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9675" yWindow="750" windowWidth="9225" windowHeight="4905"/>
  </bookViews>
  <sheets>
    <sheet name="表8-6" sheetId="1" r:id="rId1"/>
    <sheet name="配变" sheetId="2" r:id="rId2"/>
    <sheet name="主干线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924" i="3" l="1"/>
  <c r="B924" i="3"/>
  <c r="C924" i="3"/>
  <c r="D924" i="3"/>
  <c r="E924" i="3"/>
  <c r="F924" i="3"/>
  <c r="A925" i="3"/>
  <c r="B925" i="3"/>
  <c r="C925" i="3"/>
  <c r="D925" i="3"/>
  <c r="E925" i="3"/>
  <c r="F925" i="3"/>
  <c r="A926" i="3"/>
  <c r="B926" i="3"/>
  <c r="C926" i="3"/>
  <c r="D926" i="3"/>
  <c r="E926" i="3"/>
  <c r="F926" i="3"/>
  <c r="A927" i="3"/>
  <c r="B927" i="3"/>
  <c r="C927" i="3"/>
  <c r="D927" i="3"/>
  <c r="E927" i="3"/>
  <c r="F927" i="3"/>
  <c r="A928" i="3"/>
  <c r="B928" i="3"/>
  <c r="C928" i="3"/>
  <c r="D928" i="3"/>
  <c r="E928" i="3"/>
  <c r="F928" i="3"/>
  <c r="A929" i="3"/>
  <c r="B929" i="3"/>
  <c r="C929" i="3"/>
  <c r="D929" i="3"/>
  <c r="E929" i="3"/>
  <c r="F929" i="3"/>
  <c r="A930" i="3"/>
  <c r="B930" i="3"/>
  <c r="C930" i="3"/>
  <c r="D930" i="3"/>
  <c r="E930" i="3"/>
  <c r="F930" i="3"/>
  <c r="A931" i="3"/>
  <c r="B931" i="3"/>
  <c r="C931" i="3"/>
  <c r="D931" i="3"/>
  <c r="E931" i="3"/>
  <c r="F931" i="3"/>
  <c r="A932" i="3"/>
  <c r="B932" i="3"/>
  <c r="C932" i="3"/>
  <c r="D932" i="3"/>
  <c r="E932" i="3"/>
  <c r="F932" i="3"/>
  <c r="A933" i="3"/>
  <c r="B933" i="3"/>
  <c r="C933" i="3"/>
  <c r="D933" i="3"/>
  <c r="E933" i="3"/>
  <c r="F933" i="3"/>
  <c r="A934" i="3"/>
  <c r="B934" i="3"/>
  <c r="C934" i="3"/>
  <c r="D934" i="3"/>
  <c r="E934" i="3"/>
  <c r="F934" i="3"/>
  <c r="A935" i="3"/>
  <c r="B935" i="3"/>
  <c r="C935" i="3"/>
  <c r="D935" i="3"/>
  <c r="E935" i="3"/>
  <c r="F935" i="3"/>
  <c r="A936" i="3"/>
  <c r="B936" i="3"/>
  <c r="C936" i="3"/>
  <c r="D936" i="3"/>
  <c r="E936" i="3"/>
  <c r="F936" i="3"/>
  <c r="A937" i="3"/>
  <c r="B937" i="3"/>
  <c r="C937" i="3"/>
  <c r="D937" i="3"/>
  <c r="E937" i="3"/>
  <c r="F937" i="3"/>
  <c r="A938" i="3"/>
  <c r="B938" i="3"/>
  <c r="C938" i="3"/>
  <c r="D938" i="3"/>
  <c r="E938" i="3"/>
  <c r="F938" i="3"/>
  <c r="A939" i="3"/>
  <c r="B939" i="3"/>
  <c r="C939" i="3"/>
  <c r="D939" i="3"/>
  <c r="E939" i="3"/>
  <c r="F939" i="3"/>
  <c r="A940" i="3"/>
  <c r="B940" i="3"/>
  <c r="C940" i="3"/>
  <c r="D940" i="3"/>
  <c r="E940" i="3"/>
  <c r="F940" i="3"/>
  <c r="A941" i="3"/>
  <c r="B941" i="3"/>
  <c r="C941" i="3"/>
  <c r="D941" i="3"/>
  <c r="E941" i="3"/>
  <c r="F941" i="3"/>
  <c r="A942" i="3"/>
  <c r="B942" i="3"/>
  <c r="C942" i="3"/>
  <c r="D942" i="3"/>
  <c r="E942" i="3"/>
  <c r="F942" i="3"/>
  <c r="A943" i="3"/>
  <c r="B943" i="3"/>
  <c r="C943" i="3"/>
  <c r="D943" i="3"/>
  <c r="E943" i="3"/>
  <c r="F943" i="3"/>
  <c r="A944" i="3"/>
  <c r="B944" i="3"/>
  <c r="C944" i="3"/>
  <c r="D944" i="3"/>
  <c r="E944" i="3"/>
  <c r="F944" i="3"/>
  <c r="A945" i="3"/>
  <c r="B945" i="3"/>
  <c r="C945" i="3"/>
  <c r="D945" i="3"/>
  <c r="E945" i="3"/>
  <c r="F945" i="3"/>
  <c r="A946" i="3"/>
  <c r="B946" i="3"/>
  <c r="C946" i="3"/>
  <c r="D946" i="3"/>
  <c r="E946" i="3"/>
  <c r="F946" i="3"/>
  <c r="A947" i="3"/>
  <c r="B947" i="3"/>
  <c r="C947" i="3"/>
  <c r="D947" i="3"/>
  <c r="E947" i="3"/>
  <c r="F947" i="3"/>
  <c r="A948" i="3"/>
  <c r="B948" i="3"/>
  <c r="C948" i="3"/>
  <c r="D948" i="3"/>
  <c r="E948" i="3"/>
  <c r="F948" i="3"/>
  <c r="A949" i="3"/>
  <c r="B949" i="3"/>
  <c r="C949" i="3"/>
  <c r="D949" i="3"/>
  <c r="E949" i="3"/>
  <c r="F949" i="3"/>
  <c r="A950" i="3"/>
  <c r="B950" i="3"/>
  <c r="C950" i="3"/>
  <c r="D950" i="3"/>
  <c r="E950" i="3"/>
  <c r="F950" i="3"/>
  <c r="A951" i="3"/>
  <c r="B951" i="3"/>
  <c r="C951" i="3"/>
  <c r="D951" i="3"/>
  <c r="E951" i="3"/>
  <c r="F951" i="3"/>
  <c r="A952" i="3"/>
  <c r="B952" i="3"/>
  <c r="C952" i="3"/>
  <c r="D952" i="3"/>
  <c r="E952" i="3"/>
  <c r="F952" i="3"/>
  <c r="A953" i="3"/>
  <c r="B953" i="3"/>
  <c r="C953" i="3"/>
  <c r="D953" i="3"/>
  <c r="E953" i="3"/>
  <c r="F953" i="3"/>
  <c r="A954" i="3"/>
  <c r="B954" i="3"/>
  <c r="C954" i="3"/>
  <c r="D954" i="3"/>
  <c r="E954" i="3"/>
  <c r="F954" i="3"/>
  <c r="A955" i="3"/>
  <c r="B955" i="3"/>
  <c r="C955" i="3"/>
  <c r="D955" i="3"/>
  <c r="E955" i="3"/>
  <c r="F955" i="3"/>
  <c r="A956" i="3"/>
  <c r="B956" i="3"/>
  <c r="C956" i="3"/>
  <c r="D956" i="3"/>
  <c r="E956" i="3"/>
  <c r="F956" i="3"/>
  <c r="A957" i="3"/>
  <c r="B957" i="3"/>
  <c r="C957" i="3"/>
  <c r="D957" i="3"/>
  <c r="E957" i="3"/>
  <c r="F957" i="3"/>
  <c r="A958" i="3"/>
  <c r="B958" i="3"/>
  <c r="C958" i="3"/>
  <c r="D958" i="3"/>
  <c r="E958" i="3"/>
  <c r="F958" i="3"/>
  <c r="A959" i="3"/>
  <c r="B959" i="3"/>
  <c r="C959" i="3"/>
  <c r="D959" i="3"/>
  <c r="E959" i="3"/>
  <c r="F959" i="3"/>
  <c r="A960" i="3"/>
  <c r="B960" i="3"/>
  <c r="C960" i="3"/>
  <c r="D960" i="3"/>
  <c r="E960" i="3"/>
  <c r="F960" i="3"/>
  <c r="A961" i="3"/>
  <c r="B961" i="3"/>
  <c r="C961" i="3"/>
  <c r="D961" i="3"/>
  <c r="E961" i="3"/>
  <c r="F961" i="3"/>
  <c r="A962" i="3"/>
  <c r="B962" i="3"/>
  <c r="C962" i="3"/>
  <c r="D962" i="3"/>
  <c r="E962" i="3"/>
  <c r="F962" i="3"/>
  <c r="A963" i="3"/>
  <c r="B963" i="3"/>
  <c r="C963" i="3"/>
  <c r="D963" i="3"/>
  <c r="E963" i="3"/>
  <c r="F963" i="3"/>
  <c r="A964" i="3"/>
  <c r="B964" i="3"/>
  <c r="C964" i="3"/>
  <c r="D964" i="3"/>
  <c r="E964" i="3"/>
  <c r="F964" i="3"/>
  <c r="A965" i="3"/>
  <c r="B965" i="3"/>
  <c r="C965" i="3"/>
  <c r="D965" i="3"/>
  <c r="E965" i="3"/>
  <c r="F965" i="3"/>
  <c r="A966" i="3"/>
  <c r="B966" i="3"/>
  <c r="C966" i="3"/>
  <c r="D966" i="3"/>
  <c r="E966" i="3"/>
  <c r="F966" i="3"/>
  <c r="A967" i="3"/>
  <c r="B967" i="3"/>
  <c r="C967" i="3"/>
  <c r="D967" i="3"/>
  <c r="E967" i="3"/>
  <c r="F967" i="3"/>
  <c r="A968" i="3"/>
  <c r="B968" i="3"/>
  <c r="C968" i="3"/>
  <c r="D968" i="3"/>
  <c r="E968" i="3"/>
  <c r="F968" i="3"/>
  <c r="A969" i="3"/>
  <c r="B969" i="3"/>
  <c r="C969" i="3"/>
  <c r="D969" i="3"/>
  <c r="E969" i="3"/>
  <c r="F969" i="3"/>
  <c r="A970" i="3"/>
  <c r="B970" i="3"/>
  <c r="C970" i="3"/>
  <c r="D970" i="3"/>
  <c r="E970" i="3"/>
  <c r="F970" i="3"/>
  <c r="A971" i="3"/>
  <c r="B971" i="3"/>
  <c r="C971" i="3"/>
  <c r="D971" i="3"/>
  <c r="E971" i="3"/>
  <c r="F971" i="3"/>
  <c r="A972" i="3"/>
  <c r="B972" i="3"/>
  <c r="C972" i="3"/>
  <c r="D972" i="3"/>
  <c r="E972" i="3"/>
  <c r="F972" i="3"/>
  <c r="A973" i="3"/>
  <c r="B973" i="3"/>
  <c r="C973" i="3"/>
  <c r="D973" i="3"/>
  <c r="E973" i="3"/>
  <c r="F973" i="3"/>
  <c r="A974" i="3"/>
  <c r="B974" i="3"/>
  <c r="C974" i="3"/>
  <c r="D974" i="3"/>
  <c r="E974" i="3"/>
  <c r="F974" i="3"/>
  <c r="A975" i="3"/>
  <c r="B975" i="3"/>
  <c r="C975" i="3"/>
  <c r="D975" i="3"/>
  <c r="E975" i="3"/>
  <c r="F975" i="3"/>
  <c r="A976" i="3"/>
  <c r="B976" i="3"/>
  <c r="C976" i="3"/>
  <c r="D976" i="3"/>
  <c r="E976" i="3"/>
  <c r="F976" i="3"/>
  <c r="A977" i="3"/>
  <c r="B977" i="3"/>
  <c r="C977" i="3"/>
  <c r="D977" i="3"/>
  <c r="E977" i="3"/>
  <c r="F977" i="3"/>
  <c r="A978" i="3"/>
  <c r="B978" i="3"/>
  <c r="C978" i="3"/>
  <c r="D978" i="3"/>
  <c r="E978" i="3"/>
  <c r="F978" i="3"/>
  <c r="A979" i="3"/>
  <c r="B979" i="3"/>
  <c r="C979" i="3"/>
  <c r="D979" i="3"/>
  <c r="E979" i="3"/>
  <c r="F979" i="3"/>
  <c r="A980" i="3"/>
  <c r="B980" i="3"/>
  <c r="C980" i="3"/>
  <c r="D980" i="3"/>
  <c r="E980" i="3"/>
  <c r="F980" i="3"/>
  <c r="A981" i="3"/>
  <c r="B981" i="3"/>
  <c r="C981" i="3"/>
  <c r="D981" i="3"/>
  <c r="E981" i="3"/>
  <c r="F981" i="3"/>
  <c r="A982" i="3"/>
  <c r="B982" i="3"/>
  <c r="C982" i="3"/>
  <c r="D982" i="3"/>
  <c r="E982" i="3"/>
  <c r="F982" i="3"/>
  <c r="A983" i="3"/>
  <c r="B983" i="3"/>
  <c r="C983" i="3"/>
  <c r="D983" i="3"/>
  <c r="E983" i="3"/>
  <c r="F983" i="3"/>
  <c r="A984" i="3"/>
  <c r="B984" i="3"/>
  <c r="C984" i="3"/>
  <c r="D984" i="3"/>
  <c r="E984" i="3"/>
  <c r="F984" i="3"/>
  <c r="A985" i="3"/>
  <c r="B985" i="3"/>
  <c r="C985" i="3"/>
  <c r="D985" i="3"/>
  <c r="E985" i="3"/>
  <c r="F985" i="3"/>
  <c r="A986" i="3"/>
  <c r="B986" i="3"/>
  <c r="C986" i="3"/>
  <c r="D986" i="3"/>
  <c r="E986" i="3"/>
  <c r="F986" i="3"/>
  <c r="A987" i="3"/>
  <c r="B987" i="3"/>
  <c r="C987" i="3"/>
  <c r="D987" i="3"/>
  <c r="E987" i="3"/>
  <c r="F987" i="3"/>
  <c r="A988" i="3"/>
  <c r="B988" i="3"/>
  <c r="C988" i="3"/>
  <c r="D988" i="3"/>
  <c r="E988" i="3"/>
  <c r="F988" i="3"/>
  <c r="A989" i="3"/>
  <c r="B989" i="3"/>
  <c r="C989" i="3"/>
  <c r="D989" i="3"/>
  <c r="E989" i="3"/>
  <c r="F989" i="3"/>
  <c r="A990" i="3"/>
  <c r="B990" i="3"/>
  <c r="C990" i="3"/>
  <c r="D990" i="3"/>
  <c r="E990" i="3"/>
  <c r="F990" i="3"/>
  <c r="A991" i="3"/>
  <c r="B991" i="3"/>
  <c r="C991" i="3"/>
  <c r="D991" i="3"/>
  <c r="E991" i="3"/>
  <c r="F991" i="3"/>
  <c r="A992" i="3"/>
  <c r="B992" i="3"/>
  <c r="C992" i="3"/>
  <c r="D992" i="3"/>
  <c r="E992" i="3"/>
  <c r="F992" i="3"/>
  <c r="A993" i="3"/>
  <c r="B993" i="3"/>
  <c r="C993" i="3"/>
  <c r="D993" i="3"/>
  <c r="E993" i="3"/>
  <c r="F993" i="3"/>
  <c r="A994" i="3"/>
  <c r="B994" i="3"/>
  <c r="C994" i="3"/>
  <c r="D994" i="3"/>
  <c r="E994" i="3"/>
  <c r="F994" i="3"/>
  <c r="A995" i="3"/>
  <c r="B995" i="3"/>
  <c r="C995" i="3"/>
  <c r="D995" i="3"/>
  <c r="E995" i="3"/>
  <c r="F995" i="3"/>
  <c r="A996" i="3"/>
  <c r="B996" i="3"/>
  <c r="C996" i="3"/>
  <c r="D996" i="3"/>
  <c r="E996" i="3"/>
  <c r="F996" i="3"/>
  <c r="A997" i="3"/>
  <c r="B997" i="3"/>
  <c r="C997" i="3"/>
  <c r="D997" i="3"/>
  <c r="E997" i="3"/>
  <c r="F997" i="3"/>
  <c r="A998" i="3"/>
  <c r="B998" i="3"/>
  <c r="C998" i="3"/>
  <c r="D998" i="3"/>
  <c r="E998" i="3"/>
  <c r="F998" i="3"/>
  <c r="A999" i="3"/>
  <c r="B999" i="3"/>
  <c r="C999" i="3"/>
  <c r="D999" i="3"/>
  <c r="E999" i="3"/>
  <c r="F999" i="3"/>
  <c r="A1000" i="3"/>
  <c r="B1000" i="3"/>
  <c r="C1000" i="3"/>
  <c r="D1000" i="3"/>
  <c r="E1000" i="3"/>
  <c r="F1000" i="3"/>
  <c r="A1001" i="3"/>
  <c r="B1001" i="3"/>
  <c r="C1001" i="3"/>
  <c r="D1001" i="3"/>
  <c r="E1001" i="3"/>
  <c r="F1001" i="3"/>
  <c r="A1002" i="3"/>
  <c r="B1002" i="3"/>
  <c r="C1002" i="3"/>
  <c r="D1002" i="3"/>
  <c r="E1002" i="3"/>
  <c r="F1002" i="3"/>
  <c r="A1003" i="3"/>
  <c r="B1003" i="3"/>
  <c r="C1003" i="3"/>
  <c r="D1003" i="3"/>
  <c r="E1003" i="3"/>
  <c r="F1003" i="3"/>
  <c r="A1004" i="3"/>
  <c r="B1004" i="3"/>
  <c r="C1004" i="3"/>
  <c r="D1004" i="3"/>
  <c r="E1004" i="3"/>
  <c r="F1004" i="3"/>
  <c r="A1005" i="3"/>
  <c r="B1005" i="3"/>
  <c r="C1005" i="3"/>
  <c r="D1005" i="3"/>
  <c r="E1005" i="3"/>
  <c r="F1005" i="3"/>
  <c r="A1006" i="3"/>
  <c r="B1006" i="3"/>
  <c r="C1006" i="3"/>
  <c r="D1006" i="3"/>
  <c r="E1006" i="3"/>
  <c r="F1006" i="3"/>
  <c r="A1007" i="3"/>
  <c r="B1007" i="3"/>
  <c r="C1007" i="3"/>
  <c r="D1007" i="3"/>
  <c r="E1007" i="3"/>
  <c r="F1007" i="3"/>
  <c r="A1008" i="3"/>
  <c r="B1008" i="3"/>
  <c r="C1008" i="3"/>
  <c r="D1008" i="3"/>
  <c r="E1008" i="3"/>
  <c r="F1008" i="3"/>
  <c r="A1009" i="3"/>
  <c r="B1009" i="3"/>
  <c r="C1009" i="3"/>
  <c r="D1009" i="3"/>
  <c r="E1009" i="3"/>
  <c r="F1009" i="3"/>
  <c r="A1010" i="3"/>
  <c r="B1010" i="3"/>
  <c r="C1010" i="3"/>
  <c r="D1010" i="3"/>
  <c r="E1010" i="3"/>
  <c r="F1010" i="3"/>
  <c r="A1011" i="3"/>
  <c r="B1011" i="3"/>
  <c r="C1011" i="3"/>
  <c r="D1011" i="3"/>
  <c r="E1011" i="3"/>
  <c r="F1011" i="3"/>
  <c r="A1012" i="3"/>
  <c r="B1012" i="3"/>
  <c r="C1012" i="3"/>
  <c r="D1012" i="3"/>
  <c r="E1012" i="3"/>
  <c r="F1012" i="3"/>
  <c r="A1013" i="3"/>
  <c r="B1013" i="3"/>
  <c r="C1013" i="3"/>
  <c r="D1013" i="3"/>
  <c r="E1013" i="3"/>
  <c r="F1013" i="3"/>
  <c r="A1014" i="3"/>
  <c r="B1014" i="3"/>
  <c r="C1014" i="3"/>
  <c r="D1014" i="3"/>
  <c r="E1014" i="3"/>
  <c r="F1014" i="3"/>
  <c r="A1015" i="3"/>
  <c r="B1015" i="3"/>
  <c r="C1015" i="3"/>
  <c r="D1015" i="3"/>
  <c r="E1015" i="3"/>
  <c r="F1015" i="3"/>
  <c r="A1016" i="3"/>
  <c r="B1016" i="3"/>
  <c r="C1016" i="3"/>
  <c r="D1016" i="3"/>
  <c r="E1016" i="3"/>
  <c r="F1016" i="3"/>
  <c r="A1017" i="3"/>
  <c r="B1017" i="3"/>
  <c r="C1017" i="3"/>
  <c r="D1017" i="3"/>
  <c r="E1017" i="3"/>
  <c r="F1017" i="3"/>
  <c r="A1018" i="3"/>
  <c r="B1018" i="3"/>
  <c r="C1018" i="3"/>
  <c r="D1018" i="3"/>
  <c r="E1018" i="3"/>
  <c r="F1018" i="3"/>
  <c r="A1019" i="3"/>
  <c r="B1019" i="3"/>
  <c r="C1019" i="3"/>
  <c r="D1019" i="3"/>
  <c r="E1019" i="3"/>
  <c r="F1019" i="3"/>
  <c r="A1020" i="3"/>
  <c r="B1020" i="3"/>
  <c r="C1020" i="3"/>
  <c r="D1020" i="3"/>
  <c r="E1020" i="3"/>
  <c r="F1020" i="3"/>
  <c r="A1021" i="3"/>
  <c r="B1021" i="3"/>
  <c r="C1021" i="3"/>
  <c r="D1021" i="3"/>
  <c r="E1021" i="3"/>
  <c r="F1021" i="3"/>
  <c r="A1022" i="3"/>
  <c r="B1022" i="3"/>
  <c r="C1022" i="3"/>
  <c r="D1022" i="3"/>
  <c r="E1022" i="3"/>
  <c r="F1022" i="3"/>
  <c r="A1023" i="3"/>
  <c r="B1023" i="3"/>
  <c r="C1023" i="3"/>
  <c r="D1023" i="3"/>
  <c r="E1023" i="3"/>
  <c r="F1023" i="3"/>
  <c r="A1024" i="3"/>
  <c r="B1024" i="3"/>
  <c r="C1024" i="3"/>
  <c r="D1024" i="3"/>
  <c r="E1024" i="3"/>
  <c r="F1024" i="3"/>
  <c r="A1025" i="3"/>
  <c r="B1025" i="3"/>
  <c r="C1025" i="3"/>
  <c r="D1025" i="3"/>
  <c r="E1025" i="3"/>
  <c r="F1025" i="3"/>
  <c r="A1026" i="3"/>
  <c r="B1026" i="3"/>
  <c r="C1026" i="3"/>
  <c r="D1026" i="3"/>
  <c r="E1026" i="3"/>
  <c r="F1026" i="3"/>
  <c r="A1027" i="3"/>
  <c r="B1027" i="3"/>
  <c r="C1027" i="3"/>
  <c r="D1027" i="3"/>
  <c r="E1027" i="3"/>
  <c r="F1027" i="3"/>
  <c r="A1028" i="3"/>
  <c r="B1028" i="3"/>
  <c r="C1028" i="3"/>
  <c r="D1028" i="3"/>
  <c r="E1028" i="3"/>
  <c r="F1028" i="3"/>
  <c r="A1029" i="3"/>
  <c r="B1029" i="3"/>
  <c r="C1029" i="3"/>
  <c r="D1029" i="3"/>
  <c r="E1029" i="3"/>
  <c r="F1029" i="3"/>
  <c r="A1030" i="3"/>
  <c r="B1030" i="3"/>
  <c r="C1030" i="3"/>
  <c r="D1030" i="3"/>
  <c r="E1030" i="3"/>
  <c r="F1030" i="3"/>
  <c r="A1031" i="3"/>
  <c r="B1031" i="3"/>
  <c r="C1031" i="3"/>
  <c r="D1031" i="3"/>
  <c r="E1031" i="3"/>
  <c r="F1031" i="3"/>
  <c r="A1032" i="3"/>
  <c r="B1032" i="3"/>
  <c r="C1032" i="3"/>
  <c r="D1032" i="3"/>
  <c r="E1032" i="3"/>
  <c r="F1032" i="3"/>
  <c r="A1033" i="3"/>
  <c r="B1033" i="3"/>
  <c r="C1033" i="3"/>
  <c r="D1033" i="3"/>
  <c r="E1033" i="3"/>
  <c r="F1033" i="3"/>
  <c r="A1034" i="3"/>
  <c r="B1034" i="3"/>
  <c r="C1034" i="3"/>
  <c r="D1034" i="3"/>
  <c r="E1034" i="3"/>
  <c r="F1034" i="3"/>
  <c r="A1035" i="3"/>
  <c r="B1035" i="3"/>
  <c r="C1035" i="3"/>
  <c r="D1035" i="3"/>
  <c r="E1035" i="3"/>
  <c r="F1035" i="3"/>
  <c r="A1036" i="3"/>
  <c r="B1036" i="3"/>
  <c r="C1036" i="3"/>
  <c r="D1036" i="3"/>
  <c r="E1036" i="3"/>
  <c r="F1036" i="3"/>
  <c r="A1037" i="3"/>
  <c r="B1037" i="3"/>
  <c r="C1037" i="3"/>
  <c r="D1037" i="3"/>
  <c r="E1037" i="3"/>
  <c r="F1037" i="3"/>
  <c r="A1038" i="3"/>
  <c r="B1038" i="3"/>
  <c r="C1038" i="3"/>
  <c r="D1038" i="3"/>
  <c r="E1038" i="3"/>
  <c r="F1038" i="3"/>
  <c r="A1039" i="3"/>
  <c r="B1039" i="3"/>
  <c r="C1039" i="3"/>
  <c r="D1039" i="3"/>
  <c r="E1039" i="3"/>
  <c r="F1039" i="3"/>
  <c r="A1040" i="3"/>
  <c r="B1040" i="3"/>
  <c r="C1040" i="3"/>
  <c r="D1040" i="3"/>
  <c r="E1040" i="3"/>
  <c r="F1040" i="3"/>
  <c r="A1041" i="3"/>
  <c r="B1041" i="3"/>
  <c r="C1041" i="3"/>
  <c r="D1041" i="3"/>
  <c r="E1041" i="3"/>
  <c r="F1041" i="3"/>
  <c r="A1042" i="3"/>
  <c r="B1042" i="3"/>
  <c r="C1042" i="3"/>
  <c r="D1042" i="3"/>
  <c r="E1042" i="3"/>
  <c r="F1042" i="3"/>
  <c r="A1043" i="3"/>
  <c r="B1043" i="3"/>
  <c r="C1043" i="3"/>
  <c r="D1043" i="3"/>
  <c r="E1043" i="3"/>
  <c r="F1043" i="3"/>
  <c r="A1044" i="3"/>
  <c r="B1044" i="3"/>
  <c r="C1044" i="3"/>
  <c r="D1044" i="3"/>
  <c r="E1044" i="3"/>
  <c r="F1044" i="3"/>
  <c r="A1045" i="3"/>
  <c r="B1045" i="3"/>
  <c r="C1045" i="3"/>
  <c r="D1045" i="3"/>
  <c r="E1045" i="3"/>
  <c r="F1045" i="3"/>
  <c r="A1046" i="3"/>
  <c r="B1046" i="3"/>
  <c r="C1046" i="3"/>
  <c r="D1046" i="3"/>
  <c r="E1046" i="3"/>
  <c r="F1046" i="3"/>
  <c r="A1047" i="3"/>
  <c r="B1047" i="3"/>
  <c r="C1047" i="3"/>
  <c r="D1047" i="3"/>
  <c r="E1047" i="3"/>
  <c r="F1047" i="3"/>
  <c r="A1048" i="3"/>
  <c r="B1048" i="3"/>
  <c r="C1048" i="3"/>
  <c r="D1048" i="3"/>
  <c r="E1048" i="3"/>
  <c r="F1048" i="3"/>
  <c r="A1049" i="3"/>
  <c r="B1049" i="3"/>
  <c r="C1049" i="3"/>
  <c r="D1049" i="3"/>
  <c r="E1049" i="3"/>
  <c r="F1049" i="3"/>
  <c r="A1050" i="3"/>
  <c r="B1050" i="3"/>
  <c r="C1050" i="3"/>
  <c r="D1050" i="3"/>
  <c r="E1050" i="3"/>
  <c r="F1050" i="3"/>
  <c r="A1051" i="3"/>
  <c r="B1051" i="3"/>
  <c r="C1051" i="3"/>
  <c r="D1051" i="3"/>
  <c r="E1051" i="3"/>
  <c r="F1051" i="3"/>
  <c r="A1052" i="3"/>
  <c r="B1052" i="3"/>
  <c r="C1052" i="3"/>
  <c r="D1052" i="3"/>
  <c r="E1052" i="3"/>
  <c r="F1052" i="3"/>
  <c r="A1053" i="3"/>
  <c r="B1053" i="3"/>
  <c r="C1053" i="3"/>
  <c r="D1053" i="3"/>
  <c r="E1053" i="3"/>
  <c r="F1053" i="3"/>
  <c r="A1054" i="3"/>
  <c r="B1054" i="3"/>
  <c r="C1054" i="3"/>
  <c r="D1054" i="3"/>
  <c r="E1054" i="3"/>
  <c r="F1054" i="3"/>
  <c r="A1055" i="3"/>
  <c r="B1055" i="3"/>
  <c r="C1055" i="3"/>
  <c r="D1055" i="3"/>
  <c r="E1055" i="3"/>
  <c r="F1055" i="3"/>
  <c r="A1056" i="3"/>
  <c r="B1056" i="3"/>
  <c r="C1056" i="3"/>
  <c r="D1056" i="3"/>
  <c r="E1056" i="3"/>
  <c r="F1056" i="3"/>
  <c r="A1057" i="3"/>
  <c r="B1057" i="3"/>
  <c r="C1057" i="3"/>
  <c r="D1057" i="3"/>
  <c r="E1057" i="3"/>
  <c r="F1057" i="3"/>
  <c r="A1058" i="3"/>
  <c r="B1058" i="3"/>
  <c r="C1058" i="3"/>
  <c r="D1058" i="3"/>
  <c r="E1058" i="3"/>
  <c r="F1058" i="3"/>
  <c r="A1059" i="3"/>
  <c r="B1059" i="3"/>
  <c r="C1059" i="3"/>
  <c r="D1059" i="3"/>
  <c r="E1059" i="3"/>
  <c r="F1059" i="3"/>
  <c r="A1060" i="3"/>
  <c r="B1060" i="3"/>
  <c r="C1060" i="3"/>
  <c r="D1060" i="3"/>
  <c r="E1060" i="3"/>
  <c r="F1060" i="3"/>
  <c r="A1061" i="3"/>
  <c r="B1061" i="3"/>
  <c r="C1061" i="3"/>
  <c r="D1061" i="3"/>
  <c r="E1061" i="3"/>
  <c r="F1061" i="3"/>
  <c r="A1062" i="3"/>
  <c r="B1062" i="3"/>
  <c r="C1062" i="3"/>
  <c r="D1062" i="3"/>
  <c r="E1062" i="3"/>
  <c r="F1062" i="3"/>
  <c r="A1063" i="3"/>
  <c r="B1063" i="3"/>
  <c r="C1063" i="3"/>
  <c r="D1063" i="3"/>
  <c r="E1063" i="3"/>
  <c r="F1063" i="3"/>
  <c r="A1064" i="3"/>
  <c r="B1064" i="3"/>
  <c r="C1064" i="3"/>
  <c r="D1064" i="3"/>
  <c r="E1064" i="3"/>
  <c r="F1064" i="3"/>
  <c r="A1065" i="3"/>
  <c r="B1065" i="3"/>
  <c r="C1065" i="3"/>
  <c r="D1065" i="3"/>
  <c r="E1065" i="3"/>
  <c r="F1065" i="3"/>
  <c r="A1066" i="3"/>
  <c r="B1066" i="3"/>
  <c r="C1066" i="3"/>
  <c r="D1066" i="3"/>
  <c r="E1066" i="3"/>
  <c r="F1066" i="3"/>
  <c r="A1067" i="3"/>
  <c r="B1067" i="3"/>
  <c r="C1067" i="3"/>
  <c r="D1067" i="3"/>
  <c r="E1067" i="3"/>
  <c r="F1067" i="3"/>
  <c r="A1068" i="3"/>
  <c r="B1068" i="3"/>
  <c r="C1068" i="3"/>
  <c r="D1068" i="3"/>
  <c r="E1068" i="3"/>
  <c r="F1068" i="3"/>
  <c r="A1069" i="3"/>
  <c r="B1069" i="3"/>
  <c r="C1069" i="3"/>
  <c r="D1069" i="3"/>
  <c r="E1069" i="3"/>
  <c r="F1069" i="3"/>
  <c r="A1070" i="3"/>
  <c r="B1070" i="3"/>
  <c r="C1070" i="3"/>
  <c r="D1070" i="3"/>
  <c r="E1070" i="3"/>
  <c r="F1070" i="3"/>
  <c r="A1071" i="3"/>
  <c r="B1071" i="3"/>
  <c r="C1071" i="3"/>
  <c r="D1071" i="3"/>
  <c r="E1071" i="3"/>
  <c r="F1071" i="3"/>
  <c r="A1072" i="3"/>
  <c r="B1072" i="3"/>
  <c r="C1072" i="3"/>
  <c r="D1072" i="3"/>
  <c r="E1072" i="3"/>
  <c r="F1072" i="3"/>
  <c r="A1073" i="3"/>
  <c r="B1073" i="3"/>
  <c r="C1073" i="3"/>
  <c r="D1073" i="3"/>
  <c r="E1073" i="3"/>
  <c r="F1073" i="3"/>
  <c r="A1074" i="3"/>
  <c r="B1074" i="3"/>
  <c r="C1074" i="3"/>
  <c r="D1074" i="3"/>
  <c r="E1074" i="3"/>
  <c r="F1074" i="3"/>
  <c r="A1075" i="3"/>
  <c r="B1075" i="3"/>
  <c r="C1075" i="3"/>
  <c r="D1075" i="3"/>
  <c r="E1075" i="3"/>
  <c r="F1075" i="3"/>
  <c r="A1076" i="3"/>
  <c r="B1076" i="3"/>
  <c r="C1076" i="3"/>
  <c r="D1076" i="3"/>
  <c r="E1076" i="3"/>
  <c r="F1076" i="3"/>
  <c r="A1077" i="3"/>
  <c r="B1077" i="3"/>
  <c r="C1077" i="3"/>
  <c r="D1077" i="3"/>
  <c r="E1077" i="3"/>
  <c r="F1077" i="3"/>
  <c r="A1078" i="3"/>
  <c r="B1078" i="3"/>
  <c r="C1078" i="3"/>
  <c r="D1078" i="3"/>
  <c r="E1078" i="3"/>
  <c r="F1078" i="3"/>
  <c r="A1079" i="3"/>
  <c r="B1079" i="3"/>
  <c r="C1079" i="3"/>
  <c r="D1079" i="3"/>
  <c r="E1079" i="3"/>
  <c r="F1079" i="3"/>
  <c r="A1080" i="3"/>
  <c r="B1080" i="3"/>
  <c r="C1080" i="3"/>
  <c r="D1080" i="3"/>
  <c r="E1080" i="3"/>
  <c r="F1080" i="3"/>
  <c r="A1081" i="3"/>
  <c r="B1081" i="3"/>
  <c r="C1081" i="3"/>
  <c r="D1081" i="3"/>
  <c r="E1081" i="3"/>
  <c r="F1081" i="3"/>
  <c r="A1082" i="3"/>
  <c r="B1082" i="3"/>
  <c r="C1082" i="3"/>
  <c r="D1082" i="3"/>
  <c r="E1082" i="3"/>
  <c r="F1082" i="3"/>
  <c r="A1083" i="3"/>
  <c r="B1083" i="3"/>
  <c r="C1083" i="3"/>
  <c r="D1083" i="3"/>
  <c r="E1083" i="3"/>
  <c r="F1083" i="3"/>
  <c r="A1084" i="3"/>
  <c r="B1084" i="3"/>
  <c r="C1084" i="3"/>
  <c r="D1084" i="3"/>
  <c r="E1084" i="3"/>
  <c r="F1084" i="3"/>
  <c r="A1085" i="3"/>
  <c r="B1085" i="3"/>
  <c r="C1085" i="3"/>
  <c r="D1085" i="3"/>
  <c r="E1085" i="3"/>
  <c r="F1085" i="3"/>
  <c r="A1086" i="3"/>
  <c r="B1086" i="3"/>
  <c r="C1086" i="3"/>
  <c r="D1086" i="3"/>
  <c r="E1086" i="3"/>
  <c r="F1086" i="3"/>
  <c r="A1087" i="3"/>
  <c r="B1087" i="3"/>
  <c r="C1087" i="3"/>
  <c r="D1087" i="3"/>
  <c r="E1087" i="3"/>
  <c r="F1087" i="3"/>
  <c r="A1088" i="3"/>
  <c r="B1088" i="3"/>
  <c r="C1088" i="3"/>
  <c r="D1088" i="3"/>
  <c r="E1088" i="3"/>
  <c r="F1088" i="3"/>
  <c r="A1089" i="3"/>
  <c r="B1089" i="3"/>
  <c r="C1089" i="3"/>
  <c r="D1089" i="3"/>
  <c r="E1089" i="3"/>
  <c r="F1089" i="3"/>
  <c r="A1090" i="3"/>
  <c r="B1090" i="3"/>
  <c r="C1090" i="3"/>
  <c r="D1090" i="3"/>
  <c r="E1090" i="3"/>
  <c r="F1090" i="3"/>
  <c r="A1091" i="3"/>
  <c r="B1091" i="3"/>
  <c r="C1091" i="3"/>
  <c r="D1091" i="3"/>
  <c r="E1091" i="3"/>
  <c r="F1091" i="3"/>
  <c r="A1092" i="3"/>
  <c r="B1092" i="3"/>
  <c r="C1092" i="3"/>
  <c r="D1092" i="3"/>
  <c r="E1092" i="3"/>
  <c r="F1092" i="3"/>
  <c r="A1093" i="3"/>
  <c r="B1093" i="3"/>
  <c r="C1093" i="3"/>
  <c r="D1093" i="3"/>
  <c r="E1093" i="3"/>
  <c r="F1093" i="3"/>
  <c r="A1094" i="3"/>
  <c r="B1094" i="3"/>
  <c r="C1094" i="3"/>
  <c r="D1094" i="3"/>
  <c r="E1094" i="3"/>
  <c r="F1094" i="3"/>
  <c r="A1095" i="3"/>
  <c r="B1095" i="3"/>
  <c r="C1095" i="3"/>
  <c r="D1095" i="3"/>
  <c r="E1095" i="3"/>
  <c r="F1095" i="3"/>
  <c r="A1096" i="3"/>
  <c r="B1096" i="3"/>
  <c r="C1096" i="3"/>
  <c r="D1096" i="3"/>
  <c r="E1096" i="3"/>
  <c r="F1096" i="3"/>
  <c r="A1097" i="3"/>
  <c r="B1097" i="3"/>
  <c r="C1097" i="3"/>
  <c r="D1097" i="3"/>
  <c r="E1097" i="3"/>
  <c r="F1097" i="3"/>
  <c r="A1098" i="3"/>
  <c r="B1098" i="3"/>
  <c r="C1098" i="3"/>
  <c r="D1098" i="3"/>
  <c r="E1098" i="3"/>
  <c r="F1098" i="3"/>
  <c r="A1099" i="3"/>
  <c r="B1099" i="3"/>
  <c r="C1099" i="3"/>
  <c r="D1099" i="3"/>
  <c r="E1099" i="3"/>
  <c r="F1099" i="3"/>
  <c r="A1100" i="3"/>
  <c r="B1100" i="3"/>
  <c r="C1100" i="3"/>
  <c r="D1100" i="3"/>
  <c r="E1100" i="3"/>
  <c r="F1100" i="3"/>
  <c r="A1101" i="3"/>
  <c r="B1101" i="3"/>
  <c r="C1101" i="3"/>
  <c r="D1101" i="3"/>
  <c r="E1101" i="3"/>
  <c r="F1101" i="3"/>
  <c r="A1102" i="3"/>
  <c r="B1102" i="3"/>
  <c r="C1102" i="3"/>
  <c r="D1102" i="3"/>
  <c r="E1102" i="3"/>
  <c r="F1102" i="3"/>
  <c r="A1103" i="3"/>
  <c r="B1103" i="3"/>
  <c r="C1103" i="3"/>
  <c r="D1103" i="3"/>
  <c r="E1103" i="3"/>
  <c r="F1103" i="3"/>
  <c r="A1104" i="3"/>
  <c r="B1104" i="3"/>
  <c r="C1104" i="3"/>
  <c r="D1104" i="3"/>
  <c r="E1104" i="3"/>
  <c r="F1104" i="3"/>
  <c r="A1105" i="3"/>
  <c r="B1105" i="3"/>
  <c r="C1105" i="3"/>
  <c r="D1105" i="3"/>
  <c r="E1105" i="3"/>
  <c r="F1105" i="3"/>
  <c r="A1106" i="3"/>
  <c r="B1106" i="3"/>
  <c r="C1106" i="3"/>
  <c r="D1106" i="3"/>
  <c r="E1106" i="3"/>
  <c r="F1106" i="3"/>
  <c r="A1107" i="3"/>
  <c r="B1107" i="3"/>
  <c r="C1107" i="3"/>
  <c r="D1107" i="3"/>
  <c r="E1107" i="3"/>
  <c r="F1107" i="3"/>
  <c r="A1108" i="3"/>
  <c r="B1108" i="3"/>
  <c r="C1108" i="3"/>
  <c r="D1108" i="3"/>
  <c r="E1108" i="3"/>
  <c r="F1108" i="3"/>
  <c r="A1109" i="3"/>
  <c r="B1109" i="3"/>
  <c r="C1109" i="3"/>
  <c r="D1109" i="3"/>
  <c r="E1109" i="3"/>
  <c r="F1109" i="3"/>
  <c r="A1110" i="3"/>
  <c r="B1110" i="3"/>
  <c r="C1110" i="3"/>
  <c r="D1110" i="3"/>
  <c r="E1110" i="3"/>
  <c r="F1110" i="3"/>
  <c r="A1111" i="3"/>
  <c r="B1111" i="3"/>
  <c r="C1111" i="3"/>
  <c r="D1111" i="3"/>
  <c r="E1111" i="3"/>
  <c r="F1111" i="3"/>
  <c r="A1112" i="3"/>
  <c r="B1112" i="3"/>
  <c r="C1112" i="3"/>
  <c r="D1112" i="3"/>
  <c r="E1112" i="3"/>
  <c r="F1112" i="3"/>
  <c r="A1113" i="3"/>
  <c r="B1113" i="3"/>
  <c r="C1113" i="3"/>
  <c r="D1113" i="3"/>
  <c r="E1113" i="3"/>
  <c r="F1113" i="3"/>
  <c r="A1114" i="3"/>
  <c r="B1114" i="3"/>
  <c r="C1114" i="3"/>
  <c r="D1114" i="3"/>
  <c r="E1114" i="3"/>
  <c r="F1114" i="3"/>
  <c r="A1115" i="3"/>
  <c r="B1115" i="3"/>
  <c r="C1115" i="3"/>
  <c r="D1115" i="3"/>
  <c r="E1115" i="3"/>
  <c r="F1115" i="3"/>
  <c r="A1116" i="3"/>
  <c r="B1116" i="3"/>
  <c r="C1116" i="3"/>
  <c r="D1116" i="3"/>
  <c r="E1116" i="3"/>
  <c r="F1116" i="3"/>
  <c r="A1117" i="3"/>
  <c r="B1117" i="3"/>
  <c r="C1117" i="3"/>
  <c r="D1117" i="3"/>
  <c r="E1117" i="3"/>
  <c r="F1117" i="3"/>
  <c r="A1118" i="3"/>
  <c r="B1118" i="3"/>
  <c r="C1118" i="3"/>
  <c r="D1118" i="3"/>
  <c r="E1118" i="3"/>
  <c r="F1118" i="3"/>
  <c r="A1119" i="3"/>
  <c r="B1119" i="3"/>
  <c r="C1119" i="3"/>
  <c r="D1119" i="3"/>
  <c r="E1119" i="3"/>
  <c r="F1119" i="3"/>
  <c r="A1120" i="3"/>
  <c r="B1120" i="3"/>
  <c r="C1120" i="3"/>
  <c r="D1120" i="3"/>
  <c r="E1120" i="3"/>
  <c r="F1120" i="3"/>
  <c r="A1121" i="3"/>
  <c r="B1121" i="3"/>
  <c r="C1121" i="3"/>
  <c r="D1121" i="3"/>
  <c r="E1121" i="3"/>
  <c r="F1121" i="3"/>
  <c r="A1122" i="3"/>
  <c r="B1122" i="3"/>
  <c r="C1122" i="3"/>
  <c r="D1122" i="3"/>
  <c r="E1122" i="3"/>
  <c r="F1122" i="3"/>
  <c r="A1123" i="3"/>
  <c r="B1123" i="3"/>
  <c r="C1123" i="3"/>
  <c r="D1123" i="3"/>
  <c r="E1123" i="3"/>
  <c r="F1123" i="3"/>
  <c r="A1124" i="3"/>
  <c r="B1124" i="3"/>
  <c r="C1124" i="3"/>
  <c r="D1124" i="3"/>
  <c r="E1124" i="3"/>
  <c r="F1124" i="3"/>
  <c r="A1125" i="3"/>
  <c r="B1125" i="3"/>
  <c r="C1125" i="3"/>
  <c r="D1125" i="3"/>
  <c r="E1125" i="3"/>
  <c r="F1125" i="3"/>
  <c r="A1126" i="3"/>
  <c r="B1126" i="3"/>
  <c r="C1126" i="3"/>
  <c r="D1126" i="3"/>
  <c r="E1126" i="3"/>
  <c r="F1126" i="3"/>
  <c r="A1127" i="3"/>
  <c r="B1127" i="3"/>
  <c r="C1127" i="3"/>
  <c r="D1127" i="3"/>
  <c r="E1127" i="3"/>
  <c r="F1127" i="3"/>
  <c r="A1128" i="3"/>
  <c r="B1128" i="3"/>
  <c r="C1128" i="3"/>
  <c r="D1128" i="3"/>
  <c r="E1128" i="3"/>
  <c r="F1128" i="3"/>
  <c r="A1129" i="3"/>
  <c r="B1129" i="3"/>
  <c r="C1129" i="3"/>
  <c r="D1129" i="3"/>
  <c r="E1129" i="3"/>
  <c r="F1129" i="3"/>
  <c r="A1130" i="3"/>
  <c r="B1130" i="3"/>
  <c r="C1130" i="3"/>
  <c r="D1130" i="3"/>
  <c r="E1130" i="3"/>
  <c r="F1130" i="3"/>
  <c r="A1131" i="3"/>
  <c r="B1131" i="3"/>
  <c r="C1131" i="3"/>
  <c r="D1131" i="3"/>
  <c r="E1131" i="3"/>
  <c r="F1131" i="3"/>
  <c r="A1132" i="3"/>
  <c r="B1132" i="3"/>
  <c r="C1132" i="3"/>
  <c r="D1132" i="3"/>
  <c r="E1132" i="3"/>
  <c r="F1132" i="3"/>
  <c r="A1133" i="3"/>
  <c r="B1133" i="3"/>
  <c r="C1133" i="3"/>
  <c r="D1133" i="3"/>
  <c r="E1133" i="3"/>
  <c r="F1133" i="3"/>
  <c r="A1134" i="3"/>
  <c r="B1134" i="3"/>
  <c r="C1134" i="3"/>
  <c r="D1134" i="3"/>
  <c r="E1134" i="3"/>
  <c r="F1134" i="3"/>
  <c r="A1135" i="3"/>
  <c r="B1135" i="3"/>
  <c r="C1135" i="3"/>
  <c r="D1135" i="3"/>
  <c r="E1135" i="3"/>
  <c r="F1135" i="3"/>
  <c r="A1136" i="3"/>
  <c r="B1136" i="3"/>
  <c r="C1136" i="3"/>
  <c r="D1136" i="3"/>
  <c r="E1136" i="3"/>
  <c r="F1136" i="3"/>
  <c r="A1137" i="3"/>
  <c r="B1137" i="3"/>
  <c r="C1137" i="3"/>
  <c r="D1137" i="3"/>
  <c r="E1137" i="3"/>
  <c r="F1137" i="3"/>
  <c r="A1138" i="3"/>
  <c r="B1138" i="3"/>
  <c r="C1138" i="3"/>
  <c r="D1138" i="3"/>
  <c r="E1138" i="3"/>
  <c r="F1138" i="3"/>
  <c r="A1139" i="3"/>
  <c r="B1139" i="3"/>
  <c r="C1139" i="3"/>
  <c r="D1139" i="3"/>
  <c r="E1139" i="3"/>
  <c r="F1139" i="3"/>
  <c r="A1140" i="3"/>
  <c r="B1140" i="3"/>
  <c r="C1140" i="3"/>
  <c r="D1140" i="3"/>
  <c r="E1140" i="3"/>
  <c r="F1140" i="3"/>
  <c r="A1141" i="3"/>
  <c r="B1141" i="3"/>
  <c r="C1141" i="3"/>
  <c r="D1141" i="3"/>
  <c r="E1141" i="3"/>
  <c r="F1141" i="3"/>
  <c r="A1142" i="3"/>
  <c r="B1142" i="3"/>
  <c r="C1142" i="3"/>
  <c r="D1142" i="3"/>
  <c r="E1142" i="3"/>
  <c r="F1142" i="3"/>
  <c r="A1143" i="3"/>
  <c r="B1143" i="3"/>
  <c r="C1143" i="3"/>
  <c r="D1143" i="3"/>
  <c r="E1143" i="3"/>
  <c r="F1143" i="3"/>
  <c r="A1144" i="3"/>
  <c r="B1144" i="3"/>
  <c r="C1144" i="3"/>
  <c r="D1144" i="3"/>
  <c r="E1144" i="3"/>
  <c r="F1144" i="3"/>
  <c r="A1145" i="3"/>
  <c r="B1145" i="3"/>
  <c r="C1145" i="3"/>
  <c r="D1145" i="3"/>
  <c r="E1145" i="3"/>
  <c r="F1145" i="3"/>
  <c r="A1146" i="3"/>
  <c r="B1146" i="3"/>
  <c r="C1146" i="3"/>
  <c r="D1146" i="3"/>
  <c r="E1146" i="3"/>
  <c r="F1146" i="3"/>
  <c r="A1147" i="3"/>
  <c r="B1147" i="3"/>
  <c r="C1147" i="3"/>
  <c r="D1147" i="3"/>
  <c r="E1147" i="3"/>
  <c r="F1147" i="3"/>
  <c r="A1148" i="3"/>
  <c r="B1148" i="3"/>
  <c r="C1148" i="3"/>
  <c r="D1148" i="3"/>
  <c r="E1148" i="3"/>
  <c r="F1148" i="3"/>
  <c r="A1149" i="3"/>
  <c r="B1149" i="3"/>
  <c r="C1149" i="3"/>
  <c r="D1149" i="3"/>
  <c r="E1149" i="3"/>
  <c r="F1149" i="3"/>
  <c r="A1150" i="3"/>
  <c r="B1150" i="3"/>
  <c r="C1150" i="3"/>
  <c r="D1150" i="3"/>
  <c r="E1150" i="3"/>
  <c r="F1150" i="3"/>
  <c r="A1151" i="3"/>
  <c r="B1151" i="3"/>
  <c r="C1151" i="3"/>
  <c r="D1151" i="3"/>
  <c r="E1151" i="3"/>
  <c r="F1151" i="3"/>
  <c r="A1152" i="3"/>
  <c r="B1152" i="3"/>
  <c r="C1152" i="3"/>
  <c r="D1152" i="3"/>
  <c r="E1152" i="3"/>
  <c r="F1152" i="3"/>
  <c r="A1153" i="3"/>
  <c r="B1153" i="3"/>
  <c r="C1153" i="3"/>
  <c r="D1153" i="3"/>
  <c r="E1153" i="3"/>
  <c r="F1153" i="3"/>
  <c r="A1154" i="3"/>
  <c r="B1154" i="3"/>
  <c r="C1154" i="3"/>
  <c r="D1154" i="3"/>
  <c r="E1154" i="3"/>
  <c r="F1154" i="3"/>
  <c r="A1155" i="3"/>
  <c r="B1155" i="3"/>
  <c r="C1155" i="3"/>
  <c r="D1155" i="3"/>
  <c r="E1155" i="3"/>
  <c r="F1155" i="3"/>
  <c r="A1156" i="3"/>
  <c r="B1156" i="3"/>
  <c r="C1156" i="3"/>
  <c r="D1156" i="3"/>
  <c r="E1156" i="3"/>
  <c r="F1156" i="3"/>
  <c r="A1157" i="3"/>
  <c r="B1157" i="3"/>
  <c r="C1157" i="3"/>
  <c r="D1157" i="3"/>
  <c r="E1157" i="3"/>
  <c r="F1157" i="3"/>
  <c r="A1158" i="3"/>
  <c r="B1158" i="3"/>
  <c r="C1158" i="3"/>
  <c r="D1158" i="3"/>
  <c r="E1158" i="3"/>
  <c r="F1158" i="3"/>
  <c r="A1159" i="3"/>
  <c r="B1159" i="3"/>
  <c r="C1159" i="3"/>
  <c r="D1159" i="3"/>
  <c r="E1159" i="3"/>
  <c r="F1159" i="3"/>
  <c r="A1160" i="3"/>
  <c r="B1160" i="3"/>
  <c r="C1160" i="3"/>
  <c r="D1160" i="3"/>
  <c r="E1160" i="3"/>
  <c r="F1160" i="3"/>
  <c r="A1161" i="3"/>
  <c r="B1161" i="3"/>
  <c r="C1161" i="3"/>
  <c r="D1161" i="3"/>
  <c r="E1161" i="3"/>
  <c r="F1161" i="3"/>
  <c r="A1162" i="3"/>
  <c r="B1162" i="3"/>
  <c r="C1162" i="3"/>
  <c r="D1162" i="3"/>
  <c r="E1162" i="3"/>
  <c r="F1162" i="3"/>
  <c r="A1163" i="3"/>
  <c r="B1163" i="3"/>
  <c r="C1163" i="3"/>
  <c r="D1163" i="3"/>
  <c r="E1163" i="3"/>
  <c r="F1163" i="3"/>
  <c r="A1164" i="3"/>
  <c r="B1164" i="3"/>
  <c r="C1164" i="3"/>
  <c r="D1164" i="3"/>
  <c r="E1164" i="3"/>
  <c r="F1164" i="3"/>
  <c r="A1165" i="3"/>
  <c r="B1165" i="3"/>
  <c r="C1165" i="3"/>
  <c r="D1165" i="3"/>
  <c r="E1165" i="3"/>
  <c r="F1165" i="3"/>
  <c r="A1166" i="3"/>
  <c r="B1166" i="3"/>
  <c r="C1166" i="3"/>
  <c r="D1166" i="3"/>
  <c r="E1166" i="3"/>
  <c r="F1166" i="3"/>
  <c r="A1167" i="3"/>
  <c r="B1167" i="3"/>
  <c r="C1167" i="3"/>
  <c r="D1167" i="3"/>
  <c r="E1167" i="3"/>
  <c r="F1167" i="3"/>
  <c r="A1168" i="3"/>
  <c r="B1168" i="3"/>
  <c r="C1168" i="3"/>
  <c r="D1168" i="3"/>
  <c r="E1168" i="3"/>
  <c r="F1168" i="3"/>
  <c r="A1169" i="3"/>
  <c r="B1169" i="3"/>
  <c r="C1169" i="3"/>
  <c r="D1169" i="3"/>
  <c r="E1169" i="3"/>
  <c r="F1169" i="3"/>
  <c r="A1170" i="3"/>
  <c r="B1170" i="3"/>
  <c r="C1170" i="3"/>
  <c r="D1170" i="3"/>
  <c r="E1170" i="3"/>
  <c r="F1170" i="3"/>
  <c r="A1171" i="3"/>
  <c r="B1171" i="3"/>
  <c r="C1171" i="3"/>
  <c r="D1171" i="3"/>
  <c r="E1171" i="3"/>
  <c r="F1171" i="3"/>
  <c r="A1172" i="3"/>
  <c r="B1172" i="3"/>
  <c r="C1172" i="3"/>
  <c r="D1172" i="3"/>
  <c r="E1172" i="3"/>
  <c r="F1172" i="3"/>
  <c r="A1173" i="3"/>
  <c r="B1173" i="3"/>
  <c r="C1173" i="3"/>
  <c r="D1173" i="3"/>
  <c r="E1173" i="3"/>
  <c r="F1173" i="3"/>
  <c r="A1174" i="3"/>
  <c r="B1174" i="3"/>
  <c r="C1174" i="3"/>
  <c r="D1174" i="3"/>
  <c r="E1174" i="3"/>
  <c r="F1174" i="3"/>
  <c r="A1175" i="3"/>
  <c r="B1175" i="3"/>
  <c r="C1175" i="3"/>
  <c r="D1175" i="3"/>
  <c r="E1175" i="3"/>
  <c r="F1175" i="3"/>
  <c r="A1176" i="3"/>
  <c r="B1176" i="3"/>
  <c r="C1176" i="3"/>
  <c r="D1176" i="3"/>
  <c r="E1176" i="3"/>
  <c r="F1176" i="3"/>
  <c r="A1177" i="3"/>
  <c r="B1177" i="3"/>
  <c r="C1177" i="3"/>
  <c r="D1177" i="3"/>
  <c r="E1177" i="3"/>
  <c r="F1177" i="3"/>
  <c r="A1178" i="3"/>
  <c r="B1178" i="3"/>
  <c r="C1178" i="3"/>
  <c r="D1178" i="3"/>
  <c r="E1178" i="3"/>
  <c r="F1178" i="3"/>
  <c r="A1179" i="3"/>
  <c r="B1179" i="3"/>
  <c r="C1179" i="3"/>
  <c r="D1179" i="3"/>
  <c r="E1179" i="3"/>
  <c r="F1179" i="3"/>
  <c r="A1180" i="3"/>
  <c r="B1180" i="3"/>
  <c r="C1180" i="3"/>
  <c r="D1180" i="3"/>
  <c r="E1180" i="3"/>
  <c r="F1180" i="3"/>
  <c r="A1181" i="3"/>
  <c r="B1181" i="3"/>
  <c r="C1181" i="3"/>
  <c r="D1181" i="3"/>
  <c r="E1181" i="3"/>
  <c r="F1181" i="3"/>
  <c r="A1182" i="3"/>
  <c r="B1182" i="3"/>
  <c r="C1182" i="3"/>
  <c r="D1182" i="3"/>
  <c r="E1182" i="3"/>
  <c r="F1182" i="3"/>
  <c r="A1183" i="3"/>
  <c r="B1183" i="3"/>
  <c r="C1183" i="3"/>
  <c r="D1183" i="3"/>
  <c r="E1183" i="3"/>
  <c r="F1183" i="3"/>
  <c r="A1184" i="3"/>
  <c r="B1184" i="3"/>
  <c r="C1184" i="3"/>
  <c r="D1184" i="3"/>
  <c r="E1184" i="3"/>
  <c r="F1184" i="3"/>
  <c r="A1185" i="3"/>
  <c r="B1185" i="3"/>
  <c r="C1185" i="3"/>
  <c r="D1185" i="3"/>
  <c r="E1185" i="3"/>
  <c r="F1185" i="3"/>
  <c r="A1186" i="3"/>
  <c r="B1186" i="3"/>
  <c r="C1186" i="3"/>
  <c r="D1186" i="3"/>
  <c r="E1186" i="3"/>
  <c r="F1186" i="3"/>
  <c r="A1187" i="3"/>
  <c r="B1187" i="3"/>
  <c r="C1187" i="3"/>
  <c r="D1187" i="3"/>
  <c r="E1187" i="3"/>
  <c r="F1187" i="3"/>
  <c r="A1188" i="3"/>
  <c r="B1188" i="3"/>
  <c r="C1188" i="3"/>
  <c r="D1188" i="3"/>
  <c r="E1188" i="3"/>
  <c r="F1188" i="3"/>
  <c r="A1189" i="3"/>
  <c r="B1189" i="3"/>
  <c r="C1189" i="3"/>
  <c r="D1189" i="3"/>
  <c r="E1189" i="3"/>
  <c r="F1189" i="3"/>
  <c r="A1190" i="3"/>
  <c r="B1190" i="3"/>
  <c r="C1190" i="3"/>
  <c r="D1190" i="3"/>
  <c r="E1190" i="3"/>
  <c r="F1190" i="3"/>
  <c r="A1191" i="3"/>
  <c r="B1191" i="3"/>
  <c r="C1191" i="3"/>
  <c r="D1191" i="3"/>
  <c r="E1191" i="3"/>
  <c r="F1191" i="3"/>
  <c r="A1192" i="3"/>
  <c r="B1192" i="3"/>
  <c r="C1192" i="3"/>
  <c r="D1192" i="3"/>
  <c r="E1192" i="3"/>
  <c r="F1192" i="3"/>
  <c r="A1193" i="3"/>
  <c r="B1193" i="3"/>
  <c r="C1193" i="3"/>
  <c r="D1193" i="3"/>
  <c r="E1193" i="3"/>
  <c r="F1193" i="3"/>
  <c r="A1194" i="3"/>
  <c r="B1194" i="3"/>
  <c r="C1194" i="3"/>
  <c r="D1194" i="3"/>
  <c r="E1194" i="3"/>
  <c r="F1194" i="3"/>
  <c r="A1195" i="3"/>
  <c r="B1195" i="3"/>
  <c r="C1195" i="3"/>
  <c r="D1195" i="3"/>
  <c r="E1195" i="3"/>
  <c r="F1195" i="3"/>
  <c r="A1196" i="3"/>
  <c r="B1196" i="3"/>
  <c r="C1196" i="3"/>
  <c r="D1196" i="3"/>
  <c r="E1196" i="3"/>
  <c r="F1196" i="3"/>
  <c r="A1197" i="3"/>
  <c r="B1197" i="3"/>
  <c r="C1197" i="3"/>
  <c r="D1197" i="3"/>
  <c r="E1197" i="3"/>
  <c r="F1197" i="3"/>
  <c r="A1198" i="3"/>
  <c r="B1198" i="3"/>
  <c r="C1198" i="3"/>
  <c r="D1198" i="3"/>
  <c r="E1198" i="3"/>
  <c r="F1198" i="3"/>
  <c r="A1199" i="3"/>
  <c r="B1199" i="3"/>
  <c r="C1199" i="3"/>
  <c r="D1199" i="3"/>
  <c r="E1199" i="3"/>
  <c r="F1199" i="3"/>
  <c r="A1200" i="3"/>
  <c r="B1200" i="3"/>
  <c r="C1200" i="3"/>
  <c r="D1200" i="3"/>
  <c r="E1200" i="3"/>
  <c r="F1200" i="3"/>
  <c r="A1201" i="3"/>
  <c r="B1201" i="3"/>
  <c r="C1201" i="3"/>
  <c r="D1201" i="3"/>
  <c r="E1201" i="3"/>
  <c r="F1201" i="3"/>
  <c r="A1202" i="3"/>
  <c r="B1202" i="3"/>
  <c r="C1202" i="3"/>
  <c r="D1202" i="3"/>
  <c r="E1202" i="3"/>
  <c r="F1202" i="3"/>
  <c r="A1203" i="3"/>
  <c r="B1203" i="3"/>
  <c r="C1203" i="3"/>
  <c r="D1203" i="3"/>
  <c r="E1203" i="3"/>
  <c r="F1203" i="3"/>
  <c r="A1204" i="3"/>
  <c r="B1204" i="3"/>
  <c r="C1204" i="3"/>
  <c r="D1204" i="3"/>
  <c r="E1204" i="3"/>
  <c r="F1204" i="3"/>
  <c r="A1205" i="3"/>
  <c r="B1205" i="3"/>
  <c r="C1205" i="3"/>
  <c r="D1205" i="3"/>
  <c r="E1205" i="3"/>
  <c r="F1205" i="3"/>
  <c r="A1206" i="3"/>
  <c r="B1206" i="3"/>
  <c r="C1206" i="3"/>
  <c r="D1206" i="3"/>
  <c r="E1206" i="3"/>
  <c r="F1206" i="3"/>
  <c r="A1207" i="3"/>
  <c r="B1207" i="3"/>
  <c r="C1207" i="3"/>
  <c r="D1207" i="3"/>
  <c r="E1207" i="3"/>
  <c r="F1207" i="3"/>
  <c r="A1208" i="3"/>
  <c r="B1208" i="3"/>
  <c r="C1208" i="3"/>
  <c r="D1208" i="3"/>
  <c r="E1208" i="3"/>
  <c r="F1208" i="3"/>
  <c r="A1209" i="3"/>
  <c r="B1209" i="3"/>
  <c r="C1209" i="3"/>
  <c r="D1209" i="3"/>
  <c r="E1209" i="3"/>
  <c r="F1209" i="3"/>
  <c r="A1210" i="3"/>
  <c r="B1210" i="3"/>
  <c r="C1210" i="3"/>
  <c r="D1210" i="3"/>
  <c r="E1210" i="3"/>
  <c r="F1210" i="3"/>
  <c r="A1211" i="3"/>
  <c r="B1211" i="3"/>
  <c r="C1211" i="3"/>
  <c r="D1211" i="3"/>
  <c r="E1211" i="3"/>
  <c r="F1211" i="3"/>
  <c r="A1212" i="3"/>
  <c r="B1212" i="3"/>
  <c r="C1212" i="3"/>
  <c r="D1212" i="3"/>
  <c r="E1212" i="3"/>
  <c r="F1212" i="3"/>
  <c r="A1213" i="3"/>
  <c r="B1213" i="3"/>
  <c r="C1213" i="3"/>
  <c r="D1213" i="3"/>
  <c r="E1213" i="3"/>
  <c r="F1213" i="3"/>
  <c r="A1214" i="3"/>
  <c r="B1214" i="3"/>
  <c r="C1214" i="3"/>
  <c r="D1214" i="3"/>
  <c r="E1214" i="3"/>
  <c r="F1214" i="3"/>
  <c r="A1215" i="3"/>
  <c r="B1215" i="3"/>
  <c r="C1215" i="3"/>
  <c r="D1215" i="3"/>
  <c r="E1215" i="3"/>
  <c r="F1215" i="3"/>
  <c r="A1216" i="3"/>
  <c r="B1216" i="3"/>
  <c r="C1216" i="3"/>
  <c r="D1216" i="3"/>
  <c r="E1216" i="3"/>
  <c r="F1216" i="3"/>
  <c r="A1217" i="3"/>
  <c r="B1217" i="3"/>
  <c r="C1217" i="3"/>
  <c r="D1217" i="3"/>
  <c r="E1217" i="3"/>
  <c r="F1217" i="3"/>
  <c r="A1218" i="3"/>
  <c r="B1218" i="3"/>
  <c r="C1218" i="3"/>
  <c r="D1218" i="3"/>
  <c r="E1218" i="3"/>
  <c r="F1218" i="3"/>
  <c r="A1219" i="3"/>
  <c r="B1219" i="3"/>
  <c r="C1219" i="3"/>
  <c r="D1219" i="3"/>
  <c r="E1219" i="3"/>
  <c r="F1219" i="3"/>
  <c r="A1220" i="3"/>
  <c r="B1220" i="3"/>
  <c r="C1220" i="3"/>
  <c r="D1220" i="3"/>
  <c r="E1220" i="3"/>
  <c r="F1220" i="3"/>
  <c r="A1221" i="3"/>
  <c r="B1221" i="3"/>
  <c r="C1221" i="3"/>
  <c r="D1221" i="3"/>
  <c r="E1221" i="3"/>
  <c r="F1221" i="3"/>
  <c r="A1222" i="3"/>
  <c r="B1222" i="3"/>
  <c r="C1222" i="3"/>
  <c r="D1222" i="3"/>
  <c r="E1222" i="3"/>
  <c r="F1222" i="3"/>
  <c r="A1223" i="3"/>
  <c r="B1223" i="3"/>
  <c r="C1223" i="3"/>
  <c r="D1223" i="3"/>
  <c r="E1223" i="3"/>
  <c r="F1223" i="3"/>
  <c r="A1224" i="3"/>
  <c r="B1224" i="3"/>
  <c r="C1224" i="3"/>
  <c r="D1224" i="3"/>
  <c r="E1224" i="3"/>
  <c r="F1224" i="3"/>
  <c r="A1225" i="3"/>
  <c r="B1225" i="3"/>
  <c r="C1225" i="3"/>
  <c r="D1225" i="3"/>
  <c r="E1225" i="3"/>
  <c r="F1225" i="3"/>
  <c r="A1226" i="3"/>
  <c r="B1226" i="3"/>
  <c r="C1226" i="3"/>
  <c r="D1226" i="3"/>
  <c r="E1226" i="3"/>
  <c r="F1226" i="3"/>
  <c r="A1227" i="3"/>
  <c r="B1227" i="3"/>
  <c r="C1227" i="3"/>
  <c r="D1227" i="3"/>
  <c r="E1227" i="3"/>
  <c r="F1227" i="3"/>
  <c r="A1228" i="3"/>
  <c r="B1228" i="3"/>
  <c r="C1228" i="3"/>
  <c r="D1228" i="3"/>
  <c r="E1228" i="3"/>
  <c r="F1228" i="3"/>
  <c r="A1229" i="3"/>
  <c r="B1229" i="3"/>
  <c r="C1229" i="3"/>
  <c r="D1229" i="3"/>
  <c r="E1229" i="3"/>
  <c r="F1229" i="3"/>
  <c r="A1230" i="3"/>
  <c r="B1230" i="3"/>
  <c r="C1230" i="3"/>
  <c r="D1230" i="3"/>
  <c r="E1230" i="3"/>
  <c r="F1230" i="3"/>
  <c r="A1231" i="3"/>
  <c r="B1231" i="3"/>
  <c r="C1231" i="3"/>
  <c r="D1231" i="3"/>
  <c r="E1231" i="3"/>
  <c r="F1231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E351" i="3"/>
  <c r="F351" i="3"/>
  <c r="A352" i="3"/>
  <c r="B352" i="3"/>
  <c r="C352" i="3"/>
  <c r="D352" i="3"/>
  <c r="E352" i="3"/>
  <c r="F352" i="3"/>
  <c r="A353" i="3"/>
  <c r="B353" i="3"/>
  <c r="C353" i="3"/>
  <c r="D353" i="3"/>
  <c r="E353" i="3"/>
  <c r="F353" i="3"/>
  <c r="A354" i="3"/>
  <c r="B354" i="3"/>
  <c r="C354" i="3"/>
  <c r="D354" i="3"/>
  <c r="E354" i="3"/>
  <c r="F354" i="3"/>
  <c r="A355" i="3"/>
  <c r="B355" i="3"/>
  <c r="C355" i="3"/>
  <c r="D355" i="3"/>
  <c r="E355" i="3"/>
  <c r="F355" i="3"/>
  <c r="A356" i="3"/>
  <c r="B356" i="3"/>
  <c r="C356" i="3"/>
  <c r="D356" i="3"/>
  <c r="E356" i="3"/>
  <c r="F356" i="3"/>
  <c r="A357" i="3"/>
  <c r="B357" i="3"/>
  <c r="C357" i="3"/>
  <c r="D357" i="3"/>
  <c r="E357" i="3"/>
  <c r="F357" i="3"/>
  <c r="A358" i="3"/>
  <c r="B358" i="3"/>
  <c r="C358" i="3"/>
  <c r="D358" i="3"/>
  <c r="E358" i="3"/>
  <c r="F358" i="3"/>
  <c r="A359" i="3"/>
  <c r="B359" i="3"/>
  <c r="C359" i="3"/>
  <c r="D359" i="3"/>
  <c r="E359" i="3"/>
  <c r="F359" i="3"/>
  <c r="A360" i="3"/>
  <c r="B360" i="3"/>
  <c r="C360" i="3"/>
  <c r="D360" i="3"/>
  <c r="E360" i="3"/>
  <c r="F360" i="3"/>
  <c r="A361" i="3"/>
  <c r="B361" i="3"/>
  <c r="C361" i="3"/>
  <c r="D361" i="3"/>
  <c r="E361" i="3"/>
  <c r="F361" i="3"/>
  <c r="A362" i="3"/>
  <c r="B362" i="3"/>
  <c r="C362" i="3"/>
  <c r="D362" i="3"/>
  <c r="E362" i="3"/>
  <c r="F362" i="3"/>
  <c r="A363" i="3"/>
  <c r="B363" i="3"/>
  <c r="C363" i="3"/>
  <c r="D363" i="3"/>
  <c r="E363" i="3"/>
  <c r="F363" i="3"/>
  <c r="A364" i="3"/>
  <c r="B364" i="3"/>
  <c r="C364" i="3"/>
  <c r="D364" i="3"/>
  <c r="E364" i="3"/>
  <c r="F364" i="3"/>
  <c r="A365" i="3"/>
  <c r="B365" i="3"/>
  <c r="C365" i="3"/>
  <c r="D365" i="3"/>
  <c r="E365" i="3"/>
  <c r="F365" i="3"/>
  <c r="A366" i="3"/>
  <c r="B366" i="3"/>
  <c r="C366" i="3"/>
  <c r="D366" i="3"/>
  <c r="E366" i="3"/>
  <c r="F366" i="3"/>
  <c r="A367" i="3"/>
  <c r="B367" i="3"/>
  <c r="C367" i="3"/>
  <c r="D367" i="3"/>
  <c r="E367" i="3"/>
  <c r="F367" i="3"/>
  <c r="A368" i="3"/>
  <c r="B368" i="3"/>
  <c r="C368" i="3"/>
  <c r="D368" i="3"/>
  <c r="E368" i="3"/>
  <c r="F368" i="3"/>
  <c r="A369" i="3"/>
  <c r="B369" i="3"/>
  <c r="C369" i="3"/>
  <c r="D369" i="3"/>
  <c r="E369" i="3"/>
  <c r="F369" i="3"/>
  <c r="A370" i="3"/>
  <c r="B370" i="3"/>
  <c r="C370" i="3"/>
  <c r="D370" i="3"/>
  <c r="E370" i="3"/>
  <c r="F370" i="3"/>
  <c r="A371" i="3"/>
  <c r="B371" i="3"/>
  <c r="C371" i="3"/>
  <c r="D371" i="3"/>
  <c r="E371" i="3"/>
  <c r="F371" i="3"/>
  <c r="A372" i="3"/>
  <c r="B372" i="3"/>
  <c r="C372" i="3"/>
  <c r="D372" i="3"/>
  <c r="E372" i="3"/>
  <c r="F372" i="3"/>
  <c r="A373" i="3"/>
  <c r="B373" i="3"/>
  <c r="C373" i="3"/>
  <c r="D373" i="3"/>
  <c r="E373" i="3"/>
  <c r="F373" i="3"/>
  <c r="A374" i="3"/>
  <c r="B374" i="3"/>
  <c r="C374" i="3"/>
  <c r="D374" i="3"/>
  <c r="E374" i="3"/>
  <c r="F374" i="3"/>
  <c r="A375" i="3"/>
  <c r="B375" i="3"/>
  <c r="C375" i="3"/>
  <c r="D375" i="3"/>
  <c r="E375" i="3"/>
  <c r="F375" i="3"/>
  <c r="A376" i="3"/>
  <c r="B376" i="3"/>
  <c r="C376" i="3"/>
  <c r="D376" i="3"/>
  <c r="E376" i="3"/>
  <c r="F376" i="3"/>
  <c r="A377" i="3"/>
  <c r="B377" i="3"/>
  <c r="C377" i="3"/>
  <c r="D377" i="3"/>
  <c r="E377" i="3"/>
  <c r="F377" i="3"/>
  <c r="A378" i="3"/>
  <c r="B378" i="3"/>
  <c r="C378" i="3"/>
  <c r="D378" i="3"/>
  <c r="E378" i="3"/>
  <c r="F378" i="3"/>
  <c r="A379" i="3"/>
  <c r="B379" i="3"/>
  <c r="C379" i="3"/>
  <c r="D379" i="3"/>
  <c r="E379" i="3"/>
  <c r="F379" i="3"/>
  <c r="A380" i="3"/>
  <c r="B380" i="3"/>
  <c r="C380" i="3"/>
  <c r="D380" i="3"/>
  <c r="E380" i="3"/>
  <c r="F380" i="3"/>
  <c r="A381" i="3"/>
  <c r="B381" i="3"/>
  <c r="C381" i="3"/>
  <c r="D381" i="3"/>
  <c r="E381" i="3"/>
  <c r="F381" i="3"/>
  <c r="A382" i="3"/>
  <c r="B382" i="3"/>
  <c r="C382" i="3"/>
  <c r="D382" i="3"/>
  <c r="E382" i="3"/>
  <c r="F382" i="3"/>
  <c r="A383" i="3"/>
  <c r="B383" i="3"/>
  <c r="C383" i="3"/>
  <c r="D383" i="3"/>
  <c r="E383" i="3"/>
  <c r="F383" i="3"/>
  <c r="A384" i="3"/>
  <c r="B384" i="3"/>
  <c r="C384" i="3"/>
  <c r="D384" i="3"/>
  <c r="E384" i="3"/>
  <c r="F384" i="3"/>
  <c r="A385" i="3"/>
  <c r="B385" i="3"/>
  <c r="C385" i="3"/>
  <c r="D385" i="3"/>
  <c r="E385" i="3"/>
  <c r="F385" i="3"/>
  <c r="A386" i="3"/>
  <c r="B386" i="3"/>
  <c r="C386" i="3"/>
  <c r="D386" i="3"/>
  <c r="E386" i="3"/>
  <c r="F386" i="3"/>
  <c r="A387" i="3"/>
  <c r="B387" i="3"/>
  <c r="C387" i="3"/>
  <c r="D387" i="3"/>
  <c r="E387" i="3"/>
  <c r="F387" i="3"/>
  <c r="A388" i="3"/>
  <c r="B388" i="3"/>
  <c r="C388" i="3"/>
  <c r="D388" i="3"/>
  <c r="E388" i="3"/>
  <c r="F388" i="3"/>
  <c r="A389" i="3"/>
  <c r="B389" i="3"/>
  <c r="C389" i="3"/>
  <c r="D389" i="3"/>
  <c r="E389" i="3"/>
  <c r="F389" i="3"/>
  <c r="A390" i="3"/>
  <c r="B390" i="3"/>
  <c r="C390" i="3"/>
  <c r="D390" i="3"/>
  <c r="E390" i="3"/>
  <c r="F390" i="3"/>
  <c r="A391" i="3"/>
  <c r="B391" i="3"/>
  <c r="C391" i="3"/>
  <c r="D391" i="3"/>
  <c r="E391" i="3"/>
  <c r="F391" i="3"/>
  <c r="A392" i="3"/>
  <c r="B392" i="3"/>
  <c r="C392" i="3"/>
  <c r="D392" i="3"/>
  <c r="E392" i="3"/>
  <c r="F392" i="3"/>
  <c r="A393" i="3"/>
  <c r="B393" i="3"/>
  <c r="C393" i="3"/>
  <c r="D393" i="3"/>
  <c r="E393" i="3"/>
  <c r="F393" i="3"/>
  <c r="A394" i="3"/>
  <c r="B394" i="3"/>
  <c r="C394" i="3"/>
  <c r="D394" i="3"/>
  <c r="E394" i="3"/>
  <c r="F394" i="3"/>
  <c r="A395" i="3"/>
  <c r="B395" i="3"/>
  <c r="C395" i="3"/>
  <c r="D395" i="3"/>
  <c r="E395" i="3"/>
  <c r="F395" i="3"/>
  <c r="A396" i="3"/>
  <c r="B396" i="3"/>
  <c r="C396" i="3"/>
  <c r="D396" i="3"/>
  <c r="E396" i="3"/>
  <c r="F396" i="3"/>
  <c r="A397" i="3"/>
  <c r="B397" i="3"/>
  <c r="C397" i="3"/>
  <c r="D397" i="3"/>
  <c r="E397" i="3"/>
  <c r="F397" i="3"/>
  <c r="A398" i="3"/>
  <c r="B398" i="3"/>
  <c r="C398" i="3"/>
  <c r="D398" i="3"/>
  <c r="E398" i="3"/>
  <c r="F398" i="3"/>
  <c r="A399" i="3"/>
  <c r="B399" i="3"/>
  <c r="C399" i="3"/>
  <c r="D399" i="3"/>
  <c r="E399" i="3"/>
  <c r="F399" i="3"/>
  <c r="A400" i="3"/>
  <c r="B400" i="3"/>
  <c r="C400" i="3"/>
  <c r="D400" i="3"/>
  <c r="E400" i="3"/>
  <c r="F400" i="3"/>
  <c r="A401" i="3"/>
  <c r="B401" i="3"/>
  <c r="C401" i="3"/>
  <c r="D401" i="3"/>
  <c r="E401" i="3"/>
  <c r="F401" i="3"/>
  <c r="A402" i="3"/>
  <c r="B402" i="3"/>
  <c r="C402" i="3"/>
  <c r="D402" i="3"/>
  <c r="E402" i="3"/>
  <c r="F402" i="3"/>
  <c r="A403" i="3"/>
  <c r="B403" i="3"/>
  <c r="C403" i="3"/>
  <c r="D403" i="3"/>
  <c r="E403" i="3"/>
  <c r="F403" i="3"/>
  <c r="A404" i="3"/>
  <c r="B404" i="3"/>
  <c r="C404" i="3"/>
  <c r="D404" i="3"/>
  <c r="E404" i="3"/>
  <c r="F404" i="3"/>
  <c r="A405" i="3"/>
  <c r="B405" i="3"/>
  <c r="C405" i="3"/>
  <c r="D405" i="3"/>
  <c r="E405" i="3"/>
  <c r="F405" i="3"/>
  <c r="A406" i="3"/>
  <c r="B406" i="3"/>
  <c r="C406" i="3"/>
  <c r="D406" i="3"/>
  <c r="E406" i="3"/>
  <c r="F406" i="3"/>
  <c r="A407" i="3"/>
  <c r="B407" i="3"/>
  <c r="C407" i="3"/>
  <c r="D407" i="3"/>
  <c r="E407" i="3"/>
  <c r="F407" i="3"/>
  <c r="A408" i="3"/>
  <c r="B408" i="3"/>
  <c r="C408" i="3"/>
  <c r="D408" i="3"/>
  <c r="E408" i="3"/>
  <c r="F408" i="3"/>
  <c r="A409" i="3"/>
  <c r="B409" i="3"/>
  <c r="C409" i="3"/>
  <c r="D409" i="3"/>
  <c r="E409" i="3"/>
  <c r="F409" i="3"/>
  <c r="A410" i="3"/>
  <c r="B410" i="3"/>
  <c r="C410" i="3"/>
  <c r="D410" i="3"/>
  <c r="E410" i="3"/>
  <c r="F410" i="3"/>
  <c r="A411" i="3"/>
  <c r="B411" i="3"/>
  <c r="C411" i="3"/>
  <c r="D411" i="3"/>
  <c r="E411" i="3"/>
  <c r="F411" i="3"/>
  <c r="A412" i="3"/>
  <c r="B412" i="3"/>
  <c r="C412" i="3"/>
  <c r="D412" i="3"/>
  <c r="E412" i="3"/>
  <c r="F412" i="3"/>
  <c r="A413" i="3"/>
  <c r="B413" i="3"/>
  <c r="C413" i="3"/>
  <c r="D413" i="3"/>
  <c r="E413" i="3"/>
  <c r="F413" i="3"/>
  <c r="A414" i="3"/>
  <c r="B414" i="3"/>
  <c r="C414" i="3"/>
  <c r="D414" i="3"/>
  <c r="E414" i="3"/>
  <c r="F414" i="3"/>
  <c r="A415" i="3"/>
  <c r="B415" i="3"/>
  <c r="C415" i="3"/>
  <c r="D415" i="3"/>
  <c r="E415" i="3"/>
  <c r="F415" i="3"/>
  <c r="A416" i="3"/>
  <c r="B416" i="3"/>
  <c r="C416" i="3"/>
  <c r="D416" i="3"/>
  <c r="E416" i="3"/>
  <c r="F416" i="3"/>
  <c r="A417" i="3"/>
  <c r="B417" i="3"/>
  <c r="C417" i="3"/>
  <c r="D417" i="3"/>
  <c r="E417" i="3"/>
  <c r="F417" i="3"/>
  <c r="A418" i="3"/>
  <c r="B418" i="3"/>
  <c r="C418" i="3"/>
  <c r="D418" i="3"/>
  <c r="E418" i="3"/>
  <c r="F418" i="3"/>
  <c r="A419" i="3"/>
  <c r="B419" i="3"/>
  <c r="C419" i="3"/>
  <c r="D419" i="3"/>
  <c r="E419" i="3"/>
  <c r="F419" i="3"/>
  <c r="A420" i="3"/>
  <c r="B420" i="3"/>
  <c r="C420" i="3"/>
  <c r="D420" i="3"/>
  <c r="E420" i="3"/>
  <c r="F420" i="3"/>
  <c r="A421" i="3"/>
  <c r="B421" i="3"/>
  <c r="C421" i="3"/>
  <c r="D421" i="3"/>
  <c r="E421" i="3"/>
  <c r="F421" i="3"/>
  <c r="A422" i="3"/>
  <c r="B422" i="3"/>
  <c r="C422" i="3"/>
  <c r="D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E425" i="3"/>
  <c r="F425" i="3"/>
  <c r="A426" i="3"/>
  <c r="B426" i="3"/>
  <c r="C426" i="3"/>
  <c r="D426" i="3"/>
  <c r="E426" i="3"/>
  <c r="F426" i="3"/>
  <c r="A427" i="3"/>
  <c r="B427" i="3"/>
  <c r="C427" i="3"/>
  <c r="D427" i="3"/>
  <c r="E427" i="3"/>
  <c r="F427" i="3"/>
  <c r="A428" i="3"/>
  <c r="B428" i="3"/>
  <c r="C428" i="3"/>
  <c r="D428" i="3"/>
  <c r="E428" i="3"/>
  <c r="F428" i="3"/>
  <c r="A429" i="3"/>
  <c r="B429" i="3"/>
  <c r="C429" i="3"/>
  <c r="D429" i="3"/>
  <c r="E429" i="3"/>
  <c r="F429" i="3"/>
  <c r="A430" i="3"/>
  <c r="B430" i="3"/>
  <c r="C430" i="3"/>
  <c r="D430" i="3"/>
  <c r="E430" i="3"/>
  <c r="F430" i="3"/>
  <c r="A431" i="3"/>
  <c r="B431" i="3"/>
  <c r="C431" i="3"/>
  <c r="D431" i="3"/>
  <c r="E431" i="3"/>
  <c r="F431" i="3"/>
  <c r="A432" i="3"/>
  <c r="B432" i="3"/>
  <c r="C432" i="3"/>
  <c r="D432" i="3"/>
  <c r="E432" i="3"/>
  <c r="F432" i="3"/>
  <c r="A433" i="3"/>
  <c r="B433" i="3"/>
  <c r="C433" i="3"/>
  <c r="D433" i="3"/>
  <c r="E433" i="3"/>
  <c r="F433" i="3"/>
  <c r="A434" i="3"/>
  <c r="B434" i="3"/>
  <c r="C434" i="3"/>
  <c r="D434" i="3"/>
  <c r="E434" i="3"/>
  <c r="F434" i="3"/>
  <c r="A435" i="3"/>
  <c r="B435" i="3"/>
  <c r="C435" i="3"/>
  <c r="D435" i="3"/>
  <c r="E435" i="3"/>
  <c r="F435" i="3"/>
  <c r="A436" i="3"/>
  <c r="B436" i="3"/>
  <c r="C436" i="3"/>
  <c r="D436" i="3"/>
  <c r="E436" i="3"/>
  <c r="F436" i="3"/>
  <c r="A437" i="3"/>
  <c r="B437" i="3"/>
  <c r="C437" i="3"/>
  <c r="D437" i="3"/>
  <c r="E437" i="3"/>
  <c r="F437" i="3"/>
  <c r="A438" i="3"/>
  <c r="B438" i="3"/>
  <c r="C438" i="3"/>
  <c r="D438" i="3"/>
  <c r="E438" i="3"/>
  <c r="F438" i="3"/>
  <c r="A439" i="3"/>
  <c r="B439" i="3"/>
  <c r="C439" i="3"/>
  <c r="D439" i="3"/>
  <c r="E439" i="3"/>
  <c r="F439" i="3"/>
  <c r="A440" i="3"/>
  <c r="B440" i="3"/>
  <c r="C440" i="3"/>
  <c r="D440" i="3"/>
  <c r="E440" i="3"/>
  <c r="F440" i="3"/>
  <c r="A441" i="3"/>
  <c r="B441" i="3"/>
  <c r="C441" i="3"/>
  <c r="D441" i="3"/>
  <c r="E441" i="3"/>
  <c r="F441" i="3"/>
  <c r="A442" i="3"/>
  <c r="B442" i="3"/>
  <c r="C442" i="3"/>
  <c r="D442" i="3"/>
  <c r="E442" i="3"/>
  <c r="F442" i="3"/>
  <c r="A443" i="3"/>
  <c r="B443" i="3"/>
  <c r="C443" i="3"/>
  <c r="D443" i="3"/>
  <c r="E443" i="3"/>
  <c r="F443" i="3"/>
  <c r="A444" i="3"/>
  <c r="B444" i="3"/>
  <c r="C444" i="3"/>
  <c r="D444" i="3"/>
  <c r="E444" i="3"/>
  <c r="F444" i="3"/>
  <c r="A445" i="3"/>
  <c r="B445" i="3"/>
  <c r="C445" i="3"/>
  <c r="D445" i="3"/>
  <c r="E445" i="3"/>
  <c r="F445" i="3"/>
  <c r="A446" i="3"/>
  <c r="B446" i="3"/>
  <c r="C446" i="3"/>
  <c r="D446" i="3"/>
  <c r="E446" i="3"/>
  <c r="F446" i="3"/>
  <c r="A447" i="3"/>
  <c r="B447" i="3"/>
  <c r="C447" i="3"/>
  <c r="D447" i="3"/>
  <c r="E447" i="3"/>
  <c r="F447" i="3"/>
  <c r="A448" i="3"/>
  <c r="B448" i="3"/>
  <c r="C448" i="3"/>
  <c r="D448" i="3"/>
  <c r="E448" i="3"/>
  <c r="F448" i="3"/>
  <c r="A449" i="3"/>
  <c r="B449" i="3"/>
  <c r="C449" i="3"/>
  <c r="D449" i="3"/>
  <c r="E449" i="3"/>
  <c r="F449" i="3"/>
  <c r="A450" i="3"/>
  <c r="B450" i="3"/>
  <c r="C450" i="3"/>
  <c r="D450" i="3"/>
  <c r="E450" i="3"/>
  <c r="F450" i="3"/>
  <c r="A451" i="3"/>
  <c r="B451" i="3"/>
  <c r="C451" i="3"/>
  <c r="D451" i="3"/>
  <c r="E451" i="3"/>
  <c r="F451" i="3"/>
  <c r="A452" i="3"/>
  <c r="B452" i="3"/>
  <c r="C452" i="3"/>
  <c r="D452" i="3"/>
  <c r="E452" i="3"/>
  <c r="F452" i="3"/>
  <c r="A453" i="3"/>
  <c r="B453" i="3"/>
  <c r="C453" i="3"/>
  <c r="D453" i="3"/>
  <c r="E453" i="3"/>
  <c r="F453" i="3"/>
  <c r="A454" i="3"/>
  <c r="B454" i="3"/>
  <c r="C454" i="3"/>
  <c r="D454" i="3"/>
  <c r="E454" i="3"/>
  <c r="F454" i="3"/>
  <c r="A455" i="3"/>
  <c r="B455" i="3"/>
  <c r="C455" i="3"/>
  <c r="D455" i="3"/>
  <c r="E455" i="3"/>
  <c r="F455" i="3"/>
  <c r="A456" i="3"/>
  <c r="B456" i="3"/>
  <c r="C456" i="3"/>
  <c r="D456" i="3"/>
  <c r="E456" i="3"/>
  <c r="F456" i="3"/>
  <c r="A457" i="3"/>
  <c r="B457" i="3"/>
  <c r="C457" i="3"/>
  <c r="D457" i="3"/>
  <c r="E457" i="3"/>
  <c r="F457" i="3"/>
  <c r="A458" i="3"/>
  <c r="B458" i="3"/>
  <c r="C458" i="3"/>
  <c r="D458" i="3"/>
  <c r="E458" i="3"/>
  <c r="F458" i="3"/>
  <c r="A459" i="3"/>
  <c r="B459" i="3"/>
  <c r="C459" i="3"/>
  <c r="D459" i="3"/>
  <c r="E459" i="3"/>
  <c r="F459" i="3"/>
  <c r="A460" i="3"/>
  <c r="B460" i="3"/>
  <c r="C460" i="3"/>
  <c r="D460" i="3"/>
  <c r="E460" i="3"/>
  <c r="F460" i="3"/>
  <c r="A461" i="3"/>
  <c r="B461" i="3"/>
  <c r="C461" i="3"/>
  <c r="D461" i="3"/>
  <c r="E461" i="3"/>
  <c r="F461" i="3"/>
  <c r="A462" i="3"/>
  <c r="B462" i="3"/>
  <c r="C462" i="3"/>
  <c r="D462" i="3"/>
  <c r="E462" i="3"/>
  <c r="F462" i="3"/>
  <c r="A463" i="3"/>
  <c r="B463" i="3"/>
  <c r="C463" i="3"/>
  <c r="D463" i="3"/>
  <c r="E463" i="3"/>
  <c r="F463" i="3"/>
  <c r="A464" i="3"/>
  <c r="B464" i="3"/>
  <c r="C464" i="3"/>
  <c r="D464" i="3"/>
  <c r="E464" i="3"/>
  <c r="F464" i="3"/>
  <c r="A465" i="3"/>
  <c r="B465" i="3"/>
  <c r="C465" i="3"/>
  <c r="D465" i="3"/>
  <c r="E465" i="3"/>
  <c r="F465" i="3"/>
  <c r="A466" i="3"/>
  <c r="B466" i="3"/>
  <c r="C466" i="3"/>
  <c r="D466" i="3"/>
  <c r="E466" i="3"/>
  <c r="F466" i="3"/>
  <c r="A467" i="3"/>
  <c r="B467" i="3"/>
  <c r="C467" i="3"/>
  <c r="D467" i="3"/>
  <c r="E467" i="3"/>
  <c r="F467" i="3"/>
  <c r="A468" i="3"/>
  <c r="B468" i="3"/>
  <c r="C468" i="3"/>
  <c r="D468" i="3"/>
  <c r="E468" i="3"/>
  <c r="F468" i="3"/>
  <c r="A469" i="3"/>
  <c r="B469" i="3"/>
  <c r="C469" i="3"/>
  <c r="D469" i="3"/>
  <c r="E469" i="3"/>
  <c r="F469" i="3"/>
  <c r="A470" i="3"/>
  <c r="B470" i="3"/>
  <c r="C470" i="3"/>
  <c r="D470" i="3"/>
  <c r="E470" i="3"/>
  <c r="F470" i="3"/>
  <c r="A471" i="3"/>
  <c r="B471" i="3"/>
  <c r="C471" i="3"/>
  <c r="D471" i="3"/>
  <c r="E471" i="3"/>
  <c r="F471" i="3"/>
  <c r="A472" i="3"/>
  <c r="B472" i="3"/>
  <c r="C472" i="3"/>
  <c r="D472" i="3"/>
  <c r="E472" i="3"/>
  <c r="F472" i="3"/>
  <c r="A473" i="3"/>
  <c r="B473" i="3"/>
  <c r="C473" i="3"/>
  <c r="D473" i="3"/>
  <c r="E473" i="3"/>
  <c r="F473" i="3"/>
  <c r="A474" i="3"/>
  <c r="B474" i="3"/>
  <c r="C474" i="3"/>
  <c r="D474" i="3"/>
  <c r="E474" i="3"/>
  <c r="F474" i="3"/>
  <c r="A475" i="3"/>
  <c r="B475" i="3"/>
  <c r="C475" i="3"/>
  <c r="D475" i="3"/>
  <c r="E475" i="3"/>
  <c r="F475" i="3"/>
  <c r="A476" i="3"/>
  <c r="B476" i="3"/>
  <c r="C476" i="3"/>
  <c r="D476" i="3"/>
  <c r="E476" i="3"/>
  <c r="F476" i="3"/>
  <c r="A477" i="3"/>
  <c r="B477" i="3"/>
  <c r="C477" i="3"/>
  <c r="D477" i="3"/>
  <c r="E477" i="3"/>
  <c r="F477" i="3"/>
  <c r="A478" i="3"/>
  <c r="B478" i="3"/>
  <c r="C478" i="3"/>
  <c r="D478" i="3"/>
  <c r="E478" i="3"/>
  <c r="F478" i="3"/>
  <c r="A479" i="3"/>
  <c r="B479" i="3"/>
  <c r="C479" i="3"/>
  <c r="D479" i="3"/>
  <c r="E479" i="3"/>
  <c r="F479" i="3"/>
  <c r="A480" i="3"/>
  <c r="B480" i="3"/>
  <c r="C480" i="3"/>
  <c r="D480" i="3"/>
  <c r="E480" i="3"/>
  <c r="F480" i="3"/>
  <c r="A481" i="3"/>
  <c r="B481" i="3"/>
  <c r="C481" i="3"/>
  <c r="D481" i="3"/>
  <c r="E481" i="3"/>
  <c r="F481" i="3"/>
  <c r="A482" i="3"/>
  <c r="B482" i="3"/>
  <c r="C482" i="3"/>
  <c r="D482" i="3"/>
  <c r="E482" i="3"/>
  <c r="F482" i="3"/>
  <c r="A483" i="3"/>
  <c r="B483" i="3"/>
  <c r="C483" i="3"/>
  <c r="D483" i="3"/>
  <c r="E483" i="3"/>
  <c r="F483" i="3"/>
  <c r="A484" i="3"/>
  <c r="B484" i="3"/>
  <c r="C484" i="3"/>
  <c r="D484" i="3"/>
  <c r="E484" i="3"/>
  <c r="F484" i="3"/>
  <c r="A485" i="3"/>
  <c r="B485" i="3"/>
  <c r="C485" i="3"/>
  <c r="D485" i="3"/>
  <c r="E485" i="3"/>
  <c r="F485" i="3"/>
  <c r="A486" i="3"/>
  <c r="B486" i="3"/>
  <c r="C486" i="3"/>
  <c r="D486" i="3"/>
  <c r="E486" i="3"/>
  <c r="F486" i="3"/>
  <c r="A487" i="3"/>
  <c r="B487" i="3"/>
  <c r="C487" i="3"/>
  <c r="D487" i="3"/>
  <c r="E487" i="3"/>
  <c r="F487" i="3"/>
  <c r="A488" i="3"/>
  <c r="B488" i="3"/>
  <c r="C488" i="3"/>
  <c r="D488" i="3"/>
  <c r="E488" i="3"/>
  <c r="F488" i="3"/>
  <c r="A489" i="3"/>
  <c r="B489" i="3"/>
  <c r="C489" i="3"/>
  <c r="D489" i="3"/>
  <c r="E489" i="3"/>
  <c r="F489" i="3"/>
  <c r="A490" i="3"/>
  <c r="B490" i="3"/>
  <c r="C490" i="3"/>
  <c r="D490" i="3"/>
  <c r="E490" i="3"/>
  <c r="F490" i="3"/>
  <c r="A491" i="3"/>
  <c r="B491" i="3"/>
  <c r="C491" i="3"/>
  <c r="D491" i="3"/>
  <c r="E491" i="3"/>
  <c r="F491" i="3"/>
  <c r="A492" i="3"/>
  <c r="B492" i="3"/>
  <c r="C492" i="3"/>
  <c r="D492" i="3"/>
  <c r="E492" i="3"/>
  <c r="F492" i="3"/>
  <c r="A493" i="3"/>
  <c r="B493" i="3"/>
  <c r="C493" i="3"/>
  <c r="D493" i="3"/>
  <c r="E493" i="3"/>
  <c r="F493" i="3"/>
  <c r="A494" i="3"/>
  <c r="B494" i="3"/>
  <c r="C494" i="3"/>
  <c r="D494" i="3"/>
  <c r="E494" i="3"/>
  <c r="F494" i="3"/>
  <c r="A495" i="3"/>
  <c r="B495" i="3"/>
  <c r="C495" i="3"/>
  <c r="D495" i="3"/>
  <c r="E495" i="3"/>
  <c r="F495" i="3"/>
  <c r="A496" i="3"/>
  <c r="B496" i="3"/>
  <c r="C496" i="3"/>
  <c r="D496" i="3"/>
  <c r="E496" i="3"/>
  <c r="F496" i="3"/>
  <c r="A497" i="3"/>
  <c r="B497" i="3"/>
  <c r="C497" i="3"/>
  <c r="D497" i="3"/>
  <c r="E497" i="3"/>
  <c r="F497" i="3"/>
  <c r="A498" i="3"/>
  <c r="B498" i="3"/>
  <c r="C498" i="3"/>
  <c r="D498" i="3"/>
  <c r="E498" i="3"/>
  <c r="F498" i="3"/>
  <c r="A499" i="3"/>
  <c r="B499" i="3"/>
  <c r="C499" i="3"/>
  <c r="D499" i="3"/>
  <c r="E499" i="3"/>
  <c r="F499" i="3"/>
  <c r="A500" i="3"/>
  <c r="B500" i="3"/>
  <c r="C500" i="3"/>
  <c r="D500" i="3"/>
  <c r="E500" i="3"/>
  <c r="F500" i="3"/>
  <c r="A501" i="3"/>
  <c r="B501" i="3"/>
  <c r="C501" i="3"/>
  <c r="D501" i="3"/>
  <c r="E501" i="3"/>
  <c r="F501" i="3"/>
  <c r="A502" i="3"/>
  <c r="B502" i="3"/>
  <c r="C502" i="3"/>
  <c r="D502" i="3"/>
  <c r="E502" i="3"/>
  <c r="F502" i="3"/>
  <c r="A503" i="3"/>
  <c r="B503" i="3"/>
  <c r="C503" i="3"/>
  <c r="D503" i="3"/>
  <c r="E503" i="3"/>
  <c r="F503" i="3"/>
  <c r="A504" i="3"/>
  <c r="B504" i="3"/>
  <c r="C504" i="3"/>
  <c r="D504" i="3"/>
  <c r="E504" i="3"/>
  <c r="F504" i="3"/>
  <c r="A505" i="3"/>
  <c r="B505" i="3"/>
  <c r="C505" i="3"/>
  <c r="D505" i="3"/>
  <c r="E505" i="3"/>
  <c r="F505" i="3"/>
  <c r="A506" i="3"/>
  <c r="B506" i="3"/>
  <c r="C506" i="3"/>
  <c r="D506" i="3"/>
  <c r="E506" i="3"/>
  <c r="F506" i="3"/>
  <c r="A507" i="3"/>
  <c r="B507" i="3"/>
  <c r="C507" i="3"/>
  <c r="D507" i="3"/>
  <c r="E507" i="3"/>
  <c r="F507" i="3"/>
  <c r="A508" i="3"/>
  <c r="B508" i="3"/>
  <c r="C508" i="3"/>
  <c r="D508" i="3"/>
  <c r="E508" i="3"/>
  <c r="F508" i="3"/>
  <c r="A509" i="3"/>
  <c r="B509" i="3"/>
  <c r="C509" i="3"/>
  <c r="D509" i="3"/>
  <c r="E509" i="3"/>
  <c r="F509" i="3"/>
  <c r="A510" i="3"/>
  <c r="B510" i="3"/>
  <c r="C510" i="3"/>
  <c r="D510" i="3"/>
  <c r="E510" i="3"/>
  <c r="F510" i="3"/>
  <c r="A511" i="3"/>
  <c r="B511" i="3"/>
  <c r="C511" i="3"/>
  <c r="D511" i="3"/>
  <c r="E511" i="3"/>
  <c r="F511" i="3"/>
  <c r="A512" i="3"/>
  <c r="B512" i="3"/>
  <c r="C512" i="3"/>
  <c r="D512" i="3"/>
  <c r="E512" i="3"/>
  <c r="F512" i="3"/>
  <c r="A513" i="3"/>
  <c r="B513" i="3"/>
  <c r="C513" i="3"/>
  <c r="D513" i="3"/>
  <c r="E513" i="3"/>
  <c r="F513" i="3"/>
  <c r="A514" i="3"/>
  <c r="B514" i="3"/>
  <c r="C514" i="3"/>
  <c r="D514" i="3"/>
  <c r="E514" i="3"/>
  <c r="F514" i="3"/>
  <c r="A515" i="3"/>
  <c r="B515" i="3"/>
  <c r="C515" i="3"/>
  <c r="D515" i="3"/>
  <c r="E515" i="3"/>
  <c r="F515" i="3"/>
  <c r="A516" i="3"/>
  <c r="B516" i="3"/>
  <c r="C516" i="3"/>
  <c r="D516" i="3"/>
  <c r="E516" i="3"/>
  <c r="F516" i="3"/>
  <c r="A517" i="3"/>
  <c r="B517" i="3"/>
  <c r="C517" i="3"/>
  <c r="D517" i="3"/>
  <c r="E517" i="3"/>
  <c r="F517" i="3"/>
  <c r="A518" i="3"/>
  <c r="B518" i="3"/>
  <c r="C518" i="3"/>
  <c r="D518" i="3"/>
  <c r="E518" i="3"/>
  <c r="F518" i="3"/>
  <c r="A519" i="3"/>
  <c r="B519" i="3"/>
  <c r="C519" i="3"/>
  <c r="D519" i="3"/>
  <c r="E519" i="3"/>
  <c r="F519" i="3"/>
  <c r="A520" i="3"/>
  <c r="B520" i="3"/>
  <c r="C520" i="3"/>
  <c r="D520" i="3"/>
  <c r="E520" i="3"/>
  <c r="F520" i="3"/>
  <c r="A521" i="3"/>
  <c r="B521" i="3"/>
  <c r="C521" i="3"/>
  <c r="D521" i="3"/>
  <c r="E521" i="3"/>
  <c r="F521" i="3"/>
  <c r="A522" i="3"/>
  <c r="B522" i="3"/>
  <c r="C522" i="3"/>
  <c r="D522" i="3"/>
  <c r="E522" i="3"/>
  <c r="F522" i="3"/>
  <c r="A523" i="3"/>
  <c r="B523" i="3"/>
  <c r="C523" i="3"/>
  <c r="D523" i="3"/>
  <c r="E523" i="3"/>
  <c r="F523" i="3"/>
  <c r="A524" i="3"/>
  <c r="B524" i="3"/>
  <c r="C524" i="3"/>
  <c r="D524" i="3"/>
  <c r="E524" i="3"/>
  <c r="F524" i="3"/>
  <c r="A525" i="3"/>
  <c r="B525" i="3"/>
  <c r="C525" i="3"/>
  <c r="D525" i="3"/>
  <c r="E525" i="3"/>
  <c r="F525" i="3"/>
  <c r="A526" i="3"/>
  <c r="B526" i="3"/>
  <c r="C526" i="3"/>
  <c r="D526" i="3"/>
  <c r="E526" i="3"/>
  <c r="F526" i="3"/>
  <c r="A527" i="3"/>
  <c r="B527" i="3"/>
  <c r="C527" i="3"/>
  <c r="D527" i="3"/>
  <c r="E527" i="3"/>
  <c r="F527" i="3"/>
  <c r="A528" i="3"/>
  <c r="B528" i="3"/>
  <c r="C528" i="3"/>
  <c r="D528" i="3"/>
  <c r="E528" i="3"/>
  <c r="F528" i="3"/>
  <c r="A529" i="3"/>
  <c r="B529" i="3"/>
  <c r="C529" i="3"/>
  <c r="D529" i="3"/>
  <c r="E529" i="3"/>
  <c r="F529" i="3"/>
  <c r="A530" i="3"/>
  <c r="B530" i="3"/>
  <c r="C530" i="3"/>
  <c r="D530" i="3"/>
  <c r="E530" i="3"/>
  <c r="F530" i="3"/>
  <c r="A531" i="3"/>
  <c r="B531" i="3"/>
  <c r="C531" i="3"/>
  <c r="D531" i="3"/>
  <c r="E531" i="3"/>
  <c r="F531" i="3"/>
  <c r="A532" i="3"/>
  <c r="B532" i="3"/>
  <c r="C532" i="3"/>
  <c r="D532" i="3"/>
  <c r="E532" i="3"/>
  <c r="F532" i="3"/>
  <c r="A533" i="3"/>
  <c r="B533" i="3"/>
  <c r="C533" i="3"/>
  <c r="D533" i="3"/>
  <c r="E533" i="3"/>
  <c r="F533" i="3"/>
  <c r="A534" i="3"/>
  <c r="B534" i="3"/>
  <c r="C534" i="3"/>
  <c r="D534" i="3"/>
  <c r="E534" i="3"/>
  <c r="F534" i="3"/>
  <c r="A535" i="3"/>
  <c r="B535" i="3"/>
  <c r="C535" i="3"/>
  <c r="D535" i="3"/>
  <c r="E535" i="3"/>
  <c r="F535" i="3"/>
  <c r="A536" i="3"/>
  <c r="B536" i="3"/>
  <c r="C536" i="3"/>
  <c r="D536" i="3"/>
  <c r="E536" i="3"/>
  <c r="F536" i="3"/>
  <c r="A537" i="3"/>
  <c r="B537" i="3"/>
  <c r="C537" i="3"/>
  <c r="D537" i="3"/>
  <c r="E537" i="3"/>
  <c r="F537" i="3"/>
  <c r="A538" i="3"/>
  <c r="B538" i="3"/>
  <c r="C538" i="3"/>
  <c r="D538" i="3"/>
  <c r="E538" i="3"/>
  <c r="F538" i="3"/>
  <c r="A539" i="3"/>
  <c r="B539" i="3"/>
  <c r="C539" i="3"/>
  <c r="D539" i="3"/>
  <c r="E539" i="3"/>
  <c r="F539" i="3"/>
  <c r="A540" i="3"/>
  <c r="B540" i="3"/>
  <c r="C540" i="3"/>
  <c r="D540" i="3"/>
  <c r="E540" i="3"/>
  <c r="F540" i="3"/>
  <c r="A541" i="3"/>
  <c r="B541" i="3"/>
  <c r="C541" i="3"/>
  <c r="D541" i="3"/>
  <c r="E541" i="3"/>
  <c r="F541" i="3"/>
  <c r="A542" i="3"/>
  <c r="B542" i="3"/>
  <c r="C542" i="3"/>
  <c r="D542" i="3"/>
  <c r="E542" i="3"/>
  <c r="F542" i="3"/>
  <c r="A543" i="3"/>
  <c r="B543" i="3"/>
  <c r="C543" i="3"/>
  <c r="D543" i="3"/>
  <c r="E543" i="3"/>
  <c r="F543" i="3"/>
  <c r="A544" i="3"/>
  <c r="B544" i="3"/>
  <c r="C544" i="3"/>
  <c r="D544" i="3"/>
  <c r="E544" i="3"/>
  <c r="F544" i="3"/>
  <c r="A545" i="3"/>
  <c r="B545" i="3"/>
  <c r="C545" i="3"/>
  <c r="D545" i="3"/>
  <c r="E545" i="3"/>
  <c r="F545" i="3"/>
  <c r="A546" i="3"/>
  <c r="B546" i="3"/>
  <c r="C546" i="3"/>
  <c r="D546" i="3"/>
  <c r="E546" i="3"/>
  <c r="F546" i="3"/>
  <c r="A547" i="3"/>
  <c r="B547" i="3"/>
  <c r="C547" i="3"/>
  <c r="D547" i="3"/>
  <c r="E547" i="3"/>
  <c r="F547" i="3"/>
  <c r="A548" i="3"/>
  <c r="B548" i="3"/>
  <c r="C548" i="3"/>
  <c r="D548" i="3"/>
  <c r="E548" i="3"/>
  <c r="F548" i="3"/>
  <c r="A549" i="3"/>
  <c r="B549" i="3"/>
  <c r="C549" i="3"/>
  <c r="D549" i="3"/>
  <c r="E549" i="3"/>
  <c r="F549" i="3"/>
  <c r="A550" i="3"/>
  <c r="B550" i="3"/>
  <c r="C550" i="3"/>
  <c r="D550" i="3"/>
  <c r="E550" i="3"/>
  <c r="F550" i="3"/>
  <c r="A551" i="3"/>
  <c r="B551" i="3"/>
  <c r="C551" i="3"/>
  <c r="D551" i="3"/>
  <c r="E551" i="3"/>
  <c r="F551" i="3"/>
  <c r="A552" i="3"/>
  <c r="B552" i="3"/>
  <c r="C552" i="3"/>
  <c r="D552" i="3"/>
  <c r="E552" i="3"/>
  <c r="F552" i="3"/>
  <c r="A553" i="3"/>
  <c r="B553" i="3"/>
  <c r="C553" i="3"/>
  <c r="D553" i="3"/>
  <c r="E553" i="3"/>
  <c r="F553" i="3"/>
  <c r="A554" i="3"/>
  <c r="B554" i="3"/>
  <c r="C554" i="3"/>
  <c r="D554" i="3"/>
  <c r="E554" i="3"/>
  <c r="F554" i="3"/>
  <c r="A555" i="3"/>
  <c r="B555" i="3"/>
  <c r="C555" i="3"/>
  <c r="D555" i="3"/>
  <c r="E555" i="3"/>
  <c r="F555" i="3"/>
  <c r="A556" i="3"/>
  <c r="B556" i="3"/>
  <c r="C556" i="3"/>
  <c r="D556" i="3"/>
  <c r="E556" i="3"/>
  <c r="F556" i="3"/>
  <c r="A557" i="3"/>
  <c r="B557" i="3"/>
  <c r="C557" i="3"/>
  <c r="D557" i="3"/>
  <c r="E557" i="3"/>
  <c r="F557" i="3"/>
  <c r="A558" i="3"/>
  <c r="B558" i="3"/>
  <c r="C558" i="3"/>
  <c r="D558" i="3"/>
  <c r="E558" i="3"/>
  <c r="F558" i="3"/>
  <c r="A559" i="3"/>
  <c r="B559" i="3"/>
  <c r="C559" i="3"/>
  <c r="D559" i="3"/>
  <c r="E559" i="3"/>
  <c r="F559" i="3"/>
  <c r="A560" i="3"/>
  <c r="B560" i="3"/>
  <c r="C560" i="3"/>
  <c r="D560" i="3"/>
  <c r="E560" i="3"/>
  <c r="F560" i="3"/>
  <c r="A561" i="3"/>
  <c r="B561" i="3"/>
  <c r="C561" i="3"/>
  <c r="D561" i="3"/>
  <c r="E561" i="3"/>
  <c r="F561" i="3"/>
  <c r="A562" i="3"/>
  <c r="B562" i="3"/>
  <c r="C562" i="3"/>
  <c r="D562" i="3"/>
  <c r="E562" i="3"/>
  <c r="F562" i="3"/>
  <c r="A563" i="3"/>
  <c r="B563" i="3"/>
  <c r="C563" i="3"/>
  <c r="D563" i="3"/>
  <c r="E563" i="3"/>
  <c r="F563" i="3"/>
  <c r="A564" i="3"/>
  <c r="B564" i="3"/>
  <c r="C564" i="3"/>
  <c r="D564" i="3"/>
  <c r="E564" i="3"/>
  <c r="F564" i="3"/>
  <c r="A565" i="3"/>
  <c r="B565" i="3"/>
  <c r="C565" i="3"/>
  <c r="D565" i="3"/>
  <c r="E565" i="3"/>
  <c r="F565" i="3"/>
  <c r="A566" i="3"/>
  <c r="B566" i="3"/>
  <c r="C566" i="3"/>
  <c r="D566" i="3"/>
  <c r="E566" i="3"/>
  <c r="F566" i="3"/>
  <c r="A567" i="3"/>
  <c r="B567" i="3"/>
  <c r="C567" i="3"/>
  <c r="D567" i="3"/>
  <c r="E567" i="3"/>
  <c r="F567" i="3"/>
  <c r="A568" i="3"/>
  <c r="B568" i="3"/>
  <c r="C568" i="3"/>
  <c r="D568" i="3"/>
  <c r="E568" i="3"/>
  <c r="F568" i="3"/>
  <c r="A569" i="3"/>
  <c r="B569" i="3"/>
  <c r="C569" i="3"/>
  <c r="D569" i="3"/>
  <c r="E569" i="3"/>
  <c r="F569" i="3"/>
  <c r="A570" i="3"/>
  <c r="B570" i="3"/>
  <c r="C570" i="3"/>
  <c r="D570" i="3"/>
  <c r="E570" i="3"/>
  <c r="F570" i="3"/>
  <c r="A571" i="3"/>
  <c r="B571" i="3"/>
  <c r="C571" i="3"/>
  <c r="D571" i="3"/>
  <c r="E571" i="3"/>
  <c r="F571" i="3"/>
  <c r="A572" i="3"/>
  <c r="B572" i="3"/>
  <c r="C572" i="3"/>
  <c r="D572" i="3"/>
  <c r="E572" i="3"/>
  <c r="F572" i="3"/>
  <c r="A573" i="3"/>
  <c r="B573" i="3"/>
  <c r="C573" i="3"/>
  <c r="D573" i="3"/>
  <c r="E573" i="3"/>
  <c r="F573" i="3"/>
  <c r="A574" i="3"/>
  <c r="B574" i="3"/>
  <c r="C574" i="3"/>
  <c r="D574" i="3"/>
  <c r="E574" i="3"/>
  <c r="F574" i="3"/>
  <c r="A575" i="3"/>
  <c r="B575" i="3"/>
  <c r="C575" i="3"/>
  <c r="D575" i="3"/>
  <c r="E575" i="3"/>
  <c r="F575" i="3"/>
  <c r="A576" i="3"/>
  <c r="B576" i="3"/>
  <c r="C576" i="3"/>
  <c r="D576" i="3"/>
  <c r="E576" i="3"/>
  <c r="F576" i="3"/>
  <c r="A577" i="3"/>
  <c r="B577" i="3"/>
  <c r="C577" i="3"/>
  <c r="D577" i="3"/>
  <c r="E577" i="3"/>
  <c r="F577" i="3"/>
  <c r="A578" i="3"/>
  <c r="B578" i="3"/>
  <c r="C578" i="3"/>
  <c r="D578" i="3"/>
  <c r="E578" i="3"/>
  <c r="F578" i="3"/>
  <c r="A579" i="3"/>
  <c r="B579" i="3"/>
  <c r="C579" i="3"/>
  <c r="D579" i="3"/>
  <c r="E579" i="3"/>
  <c r="F579" i="3"/>
  <c r="A580" i="3"/>
  <c r="B580" i="3"/>
  <c r="C580" i="3"/>
  <c r="D580" i="3"/>
  <c r="E580" i="3"/>
  <c r="F580" i="3"/>
  <c r="A581" i="3"/>
  <c r="B581" i="3"/>
  <c r="C581" i="3"/>
  <c r="D581" i="3"/>
  <c r="E581" i="3"/>
  <c r="F581" i="3"/>
  <c r="A582" i="3"/>
  <c r="B582" i="3"/>
  <c r="C582" i="3"/>
  <c r="D582" i="3"/>
  <c r="E582" i="3"/>
  <c r="F582" i="3"/>
  <c r="A583" i="3"/>
  <c r="B583" i="3"/>
  <c r="C583" i="3"/>
  <c r="D583" i="3"/>
  <c r="E583" i="3"/>
  <c r="F583" i="3"/>
  <c r="A584" i="3"/>
  <c r="B584" i="3"/>
  <c r="C584" i="3"/>
  <c r="D584" i="3"/>
  <c r="E584" i="3"/>
  <c r="F584" i="3"/>
  <c r="A585" i="3"/>
  <c r="B585" i="3"/>
  <c r="C585" i="3"/>
  <c r="D585" i="3"/>
  <c r="E585" i="3"/>
  <c r="F585" i="3"/>
  <c r="A586" i="3"/>
  <c r="B586" i="3"/>
  <c r="C586" i="3"/>
  <c r="D586" i="3"/>
  <c r="E586" i="3"/>
  <c r="F586" i="3"/>
  <c r="A587" i="3"/>
  <c r="B587" i="3"/>
  <c r="C587" i="3"/>
  <c r="D587" i="3"/>
  <c r="E587" i="3"/>
  <c r="F587" i="3"/>
  <c r="A588" i="3"/>
  <c r="B588" i="3"/>
  <c r="C588" i="3"/>
  <c r="D588" i="3"/>
  <c r="E588" i="3"/>
  <c r="F588" i="3"/>
  <c r="A589" i="3"/>
  <c r="B589" i="3"/>
  <c r="C589" i="3"/>
  <c r="D589" i="3"/>
  <c r="E589" i="3"/>
  <c r="F589" i="3"/>
  <c r="A590" i="3"/>
  <c r="B590" i="3"/>
  <c r="C590" i="3"/>
  <c r="D590" i="3"/>
  <c r="E590" i="3"/>
  <c r="F590" i="3"/>
  <c r="A591" i="3"/>
  <c r="B591" i="3"/>
  <c r="C591" i="3"/>
  <c r="D591" i="3"/>
  <c r="E591" i="3"/>
  <c r="F591" i="3"/>
  <c r="A592" i="3"/>
  <c r="B592" i="3"/>
  <c r="C592" i="3"/>
  <c r="D592" i="3"/>
  <c r="E592" i="3"/>
  <c r="F592" i="3"/>
  <c r="A593" i="3"/>
  <c r="B593" i="3"/>
  <c r="C593" i="3"/>
  <c r="D593" i="3"/>
  <c r="E593" i="3"/>
  <c r="F593" i="3"/>
  <c r="A594" i="3"/>
  <c r="B594" i="3"/>
  <c r="C594" i="3"/>
  <c r="D594" i="3"/>
  <c r="E594" i="3"/>
  <c r="F594" i="3"/>
  <c r="A595" i="3"/>
  <c r="B595" i="3"/>
  <c r="C595" i="3"/>
  <c r="D595" i="3"/>
  <c r="E595" i="3"/>
  <c r="F595" i="3"/>
  <c r="A596" i="3"/>
  <c r="B596" i="3"/>
  <c r="C596" i="3"/>
  <c r="D596" i="3"/>
  <c r="E596" i="3"/>
  <c r="F596" i="3"/>
  <c r="A597" i="3"/>
  <c r="B597" i="3"/>
  <c r="C597" i="3"/>
  <c r="D597" i="3"/>
  <c r="E597" i="3"/>
  <c r="F597" i="3"/>
  <c r="A598" i="3"/>
  <c r="B598" i="3"/>
  <c r="C598" i="3"/>
  <c r="D598" i="3"/>
  <c r="E598" i="3"/>
  <c r="F598" i="3"/>
  <c r="A599" i="3"/>
  <c r="B599" i="3"/>
  <c r="C599" i="3"/>
  <c r="D599" i="3"/>
  <c r="E599" i="3"/>
  <c r="F599" i="3"/>
  <c r="A600" i="3"/>
  <c r="B600" i="3"/>
  <c r="C600" i="3"/>
  <c r="D600" i="3"/>
  <c r="E600" i="3"/>
  <c r="F600" i="3"/>
  <c r="A601" i="3"/>
  <c r="B601" i="3"/>
  <c r="C601" i="3"/>
  <c r="D601" i="3"/>
  <c r="E601" i="3"/>
  <c r="F601" i="3"/>
  <c r="A602" i="3"/>
  <c r="B602" i="3"/>
  <c r="C602" i="3"/>
  <c r="D602" i="3"/>
  <c r="E602" i="3"/>
  <c r="F602" i="3"/>
  <c r="A603" i="3"/>
  <c r="B603" i="3"/>
  <c r="C603" i="3"/>
  <c r="D603" i="3"/>
  <c r="E603" i="3"/>
  <c r="F603" i="3"/>
  <c r="A604" i="3"/>
  <c r="B604" i="3"/>
  <c r="C604" i="3"/>
  <c r="D604" i="3"/>
  <c r="E604" i="3"/>
  <c r="F604" i="3"/>
  <c r="A605" i="3"/>
  <c r="B605" i="3"/>
  <c r="C605" i="3"/>
  <c r="D605" i="3"/>
  <c r="E605" i="3"/>
  <c r="F605" i="3"/>
  <c r="A606" i="3"/>
  <c r="B606" i="3"/>
  <c r="C606" i="3"/>
  <c r="D606" i="3"/>
  <c r="E606" i="3"/>
  <c r="F606" i="3"/>
  <c r="A607" i="3"/>
  <c r="B607" i="3"/>
  <c r="C607" i="3"/>
  <c r="D607" i="3"/>
  <c r="E607" i="3"/>
  <c r="F607" i="3"/>
  <c r="A608" i="3"/>
  <c r="B608" i="3"/>
  <c r="C608" i="3"/>
  <c r="D608" i="3"/>
  <c r="E608" i="3"/>
  <c r="F608" i="3"/>
  <c r="A609" i="3"/>
  <c r="B609" i="3"/>
  <c r="C609" i="3"/>
  <c r="D609" i="3"/>
  <c r="E609" i="3"/>
  <c r="F609" i="3"/>
  <c r="A610" i="3"/>
  <c r="B610" i="3"/>
  <c r="C610" i="3"/>
  <c r="D610" i="3"/>
  <c r="E610" i="3"/>
  <c r="F610" i="3"/>
  <c r="A611" i="3"/>
  <c r="B611" i="3"/>
  <c r="C611" i="3"/>
  <c r="D611" i="3"/>
  <c r="E611" i="3"/>
  <c r="F611" i="3"/>
  <c r="A612" i="3"/>
  <c r="B612" i="3"/>
  <c r="C612" i="3"/>
  <c r="D612" i="3"/>
  <c r="E612" i="3"/>
  <c r="F612" i="3"/>
  <c r="A613" i="3"/>
  <c r="B613" i="3"/>
  <c r="C613" i="3"/>
  <c r="D613" i="3"/>
  <c r="E613" i="3"/>
  <c r="F613" i="3"/>
  <c r="A614" i="3"/>
  <c r="B614" i="3"/>
  <c r="C614" i="3"/>
  <c r="D614" i="3"/>
  <c r="E614" i="3"/>
  <c r="F614" i="3"/>
  <c r="A615" i="3"/>
  <c r="B615" i="3"/>
  <c r="C615" i="3"/>
  <c r="D615" i="3"/>
  <c r="E615" i="3"/>
  <c r="F615" i="3"/>
  <c r="A616" i="3"/>
  <c r="B616" i="3"/>
  <c r="C616" i="3"/>
  <c r="D616" i="3"/>
  <c r="E616" i="3"/>
  <c r="F616" i="3"/>
  <c r="A617" i="3"/>
  <c r="B617" i="3"/>
  <c r="C617" i="3"/>
  <c r="D617" i="3"/>
  <c r="E617" i="3"/>
  <c r="F617" i="3"/>
  <c r="A618" i="3"/>
  <c r="B618" i="3"/>
  <c r="C618" i="3"/>
  <c r="D618" i="3"/>
  <c r="E618" i="3"/>
  <c r="F618" i="3"/>
  <c r="A619" i="3"/>
  <c r="B619" i="3"/>
  <c r="C619" i="3"/>
  <c r="D619" i="3"/>
  <c r="E619" i="3"/>
  <c r="F619" i="3"/>
  <c r="A620" i="3"/>
  <c r="B620" i="3"/>
  <c r="C620" i="3"/>
  <c r="D620" i="3"/>
  <c r="E620" i="3"/>
  <c r="F620" i="3"/>
  <c r="A621" i="3"/>
  <c r="B621" i="3"/>
  <c r="C621" i="3"/>
  <c r="D621" i="3"/>
  <c r="E621" i="3"/>
  <c r="F621" i="3"/>
  <c r="A622" i="3"/>
  <c r="B622" i="3"/>
  <c r="C622" i="3"/>
  <c r="D622" i="3"/>
  <c r="E622" i="3"/>
  <c r="F622" i="3"/>
  <c r="A623" i="3"/>
  <c r="B623" i="3"/>
  <c r="C623" i="3"/>
  <c r="D623" i="3"/>
  <c r="E623" i="3"/>
  <c r="F623" i="3"/>
  <c r="A624" i="3"/>
  <c r="B624" i="3"/>
  <c r="C624" i="3"/>
  <c r="D624" i="3"/>
  <c r="E624" i="3"/>
  <c r="F624" i="3"/>
  <c r="A625" i="3"/>
  <c r="B625" i="3"/>
  <c r="C625" i="3"/>
  <c r="D625" i="3"/>
  <c r="E625" i="3"/>
  <c r="F625" i="3"/>
  <c r="A626" i="3"/>
  <c r="B626" i="3"/>
  <c r="C626" i="3"/>
  <c r="D626" i="3"/>
  <c r="E626" i="3"/>
  <c r="F626" i="3"/>
  <c r="A627" i="3"/>
  <c r="B627" i="3"/>
  <c r="C627" i="3"/>
  <c r="D627" i="3"/>
  <c r="E627" i="3"/>
  <c r="F627" i="3"/>
  <c r="A628" i="3"/>
  <c r="B628" i="3"/>
  <c r="C628" i="3"/>
  <c r="D628" i="3"/>
  <c r="E628" i="3"/>
  <c r="F628" i="3"/>
  <c r="A629" i="3"/>
  <c r="B629" i="3"/>
  <c r="C629" i="3"/>
  <c r="D629" i="3"/>
  <c r="E629" i="3"/>
  <c r="F629" i="3"/>
  <c r="A630" i="3"/>
  <c r="B630" i="3"/>
  <c r="C630" i="3"/>
  <c r="D630" i="3"/>
  <c r="E630" i="3"/>
  <c r="F630" i="3"/>
  <c r="A631" i="3"/>
  <c r="B631" i="3"/>
  <c r="C631" i="3"/>
  <c r="D631" i="3"/>
  <c r="E631" i="3"/>
  <c r="F631" i="3"/>
  <c r="A632" i="3"/>
  <c r="B632" i="3"/>
  <c r="C632" i="3"/>
  <c r="D632" i="3"/>
  <c r="E632" i="3"/>
  <c r="F632" i="3"/>
  <c r="A633" i="3"/>
  <c r="B633" i="3"/>
  <c r="C633" i="3"/>
  <c r="D633" i="3"/>
  <c r="E633" i="3"/>
  <c r="F633" i="3"/>
  <c r="A634" i="3"/>
  <c r="B634" i="3"/>
  <c r="C634" i="3"/>
  <c r="D634" i="3"/>
  <c r="E634" i="3"/>
  <c r="F634" i="3"/>
  <c r="A635" i="3"/>
  <c r="B635" i="3"/>
  <c r="C635" i="3"/>
  <c r="D635" i="3"/>
  <c r="E635" i="3"/>
  <c r="F635" i="3"/>
  <c r="A636" i="3"/>
  <c r="B636" i="3"/>
  <c r="C636" i="3"/>
  <c r="D636" i="3"/>
  <c r="E636" i="3"/>
  <c r="F636" i="3"/>
  <c r="A637" i="3"/>
  <c r="B637" i="3"/>
  <c r="C637" i="3"/>
  <c r="D637" i="3"/>
  <c r="E637" i="3"/>
  <c r="F637" i="3"/>
  <c r="A638" i="3"/>
  <c r="B638" i="3"/>
  <c r="C638" i="3"/>
  <c r="D638" i="3"/>
  <c r="E638" i="3"/>
  <c r="F638" i="3"/>
  <c r="A639" i="3"/>
  <c r="B639" i="3"/>
  <c r="C639" i="3"/>
  <c r="D639" i="3"/>
  <c r="E639" i="3"/>
  <c r="F639" i="3"/>
  <c r="A640" i="3"/>
  <c r="B640" i="3"/>
  <c r="C640" i="3"/>
  <c r="D640" i="3"/>
  <c r="E640" i="3"/>
  <c r="F640" i="3"/>
  <c r="A641" i="3"/>
  <c r="B641" i="3"/>
  <c r="C641" i="3"/>
  <c r="D641" i="3"/>
  <c r="E641" i="3"/>
  <c r="F641" i="3"/>
  <c r="A642" i="3"/>
  <c r="B642" i="3"/>
  <c r="C642" i="3"/>
  <c r="D642" i="3"/>
  <c r="E642" i="3"/>
  <c r="F642" i="3"/>
  <c r="A643" i="3"/>
  <c r="B643" i="3"/>
  <c r="C643" i="3"/>
  <c r="D643" i="3"/>
  <c r="E643" i="3"/>
  <c r="F643" i="3"/>
  <c r="A644" i="3"/>
  <c r="B644" i="3"/>
  <c r="C644" i="3"/>
  <c r="D644" i="3"/>
  <c r="E644" i="3"/>
  <c r="F644" i="3"/>
  <c r="A645" i="3"/>
  <c r="B645" i="3"/>
  <c r="C645" i="3"/>
  <c r="D645" i="3"/>
  <c r="E645" i="3"/>
  <c r="F645" i="3"/>
  <c r="A646" i="3"/>
  <c r="B646" i="3"/>
  <c r="C646" i="3"/>
  <c r="D646" i="3"/>
  <c r="E646" i="3"/>
  <c r="F646" i="3"/>
  <c r="A647" i="3"/>
  <c r="B647" i="3"/>
  <c r="C647" i="3"/>
  <c r="D647" i="3"/>
  <c r="E647" i="3"/>
  <c r="F647" i="3"/>
  <c r="A648" i="3"/>
  <c r="B648" i="3"/>
  <c r="C648" i="3"/>
  <c r="D648" i="3"/>
  <c r="E648" i="3"/>
  <c r="F648" i="3"/>
  <c r="A649" i="3"/>
  <c r="B649" i="3"/>
  <c r="C649" i="3"/>
  <c r="D649" i="3"/>
  <c r="E649" i="3"/>
  <c r="F649" i="3"/>
  <c r="A650" i="3"/>
  <c r="B650" i="3"/>
  <c r="C650" i="3"/>
  <c r="D650" i="3"/>
  <c r="E650" i="3"/>
  <c r="F650" i="3"/>
  <c r="A651" i="3"/>
  <c r="B651" i="3"/>
  <c r="C651" i="3"/>
  <c r="D651" i="3"/>
  <c r="E651" i="3"/>
  <c r="F651" i="3"/>
  <c r="A652" i="3"/>
  <c r="B652" i="3"/>
  <c r="C652" i="3"/>
  <c r="D652" i="3"/>
  <c r="E652" i="3"/>
  <c r="F652" i="3"/>
  <c r="A653" i="3"/>
  <c r="B653" i="3"/>
  <c r="C653" i="3"/>
  <c r="D653" i="3"/>
  <c r="E653" i="3"/>
  <c r="F653" i="3"/>
  <c r="A654" i="3"/>
  <c r="B654" i="3"/>
  <c r="C654" i="3"/>
  <c r="D654" i="3"/>
  <c r="E654" i="3"/>
  <c r="F654" i="3"/>
  <c r="A655" i="3"/>
  <c r="B655" i="3"/>
  <c r="C655" i="3"/>
  <c r="D655" i="3"/>
  <c r="E655" i="3"/>
  <c r="F655" i="3"/>
  <c r="A656" i="3"/>
  <c r="B656" i="3"/>
  <c r="C656" i="3"/>
  <c r="D656" i="3"/>
  <c r="E656" i="3"/>
  <c r="F656" i="3"/>
  <c r="A657" i="3"/>
  <c r="B657" i="3"/>
  <c r="C657" i="3"/>
  <c r="D657" i="3"/>
  <c r="E657" i="3"/>
  <c r="F657" i="3"/>
  <c r="A658" i="3"/>
  <c r="B658" i="3"/>
  <c r="C658" i="3"/>
  <c r="D658" i="3"/>
  <c r="E658" i="3"/>
  <c r="F658" i="3"/>
  <c r="A659" i="3"/>
  <c r="B659" i="3"/>
  <c r="C659" i="3"/>
  <c r="D659" i="3"/>
  <c r="E659" i="3"/>
  <c r="F659" i="3"/>
  <c r="A660" i="3"/>
  <c r="B660" i="3"/>
  <c r="C660" i="3"/>
  <c r="D660" i="3"/>
  <c r="E660" i="3"/>
  <c r="F660" i="3"/>
  <c r="A661" i="3"/>
  <c r="B661" i="3"/>
  <c r="C661" i="3"/>
  <c r="D661" i="3"/>
  <c r="E661" i="3"/>
  <c r="F661" i="3"/>
  <c r="A662" i="3"/>
  <c r="B662" i="3"/>
  <c r="C662" i="3"/>
  <c r="D662" i="3"/>
  <c r="E662" i="3"/>
  <c r="F662" i="3"/>
  <c r="A663" i="3"/>
  <c r="B663" i="3"/>
  <c r="C663" i="3"/>
  <c r="D663" i="3"/>
  <c r="E663" i="3"/>
  <c r="F663" i="3"/>
  <c r="A664" i="3"/>
  <c r="B664" i="3"/>
  <c r="C664" i="3"/>
  <c r="D664" i="3"/>
  <c r="E664" i="3"/>
  <c r="F664" i="3"/>
  <c r="A665" i="3"/>
  <c r="B665" i="3"/>
  <c r="C665" i="3"/>
  <c r="D665" i="3"/>
  <c r="E665" i="3"/>
  <c r="F665" i="3"/>
  <c r="A666" i="3"/>
  <c r="B666" i="3"/>
  <c r="C666" i="3"/>
  <c r="D666" i="3"/>
  <c r="E666" i="3"/>
  <c r="F666" i="3"/>
  <c r="A667" i="3"/>
  <c r="B667" i="3"/>
  <c r="C667" i="3"/>
  <c r="D667" i="3"/>
  <c r="E667" i="3"/>
  <c r="F667" i="3"/>
  <c r="A668" i="3"/>
  <c r="B668" i="3"/>
  <c r="C668" i="3"/>
  <c r="D668" i="3"/>
  <c r="E668" i="3"/>
  <c r="F668" i="3"/>
  <c r="A669" i="3"/>
  <c r="B669" i="3"/>
  <c r="C669" i="3"/>
  <c r="D669" i="3"/>
  <c r="E669" i="3"/>
  <c r="F669" i="3"/>
  <c r="A670" i="3"/>
  <c r="B670" i="3"/>
  <c r="C670" i="3"/>
  <c r="D670" i="3"/>
  <c r="E670" i="3"/>
  <c r="F670" i="3"/>
  <c r="A671" i="3"/>
  <c r="B671" i="3"/>
  <c r="C671" i="3"/>
  <c r="D671" i="3"/>
  <c r="E671" i="3"/>
  <c r="F671" i="3"/>
  <c r="A672" i="3"/>
  <c r="B672" i="3"/>
  <c r="C672" i="3"/>
  <c r="D672" i="3"/>
  <c r="E672" i="3"/>
  <c r="F672" i="3"/>
  <c r="A673" i="3"/>
  <c r="B673" i="3"/>
  <c r="C673" i="3"/>
  <c r="D673" i="3"/>
  <c r="E673" i="3"/>
  <c r="F673" i="3"/>
  <c r="A674" i="3"/>
  <c r="B674" i="3"/>
  <c r="C674" i="3"/>
  <c r="D674" i="3"/>
  <c r="E674" i="3"/>
  <c r="F674" i="3"/>
  <c r="A675" i="3"/>
  <c r="B675" i="3"/>
  <c r="C675" i="3"/>
  <c r="D675" i="3"/>
  <c r="E675" i="3"/>
  <c r="F675" i="3"/>
  <c r="A676" i="3"/>
  <c r="B676" i="3"/>
  <c r="C676" i="3"/>
  <c r="D676" i="3"/>
  <c r="E676" i="3"/>
  <c r="F676" i="3"/>
  <c r="A677" i="3"/>
  <c r="B677" i="3"/>
  <c r="C677" i="3"/>
  <c r="D677" i="3"/>
  <c r="E677" i="3"/>
  <c r="F677" i="3"/>
  <c r="A678" i="3"/>
  <c r="B678" i="3"/>
  <c r="C678" i="3"/>
  <c r="D678" i="3"/>
  <c r="E678" i="3"/>
  <c r="F678" i="3"/>
  <c r="A679" i="3"/>
  <c r="B679" i="3"/>
  <c r="C679" i="3"/>
  <c r="D679" i="3"/>
  <c r="E679" i="3"/>
  <c r="F679" i="3"/>
  <c r="A680" i="3"/>
  <c r="B680" i="3"/>
  <c r="C680" i="3"/>
  <c r="D680" i="3"/>
  <c r="E680" i="3"/>
  <c r="F680" i="3"/>
  <c r="A681" i="3"/>
  <c r="B681" i="3"/>
  <c r="C681" i="3"/>
  <c r="D681" i="3"/>
  <c r="E681" i="3"/>
  <c r="F681" i="3"/>
  <c r="A682" i="3"/>
  <c r="B682" i="3"/>
  <c r="C682" i="3"/>
  <c r="D682" i="3"/>
  <c r="E682" i="3"/>
  <c r="F682" i="3"/>
  <c r="A683" i="3"/>
  <c r="B683" i="3"/>
  <c r="C683" i="3"/>
  <c r="D683" i="3"/>
  <c r="E683" i="3"/>
  <c r="F683" i="3"/>
  <c r="A684" i="3"/>
  <c r="B684" i="3"/>
  <c r="C684" i="3"/>
  <c r="D684" i="3"/>
  <c r="E684" i="3"/>
  <c r="F684" i="3"/>
  <c r="A685" i="3"/>
  <c r="B685" i="3"/>
  <c r="C685" i="3"/>
  <c r="D685" i="3"/>
  <c r="E685" i="3"/>
  <c r="F685" i="3"/>
  <c r="A686" i="3"/>
  <c r="B686" i="3"/>
  <c r="C686" i="3"/>
  <c r="D686" i="3"/>
  <c r="E686" i="3"/>
  <c r="F686" i="3"/>
  <c r="A687" i="3"/>
  <c r="B687" i="3"/>
  <c r="C687" i="3"/>
  <c r="D687" i="3"/>
  <c r="E687" i="3"/>
  <c r="F687" i="3"/>
  <c r="A688" i="3"/>
  <c r="B688" i="3"/>
  <c r="C688" i="3"/>
  <c r="D688" i="3"/>
  <c r="E688" i="3"/>
  <c r="F688" i="3"/>
  <c r="A689" i="3"/>
  <c r="B689" i="3"/>
  <c r="C689" i="3"/>
  <c r="D689" i="3"/>
  <c r="E689" i="3"/>
  <c r="F689" i="3"/>
  <c r="A690" i="3"/>
  <c r="B690" i="3"/>
  <c r="C690" i="3"/>
  <c r="D690" i="3"/>
  <c r="E690" i="3"/>
  <c r="F690" i="3"/>
  <c r="A691" i="3"/>
  <c r="B691" i="3"/>
  <c r="C691" i="3"/>
  <c r="D691" i="3"/>
  <c r="E691" i="3"/>
  <c r="F691" i="3"/>
  <c r="A692" i="3"/>
  <c r="B692" i="3"/>
  <c r="C692" i="3"/>
  <c r="D692" i="3"/>
  <c r="E692" i="3"/>
  <c r="F692" i="3"/>
  <c r="A693" i="3"/>
  <c r="B693" i="3"/>
  <c r="C693" i="3"/>
  <c r="D693" i="3"/>
  <c r="E693" i="3"/>
  <c r="F693" i="3"/>
  <c r="A694" i="3"/>
  <c r="B694" i="3"/>
  <c r="C694" i="3"/>
  <c r="D694" i="3"/>
  <c r="E694" i="3"/>
  <c r="F694" i="3"/>
  <c r="A695" i="3"/>
  <c r="B695" i="3"/>
  <c r="C695" i="3"/>
  <c r="D695" i="3"/>
  <c r="E695" i="3"/>
  <c r="F695" i="3"/>
  <c r="A696" i="3"/>
  <c r="B696" i="3"/>
  <c r="C696" i="3"/>
  <c r="D696" i="3"/>
  <c r="E696" i="3"/>
  <c r="F696" i="3"/>
  <c r="A697" i="3"/>
  <c r="B697" i="3"/>
  <c r="C697" i="3"/>
  <c r="D697" i="3"/>
  <c r="E697" i="3"/>
  <c r="F697" i="3"/>
  <c r="A698" i="3"/>
  <c r="B698" i="3"/>
  <c r="C698" i="3"/>
  <c r="D698" i="3"/>
  <c r="E698" i="3"/>
  <c r="F698" i="3"/>
  <c r="A699" i="3"/>
  <c r="B699" i="3"/>
  <c r="C699" i="3"/>
  <c r="D699" i="3"/>
  <c r="E699" i="3"/>
  <c r="F699" i="3"/>
  <c r="A700" i="3"/>
  <c r="B700" i="3"/>
  <c r="C700" i="3"/>
  <c r="D700" i="3"/>
  <c r="E700" i="3"/>
  <c r="F700" i="3"/>
  <c r="A701" i="3"/>
  <c r="B701" i="3"/>
  <c r="C701" i="3"/>
  <c r="D701" i="3"/>
  <c r="E701" i="3"/>
  <c r="F701" i="3"/>
  <c r="A702" i="3"/>
  <c r="B702" i="3"/>
  <c r="C702" i="3"/>
  <c r="D702" i="3"/>
  <c r="E702" i="3"/>
  <c r="F702" i="3"/>
  <c r="A703" i="3"/>
  <c r="B703" i="3"/>
  <c r="C703" i="3"/>
  <c r="D703" i="3"/>
  <c r="E703" i="3"/>
  <c r="F703" i="3"/>
  <c r="A704" i="3"/>
  <c r="B704" i="3"/>
  <c r="C704" i="3"/>
  <c r="D704" i="3"/>
  <c r="E704" i="3"/>
  <c r="F704" i="3"/>
  <c r="A705" i="3"/>
  <c r="B705" i="3"/>
  <c r="C705" i="3"/>
  <c r="D705" i="3"/>
  <c r="E705" i="3"/>
  <c r="F705" i="3"/>
  <c r="A706" i="3"/>
  <c r="B706" i="3"/>
  <c r="C706" i="3"/>
  <c r="D706" i="3"/>
  <c r="E706" i="3"/>
  <c r="F706" i="3"/>
  <c r="A707" i="3"/>
  <c r="B707" i="3"/>
  <c r="C707" i="3"/>
  <c r="D707" i="3"/>
  <c r="E707" i="3"/>
  <c r="F707" i="3"/>
  <c r="A708" i="3"/>
  <c r="B708" i="3"/>
  <c r="C708" i="3"/>
  <c r="D708" i="3"/>
  <c r="E708" i="3"/>
  <c r="F708" i="3"/>
  <c r="A709" i="3"/>
  <c r="B709" i="3"/>
  <c r="C709" i="3"/>
  <c r="D709" i="3"/>
  <c r="E709" i="3"/>
  <c r="F709" i="3"/>
  <c r="A710" i="3"/>
  <c r="B710" i="3"/>
  <c r="C710" i="3"/>
  <c r="D710" i="3"/>
  <c r="E710" i="3"/>
  <c r="F710" i="3"/>
  <c r="A711" i="3"/>
  <c r="B711" i="3"/>
  <c r="C711" i="3"/>
  <c r="D711" i="3"/>
  <c r="E711" i="3"/>
  <c r="F711" i="3"/>
  <c r="A712" i="3"/>
  <c r="B712" i="3"/>
  <c r="C712" i="3"/>
  <c r="D712" i="3"/>
  <c r="E712" i="3"/>
  <c r="F712" i="3"/>
  <c r="A713" i="3"/>
  <c r="B713" i="3"/>
  <c r="C713" i="3"/>
  <c r="D713" i="3"/>
  <c r="E713" i="3"/>
  <c r="F713" i="3"/>
  <c r="A714" i="3"/>
  <c r="B714" i="3"/>
  <c r="C714" i="3"/>
  <c r="D714" i="3"/>
  <c r="E714" i="3"/>
  <c r="F714" i="3"/>
  <c r="A715" i="3"/>
  <c r="B715" i="3"/>
  <c r="C715" i="3"/>
  <c r="D715" i="3"/>
  <c r="E715" i="3"/>
  <c r="F715" i="3"/>
  <c r="A716" i="3"/>
  <c r="B716" i="3"/>
  <c r="C716" i="3"/>
  <c r="D716" i="3"/>
  <c r="E716" i="3"/>
  <c r="F716" i="3"/>
  <c r="A717" i="3"/>
  <c r="B717" i="3"/>
  <c r="C717" i="3"/>
  <c r="D717" i="3"/>
  <c r="E717" i="3"/>
  <c r="F717" i="3"/>
  <c r="A718" i="3"/>
  <c r="B718" i="3"/>
  <c r="C718" i="3"/>
  <c r="D718" i="3"/>
  <c r="E718" i="3"/>
  <c r="F718" i="3"/>
  <c r="A719" i="3"/>
  <c r="B719" i="3"/>
  <c r="C719" i="3"/>
  <c r="D719" i="3"/>
  <c r="E719" i="3"/>
  <c r="F719" i="3"/>
  <c r="A720" i="3"/>
  <c r="B720" i="3"/>
  <c r="C720" i="3"/>
  <c r="D720" i="3"/>
  <c r="E720" i="3"/>
  <c r="F720" i="3"/>
  <c r="A721" i="3"/>
  <c r="B721" i="3"/>
  <c r="C721" i="3"/>
  <c r="D721" i="3"/>
  <c r="E721" i="3"/>
  <c r="F721" i="3"/>
  <c r="A722" i="3"/>
  <c r="B722" i="3"/>
  <c r="C722" i="3"/>
  <c r="D722" i="3"/>
  <c r="E722" i="3"/>
  <c r="F722" i="3"/>
  <c r="A723" i="3"/>
  <c r="B723" i="3"/>
  <c r="C723" i="3"/>
  <c r="D723" i="3"/>
  <c r="E723" i="3"/>
  <c r="F723" i="3"/>
  <c r="A724" i="3"/>
  <c r="B724" i="3"/>
  <c r="C724" i="3"/>
  <c r="D724" i="3"/>
  <c r="E724" i="3"/>
  <c r="F724" i="3"/>
  <c r="A725" i="3"/>
  <c r="B725" i="3"/>
  <c r="C725" i="3"/>
  <c r="D725" i="3"/>
  <c r="E725" i="3"/>
  <c r="F725" i="3"/>
  <c r="A726" i="3"/>
  <c r="B726" i="3"/>
  <c r="C726" i="3"/>
  <c r="D726" i="3"/>
  <c r="E726" i="3"/>
  <c r="F726" i="3"/>
  <c r="A727" i="3"/>
  <c r="B727" i="3"/>
  <c r="C727" i="3"/>
  <c r="D727" i="3"/>
  <c r="E727" i="3"/>
  <c r="F727" i="3"/>
  <c r="A728" i="3"/>
  <c r="B728" i="3"/>
  <c r="C728" i="3"/>
  <c r="D728" i="3"/>
  <c r="E728" i="3"/>
  <c r="F728" i="3"/>
  <c r="A729" i="3"/>
  <c r="B729" i="3"/>
  <c r="C729" i="3"/>
  <c r="D729" i="3"/>
  <c r="E729" i="3"/>
  <c r="F729" i="3"/>
  <c r="A730" i="3"/>
  <c r="B730" i="3"/>
  <c r="C730" i="3"/>
  <c r="D730" i="3"/>
  <c r="E730" i="3"/>
  <c r="F730" i="3"/>
  <c r="A731" i="3"/>
  <c r="B731" i="3"/>
  <c r="C731" i="3"/>
  <c r="D731" i="3"/>
  <c r="E731" i="3"/>
  <c r="F731" i="3"/>
  <c r="A732" i="3"/>
  <c r="B732" i="3"/>
  <c r="C732" i="3"/>
  <c r="D732" i="3"/>
  <c r="E732" i="3"/>
  <c r="F732" i="3"/>
  <c r="A733" i="3"/>
  <c r="B733" i="3"/>
  <c r="C733" i="3"/>
  <c r="D733" i="3"/>
  <c r="E733" i="3"/>
  <c r="F733" i="3"/>
  <c r="A734" i="3"/>
  <c r="B734" i="3"/>
  <c r="C734" i="3"/>
  <c r="D734" i="3"/>
  <c r="E734" i="3"/>
  <c r="F734" i="3"/>
  <c r="A735" i="3"/>
  <c r="B735" i="3"/>
  <c r="C735" i="3"/>
  <c r="D735" i="3"/>
  <c r="E735" i="3"/>
  <c r="F735" i="3"/>
  <c r="A736" i="3"/>
  <c r="B736" i="3"/>
  <c r="C736" i="3"/>
  <c r="D736" i="3"/>
  <c r="E736" i="3"/>
  <c r="F736" i="3"/>
  <c r="A737" i="3"/>
  <c r="B737" i="3"/>
  <c r="C737" i="3"/>
  <c r="D737" i="3"/>
  <c r="E737" i="3"/>
  <c r="F737" i="3"/>
  <c r="A738" i="3"/>
  <c r="B738" i="3"/>
  <c r="C738" i="3"/>
  <c r="D738" i="3"/>
  <c r="E738" i="3"/>
  <c r="F738" i="3"/>
  <c r="A739" i="3"/>
  <c r="B739" i="3"/>
  <c r="C739" i="3"/>
  <c r="D739" i="3"/>
  <c r="E739" i="3"/>
  <c r="F739" i="3"/>
  <c r="A740" i="3"/>
  <c r="B740" i="3"/>
  <c r="C740" i="3"/>
  <c r="D740" i="3"/>
  <c r="E740" i="3"/>
  <c r="F740" i="3"/>
  <c r="A741" i="3"/>
  <c r="B741" i="3"/>
  <c r="C741" i="3"/>
  <c r="D741" i="3"/>
  <c r="E741" i="3"/>
  <c r="F741" i="3"/>
  <c r="A742" i="3"/>
  <c r="B742" i="3"/>
  <c r="C742" i="3"/>
  <c r="D742" i="3"/>
  <c r="E742" i="3"/>
  <c r="F742" i="3"/>
  <c r="A743" i="3"/>
  <c r="B743" i="3"/>
  <c r="C743" i="3"/>
  <c r="D743" i="3"/>
  <c r="E743" i="3"/>
  <c r="F743" i="3"/>
  <c r="A744" i="3"/>
  <c r="B744" i="3"/>
  <c r="C744" i="3"/>
  <c r="D744" i="3"/>
  <c r="E744" i="3"/>
  <c r="F744" i="3"/>
  <c r="A745" i="3"/>
  <c r="B745" i="3"/>
  <c r="C745" i="3"/>
  <c r="D745" i="3"/>
  <c r="E745" i="3"/>
  <c r="F745" i="3"/>
  <c r="A746" i="3"/>
  <c r="B746" i="3"/>
  <c r="C746" i="3"/>
  <c r="D746" i="3"/>
  <c r="E746" i="3"/>
  <c r="F746" i="3"/>
  <c r="A747" i="3"/>
  <c r="B747" i="3"/>
  <c r="C747" i="3"/>
  <c r="D747" i="3"/>
  <c r="E747" i="3"/>
  <c r="F747" i="3"/>
  <c r="A748" i="3"/>
  <c r="B748" i="3"/>
  <c r="C748" i="3"/>
  <c r="D748" i="3"/>
  <c r="E748" i="3"/>
  <c r="F748" i="3"/>
  <c r="A749" i="3"/>
  <c r="B749" i="3"/>
  <c r="C749" i="3"/>
  <c r="D749" i="3"/>
  <c r="E749" i="3"/>
  <c r="F749" i="3"/>
  <c r="A750" i="3"/>
  <c r="B750" i="3"/>
  <c r="C750" i="3"/>
  <c r="D750" i="3"/>
  <c r="E750" i="3"/>
  <c r="F750" i="3"/>
  <c r="A751" i="3"/>
  <c r="B751" i="3"/>
  <c r="C751" i="3"/>
  <c r="D751" i="3"/>
  <c r="E751" i="3"/>
  <c r="F751" i="3"/>
  <c r="A752" i="3"/>
  <c r="B752" i="3"/>
  <c r="C752" i="3"/>
  <c r="D752" i="3"/>
  <c r="E752" i="3"/>
  <c r="F752" i="3"/>
  <c r="A753" i="3"/>
  <c r="B753" i="3"/>
  <c r="C753" i="3"/>
  <c r="D753" i="3"/>
  <c r="E753" i="3"/>
  <c r="F753" i="3"/>
  <c r="A754" i="3"/>
  <c r="B754" i="3"/>
  <c r="C754" i="3"/>
  <c r="D754" i="3"/>
  <c r="E754" i="3"/>
  <c r="F754" i="3"/>
  <c r="A755" i="3"/>
  <c r="B755" i="3"/>
  <c r="C755" i="3"/>
  <c r="D755" i="3"/>
  <c r="E755" i="3"/>
  <c r="F755" i="3"/>
  <c r="A756" i="3"/>
  <c r="B756" i="3"/>
  <c r="C756" i="3"/>
  <c r="D756" i="3"/>
  <c r="E756" i="3"/>
  <c r="F756" i="3"/>
  <c r="A757" i="3"/>
  <c r="B757" i="3"/>
  <c r="C757" i="3"/>
  <c r="D757" i="3"/>
  <c r="E757" i="3"/>
  <c r="F757" i="3"/>
  <c r="A758" i="3"/>
  <c r="B758" i="3"/>
  <c r="C758" i="3"/>
  <c r="D758" i="3"/>
  <c r="E758" i="3"/>
  <c r="F758" i="3"/>
  <c r="A759" i="3"/>
  <c r="B759" i="3"/>
  <c r="C759" i="3"/>
  <c r="D759" i="3"/>
  <c r="E759" i="3"/>
  <c r="F759" i="3"/>
  <c r="A760" i="3"/>
  <c r="B760" i="3"/>
  <c r="C760" i="3"/>
  <c r="D760" i="3"/>
  <c r="E760" i="3"/>
  <c r="F760" i="3"/>
  <c r="A761" i="3"/>
  <c r="B761" i="3"/>
  <c r="C761" i="3"/>
  <c r="D761" i="3"/>
  <c r="E761" i="3"/>
  <c r="F761" i="3"/>
  <c r="A762" i="3"/>
  <c r="B762" i="3"/>
  <c r="C762" i="3"/>
  <c r="D762" i="3"/>
  <c r="E762" i="3"/>
  <c r="F762" i="3"/>
  <c r="A763" i="3"/>
  <c r="B763" i="3"/>
  <c r="C763" i="3"/>
  <c r="D763" i="3"/>
  <c r="E763" i="3"/>
  <c r="F763" i="3"/>
  <c r="A764" i="3"/>
  <c r="B764" i="3"/>
  <c r="C764" i="3"/>
  <c r="D764" i="3"/>
  <c r="E764" i="3"/>
  <c r="F764" i="3"/>
  <c r="A765" i="3"/>
  <c r="B765" i="3"/>
  <c r="C765" i="3"/>
  <c r="D765" i="3"/>
  <c r="E765" i="3"/>
  <c r="F765" i="3"/>
  <c r="A766" i="3"/>
  <c r="B766" i="3"/>
  <c r="C766" i="3"/>
  <c r="D766" i="3"/>
  <c r="E766" i="3"/>
  <c r="F766" i="3"/>
  <c r="A767" i="3"/>
  <c r="B767" i="3"/>
  <c r="C767" i="3"/>
  <c r="D767" i="3"/>
  <c r="E767" i="3"/>
  <c r="F767" i="3"/>
  <c r="A768" i="3"/>
  <c r="B768" i="3"/>
  <c r="C768" i="3"/>
  <c r="D768" i="3"/>
  <c r="E768" i="3"/>
  <c r="F768" i="3"/>
  <c r="A769" i="3"/>
  <c r="B769" i="3"/>
  <c r="C769" i="3"/>
  <c r="D769" i="3"/>
  <c r="E769" i="3"/>
  <c r="F769" i="3"/>
  <c r="A770" i="3"/>
  <c r="B770" i="3"/>
  <c r="C770" i="3"/>
  <c r="D770" i="3"/>
  <c r="E770" i="3"/>
  <c r="F770" i="3"/>
  <c r="A771" i="3"/>
  <c r="B771" i="3"/>
  <c r="C771" i="3"/>
  <c r="D771" i="3"/>
  <c r="E771" i="3"/>
  <c r="F771" i="3"/>
  <c r="A772" i="3"/>
  <c r="B772" i="3"/>
  <c r="C772" i="3"/>
  <c r="D772" i="3"/>
  <c r="E772" i="3"/>
  <c r="F772" i="3"/>
  <c r="A773" i="3"/>
  <c r="B773" i="3"/>
  <c r="C773" i="3"/>
  <c r="D773" i="3"/>
  <c r="E773" i="3"/>
  <c r="F773" i="3"/>
  <c r="A774" i="3"/>
  <c r="B774" i="3"/>
  <c r="C774" i="3"/>
  <c r="D774" i="3"/>
  <c r="E774" i="3"/>
  <c r="F774" i="3"/>
  <c r="A775" i="3"/>
  <c r="B775" i="3"/>
  <c r="C775" i="3"/>
  <c r="D775" i="3"/>
  <c r="E775" i="3"/>
  <c r="F775" i="3"/>
  <c r="A776" i="3"/>
  <c r="B776" i="3"/>
  <c r="C776" i="3"/>
  <c r="D776" i="3"/>
  <c r="E776" i="3"/>
  <c r="F776" i="3"/>
  <c r="A777" i="3"/>
  <c r="B777" i="3"/>
  <c r="C777" i="3"/>
  <c r="D777" i="3"/>
  <c r="E777" i="3"/>
  <c r="F777" i="3"/>
  <c r="A778" i="3"/>
  <c r="B778" i="3"/>
  <c r="C778" i="3"/>
  <c r="D778" i="3"/>
  <c r="E778" i="3"/>
  <c r="F778" i="3"/>
  <c r="A779" i="3"/>
  <c r="B779" i="3"/>
  <c r="C779" i="3"/>
  <c r="D779" i="3"/>
  <c r="E779" i="3"/>
  <c r="F779" i="3"/>
  <c r="A780" i="3"/>
  <c r="B780" i="3"/>
  <c r="C780" i="3"/>
  <c r="D780" i="3"/>
  <c r="E780" i="3"/>
  <c r="F780" i="3"/>
  <c r="A781" i="3"/>
  <c r="B781" i="3"/>
  <c r="C781" i="3"/>
  <c r="D781" i="3"/>
  <c r="E781" i="3"/>
  <c r="F781" i="3"/>
  <c r="A782" i="3"/>
  <c r="B782" i="3"/>
  <c r="C782" i="3"/>
  <c r="D782" i="3"/>
  <c r="E782" i="3"/>
  <c r="F782" i="3"/>
  <c r="A783" i="3"/>
  <c r="B783" i="3"/>
  <c r="C783" i="3"/>
  <c r="D783" i="3"/>
  <c r="E783" i="3"/>
  <c r="F783" i="3"/>
  <c r="A784" i="3"/>
  <c r="B784" i="3"/>
  <c r="C784" i="3"/>
  <c r="D784" i="3"/>
  <c r="E784" i="3"/>
  <c r="F784" i="3"/>
  <c r="A785" i="3"/>
  <c r="B785" i="3"/>
  <c r="C785" i="3"/>
  <c r="D785" i="3"/>
  <c r="E785" i="3"/>
  <c r="F785" i="3"/>
  <c r="A786" i="3"/>
  <c r="B786" i="3"/>
  <c r="C786" i="3"/>
  <c r="D786" i="3"/>
  <c r="E786" i="3"/>
  <c r="F786" i="3"/>
  <c r="A787" i="3"/>
  <c r="B787" i="3"/>
  <c r="C787" i="3"/>
  <c r="D787" i="3"/>
  <c r="E787" i="3"/>
  <c r="F787" i="3"/>
  <c r="A788" i="3"/>
  <c r="B788" i="3"/>
  <c r="C788" i="3"/>
  <c r="D788" i="3"/>
  <c r="E788" i="3"/>
  <c r="F788" i="3"/>
  <c r="A789" i="3"/>
  <c r="B789" i="3"/>
  <c r="C789" i="3"/>
  <c r="D789" i="3"/>
  <c r="E789" i="3"/>
  <c r="F789" i="3"/>
  <c r="A790" i="3"/>
  <c r="B790" i="3"/>
  <c r="C790" i="3"/>
  <c r="D790" i="3"/>
  <c r="E790" i="3"/>
  <c r="F790" i="3"/>
  <c r="A791" i="3"/>
  <c r="B791" i="3"/>
  <c r="C791" i="3"/>
  <c r="D791" i="3"/>
  <c r="E791" i="3"/>
  <c r="F791" i="3"/>
  <c r="A792" i="3"/>
  <c r="B792" i="3"/>
  <c r="C792" i="3"/>
  <c r="D792" i="3"/>
  <c r="E792" i="3"/>
  <c r="F792" i="3"/>
  <c r="A793" i="3"/>
  <c r="B793" i="3"/>
  <c r="C793" i="3"/>
  <c r="D793" i="3"/>
  <c r="E793" i="3"/>
  <c r="F793" i="3"/>
  <c r="A794" i="3"/>
  <c r="B794" i="3"/>
  <c r="C794" i="3"/>
  <c r="D794" i="3"/>
  <c r="E794" i="3"/>
  <c r="F794" i="3"/>
  <c r="A795" i="3"/>
  <c r="B795" i="3"/>
  <c r="C795" i="3"/>
  <c r="D795" i="3"/>
  <c r="E795" i="3"/>
  <c r="F795" i="3"/>
  <c r="A796" i="3"/>
  <c r="B796" i="3"/>
  <c r="C796" i="3"/>
  <c r="D796" i="3"/>
  <c r="E796" i="3"/>
  <c r="F796" i="3"/>
  <c r="A797" i="3"/>
  <c r="B797" i="3"/>
  <c r="C797" i="3"/>
  <c r="D797" i="3"/>
  <c r="E797" i="3"/>
  <c r="F797" i="3"/>
  <c r="A798" i="3"/>
  <c r="B798" i="3"/>
  <c r="C798" i="3"/>
  <c r="D798" i="3"/>
  <c r="E798" i="3"/>
  <c r="F798" i="3"/>
  <c r="A799" i="3"/>
  <c r="B799" i="3"/>
  <c r="C799" i="3"/>
  <c r="D799" i="3"/>
  <c r="E799" i="3"/>
  <c r="F799" i="3"/>
  <c r="A800" i="3"/>
  <c r="B800" i="3"/>
  <c r="C800" i="3"/>
  <c r="D800" i="3"/>
  <c r="E800" i="3"/>
  <c r="F800" i="3"/>
  <c r="A801" i="3"/>
  <c r="B801" i="3"/>
  <c r="C801" i="3"/>
  <c r="D801" i="3"/>
  <c r="E801" i="3"/>
  <c r="F801" i="3"/>
  <c r="A802" i="3"/>
  <c r="B802" i="3"/>
  <c r="C802" i="3"/>
  <c r="D802" i="3"/>
  <c r="E802" i="3"/>
  <c r="F802" i="3"/>
  <c r="A803" i="3"/>
  <c r="B803" i="3"/>
  <c r="C803" i="3"/>
  <c r="D803" i="3"/>
  <c r="E803" i="3"/>
  <c r="F803" i="3"/>
  <c r="A804" i="3"/>
  <c r="B804" i="3"/>
  <c r="C804" i="3"/>
  <c r="D804" i="3"/>
  <c r="E804" i="3"/>
  <c r="F804" i="3"/>
  <c r="A805" i="3"/>
  <c r="B805" i="3"/>
  <c r="C805" i="3"/>
  <c r="D805" i="3"/>
  <c r="E805" i="3"/>
  <c r="F805" i="3"/>
  <c r="A806" i="3"/>
  <c r="B806" i="3"/>
  <c r="C806" i="3"/>
  <c r="D806" i="3"/>
  <c r="E806" i="3"/>
  <c r="F806" i="3"/>
  <c r="A807" i="3"/>
  <c r="B807" i="3"/>
  <c r="C807" i="3"/>
  <c r="D807" i="3"/>
  <c r="E807" i="3"/>
  <c r="F807" i="3"/>
  <c r="A808" i="3"/>
  <c r="B808" i="3"/>
  <c r="C808" i="3"/>
  <c r="D808" i="3"/>
  <c r="E808" i="3"/>
  <c r="F808" i="3"/>
  <c r="A809" i="3"/>
  <c r="B809" i="3"/>
  <c r="C809" i="3"/>
  <c r="D809" i="3"/>
  <c r="E809" i="3"/>
  <c r="F809" i="3"/>
  <c r="A810" i="3"/>
  <c r="B810" i="3"/>
  <c r="C810" i="3"/>
  <c r="D810" i="3"/>
  <c r="E810" i="3"/>
  <c r="F810" i="3"/>
  <c r="A811" i="3"/>
  <c r="B811" i="3"/>
  <c r="C811" i="3"/>
  <c r="D811" i="3"/>
  <c r="E811" i="3"/>
  <c r="F811" i="3"/>
  <c r="A812" i="3"/>
  <c r="B812" i="3"/>
  <c r="C812" i="3"/>
  <c r="D812" i="3"/>
  <c r="E812" i="3"/>
  <c r="F812" i="3"/>
  <c r="A813" i="3"/>
  <c r="B813" i="3"/>
  <c r="C813" i="3"/>
  <c r="D813" i="3"/>
  <c r="E813" i="3"/>
  <c r="F813" i="3"/>
  <c r="A814" i="3"/>
  <c r="B814" i="3"/>
  <c r="C814" i="3"/>
  <c r="D814" i="3"/>
  <c r="E814" i="3"/>
  <c r="F814" i="3"/>
  <c r="A815" i="3"/>
  <c r="B815" i="3"/>
  <c r="C815" i="3"/>
  <c r="D815" i="3"/>
  <c r="E815" i="3"/>
  <c r="F815" i="3"/>
  <c r="A816" i="3"/>
  <c r="B816" i="3"/>
  <c r="C816" i="3"/>
  <c r="D816" i="3"/>
  <c r="E816" i="3"/>
  <c r="F816" i="3"/>
  <c r="A817" i="3"/>
  <c r="B817" i="3"/>
  <c r="C817" i="3"/>
  <c r="D817" i="3"/>
  <c r="E817" i="3"/>
  <c r="F817" i="3"/>
  <c r="A818" i="3"/>
  <c r="B818" i="3"/>
  <c r="C818" i="3"/>
  <c r="D818" i="3"/>
  <c r="E818" i="3"/>
  <c r="F818" i="3"/>
  <c r="A819" i="3"/>
  <c r="B819" i="3"/>
  <c r="C819" i="3"/>
  <c r="D819" i="3"/>
  <c r="E819" i="3"/>
  <c r="F819" i="3"/>
  <c r="A820" i="3"/>
  <c r="B820" i="3"/>
  <c r="C820" i="3"/>
  <c r="D820" i="3"/>
  <c r="E820" i="3"/>
  <c r="F820" i="3"/>
  <c r="A821" i="3"/>
  <c r="B821" i="3"/>
  <c r="C821" i="3"/>
  <c r="D821" i="3"/>
  <c r="E821" i="3"/>
  <c r="F821" i="3"/>
  <c r="A822" i="3"/>
  <c r="B822" i="3"/>
  <c r="C822" i="3"/>
  <c r="D822" i="3"/>
  <c r="E822" i="3"/>
  <c r="F822" i="3"/>
  <c r="A823" i="3"/>
  <c r="B823" i="3"/>
  <c r="C823" i="3"/>
  <c r="D823" i="3"/>
  <c r="E823" i="3"/>
  <c r="F823" i="3"/>
  <c r="A824" i="3"/>
  <c r="B824" i="3"/>
  <c r="C824" i="3"/>
  <c r="D824" i="3"/>
  <c r="E824" i="3"/>
  <c r="F824" i="3"/>
  <c r="A825" i="3"/>
  <c r="B825" i="3"/>
  <c r="C825" i="3"/>
  <c r="D825" i="3"/>
  <c r="E825" i="3"/>
  <c r="F825" i="3"/>
  <c r="A826" i="3"/>
  <c r="B826" i="3"/>
  <c r="C826" i="3"/>
  <c r="D826" i="3"/>
  <c r="E826" i="3"/>
  <c r="F826" i="3"/>
  <c r="A827" i="3"/>
  <c r="B827" i="3"/>
  <c r="C827" i="3"/>
  <c r="D827" i="3"/>
  <c r="E827" i="3"/>
  <c r="F827" i="3"/>
  <c r="A828" i="3"/>
  <c r="B828" i="3"/>
  <c r="C828" i="3"/>
  <c r="D828" i="3"/>
  <c r="E828" i="3"/>
  <c r="F828" i="3"/>
  <c r="A829" i="3"/>
  <c r="B829" i="3"/>
  <c r="C829" i="3"/>
  <c r="D829" i="3"/>
  <c r="E829" i="3"/>
  <c r="F829" i="3"/>
  <c r="A830" i="3"/>
  <c r="B830" i="3"/>
  <c r="C830" i="3"/>
  <c r="D830" i="3"/>
  <c r="E830" i="3"/>
  <c r="F830" i="3"/>
  <c r="A831" i="3"/>
  <c r="B831" i="3"/>
  <c r="C831" i="3"/>
  <c r="D831" i="3"/>
  <c r="E831" i="3"/>
  <c r="F831" i="3"/>
  <c r="A832" i="3"/>
  <c r="B832" i="3"/>
  <c r="C832" i="3"/>
  <c r="D832" i="3"/>
  <c r="E832" i="3"/>
  <c r="F832" i="3"/>
  <c r="A833" i="3"/>
  <c r="B833" i="3"/>
  <c r="C833" i="3"/>
  <c r="D833" i="3"/>
  <c r="E833" i="3"/>
  <c r="F833" i="3"/>
  <c r="A834" i="3"/>
  <c r="B834" i="3"/>
  <c r="C834" i="3"/>
  <c r="D834" i="3"/>
  <c r="E834" i="3"/>
  <c r="F834" i="3"/>
  <c r="A835" i="3"/>
  <c r="B835" i="3"/>
  <c r="C835" i="3"/>
  <c r="D835" i="3"/>
  <c r="E835" i="3"/>
  <c r="F835" i="3"/>
  <c r="A836" i="3"/>
  <c r="B836" i="3"/>
  <c r="C836" i="3"/>
  <c r="D836" i="3"/>
  <c r="E836" i="3"/>
  <c r="F836" i="3"/>
  <c r="A837" i="3"/>
  <c r="B837" i="3"/>
  <c r="C837" i="3"/>
  <c r="D837" i="3"/>
  <c r="E837" i="3"/>
  <c r="F837" i="3"/>
  <c r="A838" i="3"/>
  <c r="B838" i="3"/>
  <c r="C838" i="3"/>
  <c r="D838" i="3"/>
  <c r="E838" i="3"/>
  <c r="F838" i="3"/>
  <c r="A839" i="3"/>
  <c r="B839" i="3"/>
  <c r="C839" i="3"/>
  <c r="D839" i="3"/>
  <c r="E839" i="3"/>
  <c r="F839" i="3"/>
  <c r="A840" i="3"/>
  <c r="B840" i="3"/>
  <c r="C840" i="3"/>
  <c r="D840" i="3"/>
  <c r="E840" i="3"/>
  <c r="F840" i="3"/>
  <c r="A841" i="3"/>
  <c r="B841" i="3"/>
  <c r="C841" i="3"/>
  <c r="D841" i="3"/>
  <c r="E841" i="3"/>
  <c r="F841" i="3"/>
  <c r="A842" i="3"/>
  <c r="B842" i="3"/>
  <c r="C842" i="3"/>
  <c r="D842" i="3"/>
  <c r="E842" i="3"/>
  <c r="F842" i="3"/>
  <c r="A843" i="3"/>
  <c r="B843" i="3"/>
  <c r="C843" i="3"/>
  <c r="D843" i="3"/>
  <c r="E843" i="3"/>
  <c r="F843" i="3"/>
  <c r="A844" i="3"/>
  <c r="B844" i="3"/>
  <c r="C844" i="3"/>
  <c r="D844" i="3"/>
  <c r="E844" i="3"/>
  <c r="F844" i="3"/>
  <c r="A845" i="3"/>
  <c r="B845" i="3"/>
  <c r="C845" i="3"/>
  <c r="D845" i="3"/>
  <c r="E845" i="3"/>
  <c r="F845" i="3"/>
  <c r="A846" i="3"/>
  <c r="B846" i="3"/>
  <c r="C846" i="3"/>
  <c r="D846" i="3"/>
  <c r="E846" i="3"/>
  <c r="F846" i="3"/>
  <c r="A847" i="3"/>
  <c r="B847" i="3"/>
  <c r="C847" i="3"/>
  <c r="D847" i="3"/>
  <c r="E847" i="3"/>
  <c r="F847" i="3"/>
  <c r="A848" i="3"/>
  <c r="B848" i="3"/>
  <c r="C848" i="3"/>
  <c r="D848" i="3"/>
  <c r="E848" i="3"/>
  <c r="F848" i="3"/>
  <c r="A849" i="3"/>
  <c r="B849" i="3"/>
  <c r="C849" i="3"/>
  <c r="D849" i="3"/>
  <c r="E849" i="3"/>
  <c r="F849" i="3"/>
  <c r="A850" i="3"/>
  <c r="B850" i="3"/>
  <c r="C850" i="3"/>
  <c r="D850" i="3"/>
  <c r="E850" i="3"/>
  <c r="F850" i="3"/>
  <c r="A851" i="3"/>
  <c r="B851" i="3"/>
  <c r="C851" i="3"/>
  <c r="D851" i="3"/>
  <c r="E851" i="3"/>
  <c r="F851" i="3"/>
  <c r="A852" i="3"/>
  <c r="B852" i="3"/>
  <c r="C852" i="3"/>
  <c r="D852" i="3"/>
  <c r="E852" i="3"/>
  <c r="F852" i="3"/>
  <c r="A853" i="3"/>
  <c r="B853" i="3"/>
  <c r="C853" i="3"/>
  <c r="D853" i="3"/>
  <c r="E853" i="3"/>
  <c r="F853" i="3"/>
  <c r="A854" i="3"/>
  <c r="B854" i="3"/>
  <c r="C854" i="3"/>
  <c r="D854" i="3"/>
  <c r="E854" i="3"/>
  <c r="F854" i="3"/>
  <c r="A855" i="3"/>
  <c r="B855" i="3"/>
  <c r="C855" i="3"/>
  <c r="D855" i="3"/>
  <c r="E855" i="3"/>
  <c r="F855" i="3"/>
  <c r="A856" i="3"/>
  <c r="B856" i="3"/>
  <c r="C856" i="3"/>
  <c r="D856" i="3"/>
  <c r="E856" i="3"/>
  <c r="F856" i="3"/>
  <c r="A857" i="3"/>
  <c r="B857" i="3"/>
  <c r="C857" i="3"/>
  <c r="D857" i="3"/>
  <c r="E857" i="3"/>
  <c r="F857" i="3"/>
  <c r="A858" i="3"/>
  <c r="B858" i="3"/>
  <c r="C858" i="3"/>
  <c r="D858" i="3"/>
  <c r="E858" i="3"/>
  <c r="F858" i="3"/>
  <c r="A859" i="3"/>
  <c r="B859" i="3"/>
  <c r="C859" i="3"/>
  <c r="D859" i="3"/>
  <c r="E859" i="3"/>
  <c r="F859" i="3"/>
  <c r="A860" i="3"/>
  <c r="B860" i="3"/>
  <c r="C860" i="3"/>
  <c r="D860" i="3"/>
  <c r="E860" i="3"/>
  <c r="F860" i="3"/>
  <c r="A861" i="3"/>
  <c r="B861" i="3"/>
  <c r="C861" i="3"/>
  <c r="D861" i="3"/>
  <c r="E861" i="3"/>
  <c r="F861" i="3"/>
  <c r="A862" i="3"/>
  <c r="B862" i="3"/>
  <c r="C862" i="3"/>
  <c r="D862" i="3"/>
  <c r="E862" i="3"/>
  <c r="F862" i="3"/>
  <c r="A863" i="3"/>
  <c r="B863" i="3"/>
  <c r="C863" i="3"/>
  <c r="D863" i="3"/>
  <c r="E863" i="3"/>
  <c r="F863" i="3"/>
  <c r="A864" i="3"/>
  <c r="B864" i="3"/>
  <c r="C864" i="3"/>
  <c r="D864" i="3"/>
  <c r="E864" i="3"/>
  <c r="F864" i="3"/>
  <c r="A865" i="3"/>
  <c r="B865" i="3"/>
  <c r="C865" i="3"/>
  <c r="D865" i="3"/>
  <c r="E865" i="3"/>
  <c r="F865" i="3"/>
  <c r="A866" i="3"/>
  <c r="B866" i="3"/>
  <c r="C866" i="3"/>
  <c r="D866" i="3"/>
  <c r="E866" i="3"/>
  <c r="F866" i="3"/>
  <c r="A867" i="3"/>
  <c r="B867" i="3"/>
  <c r="C867" i="3"/>
  <c r="D867" i="3"/>
  <c r="E867" i="3"/>
  <c r="F867" i="3"/>
  <c r="A868" i="3"/>
  <c r="B868" i="3"/>
  <c r="C868" i="3"/>
  <c r="D868" i="3"/>
  <c r="E868" i="3"/>
  <c r="F868" i="3"/>
  <c r="A869" i="3"/>
  <c r="B869" i="3"/>
  <c r="C869" i="3"/>
  <c r="D869" i="3"/>
  <c r="E869" i="3"/>
  <c r="F869" i="3"/>
  <c r="A870" i="3"/>
  <c r="B870" i="3"/>
  <c r="C870" i="3"/>
  <c r="D870" i="3"/>
  <c r="E870" i="3"/>
  <c r="F870" i="3"/>
  <c r="A871" i="3"/>
  <c r="B871" i="3"/>
  <c r="C871" i="3"/>
  <c r="D871" i="3"/>
  <c r="E871" i="3"/>
  <c r="F871" i="3"/>
  <c r="A872" i="3"/>
  <c r="B872" i="3"/>
  <c r="C872" i="3"/>
  <c r="D872" i="3"/>
  <c r="E872" i="3"/>
  <c r="F872" i="3"/>
  <c r="A873" i="3"/>
  <c r="B873" i="3"/>
  <c r="C873" i="3"/>
  <c r="D873" i="3"/>
  <c r="E873" i="3"/>
  <c r="F873" i="3"/>
  <c r="A874" i="3"/>
  <c r="B874" i="3"/>
  <c r="C874" i="3"/>
  <c r="D874" i="3"/>
  <c r="E874" i="3"/>
  <c r="F874" i="3"/>
  <c r="A875" i="3"/>
  <c r="B875" i="3"/>
  <c r="C875" i="3"/>
  <c r="D875" i="3"/>
  <c r="E875" i="3"/>
  <c r="F875" i="3"/>
  <c r="A876" i="3"/>
  <c r="B876" i="3"/>
  <c r="C876" i="3"/>
  <c r="D876" i="3"/>
  <c r="E876" i="3"/>
  <c r="F876" i="3"/>
  <c r="A877" i="3"/>
  <c r="B877" i="3"/>
  <c r="C877" i="3"/>
  <c r="D877" i="3"/>
  <c r="E877" i="3"/>
  <c r="F877" i="3"/>
  <c r="A878" i="3"/>
  <c r="B878" i="3"/>
  <c r="C878" i="3"/>
  <c r="D878" i="3"/>
  <c r="E878" i="3"/>
  <c r="F878" i="3"/>
  <c r="A879" i="3"/>
  <c r="B879" i="3"/>
  <c r="C879" i="3"/>
  <c r="D879" i="3"/>
  <c r="E879" i="3"/>
  <c r="F879" i="3"/>
  <c r="A880" i="3"/>
  <c r="B880" i="3"/>
  <c r="C880" i="3"/>
  <c r="D880" i="3"/>
  <c r="E880" i="3"/>
  <c r="F880" i="3"/>
  <c r="A881" i="3"/>
  <c r="B881" i="3"/>
  <c r="C881" i="3"/>
  <c r="D881" i="3"/>
  <c r="E881" i="3"/>
  <c r="F881" i="3"/>
  <c r="A882" i="3"/>
  <c r="B882" i="3"/>
  <c r="C882" i="3"/>
  <c r="D882" i="3"/>
  <c r="E882" i="3"/>
  <c r="F882" i="3"/>
  <c r="A883" i="3"/>
  <c r="B883" i="3"/>
  <c r="C883" i="3"/>
  <c r="D883" i="3"/>
  <c r="E883" i="3"/>
  <c r="F883" i="3"/>
  <c r="A884" i="3"/>
  <c r="B884" i="3"/>
  <c r="C884" i="3"/>
  <c r="D884" i="3"/>
  <c r="E884" i="3"/>
  <c r="F884" i="3"/>
  <c r="A885" i="3"/>
  <c r="B885" i="3"/>
  <c r="C885" i="3"/>
  <c r="D885" i="3"/>
  <c r="E885" i="3"/>
  <c r="F885" i="3"/>
  <c r="A886" i="3"/>
  <c r="B886" i="3"/>
  <c r="C886" i="3"/>
  <c r="D886" i="3"/>
  <c r="E886" i="3"/>
  <c r="F886" i="3"/>
  <c r="A887" i="3"/>
  <c r="B887" i="3"/>
  <c r="C887" i="3"/>
  <c r="D887" i="3"/>
  <c r="E887" i="3"/>
  <c r="F887" i="3"/>
  <c r="A888" i="3"/>
  <c r="B888" i="3"/>
  <c r="C888" i="3"/>
  <c r="D888" i="3"/>
  <c r="E888" i="3"/>
  <c r="F888" i="3"/>
  <c r="A889" i="3"/>
  <c r="B889" i="3"/>
  <c r="C889" i="3"/>
  <c r="D889" i="3"/>
  <c r="E889" i="3"/>
  <c r="F889" i="3"/>
  <c r="A890" i="3"/>
  <c r="B890" i="3"/>
  <c r="C890" i="3"/>
  <c r="D890" i="3"/>
  <c r="E890" i="3"/>
  <c r="F890" i="3"/>
  <c r="A891" i="3"/>
  <c r="B891" i="3"/>
  <c r="C891" i="3"/>
  <c r="D891" i="3"/>
  <c r="E891" i="3"/>
  <c r="F891" i="3"/>
  <c r="A892" i="3"/>
  <c r="B892" i="3"/>
  <c r="C892" i="3"/>
  <c r="D892" i="3"/>
  <c r="E892" i="3"/>
  <c r="F892" i="3"/>
  <c r="A893" i="3"/>
  <c r="B893" i="3"/>
  <c r="C893" i="3"/>
  <c r="D893" i="3"/>
  <c r="E893" i="3"/>
  <c r="F893" i="3"/>
  <c r="A894" i="3"/>
  <c r="B894" i="3"/>
  <c r="C894" i="3"/>
  <c r="D894" i="3"/>
  <c r="E894" i="3"/>
  <c r="F894" i="3"/>
  <c r="A895" i="3"/>
  <c r="B895" i="3"/>
  <c r="C895" i="3"/>
  <c r="D895" i="3"/>
  <c r="E895" i="3"/>
  <c r="F895" i="3"/>
  <c r="A896" i="3"/>
  <c r="B896" i="3"/>
  <c r="C896" i="3"/>
  <c r="D896" i="3"/>
  <c r="E896" i="3"/>
  <c r="F896" i="3"/>
  <c r="A897" i="3"/>
  <c r="B897" i="3"/>
  <c r="C897" i="3"/>
  <c r="D897" i="3"/>
  <c r="E897" i="3"/>
  <c r="F897" i="3"/>
  <c r="A898" i="3"/>
  <c r="B898" i="3"/>
  <c r="C898" i="3"/>
  <c r="D898" i="3"/>
  <c r="E898" i="3"/>
  <c r="F898" i="3"/>
  <c r="A899" i="3"/>
  <c r="B899" i="3"/>
  <c r="C899" i="3"/>
  <c r="D899" i="3"/>
  <c r="E899" i="3"/>
  <c r="F899" i="3"/>
  <c r="A900" i="3"/>
  <c r="B900" i="3"/>
  <c r="C900" i="3"/>
  <c r="D900" i="3"/>
  <c r="E900" i="3"/>
  <c r="F900" i="3"/>
  <c r="A901" i="3"/>
  <c r="B901" i="3"/>
  <c r="C901" i="3"/>
  <c r="D901" i="3"/>
  <c r="E901" i="3"/>
  <c r="F901" i="3"/>
  <c r="A902" i="3"/>
  <c r="B902" i="3"/>
  <c r="C902" i="3"/>
  <c r="D902" i="3"/>
  <c r="E902" i="3"/>
  <c r="F902" i="3"/>
  <c r="A903" i="3"/>
  <c r="B903" i="3"/>
  <c r="C903" i="3"/>
  <c r="D903" i="3"/>
  <c r="E903" i="3"/>
  <c r="F903" i="3"/>
  <c r="A904" i="3"/>
  <c r="B904" i="3"/>
  <c r="C904" i="3"/>
  <c r="D904" i="3"/>
  <c r="E904" i="3"/>
  <c r="F904" i="3"/>
  <c r="A905" i="3"/>
  <c r="B905" i="3"/>
  <c r="C905" i="3"/>
  <c r="D905" i="3"/>
  <c r="E905" i="3"/>
  <c r="F905" i="3"/>
  <c r="A906" i="3"/>
  <c r="B906" i="3"/>
  <c r="C906" i="3"/>
  <c r="D906" i="3"/>
  <c r="E906" i="3"/>
  <c r="F906" i="3"/>
  <c r="A907" i="3"/>
  <c r="B907" i="3"/>
  <c r="C907" i="3"/>
  <c r="D907" i="3"/>
  <c r="E907" i="3"/>
  <c r="F907" i="3"/>
  <c r="A908" i="3"/>
  <c r="B908" i="3"/>
  <c r="C908" i="3"/>
  <c r="D908" i="3"/>
  <c r="E908" i="3"/>
  <c r="F908" i="3"/>
  <c r="A909" i="3"/>
  <c r="B909" i="3"/>
  <c r="C909" i="3"/>
  <c r="D909" i="3"/>
  <c r="E909" i="3"/>
  <c r="F909" i="3"/>
  <c r="A910" i="3"/>
  <c r="B910" i="3"/>
  <c r="C910" i="3"/>
  <c r="D910" i="3"/>
  <c r="E910" i="3"/>
  <c r="F910" i="3"/>
  <c r="A911" i="3"/>
  <c r="B911" i="3"/>
  <c r="C911" i="3"/>
  <c r="D911" i="3"/>
  <c r="E911" i="3"/>
  <c r="F911" i="3"/>
  <c r="A912" i="3"/>
  <c r="B912" i="3"/>
  <c r="C912" i="3"/>
  <c r="D912" i="3"/>
  <c r="E912" i="3"/>
  <c r="F912" i="3"/>
  <c r="A913" i="3"/>
  <c r="B913" i="3"/>
  <c r="C913" i="3"/>
  <c r="D913" i="3"/>
  <c r="E913" i="3"/>
  <c r="F913" i="3"/>
  <c r="A914" i="3"/>
  <c r="B914" i="3"/>
  <c r="C914" i="3"/>
  <c r="D914" i="3"/>
  <c r="E914" i="3"/>
  <c r="F914" i="3"/>
  <c r="A915" i="3"/>
  <c r="B915" i="3"/>
  <c r="C915" i="3"/>
  <c r="D915" i="3"/>
  <c r="E915" i="3"/>
  <c r="F915" i="3"/>
  <c r="A916" i="3"/>
  <c r="B916" i="3"/>
  <c r="C916" i="3"/>
  <c r="D916" i="3"/>
  <c r="E916" i="3"/>
  <c r="F916" i="3"/>
  <c r="A917" i="3"/>
  <c r="B917" i="3"/>
  <c r="C917" i="3"/>
  <c r="D917" i="3"/>
  <c r="E917" i="3"/>
  <c r="F917" i="3"/>
  <c r="A918" i="3"/>
  <c r="B918" i="3"/>
  <c r="C918" i="3"/>
  <c r="D918" i="3"/>
  <c r="E918" i="3"/>
  <c r="F918" i="3"/>
  <c r="A919" i="3"/>
  <c r="B919" i="3"/>
  <c r="C919" i="3"/>
  <c r="D919" i="3"/>
  <c r="E919" i="3"/>
  <c r="F919" i="3"/>
  <c r="A920" i="3"/>
  <c r="B920" i="3"/>
  <c r="C920" i="3"/>
  <c r="D920" i="3"/>
  <c r="E920" i="3"/>
  <c r="F920" i="3"/>
  <c r="A921" i="3"/>
  <c r="B921" i="3"/>
  <c r="C921" i="3"/>
  <c r="D921" i="3"/>
  <c r="E921" i="3"/>
  <c r="F921" i="3"/>
  <c r="A922" i="3"/>
  <c r="B922" i="3"/>
  <c r="C922" i="3"/>
  <c r="D922" i="3"/>
  <c r="E922" i="3"/>
  <c r="F922" i="3"/>
  <c r="A923" i="3"/>
  <c r="B923" i="3"/>
  <c r="C923" i="3"/>
  <c r="D923" i="3"/>
  <c r="E923" i="3"/>
  <c r="F923" i="3"/>
  <c r="F2" i="3"/>
  <c r="E2" i="3"/>
  <c r="D2" i="3"/>
  <c r="C2" i="3"/>
  <c r="B2" i="3"/>
  <c r="A2" i="3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F2" i="2"/>
  <c r="E2" i="2"/>
  <c r="D2" i="2"/>
  <c r="C2" i="2"/>
  <c r="B2" i="2"/>
  <c r="A2" i="2"/>
  <c r="P51" i="3" l="1"/>
  <c r="O51" i="3"/>
  <c r="N51" i="3"/>
  <c r="M51" i="3"/>
  <c r="L51" i="3"/>
  <c r="P44" i="3"/>
  <c r="O44" i="3"/>
  <c r="N44" i="3"/>
  <c r="M44" i="3"/>
  <c r="L44" i="3"/>
  <c r="P37" i="3"/>
  <c r="O37" i="3"/>
  <c r="N37" i="3"/>
  <c r="M37" i="3"/>
  <c r="L37" i="3"/>
  <c r="P30" i="3"/>
  <c r="O30" i="3"/>
  <c r="N30" i="3"/>
  <c r="M30" i="3"/>
  <c r="L30" i="3"/>
  <c r="P23" i="3"/>
  <c r="O23" i="3"/>
  <c r="N23" i="3"/>
  <c r="M23" i="3"/>
  <c r="L23" i="3"/>
  <c r="M16" i="3"/>
  <c r="N16" i="3"/>
  <c r="O16" i="3"/>
  <c r="P16" i="3"/>
  <c r="L16" i="3"/>
  <c r="P2" i="3"/>
  <c r="P9" i="3"/>
  <c r="O9" i="3"/>
  <c r="M9" i="3"/>
  <c r="L9" i="3"/>
  <c r="N9" i="3"/>
  <c r="M2" i="3"/>
  <c r="N2" i="3"/>
  <c r="O2" i="3"/>
  <c r="L2" i="3"/>
  <c r="P51" i="2"/>
  <c r="O51" i="2"/>
  <c r="N51" i="2"/>
  <c r="M51" i="2"/>
  <c r="P44" i="2"/>
  <c r="O44" i="2"/>
  <c r="N44" i="2"/>
  <c r="M44" i="2"/>
  <c r="P37" i="2"/>
  <c r="O37" i="2"/>
  <c r="N37" i="2"/>
  <c r="M37" i="2"/>
  <c r="P30" i="2"/>
  <c r="O30" i="2"/>
  <c r="N30" i="2"/>
  <c r="M30" i="2"/>
  <c r="P23" i="2"/>
  <c r="O23" i="2"/>
  <c r="N23" i="2"/>
  <c r="M23" i="2"/>
  <c r="P16" i="2"/>
  <c r="O16" i="2"/>
  <c r="N16" i="2"/>
  <c r="M16" i="2"/>
  <c r="P9" i="2"/>
  <c r="O9" i="2"/>
  <c r="N9" i="2"/>
  <c r="M9" i="2"/>
  <c r="P2" i="2"/>
  <c r="O2" i="2"/>
  <c r="N2" i="2"/>
  <c r="M2" i="2"/>
  <c r="L51" i="2"/>
  <c r="E20" i="1" s="1"/>
  <c r="L44" i="2"/>
  <c r="E18" i="1" s="1"/>
  <c r="L37" i="2"/>
  <c r="E16" i="1" s="1"/>
  <c r="L30" i="2"/>
  <c r="E14" i="1" s="1"/>
  <c r="L23" i="2"/>
  <c r="E12" i="1" s="1"/>
  <c r="L16" i="2"/>
  <c r="E10" i="1" s="1"/>
  <c r="L9" i="2"/>
  <c r="E6" i="1" s="1"/>
  <c r="L2" i="2"/>
  <c r="E4" i="1" s="1"/>
  <c r="Q51" i="3" l="1"/>
  <c r="F21" i="1" s="1"/>
  <c r="Q44" i="3"/>
  <c r="F19" i="1" s="1"/>
  <c r="Q37" i="3"/>
  <c r="F17" i="1" s="1"/>
  <c r="Q30" i="3"/>
  <c r="F15" i="1" s="1"/>
  <c r="Q23" i="3"/>
  <c r="F13" i="1" s="1"/>
  <c r="Q16" i="3"/>
  <c r="F11" i="1" s="1"/>
  <c r="Q9" i="3"/>
  <c r="F7" i="1" s="1"/>
  <c r="E11" i="1"/>
  <c r="Q2" i="3"/>
  <c r="F5" i="1" s="1"/>
  <c r="Q23" i="2"/>
  <c r="F12" i="1" s="1"/>
  <c r="Q51" i="2"/>
  <c r="F20" i="1" s="1"/>
  <c r="Q16" i="2"/>
  <c r="F10" i="1" s="1"/>
  <c r="Q44" i="2"/>
  <c r="F18" i="1" s="1"/>
  <c r="Q30" i="2"/>
  <c r="F14" i="1" s="1"/>
  <c r="Q37" i="2"/>
  <c r="F16" i="1" s="1"/>
  <c r="Q9" i="2"/>
  <c r="F6" i="1" s="1"/>
  <c r="Q2" i="2"/>
  <c r="F4" i="1" s="1"/>
  <c r="E21" i="1" l="1"/>
  <c r="E19" i="1"/>
  <c r="E17" i="1"/>
  <c r="E15" i="1"/>
  <c r="E13" i="1"/>
  <c r="E7" i="1"/>
  <c r="E5" i="1"/>
  <c r="P21" i="1" l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T9" i="1"/>
  <c r="S9" i="1"/>
  <c r="R9" i="1"/>
  <c r="Q9" i="1"/>
  <c r="N9" i="1"/>
  <c r="M9" i="1"/>
  <c r="L9" i="1"/>
  <c r="K9" i="1"/>
  <c r="J9" i="1"/>
  <c r="I9" i="1"/>
  <c r="H9" i="1"/>
  <c r="G9" i="1"/>
  <c r="F9" i="1"/>
  <c r="E9" i="1"/>
  <c r="T8" i="1"/>
  <c r="S8" i="1"/>
  <c r="R8" i="1"/>
  <c r="Q8" i="1"/>
  <c r="N8" i="1"/>
  <c r="M8" i="1"/>
  <c r="L8" i="1"/>
  <c r="K8" i="1"/>
  <c r="J8" i="1"/>
  <c r="I8" i="1"/>
  <c r="H8" i="1"/>
  <c r="G8" i="1"/>
  <c r="F8" i="1"/>
  <c r="E8" i="1"/>
  <c r="P7" i="1"/>
  <c r="O7" i="1"/>
  <c r="P6" i="1"/>
  <c r="O6" i="1"/>
  <c r="P5" i="1"/>
  <c r="O5" i="1"/>
  <c r="P4" i="1"/>
  <c r="O4" i="1"/>
  <c r="O9" i="1" l="1"/>
  <c r="P9" i="1"/>
  <c r="O8" i="1"/>
  <c r="P8" i="1"/>
</calcChain>
</file>

<file path=xl/sharedStrings.xml><?xml version="1.0" encoding="utf-8"?>
<sst xmlns="http://schemas.openxmlformats.org/spreadsheetml/2006/main" count="132" uniqueCount="52">
  <si>
    <r>
      <t>表8-6</t>
    </r>
    <r>
      <rPr>
        <sz val="11"/>
        <color indexed="8"/>
        <rFont val="黑体"/>
        <family val="3"/>
        <charset val="134"/>
      </rPr>
      <t xml:space="preserve"> </t>
    </r>
    <r>
      <rPr>
        <sz val="11"/>
        <color indexed="8"/>
        <rFont val="黑体"/>
        <family val="3"/>
        <charset val="134"/>
      </rPr>
      <t>XXX</t>
    </r>
    <r>
      <rPr>
        <sz val="11"/>
        <color indexed="8"/>
        <rFont val="黑体"/>
        <family val="3"/>
        <charset val="134"/>
      </rPr>
      <t>省（市）</t>
    </r>
    <r>
      <rPr>
        <sz val="11"/>
        <color indexed="8"/>
        <rFont val="黑体"/>
        <family val="3"/>
        <charset val="134"/>
      </rPr>
      <t xml:space="preserve"> 10kV</t>
    </r>
    <r>
      <rPr>
        <sz val="11"/>
        <color indexed="8"/>
        <rFont val="黑体"/>
        <family val="3"/>
        <charset val="134"/>
      </rPr>
      <t>及以下电网无功补偿设备分年度规模</t>
    </r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</si>
  <si>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</si>
  <si>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</si>
  <si>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</si>
  <si>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</si>
  <si>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</si>
  <si>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</si>
  <si>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</si>
  <si>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</si>
  <si>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</si>
  <si>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</si>
  <si>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公用电网</t>
  </si>
  <si>
    <t>其中：公司投资</t>
  </si>
  <si>
    <t>市辖供电区</t>
  </si>
  <si>
    <r>
      <t>配变低压侧补偿（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</si>
  <si>
    <r>
      <t>线路补偿（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</si>
  <si>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</si>
  <si>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</si>
  <si>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</si>
  <si>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</si>
  <si>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</si>
  <si>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</si>
  <si>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</si>
  <si>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</si>
  <si>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</si>
  <si>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</si>
  <si>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</si>
  <si>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</si>
  <si>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投资方式</t>
    <phoneticPr fontId="3" type="noConversion"/>
  </si>
  <si>
    <t>分区类型</t>
    <phoneticPr fontId="3" type="noConversion"/>
  </si>
  <si>
    <t>日期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</si>
  <si>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</si>
  <si>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</si>
  <si>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</si>
  <si>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</si>
  <si>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</si>
  <si>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</si>
  <si>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</si>
  <si>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</si>
  <si>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10kV</t>
    <phoneticPr fontId="3" type="noConversion"/>
  </si>
  <si>
    <t>公司投资1</t>
    <phoneticPr fontId="3" type="noConversion"/>
  </si>
  <si>
    <t>公司投资2</t>
    <phoneticPr fontId="3" type="noConversion"/>
  </si>
  <si>
    <t>公司投资3</t>
    <phoneticPr fontId="3" type="noConversion"/>
  </si>
  <si>
    <t>公司投资0</t>
    <phoneticPr fontId="3" type="noConversion"/>
  </si>
  <si>
    <t>公司投资</t>
  </si>
  <si>
    <t>公司投资(总体)</t>
    <phoneticPr fontId="3" type="noConversion"/>
  </si>
  <si>
    <r>
      <t>配变低压侧补偿（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  <phoneticPr fontId="3" type="noConversion"/>
  </si>
  <si>
    <t>无功补偿（Mvar）</t>
    <phoneticPr fontId="3" type="noConversion"/>
  </si>
  <si>
    <t>配变无功补偿</t>
    <phoneticPr fontId="3" type="noConversion"/>
  </si>
  <si>
    <t>线上无功补偿（总体）</t>
    <phoneticPr fontId="3" type="noConversion"/>
  </si>
  <si>
    <t>供电区域分类</t>
    <phoneticPr fontId="3" type="noConversion"/>
  </si>
  <si>
    <t>线上无功补偿容量（Mvar）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</si>
</sst>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4" borderId="4" xfId="0" applyFill="1" applyBorder="1"/>
    <xf numFmtId="0" fontId="0" fillId="0" borderId="4" xfId="0" applyBorder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G2">
            <v>0</v>
          </cell>
          <cell r="H2" t="str">
            <v>市辖</v>
          </cell>
          <cell r="Y2">
            <v>8.8248899999999999</v>
          </cell>
        </row>
        <row r="3">
          <cell r="A3" t="str">
            <v>公叁线路29-1</v>
          </cell>
          <cell r="B3" t="str">
            <v>10kV</v>
          </cell>
          <cell r="G3">
            <v>0</v>
          </cell>
          <cell r="H3" t="str">
            <v>市辖</v>
          </cell>
          <cell r="Y3">
            <v>8.8248899999999999</v>
          </cell>
        </row>
        <row r="4">
          <cell r="A4" t="str">
            <v>公叁线路29-2</v>
          </cell>
          <cell r="B4" t="str">
            <v>10kV</v>
          </cell>
          <cell r="G4">
            <v>0</v>
          </cell>
          <cell r="H4" t="str">
            <v>市辖</v>
          </cell>
          <cell r="Y4">
            <v>8.8248899999999999</v>
          </cell>
        </row>
        <row r="5">
          <cell r="A5" t="str">
            <v>方季线路2-1</v>
          </cell>
          <cell r="B5" t="str">
            <v>10kV</v>
          </cell>
          <cell r="G5">
            <v>0</v>
          </cell>
          <cell r="H5" t="str">
            <v>县级</v>
          </cell>
          <cell r="Y5">
            <v>6.2542980000000004</v>
          </cell>
        </row>
        <row r="6">
          <cell r="A6" t="str">
            <v>巷浦线路72-1</v>
          </cell>
          <cell r="B6" t="str">
            <v>10kV</v>
          </cell>
          <cell r="G6">
            <v>0</v>
          </cell>
          <cell r="H6" t="str">
            <v>市辖</v>
          </cell>
          <cell r="Y6">
            <v>8.1661059999999992</v>
          </cell>
        </row>
        <row r="7">
          <cell r="A7" t="str">
            <v>黎明线路23</v>
          </cell>
          <cell r="B7" t="str">
            <v>10kV</v>
          </cell>
          <cell r="G7">
            <v>0</v>
          </cell>
          <cell r="H7" t="str">
            <v>市辖</v>
          </cell>
          <cell r="Y7">
            <v>7.145092</v>
          </cell>
        </row>
        <row r="8">
          <cell r="A8" t="str">
            <v>曹顺线路5-2</v>
          </cell>
          <cell r="B8" t="str">
            <v>10kV</v>
          </cell>
          <cell r="G8">
            <v>0</v>
          </cell>
          <cell r="H8" t="str">
            <v>市辖</v>
          </cell>
          <cell r="Y8">
            <v>2.6698770000000001</v>
          </cell>
        </row>
        <row r="9">
          <cell r="A9" t="str">
            <v>古南线路1</v>
          </cell>
          <cell r="B9" t="str">
            <v>10kV</v>
          </cell>
          <cell r="G9">
            <v>0</v>
          </cell>
          <cell r="H9" t="str">
            <v>市辖</v>
          </cell>
          <cell r="Y9">
            <v>20.216709000000002</v>
          </cell>
        </row>
        <row r="10">
          <cell r="A10" t="str">
            <v>古南线路2</v>
          </cell>
          <cell r="B10" t="str">
            <v>10kV</v>
          </cell>
          <cell r="G10">
            <v>0</v>
          </cell>
          <cell r="H10" t="str">
            <v>市辖</v>
          </cell>
          <cell r="Y10">
            <v>20.216709000000002</v>
          </cell>
        </row>
        <row r="11">
          <cell r="A11" t="str">
            <v>古南线路3</v>
          </cell>
          <cell r="B11" t="str">
            <v>10kV</v>
          </cell>
          <cell r="G11">
            <v>0</v>
          </cell>
          <cell r="H11" t="str">
            <v>市辖</v>
          </cell>
          <cell r="Y11">
            <v>20.216709000000002</v>
          </cell>
        </row>
        <row r="12">
          <cell r="A12" t="str">
            <v>古南线路4</v>
          </cell>
          <cell r="B12" t="str">
            <v>10kV</v>
          </cell>
          <cell r="G12">
            <v>0</v>
          </cell>
          <cell r="H12" t="str">
            <v>市辖</v>
          </cell>
          <cell r="Y12">
            <v>20.216709000000002</v>
          </cell>
        </row>
        <row r="13">
          <cell r="A13" t="str">
            <v>古南线路5</v>
          </cell>
          <cell r="B13" t="str">
            <v>10kV</v>
          </cell>
          <cell r="G13">
            <v>0</v>
          </cell>
          <cell r="H13" t="str">
            <v>市辖</v>
          </cell>
          <cell r="Y13">
            <v>20.216709000000002</v>
          </cell>
        </row>
        <row r="14">
          <cell r="A14" t="str">
            <v>古南线路6</v>
          </cell>
          <cell r="B14" t="str">
            <v>10kV</v>
          </cell>
          <cell r="G14">
            <v>0</v>
          </cell>
          <cell r="H14" t="str">
            <v>市辖</v>
          </cell>
          <cell r="Y14">
            <v>20.216709000000002</v>
          </cell>
        </row>
        <row r="15">
          <cell r="A15" t="str">
            <v>古南线路7</v>
          </cell>
          <cell r="B15" t="str">
            <v>10kV</v>
          </cell>
          <cell r="G15">
            <v>0</v>
          </cell>
          <cell r="H15" t="str">
            <v>市辖</v>
          </cell>
          <cell r="Y15">
            <v>20.216709000000002</v>
          </cell>
        </row>
        <row r="16">
          <cell r="A16" t="str">
            <v>古南线路8</v>
          </cell>
          <cell r="B16" t="str">
            <v>10kV</v>
          </cell>
          <cell r="G16">
            <v>0</v>
          </cell>
          <cell r="H16" t="str">
            <v>市辖</v>
          </cell>
          <cell r="Y16">
            <v>20.216709000000002</v>
          </cell>
        </row>
        <row r="17">
          <cell r="A17" t="str">
            <v>古南线路9</v>
          </cell>
          <cell r="B17" t="str">
            <v>10kV</v>
          </cell>
          <cell r="G17">
            <v>0</v>
          </cell>
          <cell r="H17" t="str">
            <v>市辖</v>
          </cell>
          <cell r="Y17">
            <v>20.216709000000002</v>
          </cell>
        </row>
        <row r="18">
          <cell r="A18" t="str">
            <v>古南线路10</v>
          </cell>
          <cell r="B18" t="str">
            <v>10kV</v>
          </cell>
          <cell r="G18">
            <v>0</v>
          </cell>
          <cell r="H18" t="str">
            <v>市辖</v>
          </cell>
          <cell r="Y18">
            <v>20.216709000000002</v>
          </cell>
        </row>
        <row r="19">
          <cell r="A19" t="str">
            <v>古南线路11</v>
          </cell>
          <cell r="B19" t="str">
            <v>10kV</v>
          </cell>
          <cell r="G19">
            <v>0</v>
          </cell>
          <cell r="H19" t="str">
            <v>市辖</v>
          </cell>
          <cell r="Y19">
            <v>20.216709000000002</v>
          </cell>
        </row>
        <row r="20">
          <cell r="A20" t="str">
            <v>古南线路12</v>
          </cell>
          <cell r="B20" t="str">
            <v>10kV</v>
          </cell>
          <cell r="G20">
            <v>0</v>
          </cell>
          <cell r="H20" t="str">
            <v>市辖</v>
          </cell>
          <cell r="Y20">
            <v>20.216709000000002</v>
          </cell>
        </row>
        <row r="21">
          <cell r="A21" t="str">
            <v>古南线路13</v>
          </cell>
          <cell r="B21" t="str">
            <v>10kV</v>
          </cell>
          <cell r="G21">
            <v>0</v>
          </cell>
          <cell r="H21" t="str">
            <v>市辖</v>
          </cell>
          <cell r="Y21">
            <v>20.216709000000002</v>
          </cell>
        </row>
        <row r="22">
          <cell r="A22" t="str">
            <v>古南线路14</v>
          </cell>
          <cell r="B22" t="str">
            <v>10kV</v>
          </cell>
          <cell r="G22">
            <v>0</v>
          </cell>
          <cell r="H22" t="str">
            <v>市辖</v>
          </cell>
          <cell r="Y22">
            <v>20.216709000000002</v>
          </cell>
        </row>
        <row r="23">
          <cell r="A23" t="str">
            <v>古南线路15</v>
          </cell>
          <cell r="B23" t="str">
            <v>10kV</v>
          </cell>
          <cell r="G23">
            <v>0</v>
          </cell>
          <cell r="H23" t="str">
            <v>市辖</v>
          </cell>
          <cell r="Y23">
            <v>20.216709000000002</v>
          </cell>
        </row>
        <row r="24">
          <cell r="A24" t="str">
            <v>古南线路16</v>
          </cell>
          <cell r="B24" t="str">
            <v>10kV</v>
          </cell>
          <cell r="G24">
            <v>0</v>
          </cell>
          <cell r="H24" t="str">
            <v>市辖</v>
          </cell>
          <cell r="Y24">
            <v>20.216709000000002</v>
          </cell>
        </row>
        <row r="25">
          <cell r="A25" t="str">
            <v>古南线路17</v>
          </cell>
          <cell r="B25" t="str">
            <v>10kV</v>
          </cell>
          <cell r="G25">
            <v>0</v>
          </cell>
          <cell r="H25" t="str">
            <v>市辖</v>
          </cell>
          <cell r="Y25">
            <v>20.216709000000002</v>
          </cell>
        </row>
        <row r="26">
          <cell r="A26" t="str">
            <v>古南线路18</v>
          </cell>
          <cell r="B26" t="str">
            <v>10kV</v>
          </cell>
          <cell r="G26">
            <v>0</v>
          </cell>
          <cell r="H26" t="str">
            <v>市辖</v>
          </cell>
          <cell r="Y26">
            <v>20.216709000000002</v>
          </cell>
        </row>
        <row r="27">
          <cell r="A27" t="str">
            <v>古南线路19</v>
          </cell>
          <cell r="B27" t="str">
            <v>10kV</v>
          </cell>
          <cell r="G27">
            <v>0</v>
          </cell>
          <cell r="H27" t="str">
            <v>市辖</v>
          </cell>
          <cell r="Y27">
            <v>20.216709000000002</v>
          </cell>
        </row>
        <row r="28">
          <cell r="A28" t="str">
            <v>古南线路20</v>
          </cell>
          <cell r="B28" t="str">
            <v>10kV</v>
          </cell>
          <cell r="G28">
            <v>0</v>
          </cell>
          <cell r="H28" t="str">
            <v>市辖</v>
          </cell>
          <cell r="Y28">
            <v>20.216709000000002</v>
          </cell>
        </row>
        <row r="29">
          <cell r="A29" t="str">
            <v>古南线路21</v>
          </cell>
          <cell r="B29" t="str">
            <v>10kV</v>
          </cell>
          <cell r="G29">
            <v>0</v>
          </cell>
          <cell r="H29" t="str">
            <v>市辖</v>
          </cell>
          <cell r="Y29">
            <v>20.216709000000002</v>
          </cell>
        </row>
        <row r="30">
          <cell r="A30" t="str">
            <v>古南线路22</v>
          </cell>
          <cell r="B30" t="str">
            <v>10kV</v>
          </cell>
          <cell r="G30">
            <v>0</v>
          </cell>
          <cell r="H30" t="str">
            <v>市辖</v>
          </cell>
          <cell r="Y30">
            <v>20.216709000000002</v>
          </cell>
        </row>
        <row r="31">
          <cell r="A31" t="str">
            <v>古南线路23</v>
          </cell>
          <cell r="B31" t="str">
            <v>10kV</v>
          </cell>
          <cell r="G31">
            <v>0</v>
          </cell>
          <cell r="H31" t="str">
            <v>市辖</v>
          </cell>
          <cell r="Y31">
            <v>20.216709000000002</v>
          </cell>
        </row>
        <row r="32">
          <cell r="A32" t="str">
            <v>古南线路24</v>
          </cell>
          <cell r="B32" t="str">
            <v>10kV</v>
          </cell>
          <cell r="G32">
            <v>0</v>
          </cell>
          <cell r="H32" t="str">
            <v>市辖</v>
          </cell>
          <cell r="Y32">
            <v>20.216709000000002</v>
          </cell>
        </row>
        <row r="33">
          <cell r="A33" t="str">
            <v>古南线路25</v>
          </cell>
          <cell r="B33" t="str">
            <v>10kV</v>
          </cell>
          <cell r="G33">
            <v>0</v>
          </cell>
          <cell r="H33" t="str">
            <v>市辖</v>
          </cell>
          <cell r="Y33">
            <v>20.216709000000002</v>
          </cell>
        </row>
        <row r="34">
          <cell r="A34" t="str">
            <v>古南线路26</v>
          </cell>
          <cell r="B34" t="str">
            <v>10kV</v>
          </cell>
          <cell r="G34">
            <v>0</v>
          </cell>
          <cell r="H34" t="str">
            <v>市辖</v>
          </cell>
          <cell r="Y34">
            <v>20.216709000000002</v>
          </cell>
        </row>
        <row r="35">
          <cell r="A35" t="str">
            <v>古南线路27</v>
          </cell>
          <cell r="B35" t="str">
            <v>10kV</v>
          </cell>
          <cell r="G35">
            <v>0</v>
          </cell>
          <cell r="H35" t="str">
            <v>市辖</v>
          </cell>
          <cell r="Y35">
            <v>20.216709000000002</v>
          </cell>
        </row>
        <row r="36">
          <cell r="A36" t="str">
            <v>古南线路28</v>
          </cell>
          <cell r="B36" t="str">
            <v>10kV</v>
          </cell>
          <cell r="G36">
            <v>0</v>
          </cell>
          <cell r="H36" t="str">
            <v>市辖</v>
          </cell>
          <cell r="Y36">
            <v>20.216709000000002</v>
          </cell>
        </row>
        <row r="37">
          <cell r="A37" t="str">
            <v>古南线路29</v>
          </cell>
          <cell r="B37" t="str">
            <v>10kV</v>
          </cell>
          <cell r="G37">
            <v>0</v>
          </cell>
          <cell r="H37" t="str">
            <v>市辖</v>
          </cell>
          <cell r="Y37">
            <v>20.216709000000002</v>
          </cell>
        </row>
        <row r="38">
          <cell r="A38" t="str">
            <v>古南线路30</v>
          </cell>
          <cell r="B38" t="str">
            <v>10kV</v>
          </cell>
          <cell r="G38">
            <v>0</v>
          </cell>
          <cell r="H38" t="str">
            <v>市辖</v>
          </cell>
          <cell r="Y38">
            <v>20.216709000000002</v>
          </cell>
        </row>
        <row r="39">
          <cell r="A39" t="str">
            <v>古南线路31</v>
          </cell>
          <cell r="B39" t="str">
            <v>10kV</v>
          </cell>
          <cell r="G39">
            <v>0</v>
          </cell>
          <cell r="H39" t="str">
            <v>市辖</v>
          </cell>
          <cell r="Y39">
            <v>20.216709000000002</v>
          </cell>
        </row>
        <row r="40">
          <cell r="A40" t="str">
            <v>古南线路32</v>
          </cell>
          <cell r="B40" t="str">
            <v>10kV</v>
          </cell>
          <cell r="G40">
            <v>0</v>
          </cell>
          <cell r="H40" t="str">
            <v>市辖</v>
          </cell>
          <cell r="Y40">
            <v>20.216709000000002</v>
          </cell>
        </row>
        <row r="41">
          <cell r="A41" t="str">
            <v>古南线路33</v>
          </cell>
          <cell r="B41" t="str">
            <v>10kV</v>
          </cell>
          <cell r="G41">
            <v>0</v>
          </cell>
          <cell r="H41" t="str">
            <v>市辖</v>
          </cell>
          <cell r="Y41">
            <v>20.216709000000002</v>
          </cell>
        </row>
        <row r="42">
          <cell r="A42" t="str">
            <v>古南线路34</v>
          </cell>
          <cell r="B42" t="str">
            <v>10kV</v>
          </cell>
          <cell r="G42">
            <v>0</v>
          </cell>
          <cell r="H42" t="str">
            <v>市辖</v>
          </cell>
          <cell r="Y42">
            <v>20.216709000000002</v>
          </cell>
        </row>
        <row r="43">
          <cell r="A43" t="str">
            <v>古南线路35</v>
          </cell>
          <cell r="B43" t="str">
            <v>10kV</v>
          </cell>
          <cell r="G43">
            <v>0</v>
          </cell>
          <cell r="H43" t="str">
            <v>市辖</v>
          </cell>
          <cell r="Y43">
            <v>20.216709000000002</v>
          </cell>
        </row>
        <row r="44">
          <cell r="A44" t="str">
            <v>古南线路36</v>
          </cell>
          <cell r="B44" t="str">
            <v>10kV</v>
          </cell>
          <cell r="G44">
            <v>0</v>
          </cell>
          <cell r="H44" t="str">
            <v>市辖</v>
          </cell>
          <cell r="Y44">
            <v>20.216709000000002</v>
          </cell>
        </row>
        <row r="45">
          <cell r="A45" t="str">
            <v>古南线路37</v>
          </cell>
          <cell r="B45" t="str">
            <v>10kV</v>
          </cell>
          <cell r="G45">
            <v>0</v>
          </cell>
          <cell r="H45" t="str">
            <v>市辖</v>
          </cell>
          <cell r="Y45">
            <v>20.216709000000002</v>
          </cell>
        </row>
        <row r="46">
          <cell r="A46" t="str">
            <v>古南线路38</v>
          </cell>
          <cell r="B46" t="str">
            <v>10kV</v>
          </cell>
          <cell r="G46">
            <v>0</v>
          </cell>
          <cell r="H46" t="str">
            <v>市辖</v>
          </cell>
          <cell r="Y46">
            <v>20.216709000000002</v>
          </cell>
        </row>
        <row r="47">
          <cell r="A47" t="str">
            <v>古南线路39</v>
          </cell>
          <cell r="B47" t="str">
            <v>10kV</v>
          </cell>
          <cell r="G47">
            <v>0</v>
          </cell>
          <cell r="H47" t="str">
            <v>市辖</v>
          </cell>
          <cell r="Y47">
            <v>20.216709000000002</v>
          </cell>
        </row>
        <row r="48">
          <cell r="A48" t="str">
            <v>古南线路40</v>
          </cell>
          <cell r="B48" t="str">
            <v>10kV</v>
          </cell>
          <cell r="G48">
            <v>0</v>
          </cell>
          <cell r="H48" t="str">
            <v>市辖</v>
          </cell>
          <cell r="Y48">
            <v>20.216709000000002</v>
          </cell>
        </row>
        <row r="49">
          <cell r="A49" t="str">
            <v>古南线路41</v>
          </cell>
          <cell r="B49" t="str">
            <v>10kV</v>
          </cell>
          <cell r="G49">
            <v>0</v>
          </cell>
          <cell r="H49" t="str">
            <v>市辖</v>
          </cell>
          <cell r="Y49">
            <v>20.216709000000002</v>
          </cell>
        </row>
        <row r="50">
          <cell r="A50" t="str">
            <v>古南线路42</v>
          </cell>
          <cell r="B50" t="str">
            <v>10kV</v>
          </cell>
          <cell r="G50">
            <v>0</v>
          </cell>
          <cell r="H50" t="str">
            <v>市辖</v>
          </cell>
          <cell r="Y50">
            <v>20.216709000000002</v>
          </cell>
        </row>
        <row r="51">
          <cell r="A51" t="str">
            <v>古南线路43</v>
          </cell>
          <cell r="B51" t="str">
            <v>10kV</v>
          </cell>
          <cell r="G51">
            <v>0</v>
          </cell>
          <cell r="H51" t="str">
            <v>市辖</v>
          </cell>
          <cell r="Y51">
            <v>20.216709000000002</v>
          </cell>
        </row>
        <row r="52">
          <cell r="A52" t="str">
            <v>古南线路44</v>
          </cell>
          <cell r="B52" t="str">
            <v>10kV</v>
          </cell>
          <cell r="G52">
            <v>0</v>
          </cell>
          <cell r="H52" t="str">
            <v>市辖</v>
          </cell>
          <cell r="Y52">
            <v>20.216709000000002</v>
          </cell>
        </row>
        <row r="53">
          <cell r="A53" t="str">
            <v>古南线路45</v>
          </cell>
          <cell r="B53" t="str">
            <v>10kV</v>
          </cell>
          <cell r="G53">
            <v>0</v>
          </cell>
          <cell r="H53" t="str">
            <v>市辖</v>
          </cell>
          <cell r="Y53">
            <v>20.216709000000002</v>
          </cell>
        </row>
        <row r="54">
          <cell r="A54" t="str">
            <v>古南线路46</v>
          </cell>
          <cell r="B54" t="str">
            <v>10kV</v>
          </cell>
          <cell r="G54">
            <v>0</v>
          </cell>
          <cell r="H54" t="str">
            <v>市辖</v>
          </cell>
          <cell r="Y54">
            <v>20.216709000000002</v>
          </cell>
        </row>
        <row r="55">
          <cell r="A55" t="str">
            <v>古南线路47</v>
          </cell>
          <cell r="B55" t="str">
            <v>10kV</v>
          </cell>
          <cell r="G55">
            <v>0</v>
          </cell>
          <cell r="H55" t="str">
            <v>市辖</v>
          </cell>
          <cell r="Y55">
            <v>20.216709000000002</v>
          </cell>
        </row>
        <row r="56">
          <cell r="A56" t="str">
            <v>古南线路48</v>
          </cell>
          <cell r="B56" t="str">
            <v>10kV</v>
          </cell>
          <cell r="G56">
            <v>0</v>
          </cell>
          <cell r="H56" t="str">
            <v>市辖</v>
          </cell>
          <cell r="Y56">
            <v>20.216709000000002</v>
          </cell>
        </row>
        <row r="57">
          <cell r="A57" t="str">
            <v>古南线路49</v>
          </cell>
          <cell r="B57" t="str">
            <v>10kV</v>
          </cell>
          <cell r="G57">
            <v>0</v>
          </cell>
          <cell r="H57" t="str">
            <v>市辖</v>
          </cell>
          <cell r="Y57">
            <v>20.216709000000002</v>
          </cell>
        </row>
        <row r="58">
          <cell r="A58" t="str">
            <v>古南线路50</v>
          </cell>
          <cell r="B58" t="str">
            <v>10kV</v>
          </cell>
          <cell r="G58">
            <v>0</v>
          </cell>
          <cell r="H58" t="str">
            <v>市辖</v>
          </cell>
          <cell r="Y58">
            <v>20.216709000000002</v>
          </cell>
        </row>
        <row r="59">
          <cell r="A59" t="str">
            <v>古南线路51</v>
          </cell>
          <cell r="B59" t="str">
            <v>10kV</v>
          </cell>
          <cell r="G59">
            <v>0</v>
          </cell>
          <cell r="H59" t="str">
            <v>市辖</v>
          </cell>
          <cell r="Y59">
            <v>20.216709000000002</v>
          </cell>
        </row>
        <row r="60">
          <cell r="A60" t="str">
            <v>古南线路52</v>
          </cell>
          <cell r="B60" t="str">
            <v>10kV</v>
          </cell>
          <cell r="G60">
            <v>0</v>
          </cell>
          <cell r="H60" t="str">
            <v>市辖</v>
          </cell>
          <cell r="Y60">
            <v>20.216709000000002</v>
          </cell>
        </row>
        <row r="61">
          <cell r="A61" t="str">
            <v>古南线路53</v>
          </cell>
          <cell r="B61" t="str">
            <v>10kV</v>
          </cell>
          <cell r="G61">
            <v>0</v>
          </cell>
          <cell r="H61" t="str">
            <v>市辖</v>
          </cell>
          <cell r="Y61">
            <v>20.216709000000002</v>
          </cell>
        </row>
        <row r="62">
          <cell r="A62" t="str">
            <v>古南线路54</v>
          </cell>
          <cell r="B62" t="str">
            <v>10kV</v>
          </cell>
          <cell r="G62">
            <v>0</v>
          </cell>
          <cell r="H62" t="str">
            <v>市辖</v>
          </cell>
          <cell r="Y62">
            <v>20.216709000000002</v>
          </cell>
        </row>
        <row r="63">
          <cell r="A63" t="str">
            <v>古南线路55</v>
          </cell>
          <cell r="B63" t="str">
            <v>10kV</v>
          </cell>
          <cell r="G63">
            <v>0</v>
          </cell>
          <cell r="H63" t="str">
            <v>市辖</v>
          </cell>
          <cell r="Y63">
            <v>20.216709000000002</v>
          </cell>
        </row>
        <row r="64">
          <cell r="A64" t="str">
            <v>古南线路56</v>
          </cell>
          <cell r="B64" t="str">
            <v>10kV</v>
          </cell>
          <cell r="G64">
            <v>0</v>
          </cell>
          <cell r="H64" t="str">
            <v>市辖</v>
          </cell>
          <cell r="Y64">
            <v>14.446133</v>
          </cell>
        </row>
        <row r="65">
          <cell r="A65" t="str">
            <v>古南线路57</v>
          </cell>
          <cell r="B65" t="str">
            <v>10kV</v>
          </cell>
          <cell r="G65">
            <v>0</v>
          </cell>
          <cell r="H65" t="str">
            <v>市辖</v>
          </cell>
          <cell r="Y65">
            <v>14.446133</v>
          </cell>
        </row>
        <row r="66">
          <cell r="A66" t="str">
            <v>古南线路58</v>
          </cell>
          <cell r="B66" t="str">
            <v>10kV</v>
          </cell>
          <cell r="G66">
            <v>0</v>
          </cell>
          <cell r="H66" t="str">
            <v>市辖</v>
          </cell>
          <cell r="Y66">
            <v>14.446133</v>
          </cell>
        </row>
        <row r="67">
          <cell r="A67" t="str">
            <v>古南线路59</v>
          </cell>
          <cell r="B67" t="str">
            <v>10kV</v>
          </cell>
          <cell r="G67">
            <v>0</v>
          </cell>
          <cell r="H67" t="str">
            <v>市辖</v>
          </cell>
          <cell r="Y67">
            <v>14.446133</v>
          </cell>
        </row>
        <row r="68">
          <cell r="A68" t="str">
            <v>古南线路60</v>
          </cell>
          <cell r="B68" t="str">
            <v>10kV</v>
          </cell>
          <cell r="G68">
            <v>0</v>
          </cell>
          <cell r="H68" t="str">
            <v>市辖</v>
          </cell>
          <cell r="Y68">
            <v>14.446133</v>
          </cell>
        </row>
        <row r="69">
          <cell r="A69" t="str">
            <v>古南线路61</v>
          </cell>
          <cell r="B69" t="str">
            <v>10kV</v>
          </cell>
          <cell r="G69">
            <v>0</v>
          </cell>
          <cell r="H69" t="str">
            <v>市辖</v>
          </cell>
          <cell r="Y69">
            <v>14.446133</v>
          </cell>
        </row>
        <row r="70">
          <cell r="A70" t="str">
            <v>古南线路62</v>
          </cell>
          <cell r="B70" t="str">
            <v>10kV</v>
          </cell>
          <cell r="G70">
            <v>0</v>
          </cell>
          <cell r="H70" t="str">
            <v>市辖</v>
          </cell>
          <cell r="Y70">
            <v>14.446133</v>
          </cell>
        </row>
        <row r="71">
          <cell r="A71" t="str">
            <v>古南线路63</v>
          </cell>
          <cell r="B71" t="str">
            <v>10kV</v>
          </cell>
          <cell r="G71">
            <v>0</v>
          </cell>
          <cell r="H71" t="str">
            <v>市辖</v>
          </cell>
          <cell r="Y71">
            <v>14.446133</v>
          </cell>
        </row>
        <row r="72">
          <cell r="A72" t="str">
            <v>古南线路64</v>
          </cell>
          <cell r="B72" t="str">
            <v>10kV</v>
          </cell>
          <cell r="G72">
            <v>0</v>
          </cell>
          <cell r="H72" t="str">
            <v>市辖</v>
          </cell>
          <cell r="Y72">
            <v>14.446133</v>
          </cell>
        </row>
        <row r="73">
          <cell r="A73" t="str">
            <v>古南线路65</v>
          </cell>
          <cell r="B73" t="str">
            <v>10kV</v>
          </cell>
          <cell r="G73">
            <v>0</v>
          </cell>
          <cell r="H73" t="str">
            <v>市辖</v>
          </cell>
          <cell r="Y73">
            <v>14.446133</v>
          </cell>
        </row>
        <row r="74">
          <cell r="A74" t="str">
            <v>古南线路66</v>
          </cell>
          <cell r="B74" t="str">
            <v>10kV</v>
          </cell>
          <cell r="G74">
            <v>0</v>
          </cell>
          <cell r="H74" t="str">
            <v>市辖</v>
          </cell>
          <cell r="Y74">
            <v>14.446133</v>
          </cell>
        </row>
        <row r="75">
          <cell r="A75" t="str">
            <v>古南线路67</v>
          </cell>
          <cell r="B75" t="str">
            <v>10kV</v>
          </cell>
          <cell r="G75">
            <v>0</v>
          </cell>
          <cell r="H75" t="str">
            <v>市辖</v>
          </cell>
          <cell r="Y75">
            <v>14.446133</v>
          </cell>
        </row>
        <row r="76">
          <cell r="A76" t="str">
            <v>古南线路68</v>
          </cell>
          <cell r="B76" t="str">
            <v>10kV</v>
          </cell>
          <cell r="G76">
            <v>0</v>
          </cell>
          <cell r="H76" t="str">
            <v>市辖</v>
          </cell>
          <cell r="Y76">
            <v>14.446133</v>
          </cell>
        </row>
        <row r="77">
          <cell r="A77" t="str">
            <v>古南线路69</v>
          </cell>
          <cell r="B77" t="str">
            <v>10kV</v>
          </cell>
          <cell r="G77">
            <v>0</v>
          </cell>
          <cell r="H77" t="str">
            <v>市辖</v>
          </cell>
          <cell r="Y77">
            <v>14.446133</v>
          </cell>
        </row>
        <row r="78">
          <cell r="A78" t="str">
            <v>古南线路70</v>
          </cell>
          <cell r="B78" t="str">
            <v>10kV</v>
          </cell>
          <cell r="G78">
            <v>0</v>
          </cell>
          <cell r="H78" t="str">
            <v>市辖</v>
          </cell>
          <cell r="Y78">
            <v>14.446133</v>
          </cell>
        </row>
        <row r="79">
          <cell r="A79" t="str">
            <v>古南线路71</v>
          </cell>
          <cell r="B79" t="str">
            <v>10kV</v>
          </cell>
          <cell r="G79">
            <v>0</v>
          </cell>
          <cell r="H79" t="str">
            <v>市辖</v>
          </cell>
          <cell r="Y79">
            <v>14.446133</v>
          </cell>
        </row>
        <row r="80">
          <cell r="A80" t="str">
            <v>古南线路72</v>
          </cell>
          <cell r="B80" t="str">
            <v>10kV</v>
          </cell>
          <cell r="G80">
            <v>0</v>
          </cell>
          <cell r="H80" t="str">
            <v>市辖</v>
          </cell>
          <cell r="Y80">
            <v>14.446133</v>
          </cell>
        </row>
        <row r="81">
          <cell r="A81" t="str">
            <v>古南线路73</v>
          </cell>
          <cell r="B81" t="str">
            <v>10kV</v>
          </cell>
          <cell r="G81">
            <v>0</v>
          </cell>
          <cell r="H81" t="str">
            <v>市辖</v>
          </cell>
          <cell r="Y81">
            <v>14.446133</v>
          </cell>
        </row>
        <row r="82">
          <cell r="A82" t="str">
            <v>古南线路74</v>
          </cell>
          <cell r="B82" t="str">
            <v>10kV</v>
          </cell>
          <cell r="G82">
            <v>0</v>
          </cell>
          <cell r="H82" t="str">
            <v>市辖</v>
          </cell>
          <cell r="Y82">
            <v>14.446133</v>
          </cell>
        </row>
        <row r="83">
          <cell r="A83" t="str">
            <v>古南线路75</v>
          </cell>
          <cell r="B83" t="str">
            <v>10kV</v>
          </cell>
          <cell r="G83">
            <v>0</v>
          </cell>
          <cell r="H83" t="str">
            <v>市辖</v>
          </cell>
          <cell r="Y83">
            <v>14.446133</v>
          </cell>
        </row>
        <row r="84">
          <cell r="A84" t="str">
            <v>古南线路76</v>
          </cell>
          <cell r="B84" t="str">
            <v>10kV</v>
          </cell>
          <cell r="G84">
            <v>0</v>
          </cell>
          <cell r="H84" t="str">
            <v>市辖</v>
          </cell>
          <cell r="Y84">
            <v>14.446133</v>
          </cell>
        </row>
        <row r="85">
          <cell r="A85" t="str">
            <v>古南线路77</v>
          </cell>
          <cell r="B85" t="str">
            <v>10kV</v>
          </cell>
          <cell r="G85">
            <v>0</v>
          </cell>
          <cell r="H85" t="str">
            <v>市辖</v>
          </cell>
          <cell r="Y85">
            <v>14.446133</v>
          </cell>
        </row>
        <row r="86">
          <cell r="A86" t="str">
            <v>古南线路78</v>
          </cell>
          <cell r="B86" t="str">
            <v>10kV</v>
          </cell>
          <cell r="G86">
            <v>0</v>
          </cell>
          <cell r="H86" t="str">
            <v>市辖</v>
          </cell>
          <cell r="Y86">
            <v>20.216709000000002</v>
          </cell>
        </row>
        <row r="87">
          <cell r="A87" t="str">
            <v>古南线路80</v>
          </cell>
          <cell r="B87" t="str">
            <v>10kV</v>
          </cell>
          <cell r="G87">
            <v>0</v>
          </cell>
          <cell r="H87" t="str">
            <v>市辖</v>
          </cell>
          <cell r="Y87">
            <v>20.216709000000002</v>
          </cell>
        </row>
        <row r="88">
          <cell r="A88" t="str">
            <v>古南线路81</v>
          </cell>
          <cell r="B88" t="str">
            <v>10kV</v>
          </cell>
          <cell r="G88">
            <v>0</v>
          </cell>
          <cell r="H88" t="str">
            <v>市辖</v>
          </cell>
          <cell r="Y88">
            <v>20.216709000000002</v>
          </cell>
        </row>
        <row r="89">
          <cell r="A89" t="str">
            <v>古南线路82</v>
          </cell>
          <cell r="B89" t="str">
            <v>10kV</v>
          </cell>
          <cell r="G89">
            <v>0</v>
          </cell>
          <cell r="H89" t="str">
            <v>县级</v>
          </cell>
          <cell r="Y89">
            <v>20.216709000000002</v>
          </cell>
        </row>
        <row r="90">
          <cell r="A90" t="str">
            <v>古南线路83</v>
          </cell>
          <cell r="B90" t="str">
            <v>10kV</v>
          </cell>
          <cell r="G90">
            <v>0</v>
          </cell>
          <cell r="H90" t="str">
            <v>市辖</v>
          </cell>
          <cell r="Y90">
            <v>20.216709000000002</v>
          </cell>
        </row>
        <row r="91">
          <cell r="A91" t="str">
            <v>古南线路84</v>
          </cell>
          <cell r="B91" t="str">
            <v>10kV</v>
          </cell>
          <cell r="G91">
            <v>0</v>
          </cell>
          <cell r="H91" t="str">
            <v>市辖</v>
          </cell>
          <cell r="Y91">
            <v>20.216709000000002</v>
          </cell>
        </row>
        <row r="92">
          <cell r="A92" t="str">
            <v>古南线路85</v>
          </cell>
          <cell r="B92" t="str">
            <v>10kV</v>
          </cell>
          <cell r="G92">
            <v>0</v>
          </cell>
          <cell r="H92" t="str">
            <v/>
          </cell>
          <cell r="Y92">
            <v>20.216709000000002</v>
          </cell>
        </row>
        <row r="93">
          <cell r="A93" t="str">
            <v>古南线路86</v>
          </cell>
          <cell r="B93" t="str">
            <v>10kV</v>
          </cell>
          <cell r="G93">
            <v>0</v>
          </cell>
          <cell r="H93" t="str">
            <v>市辖</v>
          </cell>
          <cell r="Y93">
            <v>20.216709000000002</v>
          </cell>
        </row>
        <row r="94">
          <cell r="A94" t="str">
            <v>古南线路87</v>
          </cell>
          <cell r="B94" t="str">
            <v>10kV</v>
          </cell>
          <cell r="G94">
            <v>0</v>
          </cell>
          <cell r="H94" t="str">
            <v>市辖</v>
          </cell>
          <cell r="Y94">
            <v>20.216709000000002</v>
          </cell>
        </row>
        <row r="95">
          <cell r="A95" t="str">
            <v>古南线路88</v>
          </cell>
          <cell r="B95" t="str">
            <v>10kV</v>
          </cell>
          <cell r="G95">
            <v>0</v>
          </cell>
          <cell r="H95" t="str">
            <v>市辖</v>
          </cell>
          <cell r="Y95">
            <v>20.216709000000002</v>
          </cell>
        </row>
        <row r="96">
          <cell r="A96" t="str">
            <v>古南线路89</v>
          </cell>
          <cell r="B96" t="str">
            <v>10kV</v>
          </cell>
          <cell r="G96">
            <v>0</v>
          </cell>
          <cell r="H96" t="str">
            <v/>
          </cell>
          <cell r="Y96">
            <v>20.216709000000002</v>
          </cell>
        </row>
        <row r="97">
          <cell r="A97" t="str">
            <v>古南线路90</v>
          </cell>
          <cell r="B97" t="str">
            <v>10kV</v>
          </cell>
          <cell r="G97">
            <v>0</v>
          </cell>
          <cell r="H97" t="str">
            <v/>
          </cell>
          <cell r="Y97">
            <v>20.216709000000002</v>
          </cell>
        </row>
        <row r="98">
          <cell r="A98" t="str">
            <v>古南线路91</v>
          </cell>
          <cell r="B98" t="str">
            <v>10kV</v>
          </cell>
          <cell r="G98">
            <v>0</v>
          </cell>
          <cell r="H98" t="str">
            <v/>
          </cell>
          <cell r="Y98">
            <v>20.216709000000002</v>
          </cell>
        </row>
        <row r="99">
          <cell r="A99" t="str">
            <v>古南线路92</v>
          </cell>
          <cell r="B99" t="str">
            <v>10kV</v>
          </cell>
          <cell r="G99">
            <v>0</v>
          </cell>
          <cell r="H99" t="str">
            <v>市辖</v>
          </cell>
          <cell r="Y99">
            <v>20.216709000000002</v>
          </cell>
        </row>
        <row r="100">
          <cell r="A100" t="str">
            <v>古南线路93</v>
          </cell>
          <cell r="B100" t="str">
            <v>10kV</v>
          </cell>
          <cell r="G100">
            <v>0</v>
          </cell>
          <cell r="H100" t="str">
            <v>市辖</v>
          </cell>
          <cell r="Y100">
            <v>20.216709000000002</v>
          </cell>
        </row>
        <row r="101">
          <cell r="A101" t="str">
            <v>古南线路94</v>
          </cell>
          <cell r="B101" t="str">
            <v>10kV</v>
          </cell>
          <cell r="G101">
            <v>0</v>
          </cell>
          <cell r="H101" t="str">
            <v>市辖</v>
          </cell>
          <cell r="Y101">
            <v>20.216709000000002</v>
          </cell>
        </row>
        <row r="102">
          <cell r="A102" t="str">
            <v>古南线路95</v>
          </cell>
          <cell r="B102" t="str">
            <v>10kV</v>
          </cell>
          <cell r="G102">
            <v>0</v>
          </cell>
          <cell r="H102" t="str">
            <v>市辖</v>
          </cell>
          <cell r="Y102">
            <v>20.216709000000002</v>
          </cell>
        </row>
        <row r="103">
          <cell r="A103" t="str">
            <v>古南线路96</v>
          </cell>
          <cell r="B103" t="str">
            <v>10kV</v>
          </cell>
          <cell r="G103">
            <v>0</v>
          </cell>
          <cell r="H103" t="str">
            <v/>
          </cell>
          <cell r="Y103">
            <v>20.216709000000002</v>
          </cell>
        </row>
        <row r="104">
          <cell r="A104" t="str">
            <v>古南线路97</v>
          </cell>
          <cell r="B104" t="str">
            <v>10kV</v>
          </cell>
          <cell r="G104">
            <v>0</v>
          </cell>
          <cell r="H104" t="str">
            <v>市辖</v>
          </cell>
          <cell r="Y104">
            <v>20.216709000000002</v>
          </cell>
        </row>
        <row r="105">
          <cell r="A105" t="str">
            <v>古南线路98</v>
          </cell>
          <cell r="B105" t="str">
            <v>10kV</v>
          </cell>
          <cell r="G105">
            <v>0</v>
          </cell>
          <cell r="H105" t="str">
            <v>市辖</v>
          </cell>
          <cell r="Y105">
            <v>20.216709000000002</v>
          </cell>
        </row>
        <row r="106">
          <cell r="A106" t="str">
            <v>古南线路99</v>
          </cell>
          <cell r="B106" t="str">
            <v>10kV</v>
          </cell>
          <cell r="G106">
            <v>0</v>
          </cell>
          <cell r="H106" t="str">
            <v/>
          </cell>
          <cell r="Y106">
            <v>20.216709000000002</v>
          </cell>
        </row>
        <row r="107">
          <cell r="A107" t="str">
            <v>古南线路100</v>
          </cell>
          <cell r="B107" t="str">
            <v>10kV</v>
          </cell>
          <cell r="G107">
            <v>0</v>
          </cell>
          <cell r="H107" t="str">
            <v>县级</v>
          </cell>
          <cell r="Y107">
            <v>20.216709000000002</v>
          </cell>
        </row>
        <row r="108">
          <cell r="A108" t="str">
            <v>古南线路101</v>
          </cell>
          <cell r="B108" t="str">
            <v>10kV</v>
          </cell>
          <cell r="G108">
            <v>0</v>
          </cell>
          <cell r="H108" t="str">
            <v>县级</v>
          </cell>
          <cell r="Y108">
            <v>20.216709000000002</v>
          </cell>
        </row>
        <row r="109">
          <cell r="A109" t="str">
            <v>古南线路102</v>
          </cell>
          <cell r="B109" t="str">
            <v>10kV</v>
          </cell>
          <cell r="G109">
            <v>0</v>
          </cell>
          <cell r="H109" t="str">
            <v>县级</v>
          </cell>
          <cell r="Y109">
            <v>20.216709000000002</v>
          </cell>
        </row>
        <row r="110">
          <cell r="A110" t="str">
            <v>古南线路103</v>
          </cell>
          <cell r="B110" t="str">
            <v>10kV</v>
          </cell>
          <cell r="G110">
            <v>0</v>
          </cell>
          <cell r="H110" t="str">
            <v>县级</v>
          </cell>
          <cell r="Y110">
            <v>20.216709000000002</v>
          </cell>
        </row>
        <row r="111">
          <cell r="A111" t="str">
            <v>古南线路104</v>
          </cell>
          <cell r="B111" t="str">
            <v>10kV</v>
          </cell>
          <cell r="G111">
            <v>0</v>
          </cell>
          <cell r="H111" t="str">
            <v>县级</v>
          </cell>
          <cell r="Y111">
            <v>20.216709000000002</v>
          </cell>
        </row>
        <row r="112">
          <cell r="A112" t="str">
            <v>古南线路105</v>
          </cell>
          <cell r="B112" t="str">
            <v>10kV</v>
          </cell>
          <cell r="G112">
            <v>0</v>
          </cell>
          <cell r="H112" t="str">
            <v>县级</v>
          </cell>
          <cell r="Y112">
            <v>20.216709000000002</v>
          </cell>
        </row>
        <row r="113">
          <cell r="A113" t="str">
            <v>古南线路106</v>
          </cell>
          <cell r="B113" t="str">
            <v>10kV</v>
          </cell>
          <cell r="G113">
            <v>0</v>
          </cell>
          <cell r="H113" t="str">
            <v>县级</v>
          </cell>
          <cell r="Y113">
            <v>20.216709000000002</v>
          </cell>
        </row>
        <row r="114">
          <cell r="A114" t="str">
            <v>古南线路107</v>
          </cell>
          <cell r="B114" t="str">
            <v>10kV</v>
          </cell>
          <cell r="G114">
            <v>0</v>
          </cell>
          <cell r="H114" t="str">
            <v>县级</v>
          </cell>
          <cell r="Y114">
            <v>20.216709000000002</v>
          </cell>
        </row>
        <row r="115">
          <cell r="A115" t="str">
            <v>古南线路108</v>
          </cell>
          <cell r="B115" t="str">
            <v>10kV</v>
          </cell>
          <cell r="G115">
            <v>0</v>
          </cell>
          <cell r="H115" t="str">
            <v/>
          </cell>
          <cell r="Y115">
            <v>20.216709000000002</v>
          </cell>
        </row>
        <row r="116">
          <cell r="A116" t="str">
            <v>古南线路109</v>
          </cell>
          <cell r="B116" t="str">
            <v>10kV</v>
          </cell>
          <cell r="G116">
            <v>0</v>
          </cell>
          <cell r="H116" t="str">
            <v/>
          </cell>
          <cell r="Y116">
            <v>20.216709000000002</v>
          </cell>
        </row>
        <row r="117">
          <cell r="A117" t="str">
            <v>古南线路110</v>
          </cell>
          <cell r="B117" t="str">
            <v>10kV</v>
          </cell>
          <cell r="G117">
            <v>0</v>
          </cell>
          <cell r="H117" t="str">
            <v/>
          </cell>
          <cell r="Y117">
            <v>20.216709000000002</v>
          </cell>
        </row>
        <row r="118">
          <cell r="A118" t="str">
            <v>古南线路111</v>
          </cell>
          <cell r="B118" t="str">
            <v>10kV</v>
          </cell>
          <cell r="G118">
            <v>0</v>
          </cell>
          <cell r="H118" t="str">
            <v/>
          </cell>
          <cell r="Y118">
            <v>20.216709000000002</v>
          </cell>
        </row>
        <row r="119">
          <cell r="A119" t="str">
            <v>古南线路112</v>
          </cell>
          <cell r="B119" t="str">
            <v>10kV</v>
          </cell>
          <cell r="G119">
            <v>0</v>
          </cell>
          <cell r="H119" t="str">
            <v/>
          </cell>
          <cell r="Y119">
            <v>20.216709000000002</v>
          </cell>
        </row>
        <row r="120">
          <cell r="A120" t="str">
            <v>古南线路113</v>
          </cell>
          <cell r="B120" t="str">
            <v>10kV</v>
          </cell>
          <cell r="G120">
            <v>0</v>
          </cell>
          <cell r="H120" t="str">
            <v/>
          </cell>
          <cell r="Y120">
            <v>20.216709000000002</v>
          </cell>
        </row>
        <row r="121">
          <cell r="A121" t="str">
            <v>古南线路114</v>
          </cell>
          <cell r="B121" t="str">
            <v>10kV</v>
          </cell>
          <cell r="G121">
            <v>0</v>
          </cell>
          <cell r="H121" t="str">
            <v/>
          </cell>
          <cell r="Y121">
            <v>20.216709000000002</v>
          </cell>
        </row>
        <row r="122">
          <cell r="A122" t="str">
            <v>古南线路115</v>
          </cell>
          <cell r="B122" t="str">
            <v>10kV</v>
          </cell>
          <cell r="G122">
            <v>0</v>
          </cell>
          <cell r="H122" t="str">
            <v/>
          </cell>
          <cell r="Y122">
            <v>20.216709000000002</v>
          </cell>
        </row>
        <row r="123">
          <cell r="A123" t="str">
            <v>古南线路116</v>
          </cell>
          <cell r="B123" t="str">
            <v>10kV</v>
          </cell>
          <cell r="G123">
            <v>0</v>
          </cell>
          <cell r="H123" t="str">
            <v/>
          </cell>
          <cell r="Y123">
            <v>20.216709000000002</v>
          </cell>
        </row>
        <row r="124">
          <cell r="A124" t="str">
            <v>古南线路117</v>
          </cell>
          <cell r="B124" t="str">
            <v>10kV</v>
          </cell>
          <cell r="G124">
            <v>0</v>
          </cell>
          <cell r="H124" t="str">
            <v/>
          </cell>
          <cell r="Y124">
            <v>20.216709000000002</v>
          </cell>
        </row>
        <row r="125">
          <cell r="A125" t="str">
            <v>古南线路118</v>
          </cell>
          <cell r="B125" t="str">
            <v>10kV</v>
          </cell>
          <cell r="G125">
            <v>0</v>
          </cell>
          <cell r="H125" t="str">
            <v/>
          </cell>
          <cell r="Y125">
            <v>20.216709000000002</v>
          </cell>
        </row>
        <row r="126">
          <cell r="A126" t="str">
            <v>古南线路119</v>
          </cell>
          <cell r="B126" t="str">
            <v>10kV</v>
          </cell>
          <cell r="G126">
            <v>0</v>
          </cell>
          <cell r="H126" t="str">
            <v>县级</v>
          </cell>
          <cell r="Y126">
            <v>20.216709000000002</v>
          </cell>
        </row>
        <row r="127">
          <cell r="A127" t="str">
            <v>古南线路120</v>
          </cell>
          <cell r="B127" t="str">
            <v>10kV</v>
          </cell>
          <cell r="G127">
            <v>0</v>
          </cell>
          <cell r="H127" t="str">
            <v>县级</v>
          </cell>
          <cell r="Y127">
            <v>20.216709000000002</v>
          </cell>
        </row>
        <row r="128">
          <cell r="A128" t="str">
            <v>古南线路121</v>
          </cell>
          <cell r="B128" t="str">
            <v>10kV</v>
          </cell>
          <cell r="G128">
            <v>0</v>
          </cell>
          <cell r="H128" t="str">
            <v>县级</v>
          </cell>
          <cell r="Y128">
            <v>20.216709000000002</v>
          </cell>
        </row>
        <row r="129">
          <cell r="A129" t="str">
            <v>古南线路122</v>
          </cell>
          <cell r="B129" t="str">
            <v>10kV</v>
          </cell>
          <cell r="G129">
            <v>0</v>
          </cell>
          <cell r="H129" t="str">
            <v>县级</v>
          </cell>
          <cell r="Y129">
            <v>20.216709000000002</v>
          </cell>
        </row>
        <row r="130">
          <cell r="A130" t="str">
            <v>古南线路123</v>
          </cell>
          <cell r="B130" t="str">
            <v>10kV</v>
          </cell>
          <cell r="G130">
            <v>0</v>
          </cell>
          <cell r="H130" t="str">
            <v>县级</v>
          </cell>
          <cell r="Y130">
            <v>20.216709000000002</v>
          </cell>
        </row>
        <row r="131">
          <cell r="A131" t="str">
            <v>古南线路124</v>
          </cell>
          <cell r="B131" t="str">
            <v>10kV</v>
          </cell>
          <cell r="G131">
            <v>0</v>
          </cell>
          <cell r="H131" t="str">
            <v>县级</v>
          </cell>
          <cell r="Y131">
            <v>20.216709000000002</v>
          </cell>
        </row>
        <row r="132">
          <cell r="A132" t="str">
            <v>古南线路125</v>
          </cell>
          <cell r="B132" t="str">
            <v>10kV</v>
          </cell>
          <cell r="G132">
            <v>0</v>
          </cell>
          <cell r="H132" t="str">
            <v>县级</v>
          </cell>
          <cell r="Y132">
            <v>20.216709000000002</v>
          </cell>
        </row>
        <row r="133">
          <cell r="A133" t="str">
            <v>古南线路126</v>
          </cell>
          <cell r="B133" t="str">
            <v>10kV</v>
          </cell>
          <cell r="G133">
            <v>0</v>
          </cell>
          <cell r="H133" t="str">
            <v/>
          </cell>
          <cell r="Y133">
            <v>20.216709000000002</v>
          </cell>
        </row>
        <row r="134">
          <cell r="A134" t="str">
            <v>古南线路127</v>
          </cell>
          <cell r="B134" t="str">
            <v>10kV</v>
          </cell>
          <cell r="G134">
            <v>0</v>
          </cell>
          <cell r="H134" t="str">
            <v/>
          </cell>
          <cell r="Y134">
            <v>20.216709000000002</v>
          </cell>
        </row>
        <row r="135">
          <cell r="A135" t="str">
            <v>古南线路128</v>
          </cell>
          <cell r="B135" t="str">
            <v>10kV</v>
          </cell>
          <cell r="G135">
            <v>0</v>
          </cell>
          <cell r="H135" t="str">
            <v/>
          </cell>
          <cell r="Y135">
            <v>20.216709000000002</v>
          </cell>
        </row>
        <row r="136">
          <cell r="A136" t="str">
            <v>古南线路129</v>
          </cell>
          <cell r="B136" t="str">
            <v>10kV</v>
          </cell>
          <cell r="G136">
            <v>0</v>
          </cell>
          <cell r="H136" t="str">
            <v>县级</v>
          </cell>
          <cell r="Y136">
            <v>20.216709000000002</v>
          </cell>
        </row>
        <row r="137">
          <cell r="A137" t="str">
            <v>古南线路130</v>
          </cell>
          <cell r="B137" t="str">
            <v>10kV</v>
          </cell>
          <cell r="G137">
            <v>0</v>
          </cell>
          <cell r="H137" t="str">
            <v>县级</v>
          </cell>
          <cell r="Y137">
            <v>20.216709000000002</v>
          </cell>
        </row>
        <row r="138">
          <cell r="A138" t="str">
            <v>古南线路131</v>
          </cell>
          <cell r="B138" t="str">
            <v>10kV</v>
          </cell>
          <cell r="G138">
            <v>0</v>
          </cell>
          <cell r="H138" t="str">
            <v>县级</v>
          </cell>
          <cell r="Y138">
            <v>20.216709000000002</v>
          </cell>
        </row>
        <row r="139">
          <cell r="A139" t="str">
            <v>古南线路132</v>
          </cell>
          <cell r="B139" t="str">
            <v>10kV</v>
          </cell>
          <cell r="G139">
            <v>0</v>
          </cell>
          <cell r="H139" t="str">
            <v>县级</v>
          </cell>
          <cell r="Y139">
            <v>20.216709000000002</v>
          </cell>
        </row>
        <row r="140">
          <cell r="A140" t="str">
            <v>古南线路133</v>
          </cell>
          <cell r="B140" t="str">
            <v>10kV</v>
          </cell>
          <cell r="G140">
            <v>0</v>
          </cell>
          <cell r="H140" t="str">
            <v>县级</v>
          </cell>
          <cell r="Y140">
            <v>20.216709000000002</v>
          </cell>
        </row>
        <row r="141">
          <cell r="A141" t="str">
            <v>古南线路134</v>
          </cell>
          <cell r="B141" t="str">
            <v>10kV</v>
          </cell>
          <cell r="G141">
            <v>0</v>
          </cell>
          <cell r="H141" t="str">
            <v>县级</v>
          </cell>
          <cell r="Y141">
            <v>20.216709000000002</v>
          </cell>
        </row>
        <row r="142">
          <cell r="A142" t="str">
            <v>古南线路135</v>
          </cell>
          <cell r="B142" t="str">
            <v>10kV</v>
          </cell>
          <cell r="G142">
            <v>0</v>
          </cell>
          <cell r="H142" t="str">
            <v>县级</v>
          </cell>
          <cell r="Y142">
            <v>20.216709000000002</v>
          </cell>
        </row>
        <row r="143">
          <cell r="A143" t="str">
            <v>古南线路136</v>
          </cell>
          <cell r="B143" t="str">
            <v>10kV</v>
          </cell>
          <cell r="G143">
            <v>0</v>
          </cell>
          <cell r="H143" t="str">
            <v>县级</v>
          </cell>
          <cell r="Y143">
            <v>20.216709000000002</v>
          </cell>
        </row>
        <row r="144">
          <cell r="A144" t="str">
            <v>古南线路5-1</v>
          </cell>
          <cell r="B144" t="str">
            <v>10kV</v>
          </cell>
          <cell r="G144">
            <v>0</v>
          </cell>
          <cell r="H144" t="str">
            <v>市辖</v>
          </cell>
          <cell r="Y144">
            <v>20.216709000000002</v>
          </cell>
        </row>
        <row r="145">
          <cell r="A145" t="str">
            <v>安贰线路42-1</v>
          </cell>
          <cell r="B145" t="str">
            <v>10kV</v>
          </cell>
          <cell r="G145">
            <v>0</v>
          </cell>
          <cell r="H145" t="str">
            <v>市辖</v>
          </cell>
          <cell r="Y145">
            <v>14.864383</v>
          </cell>
        </row>
        <row r="146">
          <cell r="A146" t="str">
            <v>曹家线路94-1</v>
          </cell>
          <cell r="B146" t="str">
            <v>10kV</v>
          </cell>
          <cell r="G146">
            <v>0</v>
          </cell>
          <cell r="H146" t="str">
            <v>市辖</v>
          </cell>
          <cell r="Y146">
            <v>20.954910000000002</v>
          </cell>
        </row>
        <row r="147">
          <cell r="A147" t="str">
            <v>花溪线路26-1</v>
          </cell>
          <cell r="B147" t="str">
            <v>10kV</v>
          </cell>
          <cell r="G147">
            <v>0</v>
          </cell>
          <cell r="H147" t="str">
            <v>市辖</v>
          </cell>
          <cell r="Y147">
            <v>3.8097569999999998</v>
          </cell>
        </row>
        <row r="148">
          <cell r="A148" t="str">
            <v>公叁线路87-1</v>
          </cell>
          <cell r="B148" t="str">
            <v>10kV</v>
          </cell>
          <cell r="G148">
            <v>0</v>
          </cell>
          <cell r="H148" t="str">
            <v>市辖</v>
          </cell>
          <cell r="Y148">
            <v>20.954910000000002</v>
          </cell>
        </row>
        <row r="149">
          <cell r="A149" t="str">
            <v>创业线路14-1</v>
          </cell>
          <cell r="B149" t="str">
            <v>10kV</v>
          </cell>
          <cell r="G149">
            <v>0</v>
          </cell>
          <cell r="H149" t="str">
            <v>市辖</v>
          </cell>
          <cell r="Y149">
            <v>3.8505410000000002</v>
          </cell>
        </row>
        <row r="150">
          <cell r="A150" t="str">
            <v>瑞伍线路11-1</v>
          </cell>
          <cell r="B150" t="str">
            <v>10kV</v>
          </cell>
          <cell r="G150">
            <v>0</v>
          </cell>
          <cell r="H150" t="str">
            <v>市辖</v>
          </cell>
          <cell r="Y150">
            <v>2.2372830000000001</v>
          </cell>
        </row>
        <row r="151">
          <cell r="A151" t="str">
            <v>巷浦线路66-1</v>
          </cell>
          <cell r="B151" t="str">
            <v>10kV</v>
          </cell>
          <cell r="G151">
            <v>0</v>
          </cell>
          <cell r="H151" t="str">
            <v>市辖</v>
          </cell>
          <cell r="Y151">
            <v>11.149232</v>
          </cell>
        </row>
        <row r="152">
          <cell r="A152" t="str">
            <v>方季线路43-1</v>
          </cell>
          <cell r="B152" t="str">
            <v>10kV</v>
          </cell>
          <cell r="G152">
            <v>0</v>
          </cell>
          <cell r="H152" t="str">
            <v>市辖</v>
          </cell>
          <cell r="Y152">
            <v>6.2542980000000004</v>
          </cell>
        </row>
        <row r="153">
          <cell r="A153" t="str">
            <v>线路186-1</v>
          </cell>
          <cell r="B153" t="str">
            <v>10kV</v>
          </cell>
          <cell r="G153">
            <v>0</v>
          </cell>
          <cell r="H153" t="str">
            <v>市辖</v>
          </cell>
          <cell r="Y153">
            <v>11.149232</v>
          </cell>
        </row>
        <row r="154">
          <cell r="A154" t="str">
            <v>公桥线路58-1</v>
          </cell>
          <cell r="B154" t="str">
            <v>10kV</v>
          </cell>
          <cell r="G154">
            <v>0</v>
          </cell>
          <cell r="H154" t="str">
            <v>县级</v>
          </cell>
          <cell r="Y154">
            <v>15.907306999999999</v>
          </cell>
        </row>
        <row r="155">
          <cell r="A155" t="str">
            <v>公桥线路57-1</v>
          </cell>
          <cell r="B155" t="str">
            <v>10kV</v>
          </cell>
          <cell r="G155">
            <v>0</v>
          </cell>
          <cell r="H155" t="str">
            <v>县级</v>
          </cell>
          <cell r="Y155">
            <v>15.907306999999999</v>
          </cell>
        </row>
        <row r="156">
          <cell r="A156" t="str">
            <v>花曹线路47-1</v>
          </cell>
          <cell r="B156" t="str">
            <v>10kV</v>
          </cell>
          <cell r="G156">
            <v>0</v>
          </cell>
          <cell r="H156" t="str">
            <v>市辖</v>
          </cell>
          <cell r="Y156">
            <v>7.2294150000000004</v>
          </cell>
        </row>
        <row r="157">
          <cell r="A157" t="str">
            <v>瑞伍线路33-2</v>
          </cell>
          <cell r="B157" t="str">
            <v>10kV</v>
          </cell>
          <cell r="G157">
            <v>0</v>
          </cell>
          <cell r="H157" t="str">
            <v>市辖</v>
          </cell>
          <cell r="Y157">
            <v>2.2372830000000001</v>
          </cell>
        </row>
        <row r="158">
          <cell r="A158" t="str">
            <v>绿中线路22-1</v>
          </cell>
          <cell r="B158" t="str">
            <v>10kV</v>
          </cell>
          <cell r="G158">
            <v>0</v>
          </cell>
          <cell r="H158" t="str">
            <v>市辖</v>
          </cell>
          <cell r="Y158">
            <v>14.446133</v>
          </cell>
        </row>
        <row r="159">
          <cell r="A159" t="str">
            <v>绿北线路35</v>
          </cell>
          <cell r="B159" t="str">
            <v>10kV</v>
          </cell>
          <cell r="G159">
            <v>0</v>
          </cell>
          <cell r="H159" t="str">
            <v>县级</v>
          </cell>
          <cell r="Y159">
            <v>12.687345000000001</v>
          </cell>
        </row>
        <row r="160">
          <cell r="A160" t="str">
            <v>绿北线路35-1</v>
          </cell>
          <cell r="B160" t="str">
            <v>10kV</v>
          </cell>
          <cell r="G160">
            <v>0</v>
          </cell>
          <cell r="H160" t="str">
            <v>县级</v>
          </cell>
          <cell r="Y160">
            <v>12.687345000000001</v>
          </cell>
        </row>
        <row r="161">
          <cell r="A161" t="str">
            <v>巷浦线路85-1</v>
          </cell>
          <cell r="B161" t="str">
            <v>10kV</v>
          </cell>
          <cell r="G161">
            <v>0</v>
          </cell>
          <cell r="H161" t="str">
            <v>县级</v>
          </cell>
          <cell r="Y161">
            <v>8.1661059999999992</v>
          </cell>
        </row>
        <row r="162">
          <cell r="A162" t="str">
            <v>绿南线路11-1</v>
          </cell>
          <cell r="B162" t="str">
            <v>10kV</v>
          </cell>
          <cell r="G162">
            <v>0</v>
          </cell>
          <cell r="H162" t="str">
            <v>县级</v>
          </cell>
          <cell r="Y162">
            <v>7.2206599999999996</v>
          </cell>
        </row>
        <row r="163">
          <cell r="A163" t="str">
            <v>浦项线路59-1</v>
          </cell>
          <cell r="B163" t="str">
            <v>10kV</v>
          </cell>
          <cell r="G163">
            <v>0</v>
          </cell>
          <cell r="H163" t="str">
            <v>市辖</v>
          </cell>
          <cell r="Y163">
            <v>9.4779990000000005</v>
          </cell>
        </row>
        <row r="164">
          <cell r="A164" t="str">
            <v>朗花线</v>
          </cell>
          <cell r="B164" t="str">
            <v>110kV</v>
          </cell>
          <cell r="G164">
            <v>0</v>
          </cell>
          <cell r="H164" t="str">
            <v>市辖</v>
          </cell>
          <cell r="Y164">
            <v>3.020305</v>
          </cell>
        </row>
        <row r="165">
          <cell r="A165" t="str">
            <v>线路1</v>
          </cell>
          <cell r="B165" t="str">
            <v>110kV</v>
          </cell>
          <cell r="G165">
            <v>0</v>
          </cell>
          <cell r="H165" t="str">
            <v>市辖</v>
          </cell>
          <cell r="Y165">
            <v>3.6925620000000001</v>
          </cell>
        </row>
        <row r="166">
          <cell r="A166" t="str">
            <v>花福线1-2</v>
          </cell>
          <cell r="B166" t="str">
            <v>110kV</v>
          </cell>
          <cell r="G166">
            <v>0</v>
          </cell>
          <cell r="H166" t="str">
            <v>市辖</v>
          </cell>
          <cell r="Y166">
            <v>0.27786300000000003</v>
          </cell>
        </row>
        <row r="167">
          <cell r="A167" t="str">
            <v>城桥线</v>
          </cell>
          <cell r="B167" t="str">
            <v>110kV</v>
          </cell>
          <cell r="G167">
            <v>0</v>
          </cell>
          <cell r="H167" t="str">
            <v>市辖</v>
          </cell>
          <cell r="Y167">
            <v>2.2182759999999999</v>
          </cell>
        </row>
        <row r="168">
          <cell r="A168" t="str">
            <v>花泗线</v>
          </cell>
          <cell r="B168" t="str">
            <v>110kV</v>
          </cell>
          <cell r="G168">
            <v>0</v>
          </cell>
          <cell r="H168" t="str">
            <v>市辖</v>
          </cell>
          <cell r="Y168">
            <v>2.0913179999999998</v>
          </cell>
        </row>
        <row r="169">
          <cell r="A169" t="str">
            <v>花安线</v>
          </cell>
          <cell r="B169" t="str">
            <v>110kV</v>
          </cell>
          <cell r="G169">
            <v>0</v>
          </cell>
          <cell r="H169" t="str">
            <v>市辖</v>
          </cell>
          <cell r="Y169">
            <v>4.7470629999999998</v>
          </cell>
        </row>
        <row r="170">
          <cell r="A170" t="str">
            <v>线路5-2</v>
          </cell>
          <cell r="B170" t="str">
            <v>110kV</v>
          </cell>
          <cell r="G170">
            <v>0</v>
          </cell>
          <cell r="H170" t="str">
            <v>市辖</v>
          </cell>
          <cell r="Y170">
            <v>1.241763</v>
          </cell>
        </row>
        <row r="171">
          <cell r="A171" t="str">
            <v>桥曹线</v>
          </cell>
          <cell r="B171" t="str">
            <v>110kV</v>
          </cell>
          <cell r="G171">
            <v>0</v>
          </cell>
          <cell r="H171" t="str">
            <v>市辖</v>
          </cell>
          <cell r="Y171">
            <v>4.7325970000000002</v>
          </cell>
        </row>
        <row r="172">
          <cell r="A172" t="str">
            <v>线路6-2</v>
          </cell>
          <cell r="B172" t="str">
            <v>110kV</v>
          </cell>
          <cell r="G172">
            <v>0</v>
          </cell>
          <cell r="H172" t="str">
            <v>市辖</v>
          </cell>
          <cell r="Y172">
            <v>1.226178</v>
          </cell>
        </row>
        <row r="173">
          <cell r="A173" t="str">
            <v>线路10</v>
          </cell>
          <cell r="B173" t="str">
            <v>110kV</v>
          </cell>
          <cell r="G173">
            <v>0</v>
          </cell>
          <cell r="H173" t="str">
            <v>市辖</v>
          </cell>
          <cell r="Y173">
            <v>3.4401169999999999</v>
          </cell>
        </row>
        <row r="174">
          <cell r="A174" t="str">
            <v>线路11</v>
          </cell>
          <cell r="B174" t="str">
            <v>110kV</v>
          </cell>
          <cell r="G174">
            <v>0</v>
          </cell>
          <cell r="H174" t="str">
            <v>市辖</v>
          </cell>
          <cell r="Y174">
            <v>3.447581</v>
          </cell>
        </row>
        <row r="175">
          <cell r="A175" t="str">
            <v>线路12-1</v>
          </cell>
          <cell r="B175" t="str">
            <v>110kV</v>
          </cell>
          <cell r="G175">
            <v>0</v>
          </cell>
          <cell r="H175" t="str">
            <v>县级</v>
          </cell>
          <cell r="Y175">
            <v>3.2610990000000002</v>
          </cell>
        </row>
        <row r="176">
          <cell r="A176" t="str">
            <v>线路12-2</v>
          </cell>
          <cell r="B176" t="str">
            <v>110kV</v>
          </cell>
          <cell r="G176">
            <v>0</v>
          </cell>
          <cell r="H176" t="str">
            <v>县级</v>
          </cell>
          <cell r="Y176">
            <v>2.3118560000000001</v>
          </cell>
        </row>
        <row r="177">
          <cell r="A177" t="str">
            <v>线路13</v>
          </cell>
          <cell r="B177" t="str">
            <v>110kV</v>
          </cell>
          <cell r="G177">
            <v>0</v>
          </cell>
          <cell r="H177" t="str">
            <v>县级</v>
          </cell>
          <cell r="Y177">
            <v>0.17979700000000001</v>
          </cell>
        </row>
        <row r="178">
          <cell r="A178" t="str">
            <v>桥集线</v>
          </cell>
          <cell r="B178" t="str">
            <v>110kV</v>
          </cell>
          <cell r="G178">
            <v>0</v>
          </cell>
          <cell r="H178" t="str">
            <v>县级</v>
          </cell>
          <cell r="Y178">
            <v>4.1582540000000003</v>
          </cell>
        </row>
        <row r="179">
          <cell r="A179" t="str">
            <v>花顺线</v>
          </cell>
          <cell r="B179" t="str">
            <v>35kV</v>
          </cell>
          <cell r="G179">
            <v>0</v>
          </cell>
          <cell r="H179" t="str">
            <v>市辖</v>
          </cell>
          <cell r="Y179">
            <v>1.8697539999999999</v>
          </cell>
        </row>
        <row r="180">
          <cell r="A180" t="str">
            <v>花杨线</v>
          </cell>
          <cell r="B180" t="str">
            <v>35kV</v>
          </cell>
          <cell r="G180">
            <v>0</v>
          </cell>
          <cell r="H180" t="str">
            <v>市辖</v>
          </cell>
          <cell r="Y180">
            <v>1.779299</v>
          </cell>
        </row>
        <row r="181">
          <cell r="A181" t="str">
            <v>线路7</v>
          </cell>
          <cell r="B181" t="str">
            <v>10kV</v>
          </cell>
          <cell r="G181">
            <v>0</v>
          </cell>
          <cell r="H181" t="str">
            <v>县级</v>
          </cell>
          <cell r="Y181">
            <v>15.351661</v>
          </cell>
        </row>
        <row r="182">
          <cell r="A182" t="str">
            <v>线路8</v>
          </cell>
          <cell r="B182" t="str">
            <v>10kV</v>
          </cell>
          <cell r="G182">
            <v>0</v>
          </cell>
          <cell r="H182" t="str">
            <v>市辖</v>
          </cell>
          <cell r="Y182">
            <v>15.351661</v>
          </cell>
        </row>
        <row r="183">
          <cell r="A183" t="str">
            <v>线路9</v>
          </cell>
          <cell r="B183" t="str">
            <v>10kV</v>
          </cell>
          <cell r="G183">
            <v>0</v>
          </cell>
          <cell r="H183" t="str">
            <v>市辖</v>
          </cell>
          <cell r="Y183">
            <v>15.351661</v>
          </cell>
        </row>
        <row r="184">
          <cell r="A184" t="str">
            <v>线路71</v>
          </cell>
          <cell r="B184" t="str">
            <v>10kV</v>
          </cell>
          <cell r="G184">
            <v>0</v>
          </cell>
          <cell r="H184" t="str">
            <v>市辖</v>
          </cell>
          <cell r="Y184">
            <v>15.351661</v>
          </cell>
        </row>
        <row r="185">
          <cell r="A185" t="str">
            <v>线路111111</v>
          </cell>
          <cell r="B185" t="str">
            <v>10kV</v>
          </cell>
          <cell r="G185">
            <v>0</v>
          </cell>
          <cell r="H185" t="str">
            <v>市辖</v>
          </cell>
          <cell r="Y185">
            <v>15.351661</v>
          </cell>
        </row>
        <row r="186">
          <cell r="A186" t="str">
            <v>线路133333</v>
          </cell>
          <cell r="B186" t="str">
            <v>10kV</v>
          </cell>
          <cell r="G186">
            <v>0</v>
          </cell>
          <cell r="H186" t="str">
            <v>市辖</v>
          </cell>
          <cell r="Y186">
            <v>15.351661</v>
          </cell>
        </row>
        <row r="187">
          <cell r="A187" t="str">
            <v>线路14</v>
          </cell>
          <cell r="B187" t="str">
            <v>10kV</v>
          </cell>
          <cell r="G187">
            <v>0</v>
          </cell>
          <cell r="H187" t="str">
            <v>市辖</v>
          </cell>
          <cell r="Y187">
            <v>15.351661</v>
          </cell>
        </row>
        <row r="188">
          <cell r="A188" t="str">
            <v>线路15</v>
          </cell>
          <cell r="B188" t="str">
            <v>10kV</v>
          </cell>
          <cell r="G188">
            <v>0</v>
          </cell>
          <cell r="H188" t="str">
            <v>市辖</v>
          </cell>
          <cell r="Y188">
            <v>15.351661</v>
          </cell>
        </row>
        <row r="189">
          <cell r="A189" t="str">
            <v>线路16</v>
          </cell>
          <cell r="B189" t="str">
            <v>10kV</v>
          </cell>
          <cell r="G189">
            <v>0</v>
          </cell>
          <cell r="H189" t="str">
            <v>市辖</v>
          </cell>
          <cell r="Y189">
            <v>15.351661</v>
          </cell>
        </row>
        <row r="190">
          <cell r="A190" t="str">
            <v>线路17</v>
          </cell>
          <cell r="B190" t="str">
            <v>10kV</v>
          </cell>
          <cell r="G190">
            <v>0</v>
          </cell>
          <cell r="H190" t="str">
            <v>市辖</v>
          </cell>
          <cell r="Y190">
            <v>15.351661</v>
          </cell>
        </row>
        <row r="191">
          <cell r="A191" t="str">
            <v>线路18</v>
          </cell>
          <cell r="B191" t="str">
            <v>10kV</v>
          </cell>
          <cell r="G191">
            <v>0</v>
          </cell>
          <cell r="H191" t="str">
            <v>市辖</v>
          </cell>
          <cell r="Y191">
            <v>15.351661</v>
          </cell>
        </row>
        <row r="192">
          <cell r="A192" t="str">
            <v>线路19</v>
          </cell>
          <cell r="B192" t="str">
            <v>10kV</v>
          </cell>
          <cell r="G192">
            <v>0</v>
          </cell>
          <cell r="H192" t="str">
            <v>市辖</v>
          </cell>
          <cell r="Y192">
            <v>15.351661</v>
          </cell>
        </row>
        <row r="193">
          <cell r="A193" t="str">
            <v>线路20</v>
          </cell>
          <cell r="B193" t="str">
            <v>10kV</v>
          </cell>
          <cell r="G193">
            <v>0</v>
          </cell>
          <cell r="H193" t="str">
            <v>市辖</v>
          </cell>
          <cell r="Y193">
            <v>15.351661</v>
          </cell>
        </row>
        <row r="194">
          <cell r="A194" t="str">
            <v>线路21</v>
          </cell>
          <cell r="B194" t="str">
            <v>10kV</v>
          </cell>
          <cell r="G194">
            <v>0</v>
          </cell>
          <cell r="H194" t="str">
            <v>市辖</v>
          </cell>
          <cell r="Y194">
            <v>15.351661</v>
          </cell>
        </row>
        <row r="195">
          <cell r="A195" t="str">
            <v>线路22</v>
          </cell>
          <cell r="B195" t="str">
            <v>10kV</v>
          </cell>
          <cell r="G195">
            <v>0</v>
          </cell>
          <cell r="H195" t="str">
            <v>市辖</v>
          </cell>
          <cell r="Y195">
            <v>15.351661</v>
          </cell>
        </row>
        <row r="196">
          <cell r="A196" t="str">
            <v>线路23</v>
          </cell>
          <cell r="B196" t="str">
            <v>10kV</v>
          </cell>
          <cell r="G196">
            <v>0</v>
          </cell>
          <cell r="H196" t="str">
            <v>市辖</v>
          </cell>
          <cell r="Y196">
            <v>15.351661</v>
          </cell>
        </row>
        <row r="197">
          <cell r="A197" t="str">
            <v>线路24</v>
          </cell>
          <cell r="B197" t="str">
            <v>10kV</v>
          </cell>
          <cell r="G197">
            <v>0</v>
          </cell>
          <cell r="H197" t="str">
            <v>市辖</v>
          </cell>
          <cell r="Y197">
            <v>15.351661</v>
          </cell>
        </row>
        <row r="198">
          <cell r="A198" t="str">
            <v>线路25</v>
          </cell>
          <cell r="B198" t="str">
            <v>10kV</v>
          </cell>
          <cell r="G198">
            <v>0</v>
          </cell>
          <cell r="H198" t="str">
            <v>市辖</v>
          </cell>
          <cell r="Y198">
            <v>15.351661</v>
          </cell>
        </row>
        <row r="199">
          <cell r="A199" t="str">
            <v>线路26</v>
          </cell>
          <cell r="B199" t="str">
            <v>10kV</v>
          </cell>
          <cell r="G199">
            <v>0</v>
          </cell>
          <cell r="H199" t="str">
            <v>市辖</v>
          </cell>
          <cell r="Y199">
            <v>15.351661</v>
          </cell>
        </row>
        <row r="200">
          <cell r="A200" t="str">
            <v>线路27</v>
          </cell>
          <cell r="B200" t="str">
            <v>10kV</v>
          </cell>
          <cell r="G200">
            <v>0</v>
          </cell>
          <cell r="H200" t="str">
            <v>市辖</v>
          </cell>
          <cell r="Y200">
            <v>15.351661</v>
          </cell>
        </row>
        <row r="201">
          <cell r="A201" t="str">
            <v>线路28</v>
          </cell>
          <cell r="B201" t="str">
            <v>10kV</v>
          </cell>
          <cell r="G201">
            <v>0</v>
          </cell>
          <cell r="H201" t="str">
            <v>市辖</v>
          </cell>
          <cell r="Y201">
            <v>15.351661</v>
          </cell>
        </row>
        <row r="202">
          <cell r="A202" t="str">
            <v>线路29</v>
          </cell>
          <cell r="B202" t="str">
            <v>10kV</v>
          </cell>
          <cell r="G202">
            <v>0</v>
          </cell>
          <cell r="H202" t="str">
            <v>市辖</v>
          </cell>
          <cell r="Y202">
            <v>15.351661</v>
          </cell>
        </row>
        <row r="203">
          <cell r="A203" t="str">
            <v>线路30</v>
          </cell>
          <cell r="B203" t="str">
            <v>10kV</v>
          </cell>
          <cell r="G203">
            <v>0</v>
          </cell>
          <cell r="H203" t="str">
            <v>市辖</v>
          </cell>
          <cell r="Y203">
            <v>15.351661</v>
          </cell>
        </row>
        <row r="204">
          <cell r="A204" t="str">
            <v>线路31</v>
          </cell>
          <cell r="B204" t="str">
            <v>10kV</v>
          </cell>
          <cell r="G204">
            <v>0</v>
          </cell>
          <cell r="H204" t="str">
            <v>市辖</v>
          </cell>
          <cell r="Y204">
            <v>15.351661</v>
          </cell>
        </row>
        <row r="205">
          <cell r="A205" t="str">
            <v>线路32</v>
          </cell>
          <cell r="B205" t="str">
            <v>10kV</v>
          </cell>
          <cell r="G205">
            <v>0</v>
          </cell>
          <cell r="H205" t="str">
            <v>市辖</v>
          </cell>
          <cell r="Y205">
            <v>15.351661</v>
          </cell>
        </row>
        <row r="206">
          <cell r="A206" t="str">
            <v>线路33</v>
          </cell>
          <cell r="B206" t="str">
            <v>10kV</v>
          </cell>
          <cell r="G206">
            <v>0</v>
          </cell>
          <cell r="H206" t="str">
            <v>市辖</v>
          </cell>
          <cell r="Y206">
            <v>15.351661</v>
          </cell>
        </row>
        <row r="207">
          <cell r="A207" t="str">
            <v>线路34</v>
          </cell>
          <cell r="B207" t="str">
            <v>10kV</v>
          </cell>
          <cell r="G207">
            <v>0</v>
          </cell>
          <cell r="H207" t="str">
            <v>市辖</v>
          </cell>
          <cell r="Y207">
            <v>15.351661</v>
          </cell>
        </row>
        <row r="208">
          <cell r="A208" t="str">
            <v>线路35</v>
          </cell>
          <cell r="B208" t="str">
            <v>10kV</v>
          </cell>
          <cell r="G208">
            <v>0</v>
          </cell>
          <cell r="H208" t="str">
            <v>市辖</v>
          </cell>
          <cell r="Y208">
            <v>15.351661</v>
          </cell>
        </row>
        <row r="209">
          <cell r="A209" t="str">
            <v>线路36</v>
          </cell>
          <cell r="B209" t="str">
            <v>10kV</v>
          </cell>
          <cell r="G209">
            <v>0</v>
          </cell>
          <cell r="H209" t="str">
            <v>市辖</v>
          </cell>
          <cell r="Y209">
            <v>15.351661</v>
          </cell>
        </row>
        <row r="210">
          <cell r="A210" t="str">
            <v>线路37</v>
          </cell>
          <cell r="B210" t="str">
            <v>10kV</v>
          </cell>
          <cell r="G210">
            <v>0</v>
          </cell>
          <cell r="H210" t="str">
            <v>市辖</v>
          </cell>
          <cell r="Y210">
            <v>15.351661</v>
          </cell>
        </row>
        <row r="211">
          <cell r="A211" t="str">
            <v>线路40</v>
          </cell>
          <cell r="B211" t="str">
            <v>10kV</v>
          </cell>
          <cell r="G211">
            <v>0</v>
          </cell>
          <cell r="H211" t="str">
            <v>市辖</v>
          </cell>
          <cell r="Y211">
            <v>11.149232</v>
          </cell>
        </row>
        <row r="212">
          <cell r="A212" t="str">
            <v>线路43</v>
          </cell>
          <cell r="B212" t="str">
            <v>10kV</v>
          </cell>
          <cell r="G212">
            <v>0</v>
          </cell>
          <cell r="H212" t="str">
            <v>市辖</v>
          </cell>
          <cell r="Y212">
            <v>11.149232</v>
          </cell>
        </row>
        <row r="213">
          <cell r="A213" t="str">
            <v>线路44</v>
          </cell>
          <cell r="B213" t="str">
            <v>10kV</v>
          </cell>
          <cell r="G213">
            <v>0</v>
          </cell>
          <cell r="H213" t="str">
            <v>市辖</v>
          </cell>
          <cell r="Y213">
            <v>11.149232</v>
          </cell>
        </row>
        <row r="214">
          <cell r="A214" t="str">
            <v>线路45</v>
          </cell>
          <cell r="B214" t="str">
            <v>10kV</v>
          </cell>
          <cell r="G214">
            <v>0</v>
          </cell>
          <cell r="H214" t="str">
            <v>市辖</v>
          </cell>
          <cell r="Y214">
            <v>11.149232</v>
          </cell>
        </row>
        <row r="215">
          <cell r="A215" t="str">
            <v>线路46</v>
          </cell>
          <cell r="B215" t="str">
            <v>10kV</v>
          </cell>
          <cell r="G215">
            <v>0</v>
          </cell>
          <cell r="H215" t="str">
            <v>市辖</v>
          </cell>
          <cell r="Y215">
            <v>11.149232</v>
          </cell>
        </row>
        <row r="216">
          <cell r="A216" t="str">
            <v>线路47</v>
          </cell>
          <cell r="B216" t="str">
            <v>10kV</v>
          </cell>
          <cell r="G216">
            <v>0</v>
          </cell>
          <cell r="H216" t="str">
            <v>市辖</v>
          </cell>
          <cell r="Y216">
            <v>11.149232</v>
          </cell>
        </row>
        <row r="217">
          <cell r="A217" t="str">
            <v>线路49</v>
          </cell>
          <cell r="B217" t="str">
            <v>10kV</v>
          </cell>
          <cell r="G217">
            <v>0</v>
          </cell>
          <cell r="H217" t="str">
            <v>市辖</v>
          </cell>
          <cell r="Y217">
            <v>11.149232</v>
          </cell>
        </row>
        <row r="218">
          <cell r="A218" t="str">
            <v>线路50</v>
          </cell>
          <cell r="B218" t="str">
            <v>10kV</v>
          </cell>
          <cell r="G218">
            <v>0</v>
          </cell>
          <cell r="H218" t="str">
            <v>市辖</v>
          </cell>
          <cell r="Y218">
            <v>11.149232</v>
          </cell>
        </row>
        <row r="219">
          <cell r="A219" t="str">
            <v>线路51</v>
          </cell>
          <cell r="B219" t="str">
            <v>10kV</v>
          </cell>
          <cell r="G219">
            <v>0</v>
          </cell>
          <cell r="H219" t="str">
            <v>市辖</v>
          </cell>
          <cell r="Y219">
            <v>11.149232</v>
          </cell>
        </row>
        <row r="220">
          <cell r="A220" t="str">
            <v>线路52</v>
          </cell>
          <cell r="B220" t="str">
            <v>10kV</v>
          </cell>
          <cell r="G220">
            <v>0</v>
          </cell>
          <cell r="H220" t="str">
            <v>市辖</v>
          </cell>
          <cell r="Y220">
            <v>11.149232</v>
          </cell>
        </row>
        <row r="221">
          <cell r="A221" t="str">
            <v>线路53</v>
          </cell>
          <cell r="B221" t="str">
            <v>10kV</v>
          </cell>
          <cell r="G221">
            <v>0</v>
          </cell>
          <cell r="H221" t="str">
            <v>市辖</v>
          </cell>
          <cell r="Y221">
            <v>11.149232</v>
          </cell>
        </row>
        <row r="222">
          <cell r="A222" t="str">
            <v>线路54</v>
          </cell>
          <cell r="B222" t="str">
            <v>10kV</v>
          </cell>
          <cell r="G222">
            <v>0</v>
          </cell>
          <cell r="H222" t="str">
            <v>市辖</v>
          </cell>
          <cell r="Y222">
            <v>11.149232</v>
          </cell>
        </row>
        <row r="223">
          <cell r="A223" t="str">
            <v>线路55</v>
          </cell>
          <cell r="B223" t="str">
            <v>10kV</v>
          </cell>
          <cell r="G223">
            <v>0</v>
          </cell>
          <cell r="H223" t="str">
            <v>市辖</v>
          </cell>
          <cell r="Y223">
            <v>11.149232</v>
          </cell>
        </row>
        <row r="224">
          <cell r="A224" t="str">
            <v>线路56</v>
          </cell>
          <cell r="B224" t="str">
            <v>10kV</v>
          </cell>
          <cell r="G224">
            <v>0</v>
          </cell>
          <cell r="H224" t="str">
            <v>市辖</v>
          </cell>
          <cell r="Y224">
            <v>11.149232</v>
          </cell>
        </row>
        <row r="225">
          <cell r="A225" t="str">
            <v>线路57</v>
          </cell>
          <cell r="B225" t="str">
            <v>10kV</v>
          </cell>
          <cell r="G225">
            <v>0</v>
          </cell>
          <cell r="H225" t="str">
            <v>市辖</v>
          </cell>
          <cell r="Y225">
            <v>11.149232</v>
          </cell>
        </row>
        <row r="226">
          <cell r="A226" t="str">
            <v>线路58</v>
          </cell>
          <cell r="B226" t="str">
            <v>10kV</v>
          </cell>
          <cell r="G226">
            <v>0</v>
          </cell>
          <cell r="H226" t="str">
            <v>市辖</v>
          </cell>
          <cell r="Y226">
            <v>11.149232</v>
          </cell>
        </row>
        <row r="227">
          <cell r="A227" t="str">
            <v>线路59</v>
          </cell>
          <cell r="B227" t="str">
            <v>10kV</v>
          </cell>
          <cell r="G227">
            <v>0</v>
          </cell>
          <cell r="H227" t="str">
            <v>市辖</v>
          </cell>
          <cell r="Y227">
            <v>11.149232</v>
          </cell>
        </row>
        <row r="228">
          <cell r="A228" t="str">
            <v>线路60</v>
          </cell>
          <cell r="B228" t="str">
            <v>10kV</v>
          </cell>
          <cell r="G228">
            <v>0</v>
          </cell>
          <cell r="H228" t="str">
            <v>市辖</v>
          </cell>
          <cell r="Y228">
            <v>11.149232</v>
          </cell>
        </row>
        <row r="229">
          <cell r="A229" t="str">
            <v>线路69</v>
          </cell>
          <cell r="B229" t="str">
            <v>10kV</v>
          </cell>
          <cell r="G229">
            <v>0</v>
          </cell>
          <cell r="H229" t="str">
            <v/>
          </cell>
          <cell r="Y229">
            <v>15.351661</v>
          </cell>
        </row>
        <row r="230">
          <cell r="A230" t="str">
            <v>线路62</v>
          </cell>
          <cell r="B230" t="str">
            <v>10kV</v>
          </cell>
          <cell r="G230">
            <v>0</v>
          </cell>
          <cell r="H230" t="str">
            <v>市辖</v>
          </cell>
          <cell r="Y230">
            <v>15.351661</v>
          </cell>
        </row>
        <row r="231">
          <cell r="A231" t="str">
            <v>线路64</v>
          </cell>
          <cell r="B231" t="str">
            <v>10kV</v>
          </cell>
          <cell r="G231">
            <v>0</v>
          </cell>
          <cell r="H231" t="str">
            <v>市辖</v>
          </cell>
          <cell r="Y231">
            <v>15.351661</v>
          </cell>
        </row>
        <row r="232">
          <cell r="A232" t="str">
            <v>线路65</v>
          </cell>
          <cell r="B232" t="str">
            <v>10kV</v>
          </cell>
          <cell r="G232">
            <v>0</v>
          </cell>
          <cell r="H232" t="str">
            <v>市辖</v>
          </cell>
          <cell r="Y232">
            <v>15.351661</v>
          </cell>
        </row>
        <row r="233">
          <cell r="A233" t="str">
            <v>线路63</v>
          </cell>
          <cell r="B233" t="str">
            <v>10kV</v>
          </cell>
          <cell r="G233">
            <v>0</v>
          </cell>
          <cell r="H233" t="str">
            <v>市辖</v>
          </cell>
          <cell r="Y233">
            <v>15.351661</v>
          </cell>
        </row>
        <row r="234">
          <cell r="A234" t="str">
            <v>线路66</v>
          </cell>
          <cell r="B234" t="str">
            <v>10kV</v>
          </cell>
          <cell r="G234">
            <v>0</v>
          </cell>
          <cell r="H234" t="str">
            <v>市辖</v>
          </cell>
          <cell r="Y234">
            <v>15.351661</v>
          </cell>
        </row>
        <row r="235">
          <cell r="A235" t="str">
            <v>线路67</v>
          </cell>
          <cell r="B235" t="str">
            <v>10kV</v>
          </cell>
          <cell r="G235">
            <v>0</v>
          </cell>
          <cell r="H235" t="str">
            <v>市辖</v>
          </cell>
          <cell r="Y235">
            <v>15.351661</v>
          </cell>
        </row>
        <row r="236">
          <cell r="A236" t="str">
            <v>线路68</v>
          </cell>
          <cell r="B236" t="str">
            <v>10kV</v>
          </cell>
          <cell r="G236">
            <v>0</v>
          </cell>
          <cell r="H236" t="str">
            <v>市辖</v>
          </cell>
          <cell r="Y236">
            <v>15.351661</v>
          </cell>
        </row>
        <row r="237">
          <cell r="A237" t="str">
            <v>线路70</v>
          </cell>
          <cell r="B237" t="str">
            <v>10kV</v>
          </cell>
          <cell r="G237">
            <v>0</v>
          </cell>
          <cell r="H237" t="str">
            <v>市辖</v>
          </cell>
          <cell r="Y237">
            <v>15.351661</v>
          </cell>
        </row>
        <row r="238">
          <cell r="A238" t="str">
            <v>线路71-1</v>
          </cell>
          <cell r="B238" t="str">
            <v>10kV</v>
          </cell>
          <cell r="G238">
            <v>0</v>
          </cell>
          <cell r="H238" t="str">
            <v>县级</v>
          </cell>
          <cell r="Y238">
            <v>15.351661</v>
          </cell>
        </row>
        <row r="239">
          <cell r="A239" t="str">
            <v>线路72</v>
          </cell>
          <cell r="B239" t="str">
            <v>10kV</v>
          </cell>
          <cell r="G239">
            <v>0</v>
          </cell>
          <cell r="H239" t="str">
            <v>县级</v>
          </cell>
          <cell r="Y239">
            <v>15.351661</v>
          </cell>
        </row>
        <row r="240">
          <cell r="A240" t="str">
            <v>线路74</v>
          </cell>
          <cell r="B240" t="str">
            <v>10kV</v>
          </cell>
          <cell r="G240">
            <v>0</v>
          </cell>
          <cell r="H240" t="str">
            <v>县级</v>
          </cell>
          <cell r="Y240">
            <v>15.351661</v>
          </cell>
        </row>
        <row r="241">
          <cell r="A241" t="str">
            <v>线路75</v>
          </cell>
          <cell r="B241" t="str">
            <v>10kV</v>
          </cell>
          <cell r="G241">
            <v>0</v>
          </cell>
          <cell r="H241" t="str">
            <v>县级</v>
          </cell>
          <cell r="Y241">
            <v>15.351661</v>
          </cell>
        </row>
        <row r="242">
          <cell r="A242" t="str">
            <v>线路76</v>
          </cell>
          <cell r="B242" t="str">
            <v>10kV</v>
          </cell>
          <cell r="G242">
            <v>0</v>
          </cell>
          <cell r="H242" t="str">
            <v>县级</v>
          </cell>
          <cell r="Y242">
            <v>15.351661</v>
          </cell>
        </row>
        <row r="243">
          <cell r="A243" t="str">
            <v>线路77</v>
          </cell>
          <cell r="B243" t="str">
            <v>10kV</v>
          </cell>
          <cell r="G243">
            <v>0</v>
          </cell>
          <cell r="H243" t="str">
            <v>县级</v>
          </cell>
          <cell r="Y243">
            <v>15.351661</v>
          </cell>
        </row>
        <row r="244">
          <cell r="A244" t="str">
            <v>线路78</v>
          </cell>
          <cell r="B244" t="str">
            <v>10kV</v>
          </cell>
          <cell r="G244">
            <v>0</v>
          </cell>
          <cell r="H244" t="str">
            <v>县级</v>
          </cell>
          <cell r="Y244">
            <v>15.351661</v>
          </cell>
        </row>
        <row r="245">
          <cell r="A245" t="str">
            <v>线路79</v>
          </cell>
          <cell r="B245" t="str">
            <v>10kV</v>
          </cell>
          <cell r="G245">
            <v>0</v>
          </cell>
          <cell r="H245" t="str">
            <v>县级</v>
          </cell>
          <cell r="Y245">
            <v>15.351661</v>
          </cell>
        </row>
        <row r="246">
          <cell r="A246" t="str">
            <v>线路80</v>
          </cell>
          <cell r="B246" t="str">
            <v>10kV</v>
          </cell>
          <cell r="G246">
            <v>0</v>
          </cell>
          <cell r="H246" t="str">
            <v>县级</v>
          </cell>
          <cell r="Y246">
            <v>15.351661</v>
          </cell>
        </row>
        <row r="247">
          <cell r="A247" t="str">
            <v>线路81</v>
          </cell>
          <cell r="B247" t="str">
            <v>10kV</v>
          </cell>
          <cell r="G247">
            <v>0</v>
          </cell>
          <cell r="H247" t="str">
            <v>县级</v>
          </cell>
          <cell r="Y247">
            <v>15.351661</v>
          </cell>
        </row>
        <row r="248">
          <cell r="A248" t="str">
            <v>线路82</v>
          </cell>
          <cell r="B248" t="str">
            <v>10kV</v>
          </cell>
          <cell r="G248">
            <v>0</v>
          </cell>
          <cell r="H248" t="str">
            <v>县级</v>
          </cell>
          <cell r="Y248">
            <v>15.351661</v>
          </cell>
        </row>
        <row r="249">
          <cell r="A249" t="str">
            <v>线路83</v>
          </cell>
          <cell r="B249" t="str">
            <v>10kV</v>
          </cell>
          <cell r="G249">
            <v>0</v>
          </cell>
          <cell r="H249" t="str">
            <v>县级</v>
          </cell>
          <cell r="Y249">
            <v>15.351661</v>
          </cell>
        </row>
        <row r="250">
          <cell r="A250" t="str">
            <v>线路84</v>
          </cell>
          <cell r="B250" t="str">
            <v>10kV</v>
          </cell>
          <cell r="G250">
            <v>0</v>
          </cell>
          <cell r="H250" t="str">
            <v>县级</v>
          </cell>
          <cell r="Y250">
            <v>15.351661</v>
          </cell>
        </row>
        <row r="251">
          <cell r="A251" t="str">
            <v>线路85</v>
          </cell>
          <cell r="B251" t="str">
            <v>10kV</v>
          </cell>
          <cell r="G251">
            <v>0</v>
          </cell>
          <cell r="H251" t="str">
            <v>县级</v>
          </cell>
          <cell r="Y251">
            <v>15.351661</v>
          </cell>
        </row>
        <row r="252">
          <cell r="A252" t="str">
            <v>线路86</v>
          </cell>
          <cell r="B252" t="str">
            <v>10kV</v>
          </cell>
          <cell r="G252">
            <v>0</v>
          </cell>
          <cell r="H252" t="str">
            <v>县级</v>
          </cell>
          <cell r="Y252">
            <v>15.351661</v>
          </cell>
        </row>
        <row r="253">
          <cell r="A253" t="str">
            <v>线路87</v>
          </cell>
          <cell r="B253" t="str">
            <v>10kV</v>
          </cell>
          <cell r="G253">
            <v>0</v>
          </cell>
          <cell r="H253" t="str">
            <v>县级</v>
          </cell>
          <cell r="Y253">
            <v>15.351661</v>
          </cell>
        </row>
        <row r="254">
          <cell r="A254" t="str">
            <v>线路88</v>
          </cell>
          <cell r="B254" t="str">
            <v>10kV</v>
          </cell>
          <cell r="G254">
            <v>0</v>
          </cell>
          <cell r="H254" t="str">
            <v>县级</v>
          </cell>
          <cell r="Y254">
            <v>15.351661</v>
          </cell>
        </row>
        <row r="255">
          <cell r="A255" t="str">
            <v>线路89</v>
          </cell>
          <cell r="B255" t="str">
            <v>10kV</v>
          </cell>
          <cell r="G255">
            <v>0</v>
          </cell>
          <cell r="H255" t="str">
            <v>县级</v>
          </cell>
          <cell r="Y255">
            <v>15.351661</v>
          </cell>
        </row>
        <row r="256">
          <cell r="A256" t="str">
            <v>线路90</v>
          </cell>
          <cell r="B256" t="str">
            <v>10kV</v>
          </cell>
          <cell r="G256">
            <v>0</v>
          </cell>
          <cell r="H256" t="str">
            <v>县级</v>
          </cell>
          <cell r="Y256">
            <v>15.351661</v>
          </cell>
        </row>
        <row r="257">
          <cell r="A257" t="str">
            <v>线路91</v>
          </cell>
          <cell r="B257" t="str">
            <v>10kV</v>
          </cell>
          <cell r="G257">
            <v>0</v>
          </cell>
          <cell r="H257" t="str">
            <v>县级</v>
          </cell>
          <cell r="Y257">
            <v>15.351661</v>
          </cell>
        </row>
        <row r="258">
          <cell r="A258" t="str">
            <v>线路92</v>
          </cell>
          <cell r="B258" t="str">
            <v>10kV</v>
          </cell>
          <cell r="G258">
            <v>0</v>
          </cell>
          <cell r="H258" t="str">
            <v>县级</v>
          </cell>
          <cell r="Y258">
            <v>15.351661</v>
          </cell>
        </row>
        <row r="259">
          <cell r="A259" t="str">
            <v>线路93</v>
          </cell>
          <cell r="B259" t="str">
            <v>10kV</v>
          </cell>
          <cell r="G259">
            <v>0</v>
          </cell>
          <cell r="H259" t="str">
            <v>县级</v>
          </cell>
          <cell r="Y259">
            <v>15.351661</v>
          </cell>
        </row>
        <row r="260">
          <cell r="A260" t="str">
            <v>线路94</v>
          </cell>
          <cell r="B260" t="str">
            <v>10kV</v>
          </cell>
          <cell r="G260">
            <v>0</v>
          </cell>
          <cell r="H260" t="str">
            <v>县级</v>
          </cell>
          <cell r="Y260">
            <v>15.351661</v>
          </cell>
        </row>
        <row r="261">
          <cell r="A261" t="str">
            <v>线路95</v>
          </cell>
          <cell r="B261" t="str">
            <v>10kV</v>
          </cell>
          <cell r="G261">
            <v>0</v>
          </cell>
          <cell r="H261" t="str">
            <v>县级</v>
          </cell>
          <cell r="Y261">
            <v>15.351661</v>
          </cell>
        </row>
        <row r="262">
          <cell r="A262" t="str">
            <v>线路96</v>
          </cell>
          <cell r="B262" t="str">
            <v>10kV</v>
          </cell>
          <cell r="G262">
            <v>0</v>
          </cell>
          <cell r="H262" t="str">
            <v>县级</v>
          </cell>
          <cell r="Y262">
            <v>15.351661</v>
          </cell>
        </row>
        <row r="263">
          <cell r="A263" t="str">
            <v>线路97</v>
          </cell>
          <cell r="B263" t="str">
            <v>10kV</v>
          </cell>
          <cell r="G263">
            <v>0</v>
          </cell>
          <cell r="H263" t="str">
            <v>县级</v>
          </cell>
          <cell r="Y263">
            <v>15.351661</v>
          </cell>
        </row>
        <row r="264">
          <cell r="A264" t="str">
            <v>线路98</v>
          </cell>
          <cell r="B264" t="str">
            <v>10kV</v>
          </cell>
          <cell r="G264">
            <v>0</v>
          </cell>
          <cell r="H264" t="str">
            <v>县级</v>
          </cell>
          <cell r="Y264">
            <v>15.351661</v>
          </cell>
        </row>
        <row r="265">
          <cell r="A265" t="str">
            <v>线路99</v>
          </cell>
          <cell r="B265" t="str">
            <v>10kV</v>
          </cell>
          <cell r="G265">
            <v>0</v>
          </cell>
          <cell r="H265" t="str">
            <v>县级</v>
          </cell>
          <cell r="Y265">
            <v>15.351661</v>
          </cell>
        </row>
        <row r="266">
          <cell r="A266" t="str">
            <v>线路100</v>
          </cell>
          <cell r="B266" t="str">
            <v>10kV</v>
          </cell>
          <cell r="G266">
            <v>0</v>
          </cell>
          <cell r="H266" t="str">
            <v>县级</v>
          </cell>
          <cell r="Y266">
            <v>15.351661</v>
          </cell>
        </row>
        <row r="267">
          <cell r="A267" t="str">
            <v>线路101</v>
          </cell>
          <cell r="B267" t="str">
            <v>10kV</v>
          </cell>
          <cell r="G267">
            <v>0</v>
          </cell>
          <cell r="H267" t="str">
            <v>县级</v>
          </cell>
          <cell r="Y267">
            <v>15.351661</v>
          </cell>
        </row>
        <row r="268">
          <cell r="A268" t="str">
            <v>线路102</v>
          </cell>
          <cell r="B268" t="str">
            <v>10kV</v>
          </cell>
          <cell r="G268">
            <v>0</v>
          </cell>
          <cell r="H268" t="str">
            <v>县级</v>
          </cell>
          <cell r="Y268">
            <v>15.351661</v>
          </cell>
        </row>
        <row r="269">
          <cell r="A269" t="str">
            <v>线路103</v>
          </cell>
          <cell r="B269" t="str">
            <v>10kV</v>
          </cell>
          <cell r="G269">
            <v>0</v>
          </cell>
          <cell r="H269" t="str">
            <v>县级</v>
          </cell>
          <cell r="Y269">
            <v>15.351661</v>
          </cell>
        </row>
        <row r="270">
          <cell r="A270" t="str">
            <v>线路104</v>
          </cell>
          <cell r="B270" t="str">
            <v>10kV</v>
          </cell>
          <cell r="G270">
            <v>0</v>
          </cell>
          <cell r="H270" t="str">
            <v>县级</v>
          </cell>
          <cell r="Y270">
            <v>15.351661</v>
          </cell>
        </row>
        <row r="271">
          <cell r="A271" t="str">
            <v>线路105</v>
          </cell>
          <cell r="B271" t="str">
            <v>10kV</v>
          </cell>
          <cell r="G271">
            <v>0</v>
          </cell>
          <cell r="H271" t="str">
            <v>县级</v>
          </cell>
          <cell r="Y271">
            <v>15.351661</v>
          </cell>
        </row>
        <row r="272">
          <cell r="A272" t="str">
            <v>线路106</v>
          </cell>
          <cell r="B272" t="str">
            <v>10kV</v>
          </cell>
          <cell r="G272">
            <v>0</v>
          </cell>
          <cell r="H272" t="str">
            <v>县级</v>
          </cell>
          <cell r="Y272">
            <v>15.351661</v>
          </cell>
        </row>
        <row r="273">
          <cell r="A273" t="str">
            <v>线路107</v>
          </cell>
          <cell r="B273" t="str">
            <v>10kV</v>
          </cell>
          <cell r="G273">
            <v>0</v>
          </cell>
          <cell r="H273" t="str">
            <v>县级</v>
          </cell>
          <cell r="Y273">
            <v>15.351661</v>
          </cell>
        </row>
        <row r="274">
          <cell r="A274" t="str">
            <v>线路108</v>
          </cell>
          <cell r="B274" t="str">
            <v>10kV</v>
          </cell>
          <cell r="G274">
            <v>0</v>
          </cell>
          <cell r="H274" t="str">
            <v>县级</v>
          </cell>
          <cell r="Y274">
            <v>15.351661</v>
          </cell>
        </row>
        <row r="275">
          <cell r="A275" t="str">
            <v>线路109</v>
          </cell>
          <cell r="B275" t="str">
            <v>10kV</v>
          </cell>
          <cell r="G275">
            <v>0</v>
          </cell>
          <cell r="H275" t="str">
            <v>市辖</v>
          </cell>
          <cell r="Y275">
            <v>11.149232</v>
          </cell>
        </row>
        <row r="276">
          <cell r="A276" t="str">
            <v>线路110</v>
          </cell>
          <cell r="B276" t="str">
            <v>10kV</v>
          </cell>
          <cell r="G276">
            <v>0</v>
          </cell>
          <cell r="H276" t="str">
            <v>市辖</v>
          </cell>
          <cell r="Y276">
            <v>11.149232</v>
          </cell>
        </row>
        <row r="277">
          <cell r="A277" t="str">
            <v>线路111</v>
          </cell>
          <cell r="B277" t="str">
            <v>10kV</v>
          </cell>
          <cell r="G277">
            <v>0</v>
          </cell>
          <cell r="H277" t="str">
            <v>市辖</v>
          </cell>
          <cell r="Y277">
            <v>11.149232</v>
          </cell>
        </row>
        <row r="278">
          <cell r="A278" t="str">
            <v>线路112</v>
          </cell>
          <cell r="B278" t="str">
            <v>10kV</v>
          </cell>
          <cell r="G278">
            <v>0</v>
          </cell>
          <cell r="H278" t="str">
            <v>市辖</v>
          </cell>
          <cell r="Y278">
            <v>11.149232</v>
          </cell>
        </row>
        <row r="279">
          <cell r="A279" t="str">
            <v>线路113</v>
          </cell>
          <cell r="B279" t="str">
            <v>10kV</v>
          </cell>
          <cell r="G279">
            <v>0</v>
          </cell>
          <cell r="H279" t="str">
            <v>市辖</v>
          </cell>
          <cell r="Y279">
            <v>11.149232</v>
          </cell>
        </row>
        <row r="280">
          <cell r="A280" t="str">
            <v>线路117</v>
          </cell>
          <cell r="B280" t="str">
            <v>10kV</v>
          </cell>
          <cell r="G280">
            <v>0</v>
          </cell>
          <cell r="H280" t="str">
            <v>市辖</v>
          </cell>
          <cell r="Y280">
            <v>11.149232</v>
          </cell>
        </row>
        <row r="281">
          <cell r="A281" t="str">
            <v>线路172-1</v>
          </cell>
          <cell r="B281" t="str">
            <v>10kV</v>
          </cell>
          <cell r="G281">
            <v>0</v>
          </cell>
          <cell r="H281" t="str">
            <v>市辖</v>
          </cell>
          <cell r="Y281">
            <v>11.149232</v>
          </cell>
        </row>
        <row r="282">
          <cell r="A282" t="str">
            <v>线路116</v>
          </cell>
          <cell r="B282" t="str">
            <v>10kV</v>
          </cell>
          <cell r="G282">
            <v>0</v>
          </cell>
          <cell r="H282" t="str">
            <v>市辖</v>
          </cell>
          <cell r="Y282">
            <v>11.149232</v>
          </cell>
        </row>
        <row r="283">
          <cell r="A283" t="str">
            <v>线路173-1</v>
          </cell>
          <cell r="B283" t="str">
            <v>10kV</v>
          </cell>
          <cell r="G283">
            <v>0</v>
          </cell>
          <cell r="H283" t="str">
            <v>市辖</v>
          </cell>
          <cell r="Y283">
            <v>11.149232</v>
          </cell>
        </row>
        <row r="284">
          <cell r="A284" t="str">
            <v>线路118</v>
          </cell>
          <cell r="B284" t="str">
            <v>10kV</v>
          </cell>
          <cell r="G284">
            <v>0</v>
          </cell>
          <cell r="H284" t="str">
            <v>市辖</v>
          </cell>
          <cell r="Y284">
            <v>11.149232</v>
          </cell>
        </row>
        <row r="285">
          <cell r="A285" t="str">
            <v>线路119</v>
          </cell>
          <cell r="B285" t="str">
            <v>10kV</v>
          </cell>
          <cell r="G285">
            <v>0</v>
          </cell>
          <cell r="H285" t="str">
            <v>市辖</v>
          </cell>
          <cell r="Y285">
            <v>11.149232</v>
          </cell>
        </row>
        <row r="286">
          <cell r="A286" t="str">
            <v>线路120</v>
          </cell>
          <cell r="B286" t="str">
            <v>10kV</v>
          </cell>
          <cell r="G286">
            <v>0</v>
          </cell>
          <cell r="H286" t="str">
            <v>市辖</v>
          </cell>
          <cell r="Y286">
            <v>11.149232</v>
          </cell>
        </row>
        <row r="287">
          <cell r="A287" t="str">
            <v>线路121</v>
          </cell>
          <cell r="B287" t="str">
            <v>10kV</v>
          </cell>
          <cell r="G287">
            <v>0</v>
          </cell>
          <cell r="H287" t="str">
            <v>市辖</v>
          </cell>
          <cell r="Y287">
            <v>11.149232</v>
          </cell>
        </row>
        <row r="288">
          <cell r="A288" t="str">
            <v>线路122-1</v>
          </cell>
          <cell r="B288" t="str">
            <v>10kV</v>
          </cell>
          <cell r="G288">
            <v>0</v>
          </cell>
          <cell r="H288" t="str">
            <v>市辖</v>
          </cell>
          <cell r="Y288">
            <v>11.149232</v>
          </cell>
        </row>
        <row r="289">
          <cell r="A289" t="str">
            <v>线路123</v>
          </cell>
          <cell r="B289" t="str">
            <v>10kV</v>
          </cell>
          <cell r="G289">
            <v>0</v>
          </cell>
          <cell r="H289" t="str">
            <v>市辖</v>
          </cell>
          <cell r="Y289">
            <v>11.149232</v>
          </cell>
        </row>
        <row r="290">
          <cell r="A290" t="str">
            <v>线路124</v>
          </cell>
          <cell r="B290" t="str">
            <v>10kV</v>
          </cell>
          <cell r="G290">
            <v>0</v>
          </cell>
          <cell r="H290" t="str">
            <v>市辖</v>
          </cell>
          <cell r="Y290">
            <v>11.149232</v>
          </cell>
        </row>
        <row r="291">
          <cell r="A291" t="str">
            <v>线路125</v>
          </cell>
          <cell r="B291" t="str">
            <v>10kV</v>
          </cell>
          <cell r="G291">
            <v>0</v>
          </cell>
          <cell r="H291" t="str">
            <v>市辖</v>
          </cell>
          <cell r="Y291">
            <v>11.149232</v>
          </cell>
        </row>
        <row r="292">
          <cell r="A292" t="str">
            <v>线路126</v>
          </cell>
          <cell r="B292" t="str">
            <v>10kV</v>
          </cell>
          <cell r="G292">
            <v>0</v>
          </cell>
          <cell r="H292" t="str">
            <v>市辖</v>
          </cell>
          <cell r="Y292">
            <v>11.149232</v>
          </cell>
        </row>
        <row r="293">
          <cell r="A293" t="str">
            <v>线路127</v>
          </cell>
          <cell r="B293" t="str">
            <v>10kV</v>
          </cell>
          <cell r="G293">
            <v>0</v>
          </cell>
          <cell r="H293" t="str">
            <v>市辖</v>
          </cell>
          <cell r="Y293">
            <v>11.149232</v>
          </cell>
        </row>
        <row r="294">
          <cell r="A294" t="str">
            <v>线路128</v>
          </cell>
          <cell r="B294" t="str">
            <v>10kV</v>
          </cell>
          <cell r="G294">
            <v>0</v>
          </cell>
          <cell r="H294" t="str">
            <v>市辖</v>
          </cell>
          <cell r="Y294">
            <v>11.149232</v>
          </cell>
        </row>
        <row r="295">
          <cell r="A295" t="str">
            <v>线路129</v>
          </cell>
          <cell r="B295" t="str">
            <v>10kV</v>
          </cell>
          <cell r="G295">
            <v>0</v>
          </cell>
          <cell r="H295" t="str">
            <v>市辖</v>
          </cell>
          <cell r="Y295">
            <v>11.149232</v>
          </cell>
        </row>
        <row r="296">
          <cell r="A296" t="str">
            <v>线路130</v>
          </cell>
          <cell r="B296" t="str">
            <v>10kV</v>
          </cell>
          <cell r="G296">
            <v>0</v>
          </cell>
          <cell r="H296" t="str">
            <v>市辖</v>
          </cell>
          <cell r="Y296">
            <v>11.149232</v>
          </cell>
        </row>
        <row r="297">
          <cell r="A297" t="str">
            <v>线路131</v>
          </cell>
          <cell r="B297" t="str">
            <v>10kV</v>
          </cell>
          <cell r="G297">
            <v>0</v>
          </cell>
          <cell r="H297" t="str">
            <v>市辖</v>
          </cell>
          <cell r="Y297">
            <v>11.149232</v>
          </cell>
        </row>
        <row r="298">
          <cell r="A298" t="str">
            <v>线路132</v>
          </cell>
          <cell r="B298" t="str">
            <v>10kV</v>
          </cell>
          <cell r="G298">
            <v>0</v>
          </cell>
          <cell r="H298" t="str">
            <v>市辖</v>
          </cell>
          <cell r="Y298">
            <v>11.149232</v>
          </cell>
        </row>
        <row r="299">
          <cell r="A299" t="str">
            <v>线路133</v>
          </cell>
          <cell r="B299" t="str">
            <v>10kV</v>
          </cell>
          <cell r="G299">
            <v>0</v>
          </cell>
          <cell r="H299" t="str">
            <v>市辖</v>
          </cell>
          <cell r="Y299">
            <v>11.149232</v>
          </cell>
        </row>
        <row r="300">
          <cell r="A300" t="str">
            <v>线路134</v>
          </cell>
          <cell r="B300" t="str">
            <v>10kV</v>
          </cell>
          <cell r="G300">
            <v>0</v>
          </cell>
          <cell r="H300" t="str">
            <v>市辖</v>
          </cell>
          <cell r="Y300">
            <v>11.149232</v>
          </cell>
        </row>
        <row r="301">
          <cell r="A301" t="str">
            <v>线路135</v>
          </cell>
          <cell r="B301" t="str">
            <v>10kV</v>
          </cell>
          <cell r="G301">
            <v>0</v>
          </cell>
          <cell r="H301" t="str">
            <v>市辖</v>
          </cell>
          <cell r="Y301">
            <v>11.149232</v>
          </cell>
        </row>
        <row r="302">
          <cell r="A302" t="str">
            <v>线路137</v>
          </cell>
          <cell r="B302" t="str">
            <v>10kV</v>
          </cell>
          <cell r="G302">
            <v>0</v>
          </cell>
          <cell r="H302" t="str">
            <v>市辖</v>
          </cell>
          <cell r="Y302">
            <v>11.149232</v>
          </cell>
        </row>
        <row r="303">
          <cell r="A303" t="str">
            <v>线路138</v>
          </cell>
          <cell r="B303" t="str">
            <v>10kV</v>
          </cell>
          <cell r="G303">
            <v>0</v>
          </cell>
          <cell r="H303" t="str">
            <v>市辖</v>
          </cell>
          <cell r="Y303">
            <v>11.149232</v>
          </cell>
        </row>
        <row r="304">
          <cell r="A304" t="str">
            <v>线路139</v>
          </cell>
          <cell r="B304" t="str">
            <v>10kV</v>
          </cell>
          <cell r="G304">
            <v>0</v>
          </cell>
          <cell r="H304" t="str">
            <v>市辖</v>
          </cell>
          <cell r="Y304">
            <v>11.149232</v>
          </cell>
        </row>
        <row r="305">
          <cell r="A305" t="str">
            <v>线路140</v>
          </cell>
          <cell r="B305" t="str">
            <v>10kV</v>
          </cell>
          <cell r="G305">
            <v>0</v>
          </cell>
          <cell r="H305" t="str">
            <v>市辖</v>
          </cell>
          <cell r="Y305">
            <v>11.149232</v>
          </cell>
        </row>
        <row r="306">
          <cell r="A306" t="str">
            <v>线路141</v>
          </cell>
          <cell r="B306" t="str">
            <v>10kV</v>
          </cell>
          <cell r="G306">
            <v>0</v>
          </cell>
          <cell r="H306" t="str">
            <v>市辖</v>
          </cell>
          <cell r="Y306">
            <v>11.149232</v>
          </cell>
        </row>
        <row r="307">
          <cell r="A307" t="str">
            <v>线路142</v>
          </cell>
          <cell r="B307" t="str">
            <v>10kV</v>
          </cell>
          <cell r="G307">
            <v>0</v>
          </cell>
          <cell r="H307" t="str">
            <v>市辖</v>
          </cell>
          <cell r="Y307">
            <v>11.149232</v>
          </cell>
        </row>
        <row r="308">
          <cell r="A308" t="str">
            <v>线路143</v>
          </cell>
          <cell r="B308" t="str">
            <v>10kV</v>
          </cell>
          <cell r="G308">
            <v>0</v>
          </cell>
          <cell r="H308" t="str">
            <v>市辖</v>
          </cell>
          <cell r="Y308">
            <v>11.149232</v>
          </cell>
        </row>
        <row r="309">
          <cell r="A309" t="str">
            <v>线路144</v>
          </cell>
          <cell r="B309" t="str">
            <v>10kV</v>
          </cell>
          <cell r="G309">
            <v>0</v>
          </cell>
          <cell r="H309" t="str">
            <v>市辖</v>
          </cell>
          <cell r="Y309">
            <v>11.149232</v>
          </cell>
        </row>
        <row r="310">
          <cell r="A310" t="str">
            <v>线路145</v>
          </cell>
          <cell r="B310" t="str">
            <v>10kV</v>
          </cell>
          <cell r="G310">
            <v>0</v>
          </cell>
          <cell r="H310" t="str">
            <v>市辖</v>
          </cell>
          <cell r="Y310">
            <v>11.149232</v>
          </cell>
        </row>
        <row r="311">
          <cell r="A311" t="str">
            <v>线路146</v>
          </cell>
          <cell r="B311" t="str">
            <v>10kV</v>
          </cell>
          <cell r="G311">
            <v>0</v>
          </cell>
          <cell r="H311" t="str">
            <v>市辖</v>
          </cell>
          <cell r="Y311">
            <v>11.149232</v>
          </cell>
        </row>
        <row r="312">
          <cell r="A312" t="str">
            <v>线路147</v>
          </cell>
          <cell r="B312" t="str">
            <v>10kV</v>
          </cell>
          <cell r="G312">
            <v>0</v>
          </cell>
          <cell r="H312" t="str">
            <v>市辖</v>
          </cell>
          <cell r="Y312">
            <v>11.149232</v>
          </cell>
        </row>
        <row r="313">
          <cell r="A313" t="str">
            <v>线路148</v>
          </cell>
          <cell r="B313" t="str">
            <v>10kV</v>
          </cell>
          <cell r="G313">
            <v>0</v>
          </cell>
          <cell r="H313" t="str">
            <v>市辖</v>
          </cell>
          <cell r="Y313">
            <v>11.149232</v>
          </cell>
        </row>
        <row r="314">
          <cell r="A314" t="str">
            <v>线路149</v>
          </cell>
          <cell r="B314" t="str">
            <v>10kV</v>
          </cell>
          <cell r="G314">
            <v>0</v>
          </cell>
          <cell r="H314" t="str">
            <v>市辖</v>
          </cell>
          <cell r="Y314">
            <v>11.149232</v>
          </cell>
        </row>
        <row r="315">
          <cell r="A315" t="str">
            <v>线路150</v>
          </cell>
          <cell r="B315" t="str">
            <v>10kV</v>
          </cell>
          <cell r="G315">
            <v>0</v>
          </cell>
          <cell r="H315" t="str">
            <v>市辖</v>
          </cell>
          <cell r="Y315">
            <v>11.149232</v>
          </cell>
        </row>
        <row r="316">
          <cell r="A316" t="str">
            <v>线路151</v>
          </cell>
          <cell r="B316" t="str">
            <v>10kV</v>
          </cell>
          <cell r="G316">
            <v>0</v>
          </cell>
          <cell r="H316" t="str">
            <v>市辖</v>
          </cell>
          <cell r="Y316">
            <v>11.149232</v>
          </cell>
        </row>
        <row r="317">
          <cell r="A317" t="str">
            <v>线路152</v>
          </cell>
          <cell r="B317" t="str">
            <v>10kV</v>
          </cell>
          <cell r="G317">
            <v>0</v>
          </cell>
          <cell r="H317" t="str">
            <v>市辖</v>
          </cell>
          <cell r="Y317">
            <v>11.149232</v>
          </cell>
        </row>
        <row r="318">
          <cell r="A318" t="str">
            <v>线路153</v>
          </cell>
          <cell r="B318" t="str">
            <v>10kV</v>
          </cell>
          <cell r="G318">
            <v>0</v>
          </cell>
          <cell r="H318" t="str">
            <v>市辖</v>
          </cell>
          <cell r="Y318">
            <v>11.149232</v>
          </cell>
        </row>
        <row r="319">
          <cell r="A319" t="str">
            <v>线路154</v>
          </cell>
          <cell r="B319" t="str">
            <v>10kV</v>
          </cell>
          <cell r="G319">
            <v>0</v>
          </cell>
          <cell r="H319" t="str">
            <v>市辖</v>
          </cell>
          <cell r="Y319">
            <v>11.149232</v>
          </cell>
        </row>
        <row r="320">
          <cell r="A320" t="str">
            <v>线路155</v>
          </cell>
          <cell r="B320" t="str">
            <v>10kV</v>
          </cell>
          <cell r="G320">
            <v>0</v>
          </cell>
          <cell r="H320" t="str">
            <v>市辖</v>
          </cell>
          <cell r="Y320">
            <v>11.149232</v>
          </cell>
        </row>
        <row r="321">
          <cell r="A321" t="str">
            <v>线路156</v>
          </cell>
          <cell r="B321" t="str">
            <v>10kV</v>
          </cell>
          <cell r="G321">
            <v>0</v>
          </cell>
          <cell r="H321" t="str">
            <v>市辖</v>
          </cell>
          <cell r="Y321">
            <v>11.149232</v>
          </cell>
        </row>
        <row r="322">
          <cell r="A322" t="str">
            <v>线路157</v>
          </cell>
          <cell r="B322" t="str">
            <v>10kV</v>
          </cell>
          <cell r="G322">
            <v>0</v>
          </cell>
          <cell r="H322" t="str">
            <v>市辖</v>
          </cell>
          <cell r="Y322">
            <v>11.149232</v>
          </cell>
        </row>
        <row r="323">
          <cell r="A323" t="str">
            <v>线路158</v>
          </cell>
          <cell r="B323" t="str">
            <v>10kV</v>
          </cell>
          <cell r="G323">
            <v>0</v>
          </cell>
          <cell r="H323" t="str">
            <v>市辖</v>
          </cell>
          <cell r="Y323">
            <v>11.149232</v>
          </cell>
        </row>
        <row r="324">
          <cell r="A324" t="str">
            <v>线路159</v>
          </cell>
          <cell r="B324" t="str">
            <v>10kV</v>
          </cell>
          <cell r="G324">
            <v>0</v>
          </cell>
          <cell r="H324" t="str">
            <v>市辖</v>
          </cell>
          <cell r="Y324">
            <v>11.149232</v>
          </cell>
        </row>
        <row r="325">
          <cell r="A325" t="str">
            <v>线路160</v>
          </cell>
          <cell r="B325" t="str">
            <v>10kV</v>
          </cell>
          <cell r="G325">
            <v>0</v>
          </cell>
          <cell r="H325" t="str">
            <v>市辖</v>
          </cell>
          <cell r="Y325">
            <v>11.149232</v>
          </cell>
        </row>
        <row r="326">
          <cell r="A326" t="str">
            <v>线路161</v>
          </cell>
          <cell r="B326" t="str">
            <v>10kV</v>
          </cell>
          <cell r="G326">
            <v>0</v>
          </cell>
          <cell r="H326" t="str">
            <v>市辖</v>
          </cell>
          <cell r="Y326">
            <v>11.149232</v>
          </cell>
        </row>
        <row r="327">
          <cell r="A327" t="str">
            <v>线路162</v>
          </cell>
          <cell r="B327" t="str">
            <v>10kV</v>
          </cell>
          <cell r="G327">
            <v>0</v>
          </cell>
          <cell r="H327" t="str">
            <v>市辖</v>
          </cell>
          <cell r="Y327">
            <v>11.149232</v>
          </cell>
        </row>
        <row r="328">
          <cell r="A328" t="str">
            <v>线路163</v>
          </cell>
          <cell r="B328" t="str">
            <v>10kV</v>
          </cell>
          <cell r="G328">
            <v>0</v>
          </cell>
          <cell r="H328" t="str">
            <v>市辖</v>
          </cell>
          <cell r="Y328">
            <v>11.149232</v>
          </cell>
        </row>
        <row r="329">
          <cell r="A329" t="str">
            <v>线路164</v>
          </cell>
          <cell r="B329" t="str">
            <v>10kV</v>
          </cell>
          <cell r="G329">
            <v>0</v>
          </cell>
          <cell r="H329" t="str">
            <v>市辖</v>
          </cell>
          <cell r="Y329">
            <v>11.149232</v>
          </cell>
        </row>
        <row r="330">
          <cell r="A330" t="str">
            <v>线路165</v>
          </cell>
          <cell r="B330" t="str">
            <v>10kV</v>
          </cell>
          <cell r="G330">
            <v>0</v>
          </cell>
          <cell r="H330" t="str">
            <v>市辖</v>
          </cell>
          <cell r="Y330">
            <v>11.149232</v>
          </cell>
        </row>
        <row r="331">
          <cell r="A331" t="str">
            <v>线路166</v>
          </cell>
          <cell r="B331" t="str">
            <v>10kV</v>
          </cell>
          <cell r="G331">
            <v>0</v>
          </cell>
          <cell r="H331" t="str">
            <v>市辖</v>
          </cell>
          <cell r="Y331">
            <v>11.149232</v>
          </cell>
        </row>
        <row r="332">
          <cell r="A332" t="str">
            <v>线路167</v>
          </cell>
          <cell r="B332" t="str">
            <v>10kV</v>
          </cell>
          <cell r="G332">
            <v>0</v>
          </cell>
          <cell r="H332" t="str">
            <v>市辖</v>
          </cell>
          <cell r="Y332">
            <v>11.149232</v>
          </cell>
        </row>
        <row r="333">
          <cell r="A333" t="str">
            <v>线路168</v>
          </cell>
          <cell r="B333" t="str">
            <v>10kV</v>
          </cell>
          <cell r="G333">
            <v>0</v>
          </cell>
          <cell r="H333" t="str">
            <v>市辖</v>
          </cell>
          <cell r="Y333">
            <v>11.149232</v>
          </cell>
        </row>
        <row r="334">
          <cell r="A334" t="str">
            <v>线路169</v>
          </cell>
          <cell r="B334" t="str">
            <v>10kV</v>
          </cell>
          <cell r="G334">
            <v>0</v>
          </cell>
          <cell r="H334" t="str">
            <v>市辖</v>
          </cell>
          <cell r="Y334">
            <v>11.149232</v>
          </cell>
        </row>
        <row r="335">
          <cell r="A335" t="str">
            <v>线路170</v>
          </cell>
          <cell r="B335" t="str">
            <v>10kV</v>
          </cell>
          <cell r="G335">
            <v>0</v>
          </cell>
          <cell r="H335" t="str">
            <v>市辖</v>
          </cell>
          <cell r="Y335">
            <v>11.149232</v>
          </cell>
        </row>
        <row r="336">
          <cell r="A336" t="str">
            <v>线路171</v>
          </cell>
          <cell r="B336" t="str">
            <v>10kV</v>
          </cell>
          <cell r="G336">
            <v>0</v>
          </cell>
          <cell r="H336" t="str">
            <v>市辖</v>
          </cell>
          <cell r="Y336">
            <v>11.149232</v>
          </cell>
        </row>
        <row r="337">
          <cell r="A337" t="str">
            <v>线路172</v>
          </cell>
          <cell r="B337" t="str">
            <v>10kV</v>
          </cell>
          <cell r="G337">
            <v>0</v>
          </cell>
          <cell r="H337" t="str">
            <v>市辖</v>
          </cell>
          <cell r="Y337">
            <v>11.149232</v>
          </cell>
        </row>
        <row r="338">
          <cell r="A338" t="str">
            <v>线路173</v>
          </cell>
          <cell r="B338" t="str">
            <v>10kV</v>
          </cell>
          <cell r="G338">
            <v>0</v>
          </cell>
          <cell r="H338" t="str">
            <v>市辖</v>
          </cell>
          <cell r="Y338">
            <v>11.149232</v>
          </cell>
        </row>
        <row r="339">
          <cell r="A339" t="str">
            <v>线路174</v>
          </cell>
          <cell r="B339" t="str">
            <v>10kV</v>
          </cell>
          <cell r="G339">
            <v>0</v>
          </cell>
          <cell r="H339" t="str">
            <v>市辖</v>
          </cell>
          <cell r="Y339">
            <v>11.149232</v>
          </cell>
        </row>
        <row r="340">
          <cell r="A340" t="str">
            <v>线路175</v>
          </cell>
          <cell r="B340" t="str">
            <v>10kV</v>
          </cell>
          <cell r="G340">
            <v>0</v>
          </cell>
          <cell r="H340" t="str">
            <v>市辖</v>
          </cell>
          <cell r="Y340">
            <v>11.149232</v>
          </cell>
        </row>
        <row r="341">
          <cell r="A341" t="str">
            <v>线路176</v>
          </cell>
          <cell r="B341" t="str">
            <v>10kV</v>
          </cell>
          <cell r="G341">
            <v>0</v>
          </cell>
          <cell r="H341" t="str">
            <v>市辖</v>
          </cell>
          <cell r="Y341">
            <v>11.149232</v>
          </cell>
        </row>
        <row r="342">
          <cell r="A342" t="str">
            <v>线路177</v>
          </cell>
          <cell r="B342" t="str">
            <v>10kV</v>
          </cell>
          <cell r="G342">
            <v>0</v>
          </cell>
          <cell r="H342" t="str">
            <v>市辖</v>
          </cell>
          <cell r="Y342">
            <v>11.149232</v>
          </cell>
        </row>
        <row r="343">
          <cell r="A343" t="str">
            <v>线路178</v>
          </cell>
          <cell r="B343" t="str">
            <v>10kV</v>
          </cell>
          <cell r="G343">
            <v>0</v>
          </cell>
          <cell r="H343" t="str">
            <v>市辖</v>
          </cell>
          <cell r="Y343">
            <v>11.149232</v>
          </cell>
        </row>
        <row r="344">
          <cell r="A344" t="str">
            <v>线路179</v>
          </cell>
          <cell r="B344" t="str">
            <v>10kV</v>
          </cell>
          <cell r="G344">
            <v>0</v>
          </cell>
          <cell r="H344" t="str">
            <v>市辖</v>
          </cell>
          <cell r="Y344">
            <v>11.149232</v>
          </cell>
        </row>
        <row r="345">
          <cell r="A345" t="str">
            <v>线路180</v>
          </cell>
          <cell r="B345" t="str">
            <v>10kV</v>
          </cell>
          <cell r="G345">
            <v>0</v>
          </cell>
          <cell r="H345" t="str">
            <v>市辖</v>
          </cell>
          <cell r="Y345">
            <v>11.149232</v>
          </cell>
        </row>
        <row r="346">
          <cell r="A346" t="str">
            <v>线路181</v>
          </cell>
          <cell r="B346" t="str">
            <v>10kV</v>
          </cell>
          <cell r="G346">
            <v>0</v>
          </cell>
          <cell r="H346" t="str">
            <v>市辖</v>
          </cell>
          <cell r="Y346">
            <v>11.149232</v>
          </cell>
        </row>
        <row r="347">
          <cell r="A347" t="str">
            <v>线路182</v>
          </cell>
          <cell r="B347" t="str">
            <v>10kV</v>
          </cell>
          <cell r="G347">
            <v>0</v>
          </cell>
          <cell r="H347" t="str">
            <v>市辖</v>
          </cell>
          <cell r="Y347">
            <v>11.149232</v>
          </cell>
        </row>
        <row r="348">
          <cell r="A348" t="str">
            <v>线路183</v>
          </cell>
          <cell r="B348" t="str">
            <v>10kV</v>
          </cell>
          <cell r="G348">
            <v>0</v>
          </cell>
          <cell r="H348" t="str">
            <v>市辖</v>
          </cell>
          <cell r="Y348">
            <v>11.149232</v>
          </cell>
        </row>
        <row r="349">
          <cell r="A349" t="str">
            <v>线路184</v>
          </cell>
          <cell r="B349" t="str">
            <v>10kV</v>
          </cell>
          <cell r="G349">
            <v>0</v>
          </cell>
          <cell r="H349" t="str">
            <v>市辖</v>
          </cell>
          <cell r="Y349">
            <v>11.149232</v>
          </cell>
        </row>
        <row r="350">
          <cell r="A350" t="str">
            <v>线路185</v>
          </cell>
          <cell r="B350" t="str">
            <v>10kV</v>
          </cell>
          <cell r="G350">
            <v>0</v>
          </cell>
          <cell r="H350" t="str">
            <v>市辖</v>
          </cell>
          <cell r="Y350">
            <v>11.149232</v>
          </cell>
        </row>
        <row r="351">
          <cell r="A351" t="str">
            <v>线路186</v>
          </cell>
          <cell r="B351" t="str">
            <v>10kV</v>
          </cell>
          <cell r="G351">
            <v>0</v>
          </cell>
          <cell r="H351" t="str">
            <v>市辖</v>
          </cell>
          <cell r="Y351">
            <v>11.149232</v>
          </cell>
        </row>
        <row r="352">
          <cell r="A352" t="str">
            <v>线路187</v>
          </cell>
          <cell r="B352" t="str">
            <v>10kV</v>
          </cell>
          <cell r="G352">
            <v>0</v>
          </cell>
          <cell r="H352" t="str">
            <v>市辖</v>
          </cell>
          <cell r="Y352">
            <v>11.149232</v>
          </cell>
        </row>
        <row r="353">
          <cell r="A353" t="str">
            <v>兆丰线路1</v>
          </cell>
          <cell r="B353" t="str">
            <v>10kV</v>
          </cell>
          <cell r="G353">
            <v>0</v>
          </cell>
          <cell r="H353" t="str">
            <v>市辖</v>
          </cell>
          <cell r="Y353">
            <v>1.4694480000000001</v>
          </cell>
        </row>
        <row r="354">
          <cell r="A354" t="str">
            <v>兆丰线路2</v>
          </cell>
          <cell r="B354" t="str">
            <v>10kV</v>
          </cell>
          <cell r="G354">
            <v>0</v>
          </cell>
          <cell r="H354" t="str">
            <v>市辖</v>
          </cell>
          <cell r="Y354">
            <v>1.4694480000000001</v>
          </cell>
        </row>
        <row r="355">
          <cell r="A355" t="str">
            <v>兆丰线路3</v>
          </cell>
          <cell r="B355" t="str">
            <v>10kV</v>
          </cell>
          <cell r="G355">
            <v>0</v>
          </cell>
          <cell r="H355" t="str">
            <v>市辖</v>
          </cell>
          <cell r="Y355">
            <v>1.4694480000000001</v>
          </cell>
        </row>
        <row r="356">
          <cell r="A356" t="str">
            <v>曹新线路1</v>
          </cell>
          <cell r="B356" t="str">
            <v>10kV</v>
          </cell>
          <cell r="G356">
            <v>0</v>
          </cell>
          <cell r="H356" t="str">
            <v>市辖</v>
          </cell>
          <cell r="Y356">
            <v>0.92174999999999996</v>
          </cell>
        </row>
        <row r="357">
          <cell r="A357" t="str">
            <v>梅浦线1</v>
          </cell>
          <cell r="B357" t="str">
            <v>10kV</v>
          </cell>
          <cell r="G357">
            <v>0</v>
          </cell>
          <cell r="H357" t="str">
            <v>市辖</v>
          </cell>
          <cell r="Y357">
            <v>1.633632</v>
          </cell>
        </row>
        <row r="358">
          <cell r="A358" t="str">
            <v>梅浦线2</v>
          </cell>
          <cell r="B358" t="str">
            <v>10kV</v>
          </cell>
          <cell r="G358">
            <v>0</v>
          </cell>
          <cell r="H358" t="str">
            <v>市辖</v>
          </cell>
          <cell r="Y358">
            <v>1.633632</v>
          </cell>
        </row>
        <row r="359">
          <cell r="A359" t="str">
            <v>梅浦线3</v>
          </cell>
          <cell r="B359" t="str">
            <v>10kV</v>
          </cell>
          <cell r="G359">
            <v>0</v>
          </cell>
          <cell r="H359" t="str">
            <v>市辖</v>
          </cell>
          <cell r="Y359">
            <v>1.633632</v>
          </cell>
        </row>
        <row r="360">
          <cell r="A360" t="str">
            <v>方季线路1</v>
          </cell>
          <cell r="B360" t="str">
            <v>10kV</v>
          </cell>
          <cell r="G360">
            <v>0</v>
          </cell>
          <cell r="H360" t="str">
            <v>县级</v>
          </cell>
          <cell r="Y360">
            <v>6.2542980000000004</v>
          </cell>
        </row>
        <row r="361">
          <cell r="A361" t="str">
            <v>方季线路2</v>
          </cell>
          <cell r="B361" t="str">
            <v>10kV</v>
          </cell>
          <cell r="G361">
            <v>0</v>
          </cell>
          <cell r="H361" t="str">
            <v>县级</v>
          </cell>
          <cell r="Y361">
            <v>6.2542980000000004</v>
          </cell>
        </row>
        <row r="362">
          <cell r="A362" t="str">
            <v>方季线路4</v>
          </cell>
          <cell r="B362" t="str">
            <v>10kV</v>
          </cell>
          <cell r="G362">
            <v>0</v>
          </cell>
          <cell r="H362" t="str">
            <v>市辖</v>
          </cell>
          <cell r="Y362">
            <v>6.2542980000000004</v>
          </cell>
        </row>
        <row r="363">
          <cell r="A363" t="str">
            <v>方季线路5</v>
          </cell>
          <cell r="B363" t="str">
            <v>10kV</v>
          </cell>
          <cell r="G363">
            <v>0</v>
          </cell>
          <cell r="H363" t="str">
            <v>市辖</v>
          </cell>
          <cell r="Y363">
            <v>6.2542980000000004</v>
          </cell>
        </row>
        <row r="364">
          <cell r="A364" t="str">
            <v>方季线路6</v>
          </cell>
          <cell r="B364" t="str">
            <v>10kV</v>
          </cell>
          <cell r="G364">
            <v>0</v>
          </cell>
          <cell r="H364" t="str">
            <v>市辖</v>
          </cell>
          <cell r="Y364">
            <v>6.2542980000000004</v>
          </cell>
        </row>
        <row r="365">
          <cell r="A365" t="str">
            <v>方季线路8</v>
          </cell>
          <cell r="B365" t="str">
            <v>10kV</v>
          </cell>
          <cell r="G365">
            <v>0</v>
          </cell>
          <cell r="H365" t="str">
            <v>市辖</v>
          </cell>
          <cell r="Y365">
            <v>6.2542980000000004</v>
          </cell>
        </row>
        <row r="366">
          <cell r="A366" t="str">
            <v>方季线路9</v>
          </cell>
          <cell r="B366" t="str">
            <v>10kV</v>
          </cell>
          <cell r="G366">
            <v>0</v>
          </cell>
          <cell r="H366" t="str">
            <v>市辖</v>
          </cell>
          <cell r="Y366">
            <v>6.2542980000000004</v>
          </cell>
        </row>
        <row r="367">
          <cell r="A367" t="str">
            <v>方季线路10</v>
          </cell>
          <cell r="B367" t="str">
            <v>10kV</v>
          </cell>
          <cell r="G367">
            <v>0</v>
          </cell>
          <cell r="H367" t="str">
            <v>市辖</v>
          </cell>
          <cell r="Y367">
            <v>6.2542980000000004</v>
          </cell>
        </row>
        <row r="368">
          <cell r="A368" t="str">
            <v>方季线路11</v>
          </cell>
          <cell r="B368" t="str">
            <v>10kV</v>
          </cell>
          <cell r="G368">
            <v>0</v>
          </cell>
          <cell r="H368" t="str">
            <v>市辖</v>
          </cell>
          <cell r="Y368">
            <v>6.2542980000000004</v>
          </cell>
        </row>
        <row r="369">
          <cell r="A369" t="str">
            <v>方季线路12</v>
          </cell>
          <cell r="B369" t="str">
            <v>10kV</v>
          </cell>
          <cell r="G369">
            <v>0</v>
          </cell>
          <cell r="H369" t="str">
            <v>市辖</v>
          </cell>
          <cell r="Y369">
            <v>6.2542980000000004</v>
          </cell>
        </row>
        <row r="370">
          <cell r="A370" t="str">
            <v>方季线路13</v>
          </cell>
          <cell r="B370" t="str">
            <v>10kV</v>
          </cell>
          <cell r="G370">
            <v>0</v>
          </cell>
          <cell r="H370" t="str">
            <v>市辖</v>
          </cell>
          <cell r="Y370">
            <v>6.2542980000000004</v>
          </cell>
        </row>
        <row r="371">
          <cell r="A371" t="str">
            <v>方季线路14</v>
          </cell>
          <cell r="B371" t="str">
            <v>10kV</v>
          </cell>
          <cell r="G371">
            <v>0</v>
          </cell>
          <cell r="H371" t="str">
            <v>市辖</v>
          </cell>
          <cell r="Y371">
            <v>6.2542980000000004</v>
          </cell>
        </row>
        <row r="372">
          <cell r="A372" t="str">
            <v>方季线路15</v>
          </cell>
          <cell r="B372" t="str">
            <v>10kV</v>
          </cell>
          <cell r="G372">
            <v>0</v>
          </cell>
          <cell r="H372" t="str">
            <v>市辖</v>
          </cell>
          <cell r="Y372">
            <v>6.2542980000000004</v>
          </cell>
        </row>
        <row r="373">
          <cell r="A373" t="str">
            <v>方季线路16</v>
          </cell>
          <cell r="B373" t="str">
            <v>10kV</v>
          </cell>
          <cell r="G373">
            <v>0</v>
          </cell>
          <cell r="H373" t="str">
            <v>市辖</v>
          </cell>
          <cell r="Y373">
            <v>6.2542980000000004</v>
          </cell>
        </row>
        <row r="374">
          <cell r="A374" t="str">
            <v>方季线路17</v>
          </cell>
          <cell r="B374" t="str">
            <v>10kV</v>
          </cell>
          <cell r="G374">
            <v>0</v>
          </cell>
          <cell r="H374" t="str">
            <v>市辖</v>
          </cell>
          <cell r="Y374">
            <v>6.2542980000000004</v>
          </cell>
        </row>
        <row r="375">
          <cell r="A375" t="str">
            <v>方季线路18</v>
          </cell>
          <cell r="B375" t="str">
            <v>10kV</v>
          </cell>
          <cell r="G375">
            <v>0</v>
          </cell>
          <cell r="H375" t="str">
            <v>市辖</v>
          </cell>
          <cell r="Y375">
            <v>6.2542980000000004</v>
          </cell>
        </row>
        <row r="376">
          <cell r="A376" t="str">
            <v>方季线路19</v>
          </cell>
          <cell r="B376" t="str">
            <v>10kV</v>
          </cell>
          <cell r="G376">
            <v>0</v>
          </cell>
          <cell r="H376" t="str">
            <v>市辖</v>
          </cell>
          <cell r="Y376">
            <v>6.2542980000000004</v>
          </cell>
        </row>
        <row r="377">
          <cell r="A377" t="str">
            <v>方季线路20</v>
          </cell>
          <cell r="B377" t="str">
            <v>10kV</v>
          </cell>
          <cell r="G377">
            <v>0</v>
          </cell>
          <cell r="H377" t="str">
            <v>市辖</v>
          </cell>
          <cell r="Y377">
            <v>6.2542980000000004</v>
          </cell>
        </row>
        <row r="378">
          <cell r="A378" t="str">
            <v>方季线路21</v>
          </cell>
          <cell r="B378" t="str">
            <v>10kV</v>
          </cell>
          <cell r="G378">
            <v>0</v>
          </cell>
          <cell r="H378" t="str">
            <v>市辖</v>
          </cell>
          <cell r="Y378">
            <v>6.2542980000000004</v>
          </cell>
        </row>
        <row r="379">
          <cell r="A379" t="str">
            <v>方季线路22</v>
          </cell>
          <cell r="B379" t="str">
            <v>10kV</v>
          </cell>
          <cell r="G379">
            <v>0</v>
          </cell>
          <cell r="H379" t="str">
            <v>市辖</v>
          </cell>
          <cell r="Y379">
            <v>6.2542980000000004</v>
          </cell>
        </row>
        <row r="380">
          <cell r="A380" t="str">
            <v>方季线路23</v>
          </cell>
          <cell r="B380" t="str">
            <v>10kV</v>
          </cell>
          <cell r="G380">
            <v>0</v>
          </cell>
          <cell r="H380" t="str">
            <v>市辖</v>
          </cell>
          <cell r="Y380">
            <v>6.2542980000000004</v>
          </cell>
        </row>
        <row r="381">
          <cell r="A381" t="str">
            <v>方季线路24</v>
          </cell>
          <cell r="B381" t="str">
            <v>10kV</v>
          </cell>
          <cell r="G381">
            <v>0</v>
          </cell>
          <cell r="H381" t="str">
            <v>市辖</v>
          </cell>
          <cell r="Y381">
            <v>6.2542980000000004</v>
          </cell>
        </row>
        <row r="382">
          <cell r="A382" t="str">
            <v>方季线路25</v>
          </cell>
          <cell r="B382" t="str">
            <v>10kV</v>
          </cell>
          <cell r="G382">
            <v>0</v>
          </cell>
          <cell r="H382" t="str">
            <v>市辖</v>
          </cell>
          <cell r="Y382">
            <v>6.2542980000000004</v>
          </cell>
        </row>
        <row r="383">
          <cell r="A383" t="str">
            <v>方季线路26</v>
          </cell>
          <cell r="B383" t="str">
            <v>10kV</v>
          </cell>
          <cell r="G383">
            <v>0</v>
          </cell>
          <cell r="H383" t="str">
            <v>市辖</v>
          </cell>
          <cell r="Y383">
            <v>6.2542980000000004</v>
          </cell>
        </row>
        <row r="384">
          <cell r="A384" t="str">
            <v>方季线路27</v>
          </cell>
          <cell r="B384" t="str">
            <v>10kV</v>
          </cell>
          <cell r="G384">
            <v>0</v>
          </cell>
          <cell r="H384" t="str">
            <v>市辖</v>
          </cell>
          <cell r="Y384">
            <v>6.2542980000000004</v>
          </cell>
        </row>
        <row r="385">
          <cell r="A385" t="str">
            <v>方季线路28</v>
          </cell>
          <cell r="B385" t="str">
            <v>10kV</v>
          </cell>
          <cell r="G385">
            <v>0</v>
          </cell>
          <cell r="H385" t="str">
            <v>市辖</v>
          </cell>
          <cell r="Y385">
            <v>6.2542980000000004</v>
          </cell>
        </row>
        <row r="386">
          <cell r="A386" t="str">
            <v>方季线路29</v>
          </cell>
          <cell r="B386" t="str">
            <v>10kV</v>
          </cell>
          <cell r="G386">
            <v>0</v>
          </cell>
          <cell r="H386" t="str">
            <v>市辖</v>
          </cell>
          <cell r="Y386">
            <v>6.2542980000000004</v>
          </cell>
        </row>
        <row r="387">
          <cell r="A387" t="str">
            <v>方季线路30</v>
          </cell>
          <cell r="B387" t="str">
            <v>10kV</v>
          </cell>
          <cell r="G387">
            <v>0</v>
          </cell>
          <cell r="H387" t="str">
            <v>市辖</v>
          </cell>
          <cell r="Y387">
            <v>6.2542980000000004</v>
          </cell>
        </row>
        <row r="388">
          <cell r="A388" t="str">
            <v>方季线路31</v>
          </cell>
          <cell r="B388" t="str">
            <v>10kV</v>
          </cell>
          <cell r="G388">
            <v>0</v>
          </cell>
          <cell r="H388" t="str">
            <v>市辖</v>
          </cell>
          <cell r="Y388">
            <v>6.2542980000000004</v>
          </cell>
        </row>
        <row r="389">
          <cell r="A389" t="str">
            <v>方季线路32</v>
          </cell>
          <cell r="B389" t="str">
            <v>10kV</v>
          </cell>
          <cell r="G389">
            <v>0</v>
          </cell>
          <cell r="H389" t="str">
            <v>市辖</v>
          </cell>
          <cell r="Y389">
            <v>6.2542980000000004</v>
          </cell>
        </row>
        <row r="390">
          <cell r="A390" t="str">
            <v>方季线路33</v>
          </cell>
          <cell r="B390" t="str">
            <v>10kV</v>
          </cell>
          <cell r="G390">
            <v>0</v>
          </cell>
          <cell r="H390" t="str">
            <v>市辖</v>
          </cell>
          <cell r="Y390">
            <v>6.2542980000000004</v>
          </cell>
        </row>
        <row r="391">
          <cell r="A391" t="str">
            <v>方季线路34</v>
          </cell>
          <cell r="B391" t="str">
            <v>10kV</v>
          </cell>
          <cell r="G391">
            <v>0</v>
          </cell>
          <cell r="H391" t="str">
            <v>市辖</v>
          </cell>
          <cell r="Y391">
            <v>6.2542980000000004</v>
          </cell>
        </row>
        <row r="392">
          <cell r="A392" t="str">
            <v>方季线路35</v>
          </cell>
          <cell r="B392" t="str">
            <v>10kV</v>
          </cell>
          <cell r="G392">
            <v>0</v>
          </cell>
          <cell r="H392" t="str">
            <v>市辖</v>
          </cell>
          <cell r="Y392">
            <v>6.2542980000000004</v>
          </cell>
        </row>
        <row r="393">
          <cell r="A393" t="str">
            <v>方季线路36</v>
          </cell>
          <cell r="B393" t="str">
            <v>10kV</v>
          </cell>
          <cell r="G393">
            <v>0</v>
          </cell>
          <cell r="H393" t="str">
            <v>市辖</v>
          </cell>
          <cell r="Y393">
            <v>6.2542980000000004</v>
          </cell>
        </row>
        <row r="394">
          <cell r="A394" t="str">
            <v>方季线路37</v>
          </cell>
          <cell r="B394" t="str">
            <v>10kV</v>
          </cell>
          <cell r="G394">
            <v>0</v>
          </cell>
          <cell r="H394" t="str">
            <v>市辖</v>
          </cell>
          <cell r="Y394">
            <v>6.2542980000000004</v>
          </cell>
        </row>
        <row r="395">
          <cell r="A395" t="str">
            <v>方季线路38</v>
          </cell>
          <cell r="B395" t="str">
            <v>10kV</v>
          </cell>
          <cell r="G395">
            <v>0</v>
          </cell>
          <cell r="H395" t="str">
            <v>市辖</v>
          </cell>
          <cell r="Y395">
            <v>6.2542980000000004</v>
          </cell>
        </row>
        <row r="396">
          <cell r="A396" t="str">
            <v>方季线路39</v>
          </cell>
          <cell r="B396" t="str">
            <v>10kV</v>
          </cell>
          <cell r="G396">
            <v>0</v>
          </cell>
          <cell r="H396" t="str">
            <v>市辖</v>
          </cell>
          <cell r="Y396">
            <v>6.2542980000000004</v>
          </cell>
        </row>
        <row r="397">
          <cell r="A397" t="str">
            <v>方季线路40</v>
          </cell>
          <cell r="B397" t="str">
            <v>10kV</v>
          </cell>
          <cell r="G397">
            <v>0</v>
          </cell>
          <cell r="H397" t="str">
            <v>市辖</v>
          </cell>
          <cell r="Y397">
            <v>6.2542980000000004</v>
          </cell>
        </row>
        <row r="398">
          <cell r="A398" t="str">
            <v>方季线路41</v>
          </cell>
          <cell r="B398" t="str">
            <v>10kV</v>
          </cell>
          <cell r="G398">
            <v>0</v>
          </cell>
          <cell r="H398" t="str">
            <v>市辖</v>
          </cell>
          <cell r="Y398">
            <v>6.2542980000000004</v>
          </cell>
        </row>
        <row r="399">
          <cell r="A399" t="str">
            <v>方季线路43</v>
          </cell>
          <cell r="B399" t="str">
            <v>10kV</v>
          </cell>
          <cell r="G399">
            <v>0</v>
          </cell>
          <cell r="H399" t="str">
            <v>市辖</v>
          </cell>
          <cell r="Y399">
            <v>6.2542980000000004</v>
          </cell>
        </row>
        <row r="400">
          <cell r="A400" t="str">
            <v>方季线路44</v>
          </cell>
          <cell r="B400" t="str">
            <v>10kV</v>
          </cell>
          <cell r="G400">
            <v>0</v>
          </cell>
          <cell r="H400" t="str">
            <v>市辖</v>
          </cell>
          <cell r="Y400">
            <v>6.2542980000000004</v>
          </cell>
        </row>
        <row r="401">
          <cell r="A401" t="str">
            <v>方季线路45</v>
          </cell>
          <cell r="B401" t="str">
            <v>10kV</v>
          </cell>
          <cell r="G401">
            <v>0</v>
          </cell>
          <cell r="H401" t="str">
            <v>市辖</v>
          </cell>
          <cell r="Y401">
            <v>6.2542980000000004</v>
          </cell>
        </row>
        <row r="402">
          <cell r="A402" t="str">
            <v>方季线路46</v>
          </cell>
          <cell r="B402" t="str">
            <v>10kV</v>
          </cell>
          <cell r="G402">
            <v>0</v>
          </cell>
          <cell r="H402" t="str">
            <v>市辖</v>
          </cell>
          <cell r="Y402">
            <v>6.2542980000000004</v>
          </cell>
        </row>
        <row r="403">
          <cell r="A403" t="str">
            <v>新东线路1</v>
          </cell>
          <cell r="B403" t="str">
            <v>10kV</v>
          </cell>
          <cell r="G403">
            <v>0</v>
          </cell>
          <cell r="H403" t="str">
            <v>市辖</v>
          </cell>
          <cell r="Y403">
            <v>0.94675399999999998</v>
          </cell>
        </row>
        <row r="404">
          <cell r="A404" t="str">
            <v>南市线路1</v>
          </cell>
          <cell r="B404" t="str">
            <v>10kV</v>
          </cell>
          <cell r="G404">
            <v>0</v>
          </cell>
          <cell r="H404" t="str">
            <v>县级</v>
          </cell>
          <cell r="Y404">
            <v>11.84043</v>
          </cell>
        </row>
        <row r="405">
          <cell r="A405" t="str">
            <v>南市线路2</v>
          </cell>
          <cell r="B405" t="str">
            <v>10kV</v>
          </cell>
          <cell r="G405">
            <v>0</v>
          </cell>
          <cell r="H405" t="str">
            <v/>
          </cell>
          <cell r="Y405">
            <v>11.84043</v>
          </cell>
        </row>
        <row r="406">
          <cell r="A406" t="str">
            <v>南市线路3</v>
          </cell>
          <cell r="B406" t="str">
            <v>10kV</v>
          </cell>
          <cell r="G406">
            <v>0</v>
          </cell>
          <cell r="H406" t="str">
            <v>市辖</v>
          </cell>
          <cell r="Y406">
            <v>11.84043</v>
          </cell>
        </row>
        <row r="407">
          <cell r="A407" t="str">
            <v>南市线路4</v>
          </cell>
          <cell r="B407" t="str">
            <v>10kV</v>
          </cell>
          <cell r="G407">
            <v>0</v>
          </cell>
          <cell r="H407" t="str">
            <v>市辖</v>
          </cell>
          <cell r="Y407">
            <v>11.84043</v>
          </cell>
        </row>
        <row r="408">
          <cell r="A408" t="str">
            <v>南市线路5</v>
          </cell>
          <cell r="B408" t="str">
            <v>10kV</v>
          </cell>
          <cell r="G408">
            <v>0</v>
          </cell>
          <cell r="H408" t="str">
            <v>市辖</v>
          </cell>
          <cell r="Y408">
            <v>11.84043</v>
          </cell>
        </row>
        <row r="409">
          <cell r="A409" t="str">
            <v>南市线路6</v>
          </cell>
          <cell r="B409" t="str">
            <v>10kV</v>
          </cell>
          <cell r="G409">
            <v>0</v>
          </cell>
          <cell r="H409" t="str">
            <v>市辖</v>
          </cell>
          <cell r="Y409">
            <v>11.84043</v>
          </cell>
        </row>
        <row r="410">
          <cell r="A410" t="str">
            <v>南市线路7</v>
          </cell>
          <cell r="B410" t="str">
            <v>10kV</v>
          </cell>
          <cell r="G410">
            <v>0</v>
          </cell>
          <cell r="H410" t="str">
            <v>市辖</v>
          </cell>
          <cell r="Y410">
            <v>11.84043</v>
          </cell>
        </row>
        <row r="411">
          <cell r="A411" t="str">
            <v>南市线路8</v>
          </cell>
          <cell r="B411" t="str">
            <v>10kV</v>
          </cell>
          <cell r="G411">
            <v>0</v>
          </cell>
          <cell r="H411" t="str">
            <v>市辖</v>
          </cell>
          <cell r="Y411">
            <v>11.84043</v>
          </cell>
        </row>
        <row r="412">
          <cell r="A412" t="str">
            <v>南市线路9</v>
          </cell>
          <cell r="B412" t="str">
            <v>10kV</v>
          </cell>
          <cell r="G412">
            <v>0</v>
          </cell>
          <cell r="H412" t="str">
            <v>市辖</v>
          </cell>
          <cell r="Y412">
            <v>11.84043</v>
          </cell>
        </row>
        <row r="413">
          <cell r="A413" t="str">
            <v>南市线路10</v>
          </cell>
          <cell r="B413" t="str">
            <v>10kV</v>
          </cell>
          <cell r="G413">
            <v>0</v>
          </cell>
          <cell r="H413" t="str">
            <v>市辖</v>
          </cell>
          <cell r="Y413">
            <v>11.84043</v>
          </cell>
        </row>
        <row r="414">
          <cell r="A414" t="str">
            <v>南市线路11</v>
          </cell>
          <cell r="B414" t="str">
            <v>10kV</v>
          </cell>
          <cell r="G414">
            <v>0</v>
          </cell>
          <cell r="H414" t="str">
            <v>市辖</v>
          </cell>
          <cell r="Y414">
            <v>11.84043</v>
          </cell>
        </row>
        <row r="415">
          <cell r="A415" t="str">
            <v>南市线路12</v>
          </cell>
          <cell r="B415" t="str">
            <v>10kV</v>
          </cell>
          <cell r="G415">
            <v>0</v>
          </cell>
          <cell r="H415" t="str">
            <v>市辖</v>
          </cell>
          <cell r="Y415">
            <v>11.84043</v>
          </cell>
        </row>
        <row r="416">
          <cell r="A416" t="str">
            <v>南市线路13</v>
          </cell>
          <cell r="B416" t="str">
            <v>10kV</v>
          </cell>
          <cell r="G416">
            <v>0</v>
          </cell>
          <cell r="H416" t="str">
            <v>市辖</v>
          </cell>
          <cell r="Y416">
            <v>11.84043</v>
          </cell>
        </row>
        <row r="417">
          <cell r="A417" t="str">
            <v>南市线路14</v>
          </cell>
          <cell r="B417" t="str">
            <v>10kV</v>
          </cell>
          <cell r="G417">
            <v>0</v>
          </cell>
          <cell r="H417" t="str">
            <v>市辖</v>
          </cell>
          <cell r="Y417">
            <v>11.84043</v>
          </cell>
        </row>
        <row r="418">
          <cell r="A418" t="str">
            <v>南市线路15</v>
          </cell>
          <cell r="B418" t="str">
            <v>10kV</v>
          </cell>
          <cell r="G418">
            <v>0</v>
          </cell>
          <cell r="H418" t="str">
            <v>市辖</v>
          </cell>
          <cell r="Y418">
            <v>11.84043</v>
          </cell>
        </row>
        <row r="419">
          <cell r="A419" t="str">
            <v>南市线路16</v>
          </cell>
          <cell r="B419" t="str">
            <v>10kV</v>
          </cell>
          <cell r="G419">
            <v>0</v>
          </cell>
          <cell r="H419" t="str">
            <v>市辖</v>
          </cell>
          <cell r="Y419">
            <v>11.84043</v>
          </cell>
        </row>
        <row r="420">
          <cell r="A420" t="str">
            <v>南市线路17</v>
          </cell>
          <cell r="B420" t="str">
            <v>10kV</v>
          </cell>
          <cell r="G420">
            <v>0</v>
          </cell>
          <cell r="H420" t="str">
            <v>市辖</v>
          </cell>
          <cell r="Y420">
            <v>11.84043</v>
          </cell>
        </row>
        <row r="421">
          <cell r="A421" t="str">
            <v>南市线路18</v>
          </cell>
          <cell r="B421" t="str">
            <v>10kV</v>
          </cell>
          <cell r="G421">
            <v>0</v>
          </cell>
          <cell r="H421" t="str">
            <v>市辖</v>
          </cell>
          <cell r="Y421">
            <v>11.84043</v>
          </cell>
        </row>
        <row r="422">
          <cell r="A422" t="str">
            <v>南市线路19</v>
          </cell>
          <cell r="B422" t="str">
            <v>10kV</v>
          </cell>
          <cell r="G422">
            <v>0</v>
          </cell>
          <cell r="H422" t="str">
            <v>市辖</v>
          </cell>
          <cell r="Y422">
            <v>11.84043</v>
          </cell>
        </row>
        <row r="423">
          <cell r="A423" t="str">
            <v>南市线路20</v>
          </cell>
          <cell r="B423" t="str">
            <v>10kV</v>
          </cell>
          <cell r="G423">
            <v>0</v>
          </cell>
          <cell r="H423" t="str">
            <v>市辖</v>
          </cell>
          <cell r="Y423">
            <v>11.84043</v>
          </cell>
        </row>
        <row r="424">
          <cell r="A424" t="str">
            <v>南市线路21</v>
          </cell>
          <cell r="B424" t="str">
            <v>10kV</v>
          </cell>
          <cell r="G424">
            <v>0</v>
          </cell>
          <cell r="H424" t="str">
            <v>市辖</v>
          </cell>
          <cell r="Y424">
            <v>11.84043</v>
          </cell>
        </row>
        <row r="425">
          <cell r="A425" t="str">
            <v>南市线路22</v>
          </cell>
          <cell r="B425" t="str">
            <v>10kV</v>
          </cell>
          <cell r="G425">
            <v>0</v>
          </cell>
          <cell r="H425" t="str">
            <v>市辖</v>
          </cell>
          <cell r="Y425">
            <v>11.84043</v>
          </cell>
        </row>
        <row r="426">
          <cell r="A426" t="str">
            <v>南市线路23</v>
          </cell>
          <cell r="B426" t="str">
            <v>10kV</v>
          </cell>
          <cell r="G426">
            <v>0</v>
          </cell>
          <cell r="H426" t="str">
            <v>市辖</v>
          </cell>
          <cell r="Y426">
            <v>11.84043</v>
          </cell>
        </row>
        <row r="427">
          <cell r="A427" t="str">
            <v>南市线路24</v>
          </cell>
          <cell r="B427" t="str">
            <v>10kV</v>
          </cell>
          <cell r="G427">
            <v>0</v>
          </cell>
          <cell r="H427" t="str">
            <v>市辖</v>
          </cell>
          <cell r="Y427">
            <v>11.84043</v>
          </cell>
        </row>
        <row r="428">
          <cell r="A428" t="str">
            <v>南市线路25</v>
          </cell>
          <cell r="B428" t="str">
            <v>10kV</v>
          </cell>
          <cell r="G428">
            <v>0</v>
          </cell>
          <cell r="H428" t="str">
            <v>市辖</v>
          </cell>
          <cell r="Y428">
            <v>11.84043</v>
          </cell>
        </row>
        <row r="429">
          <cell r="A429" t="str">
            <v>南市线路26</v>
          </cell>
          <cell r="B429" t="str">
            <v>10kV</v>
          </cell>
          <cell r="G429">
            <v>0</v>
          </cell>
          <cell r="H429" t="str">
            <v>市辖</v>
          </cell>
          <cell r="Y429">
            <v>11.84043</v>
          </cell>
        </row>
        <row r="430">
          <cell r="A430" t="str">
            <v>南市线路27</v>
          </cell>
          <cell r="B430" t="str">
            <v>10kV</v>
          </cell>
          <cell r="G430">
            <v>0</v>
          </cell>
          <cell r="H430" t="str">
            <v>市辖</v>
          </cell>
          <cell r="Y430">
            <v>11.84043</v>
          </cell>
        </row>
        <row r="431">
          <cell r="A431" t="str">
            <v>南市线路28</v>
          </cell>
          <cell r="B431" t="str">
            <v>10kV</v>
          </cell>
          <cell r="G431">
            <v>0</v>
          </cell>
          <cell r="H431" t="str">
            <v>市辖</v>
          </cell>
          <cell r="Y431">
            <v>11.84043</v>
          </cell>
        </row>
        <row r="432">
          <cell r="A432" t="str">
            <v>南市线路29</v>
          </cell>
          <cell r="B432" t="str">
            <v>10kV</v>
          </cell>
          <cell r="G432">
            <v>0</v>
          </cell>
          <cell r="H432" t="str">
            <v>市辖</v>
          </cell>
          <cell r="Y432">
            <v>11.84043</v>
          </cell>
        </row>
        <row r="433">
          <cell r="A433" t="str">
            <v>南市线路30</v>
          </cell>
          <cell r="B433" t="str">
            <v>10kV</v>
          </cell>
          <cell r="G433">
            <v>0</v>
          </cell>
          <cell r="H433" t="str">
            <v>市辖</v>
          </cell>
          <cell r="Y433">
            <v>11.84043</v>
          </cell>
        </row>
        <row r="434">
          <cell r="A434" t="str">
            <v>南市线路31</v>
          </cell>
          <cell r="B434" t="str">
            <v>10kV</v>
          </cell>
          <cell r="G434">
            <v>0</v>
          </cell>
          <cell r="H434" t="str">
            <v>市辖</v>
          </cell>
          <cell r="Y434">
            <v>11.84043</v>
          </cell>
        </row>
        <row r="435">
          <cell r="A435" t="str">
            <v>南市线路32</v>
          </cell>
          <cell r="B435" t="str">
            <v>10kV</v>
          </cell>
          <cell r="G435">
            <v>0</v>
          </cell>
          <cell r="H435" t="str">
            <v>市辖</v>
          </cell>
          <cell r="Y435">
            <v>11.84043</v>
          </cell>
        </row>
        <row r="436">
          <cell r="A436" t="str">
            <v>南市线路33</v>
          </cell>
          <cell r="B436" t="str">
            <v>10kV</v>
          </cell>
          <cell r="G436">
            <v>0</v>
          </cell>
          <cell r="H436" t="str">
            <v>市辖</v>
          </cell>
          <cell r="Y436">
            <v>11.84043</v>
          </cell>
        </row>
        <row r="437">
          <cell r="A437" t="str">
            <v>南市线路34</v>
          </cell>
          <cell r="B437" t="str">
            <v>10kV</v>
          </cell>
          <cell r="G437">
            <v>0</v>
          </cell>
          <cell r="H437" t="str">
            <v>市辖</v>
          </cell>
          <cell r="Y437">
            <v>11.84043</v>
          </cell>
        </row>
        <row r="438">
          <cell r="A438" t="str">
            <v>南市线路35</v>
          </cell>
          <cell r="B438" t="str">
            <v>10kV</v>
          </cell>
          <cell r="G438">
            <v>0</v>
          </cell>
          <cell r="H438" t="str">
            <v>市辖</v>
          </cell>
          <cell r="Y438">
            <v>11.84043</v>
          </cell>
        </row>
        <row r="439">
          <cell r="A439" t="str">
            <v>南市线路36</v>
          </cell>
          <cell r="B439" t="str">
            <v>10kV</v>
          </cell>
          <cell r="G439">
            <v>0</v>
          </cell>
          <cell r="H439" t="str">
            <v>市辖</v>
          </cell>
          <cell r="Y439">
            <v>11.84043</v>
          </cell>
        </row>
        <row r="440">
          <cell r="A440" t="str">
            <v>南市线路37</v>
          </cell>
          <cell r="B440" t="str">
            <v>10kV</v>
          </cell>
          <cell r="G440">
            <v>0</v>
          </cell>
          <cell r="H440" t="str">
            <v>市辖</v>
          </cell>
          <cell r="Y440">
            <v>11.84043</v>
          </cell>
        </row>
        <row r="441">
          <cell r="A441" t="str">
            <v>南市线路38</v>
          </cell>
          <cell r="B441" t="str">
            <v>10kV</v>
          </cell>
          <cell r="G441">
            <v>0</v>
          </cell>
          <cell r="H441" t="str">
            <v>市辖</v>
          </cell>
          <cell r="Y441">
            <v>11.84043</v>
          </cell>
        </row>
        <row r="442">
          <cell r="A442" t="str">
            <v>南市线路39</v>
          </cell>
          <cell r="B442" t="str">
            <v>10kV</v>
          </cell>
          <cell r="G442">
            <v>0</v>
          </cell>
          <cell r="H442" t="str">
            <v>市辖</v>
          </cell>
          <cell r="Y442">
            <v>11.84043</v>
          </cell>
        </row>
        <row r="443">
          <cell r="A443" t="str">
            <v>南市线路40</v>
          </cell>
          <cell r="B443" t="str">
            <v>10kV</v>
          </cell>
          <cell r="G443">
            <v>0</v>
          </cell>
          <cell r="H443" t="str">
            <v>市辖</v>
          </cell>
          <cell r="Y443">
            <v>11.84043</v>
          </cell>
        </row>
        <row r="444">
          <cell r="A444" t="str">
            <v>南市线路41</v>
          </cell>
          <cell r="B444" t="str">
            <v>10kV</v>
          </cell>
          <cell r="G444">
            <v>0</v>
          </cell>
          <cell r="H444" t="str">
            <v>市辖</v>
          </cell>
          <cell r="Y444">
            <v>11.84043</v>
          </cell>
        </row>
        <row r="445">
          <cell r="A445" t="str">
            <v>南市线路42</v>
          </cell>
          <cell r="B445" t="str">
            <v>10kV</v>
          </cell>
          <cell r="G445">
            <v>0</v>
          </cell>
          <cell r="H445" t="str">
            <v>市辖</v>
          </cell>
          <cell r="Y445">
            <v>11.84043</v>
          </cell>
        </row>
        <row r="446">
          <cell r="A446" t="str">
            <v>南市线路43</v>
          </cell>
          <cell r="B446" t="str">
            <v>10kV</v>
          </cell>
          <cell r="G446">
            <v>0</v>
          </cell>
          <cell r="H446" t="str">
            <v>市辖</v>
          </cell>
          <cell r="Y446">
            <v>11.84043</v>
          </cell>
        </row>
        <row r="447">
          <cell r="A447" t="str">
            <v>南市线路44</v>
          </cell>
          <cell r="B447" t="str">
            <v>10kV</v>
          </cell>
          <cell r="G447">
            <v>0</v>
          </cell>
          <cell r="H447" t="str">
            <v>市辖</v>
          </cell>
          <cell r="Y447">
            <v>11.84043</v>
          </cell>
        </row>
        <row r="448">
          <cell r="A448" t="str">
            <v>南市线路45</v>
          </cell>
          <cell r="B448" t="str">
            <v>10kV</v>
          </cell>
          <cell r="G448">
            <v>0</v>
          </cell>
          <cell r="H448" t="str">
            <v>市辖</v>
          </cell>
          <cell r="Y448">
            <v>11.84043</v>
          </cell>
        </row>
        <row r="449">
          <cell r="A449" t="str">
            <v>南市线路46</v>
          </cell>
          <cell r="B449" t="str">
            <v>10kV</v>
          </cell>
          <cell r="G449">
            <v>0</v>
          </cell>
          <cell r="H449" t="str">
            <v>市辖</v>
          </cell>
          <cell r="Y449">
            <v>11.84043</v>
          </cell>
        </row>
        <row r="450">
          <cell r="A450" t="str">
            <v>南市线路47</v>
          </cell>
          <cell r="B450" t="str">
            <v>10kV</v>
          </cell>
          <cell r="G450">
            <v>0</v>
          </cell>
          <cell r="H450" t="str">
            <v>市辖</v>
          </cell>
          <cell r="Y450">
            <v>11.84043</v>
          </cell>
        </row>
        <row r="451">
          <cell r="A451" t="str">
            <v>南市线路48</v>
          </cell>
          <cell r="B451" t="str">
            <v>10kV</v>
          </cell>
          <cell r="G451">
            <v>0</v>
          </cell>
          <cell r="H451" t="str">
            <v>市辖</v>
          </cell>
          <cell r="Y451">
            <v>11.84043</v>
          </cell>
        </row>
        <row r="452">
          <cell r="A452" t="str">
            <v>南市线路49</v>
          </cell>
          <cell r="B452" t="str">
            <v>10kV</v>
          </cell>
          <cell r="G452">
            <v>0</v>
          </cell>
          <cell r="H452" t="str">
            <v>市辖</v>
          </cell>
          <cell r="Y452">
            <v>11.84043</v>
          </cell>
        </row>
        <row r="453">
          <cell r="A453" t="str">
            <v>南市线路50</v>
          </cell>
          <cell r="B453" t="str">
            <v>10kV</v>
          </cell>
          <cell r="G453">
            <v>0</v>
          </cell>
          <cell r="H453" t="str">
            <v>市辖</v>
          </cell>
          <cell r="Y453">
            <v>11.84043</v>
          </cell>
        </row>
        <row r="454">
          <cell r="A454" t="str">
            <v>南市线路51</v>
          </cell>
          <cell r="B454" t="str">
            <v>10kV</v>
          </cell>
          <cell r="G454">
            <v>0</v>
          </cell>
          <cell r="H454" t="str">
            <v>市辖</v>
          </cell>
          <cell r="Y454">
            <v>11.84043</v>
          </cell>
        </row>
        <row r="455">
          <cell r="A455" t="str">
            <v>南市线路52</v>
          </cell>
          <cell r="B455" t="str">
            <v>10kV</v>
          </cell>
          <cell r="G455">
            <v>0</v>
          </cell>
          <cell r="H455" t="str">
            <v>市辖</v>
          </cell>
          <cell r="Y455">
            <v>11.84043</v>
          </cell>
        </row>
        <row r="456">
          <cell r="A456" t="str">
            <v>南市线路53</v>
          </cell>
          <cell r="B456" t="str">
            <v>10kV</v>
          </cell>
          <cell r="G456">
            <v>0</v>
          </cell>
          <cell r="H456" t="str">
            <v>市辖</v>
          </cell>
          <cell r="Y456">
            <v>11.84043</v>
          </cell>
        </row>
        <row r="457">
          <cell r="A457" t="str">
            <v>南市线路54</v>
          </cell>
          <cell r="B457" t="str">
            <v>10kV</v>
          </cell>
          <cell r="G457">
            <v>0</v>
          </cell>
          <cell r="H457" t="str">
            <v>市辖</v>
          </cell>
          <cell r="Y457">
            <v>11.84043</v>
          </cell>
        </row>
        <row r="458">
          <cell r="A458" t="str">
            <v>南市线路55</v>
          </cell>
          <cell r="B458" t="str">
            <v>10kV</v>
          </cell>
          <cell r="G458">
            <v>0</v>
          </cell>
          <cell r="H458" t="str">
            <v>市辖</v>
          </cell>
          <cell r="Y458">
            <v>11.84043</v>
          </cell>
        </row>
        <row r="459">
          <cell r="A459" t="str">
            <v>南市线路56</v>
          </cell>
          <cell r="B459" t="str">
            <v>10kV</v>
          </cell>
          <cell r="G459">
            <v>0</v>
          </cell>
          <cell r="H459" t="str">
            <v>市辖</v>
          </cell>
          <cell r="Y459">
            <v>11.84043</v>
          </cell>
        </row>
        <row r="460">
          <cell r="A460" t="str">
            <v>南市线路57</v>
          </cell>
          <cell r="B460" t="str">
            <v>10kV</v>
          </cell>
          <cell r="G460">
            <v>0</v>
          </cell>
          <cell r="H460" t="str">
            <v>市辖</v>
          </cell>
          <cell r="Y460">
            <v>11.84043</v>
          </cell>
        </row>
        <row r="461">
          <cell r="A461" t="str">
            <v>南市线路58</v>
          </cell>
          <cell r="B461" t="str">
            <v>10kV</v>
          </cell>
          <cell r="G461">
            <v>0</v>
          </cell>
          <cell r="H461" t="str">
            <v>市辖</v>
          </cell>
          <cell r="Y461">
            <v>11.84043</v>
          </cell>
        </row>
        <row r="462">
          <cell r="A462" t="str">
            <v>南市线路59</v>
          </cell>
          <cell r="B462" t="str">
            <v>10kV</v>
          </cell>
          <cell r="G462">
            <v>0</v>
          </cell>
          <cell r="H462" t="str">
            <v>市辖</v>
          </cell>
          <cell r="Y462">
            <v>11.84043</v>
          </cell>
        </row>
        <row r="463">
          <cell r="A463" t="str">
            <v>南市线路60</v>
          </cell>
          <cell r="B463" t="str">
            <v>10kV</v>
          </cell>
          <cell r="G463">
            <v>0</v>
          </cell>
          <cell r="H463" t="str">
            <v>市辖</v>
          </cell>
          <cell r="Y463">
            <v>11.84043</v>
          </cell>
        </row>
        <row r="464">
          <cell r="A464" t="str">
            <v>南市线路61</v>
          </cell>
          <cell r="B464" t="str">
            <v>10kV</v>
          </cell>
          <cell r="G464">
            <v>0</v>
          </cell>
          <cell r="H464" t="str">
            <v>市辖</v>
          </cell>
          <cell r="Y464">
            <v>11.84043</v>
          </cell>
        </row>
        <row r="465">
          <cell r="A465" t="str">
            <v>南市线路62</v>
          </cell>
          <cell r="B465" t="str">
            <v>10kV</v>
          </cell>
          <cell r="G465">
            <v>0</v>
          </cell>
          <cell r="H465" t="str">
            <v>市辖</v>
          </cell>
          <cell r="Y465">
            <v>11.84043</v>
          </cell>
        </row>
        <row r="466">
          <cell r="A466" t="str">
            <v>南市线路63</v>
          </cell>
          <cell r="B466" t="str">
            <v>10kV</v>
          </cell>
          <cell r="G466">
            <v>0</v>
          </cell>
          <cell r="H466" t="str">
            <v>市辖</v>
          </cell>
          <cell r="Y466">
            <v>11.84043</v>
          </cell>
        </row>
        <row r="467">
          <cell r="A467" t="str">
            <v>南市线路64</v>
          </cell>
          <cell r="B467" t="str">
            <v>10kV</v>
          </cell>
          <cell r="G467">
            <v>0</v>
          </cell>
          <cell r="H467" t="str">
            <v>市辖</v>
          </cell>
          <cell r="Y467">
            <v>11.84043</v>
          </cell>
        </row>
        <row r="468">
          <cell r="A468" t="str">
            <v>南市线路65</v>
          </cell>
          <cell r="B468" t="str">
            <v>10kV</v>
          </cell>
          <cell r="G468">
            <v>0</v>
          </cell>
          <cell r="H468" t="str">
            <v>市辖</v>
          </cell>
          <cell r="Y468">
            <v>11.84043</v>
          </cell>
        </row>
        <row r="469">
          <cell r="A469" t="str">
            <v>南市线路66</v>
          </cell>
          <cell r="B469" t="str">
            <v>10kV</v>
          </cell>
          <cell r="G469">
            <v>0</v>
          </cell>
          <cell r="H469" t="str">
            <v>市辖</v>
          </cell>
          <cell r="Y469">
            <v>11.84043</v>
          </cell>
        </row>
        <row r="470">
          <cell r="A470" t="str">
            <v>南市线路67</v>
          </cell>
          <cell r="B470" t="str">
            <v>10kV</v>
          </cell>
          <cell r="G470">
            <v>0</v>
          </cell>
          <cell r="H470" t="str">
            <v>市辖</v>
          </cell>
          <cell r="Y470">
            <v>11.84043</v>
          </cell>
        </row>
        <row r="471">
          <cell r="A471" t="str">
            <v>南市线路68</v>
          </cell>
          <cell r="B471" t="str">
            <v>10kV</v>
          </cell>
          <cell r="G471">
            <v>0</v>
          </cell>
          <cell r="H471" t="str">
            <v>市辖</v>
          </cell>
          <cell r="Y471">
            <v>11.84043</v>
          </cell>
        </row>
        <row r="472">
          <cell r="A472" t="str">
            <v>南市线路69</v>
          </cell>
          <cell r="B472" t="str">
            <v>10kV</v>
          </cell>
          <cell r="G472">
            <v>0</v>
          </cell>
          <cell r="H472" t="str">
            <v>市辖</v>
          </cell>
          <cell r="Y472">
            <v>11.84043</v>
          </cell>
        </row>
        <row r="473">
          <cell r="A473" t="str">
            <v>南市线路70</v>
          </cell>
          <cell r="B473" t="str">
            <v>10kV</v>
          </cell>
          <cell r="G473">
            <v>0</v>
          </cell>
          <cell r="H473" t="str">
            <v>市辖</v>
          </cell>
          <cell r="Y473">
            <v>11.84043</v>
          </cell>
        </row>
        <row r="474">
          <cell r="A474" t="str">
            <v>南市线路71</v>
          </cell>
          <cell r="B474" t="str">
            <v>10kV</v>
          </cell>
          <cell r="G474">
            <v>0</v>
          </cell>
          <cell r="H474" t="str">
            <v>市辖</v>
          </cell>
          <cell r="Y474">
            <v>11.84043</v>
          </cell>
        </row>
        <row r="475">
          <cell r="A475" t="str">
            <v>南市线路72</v>
          </cell>
          <cell r="B475" t="str">
            <v>10kV</v>
          </cell>
          <cell r="G475">
            <v>0</v>
          </cell>
          <cell r="H475" t="str">
            <v>市辖</v>
          </cell>
          <cell r="Y475">
            <v>11.84043</v>
          </cell>
        </row>
        <row r="476">
          <cell r="A476" t="str">
            <v>南市线路73</v>
          </cell>
          <cell r="B476" t="str">
            <v>10kV</v>
          </cell>
          <cell r="G476">
            <v>0</v>
          </cell>
          <cell r="H476" t="str">
            <v>市辖</v>
          </cell>
          <cell r="Y476">
            <v>11.84043</v>
          </cell>
        </row>
        <row r="477">
          <cell r="A477" t="str">
            <v>南市线路74</v>
          </cell>
          <cell r="B477" t="str">
            <v>10kV</v>
          </cell>
          <cell r="G477">
            <v>0</v>
          </cell>
          <cell r="H477" t="str">
            <v>市辖</v>
          </cell>
          <cell r="Y477">
            <v>11.84043</v>
          </cell>
        </row>
        <row r="478">
          <cell r="A478" t="str">
            <v>南市线路78</v>
          </cell>
          <cell r="B478" t="str">
            <v>10kV</v>
          </cell>
          <cell r="G478">
            <v>0</v>
          </cell>
          <cell r="H478" t="str">
            <v>市辖</v>
          </cell>
          <cell r="Y478">
            <v>11.84043</v>
          </cell>
        </row>
        <row r="479">
          <cell r="A479" t="str">
            <v>南市线路79</v>
          </cell>
          <cell r="B479" t="str">
            <v>10kV</v>
          </cell>
          <cell r="G479">
            <v>0</v>
          </cell>
          <cell r="H479" t="str">
            <v>市辖</v>
          </cell>
          <cell r="Y479">
            <v>11.84043</v>
          </cell>
        </row>
        <row r="480">
          <cell r="A480" t="str">
            <v>南市线路80</v>
          </cell>
          <cell r="B480" t="str">
            <v>10kV</v>
          </cell>
          <cell r="G480">
            <v>0</v>
          </cell>
          <cell r="H480" t="str">
            <v>市辖</v>
          </cell>
          <cell r="Y480">
            <v>11.84043</v>
          </cell>
        </row>
        <row r="481">
          <cell r="A481" t="str">
            <v>东泾线路1</v>
          </cell>
          <cell r="B481" t="str">
            <v>10kV</v>
          </cell>
          <cell r="G481">
            <v>0</v>
          </cell>
          <cell r="H481" t="str">
            <v>县级</v>
          </cell>
          <cell r="Y481">
            <v>23.506661999999999</v>
          </cell>
        </row>
        <row r="482">
          <cell r="A482" t="str">
            <v>东泾线路2</v>
          </cell>
          <cell r="B482" t="str">
            <v>10kV</v>
          </cell>
          <cell r="G482">
            <v>0</v>
          </cell>
          <cell r="H482" t="str">
            <v/>
          </cell>
          <cell r="Y482">
            <v>23.506661999999999</v>
          </cell>
        </row>
        <row r="483">
          <cell r="A483" t="str">
            <v>东泾线路3</v>
          </cell>
          <cell r="B483" t="str">
            <v>10kV</v>
          </cell>
          <cell r="G483">
            <v>0</v>
          </cell>
          <cell r="H483" t="str">
            <v>县级</v>
          </cell>
          <cell r="Y483">
            <v>23.506661999999999</v>
          </cell>
        </row>
        <row r="484">
          <cell r="A484" t="str">
            <v>东泾线路4</v>
          </cell>
          <cell r="B484" t="str">
            <v>10kV</v>
          </cell>
          <cell r="G484">
            <v>0</v>
          </cell>
          <cell r="H484" t="str">
            <v>县级</v>
          </cell>
          <cell r="Y484">
            <v>23.506661999999999</v>
          </cell>
        </row>
        <row r="485">
          <cell r="A485" t="str">
            <v>东泾线路5</v>
          </cell>
          <cell r="B485" t="str">
            <v>10kV</v>
          </cell>
          <cell r="G485">
            <v>0</v>
          </cell>
          <cell r="H485" t="str">
            <v>县级</v>
          </cell>
          <cell r="Y485">
            <v>23.506661999999999</v>
          </cell>
        </row>
        <row r="486">
          <cell r="A486" t="str">
            <v>东泾线路6</v>
          </cell>
          <cell r="B486" t="str">
            <v>10kV</v>
          </cell>
          <cell r="G486">
            <v>0</v>
          </cell>
          <cell r="H486" t="str">
            <v>县级</v>
          </cell>
          <cell r="Y486">
            <v>23.506661999999999</v>
          </cell>
        </row>
        <row r="487">
          <cell r="A487" t="str">
            <v>东泾线路7</v>
          </cell>
          <cell r="B487" t="str">
            <v>10kV</v>
          </cell>
          <cell r="G487">
            <v>0</v>
          </cell>
          <cell r="H487" t="str">
            <v>县级</v>
          </cell>
          <cell r="Y487">
            <v>23.506661999999999</v>
          </cell>
        </row>
        <row r="488">
          <cell r="A488" t="str">
            <v>东泾线路8</v>
          </cell>
          <cell r="B488" t="str">
            <v>10kV</v>
          </cell>
          <cell r="G488">
            <v>0</v>
          </cell>
          <cell r="H488" t="str">
            <v>县级</v>
          </cell>
          <cell r="Y488">
            <v>23.506661999999999</v>
          </cell>
        </row>
        <row r="489">
          <cell r="A489" t="str">
            <v>东泾线路9</v>
          </cell>
          <cell r="B489" t="str">
            <v>10kV</v>
          </cell>
          <cell r="G489">
            <v>0</v>
          </cell>
          <cell r="H489" t="str">
            <v>县级</v>
          </cell>
          <cell r="Y489">
            <v>23.506661999999999</v>
          </cell>
        </row>
        <row r="490">
          <cell r="A490" t="str">
            <v>东泾线路10</v>
          </cell>
          <cell r="B490" t="str">
            <v>10kV</v>
          </cell>
          <cell r="G490">
            <v>0</v>
          </cell>
          <cell r="H490" t="str">
            <v>县级</v>
          </cell>
          <cell r="Y490">
            <v>23.506661999999999</v>
          </cell>
        </row>
        <row r="491">
          <cell r="A491" t="str">
            <v>东泾线路11</v>
          </cell>
          <cell r="B491" t="str">
            <v>10kV</v>
          </cell>
          <cell r="G491">
            <v>0</v>
          </cell>
          <cell r="H491" t="str">
            <v/>
          </cell>
          <cell r="Y491">
            <v>23.506661999999999</v>
          </cell>
        </row>
        <row r="492">
          <cell r="A492" t="str">
            <v>东泾线路12</v>
          </cell>
          <cell r="B492" t="str">
            <v>10kV</v>
          </cell>
          <cell r="G492">
            <v>0</v>
          </cell>
          <cell r="H492" t="str">
            <v>县级</v>
          </cell>
          <cell r="Y492">
            <v>23.506661999999999</v>
          </cell>
        </row>
        <row r="493">
          <cell r="A493" t="str">
            <v>东泾线路13</v>
          </cell>
          <cell r="B493" t="str">
            <v>10kV</v>
          </cell>
          <cell r="G493">
            <v>0</v>
          </cell>
          <cell r="H493" t="str">
            <v>县级</v>
          </cell>
          <cell r="Y493">
            <v>23.506661999999999</v>
          </cell>
        </row>
        <row r="494">
          <cell r="A494" t="str">
            <v>东泾线路14</v>
          </cell>
          <cell r="B494" t="str">
            <v>10kV</v>
          </cell>
          <cell r="G494">
            <v>0</v>
          </cell>
          <cell r="H494" t="str">
            <v>县级</v>
          </cell>
          <cell r="Y494">
            <v>23.506661999999999</v>
          </cell>
        </row>
        <row r="495">
          <cell r="A495" t="str">
            <v>东泾线路15</v>
          </cell>
          <cell r="B495" t="str">
            <v>10kV</v>
          </cell>
          <cell r="G495">
            <v>0</v>
          </cell>
          <cell r="H495" t="str">
            <v/>
          </cell>
          <cell r="Y495">
            <v>23.506661999999999</v>
          </cell>
        </row>
        <row r="496">
          <cell r="A496" t="str">
            <v>东泾线路16</v>
          </cell>
          <cell r="B496" t="str">
            <v>10kV</v>
          </cell>
          <cell r="G496">
            <v>0</v>
          </cell>
          <cell r="H496" t="str">
            <v/>
          </cell>
          <cell r="Y496">
            <v>23.506661999999999</v>
          </cell>
        </row>
        <row r="497">
          <cell r="A497" t="str">
            <v>东泾线路17</v>
          </cell>
          <cell r="B497" t="str">
            <v>10kV</v>
          </cell>
          <cell r="G497">
            <v>0</v>
          </cell>
          <cell r="H497" t="str">
            <v/>
          </cell>
          <cell r="Y497">
            <v>23.506661999999999</v>
          </cell>
        </row>
        <row r="498">
          <cell r="A498" t="str">
            <v>东泾线路18</v>
          </cell>
          <cell r="B498" t="str">
            <v>10kV</v>
          </cell>
          <cell r="G498">
            <v>0</v>
          </cell>
          <cell r="H498" t="str">
            <v/>
          </cell>
          <cell r="Y498">
            <v>23.506661999999999</v>
          </cell>
        </row>
        <row r="499">
          <cell r="A499" t="str">
            <v>东泾线路19</v>
          </cell>
          <cell r="B499" t="str">
            <v>10kV</v>
          </cell>
          <cell r="G499">
            <v>0</v>
          </cell>
          <cell r="H499" t="str">
            <v/>
          </cell>
          <cell r="Y499">
            <v>23.506661999999999</v>
          </cell>
        </row>
        <row r="500">
          <cell r="A500" t="str">
            <v>东泾线路20</v>
          </cell>
          <cell r="B500" t="str">
            <v>10kV</v>
          </cell>
          <cell r="G500">
            <v>0</v>
          </cell>
          <cell r="H500" t="str">
            <v/>
          </cell>
          <cell r="Y500">
            <v>23.506661999999999</v>
          </cell>
        </row>
        <row r="501">
          <cell r="A501" t="str">
            <v>东泾线路26</v>
          </cell>
          <cell r="B501" t="str">
            <v>10kV</v>
          </cell>
          <cell r="G501">
            <v>0</v>
          </cell>
          <cell r="H501" t="str">
            <v>市辖</v>
          </cell>
          <cell r="Y501">
            <v>23.506661999999999</v>
          </cell>
        </row>
        <row r="502">
          <cell r="A502" t="str">
            <v>东泾线路27</v>
          </cell>
          <cell r="B502" t="str">
            <v>10kV</v>
          </cell>
          <cell r="G502">
            <v>0</v>
          </cell>
          <cell r="H502" t="str">
            <v>市辖</v>
          </cell>
          <cell r="Y502">
            <v>23.506661999999999</v>
          </cell>
        </row>
        <row r="503">
          <cell r="A503" t="str">
            <v>东泾线路28</v>
          </cell>
          <cell r="B503" t="str">
            <v>10kV</v>
          </cell>
          <cell r="G503">
            <v>0</v>
          </cell>
          <cell r="H503" t="str">
            <v>市辖</v>
          </cell>
          <cell r="Y503">
            <v>23.506661999999999</v>
          </cell>
        </row>
        <row r="504">
          <cell r="A504" t="str">
            <v>东泾线路29</v>
          </cell>
          <cell r="B504" t="str">
            <v>10kV</v>
          </cell>
          <cell r="G504">
            <v>0</v>
          </cell>
          <cell r="H504" t="str">
            <v>市辖</v>
          </cell>
          <cell r="Y504">
            <v>23.506661999999999</v>
          </cell>
        </row>
        <row r="505">
          <cell r="A505" t="str">
            <v>东泾线路30</v>
          </cell>
          <cell r="B505" t="str">
            <v>10kV</v>
          </cell>
          <cell r="G505">
            <v>0</v>
          </cell>
          <cell r="H505" t="str">
            <v>市辖</v>
          </cell>
          <cell r="Y505">
            <v>23.506661999999999</v>
          </cell>
        </row>
        <row r="506">
          <cell r="A506" t="str">
            <v>东泾线路31</v>
          </cell>
          <cell r="B506" t="str">
            <v>10kV</v>
          </cell>
          <cell r="G506">
            <v>0</v>
          </cell>
          <cell r="H506" t="str">
            <v>市辖</v>
          </cell>
          <cell r="Y506">
            <v>23.506661999999999</v>
          </cell>
        </row>
        <row r="507">
          <cell r="A507" t="str">
            <v>东泾线路32</v>
          </cell>
          <cell r="B507" t="str">
            <v>10kV</v>
          </cell>
          <cell r="G507">
            <v>0</v>
          </cell>
          <cell r="H507" t="str">
            <v>市辖</v>
          </cell>
          <cell r="Y507">
            <v>23.506661999999999</v>
          </cell>
        </row>
        <row r="508">
          <cell r="A508" t="str">
            <v>东泾线路33</v>
          </cell>
          <cell r="B508" t="str">
            <v>10kV</v>
          </cell>
          <cell r="G508">
            <v>0</v>
          </cell>
          <cell r="H508" t="str">
            <v>市辖</v>
          </cell>
          <cell r="Y508">
            <v>23.506661999999999</v>
          </cell>
        </row>
        <row r="509">
          <cell r="A509" t="str">
            <v>东泾线路34</v>
          </cell>
          <cell r="B509" t="str">
            <v>10kV</v>
          </cell>
          <cell r="G509">
            <v>0</v>
          </cell>
          <cell r="H509" t="str">
            <v>市辖</v>
          </cell>
          <cell r="Y509">
            <v>23.506661999999999</v>
          </cell>
        </row>
        <row r="510">
          <cell r="A510" t="str">
            <v>东泾线路35</v>
          </cell>
          <cell r="B510" t="str">
            <v>10kV</v>
          </cell>
          <cell r="G510">
            <v>0</v>
          </cell>
          <cell r="H510" t="str">
            <v>市辖</v>
          </cell>
          <cell r="Y510">
            <v>23.506661999999999</v>
          </cell>
        </row>
        <row r="511">
          <cell r="A511" t="str">
            <v>东泾线路36</v>
          </cell>
          <cell r="B511" t="str">
            <v>10kV</v>
          </cell>
          <cell r="G511">
            <v>0</v>
          </cell>
          <cell r="H511" t="str">
            <v>市辖</v>
          </cell>
          <cell r="Y511">
            <v>23.506661999999999</v>
          </cell>
        </row>
        <row r="512">
          <cell r="A512" t="str">
            <v>东泾线路37</v>
          </cell>
          <cell r="B512" t="str">
            <v>10kV</v>
          </cell>
          <cell r="G512">
            <v>0</v>
          </cell>
          <cell r="H512" t="str">
            <v>市辖</v>
          </cell>
          <cell r="Y512">
            <v>23.506661999999999</v>
          </cell>
        </row>
        <row r="513">
          <cell r="A513" t="str">
            <v>东泾线路38</v>
          </cell>
          <cell r="B513" t="str">
            <v>10kV</v>
          </cell>
          <cell r="G513">
            <v>0</v>
          </cell>
          <cell r="H513" t="str">
            <v>市辖</v>
          </cell>
          <cell r="Y513">
            <v>23.506661999999999</v>
          </cell>
        </row>
        <row r="514">
          <cell r="A514" t="str">
            <v>东泾线路39</v>
          </cell>
          <cell r="B514" t="str">
            <v>10kV</v>
          </cell>
          <cell r="G514">
            <v>0</v>
          </cell>
          <cell r="H514" t="str">
            <v>市辖</v>
          </cell>
          <cell r="Y514">
            <v>23.506661999999999</v>
          </cell>
        </row>
        <row r="515">
          <cell r="A515" t="str">
            <v>东泾线路40</v>
          </cell>
          <cell r="B515" t="str">
            <v>10kV</v>
          </cell>
          <cell r="G515">
            <v>0</v>
          </cell>
          <cell r="H515" t="str">
            <v>市辖</v>
          </cell>
          <cell r="Y515">
            <v>23.506661999999999</v>
          </cell>
        </row>
        <row r="516">
          <cell r="A516" t="str">
            <v>东泾线路41</v>
          </cell>
          <cell r="B516" t="str">
            <v>10kV</v>
          </cell>
          <cell r="G516">
            <v>0</v>
          </cell>
          <cell r="H516" t="str">
            <v>市辖</v>
          </cell>
          <cell r="Y516">
            <v>23.506661999999999</v>
          </cell>
        </row>
        <row r="517">
          <cell r="A517" t="str">
            <v>东泾线路42</v>
          </cell>
          <cell r="B517" t="str">
            <v>10kV</v>
          </cell>
          <cell r="G517">
            <v>0</v>
          </cell>
          <cell r="H517" t="str">
            <v/>
          </cell>
          <cell r="Y517">
            <v>23.506661999999999</v>
          </cell>
        </row>
        <row r="518">
          <cell r="A518" t="str">
            <v>东泾线路43</v>
          </cell>
          <cell r="B518" t="str">
            <v>10kV</v>
          </cell>
          <cell r="G518">
            <v>0</v>
          </cell>
          <cell r="H518" t="str">
            <v/>
          </cell>
          <cell r="Y518">
            <v>23.506661999999999</v>
          </cell>
        </row>
        <row r="519">
          <cell r="A519" t="str">
            <v>东泾线路44</v>
          </cell>
          <cell r="B519" t="str">
            <v>10kV</v>
          </cell>
          <cell r="G519">
            <v>0</v>
          </cell>
          <cell r="H519" t="str">
            <v>县级</v>
          </cell>
          <cell r="Y519">
            <v>23.506661999999999</v>
          </cell>
        </row>
        <row r="520">
          <cell r="A520" t="str">
            <v>东泾线路45</v>
          </cell>
          <cell r="B520" t="str">
            <v>10kV</v>
          </cell>
          <cell r="G520">
            <v>0</v>
          </cell>
          <cell r="H520" t="str">
            <v>县级</v>
          </cell>
          <cell r="Y520">
            <v>23.506661999999999</v>
          </cell>
        </row>
        <row r="521">
          <cell r="A521" t="str">
            <v>东泾线路46</v>
          </cell>
          <cell r="B521" t="str">
            <v>10kV</v>
          </cell>
          <cell r="G521">
            <v>0</v>
          </cell>
          <cell r="H521" t="str">
            <v>县级</v>
          </cell>
          <cell r="Y521">
            <v>23.506661999999999</v>
          </cell>
        </row>
        <row r="522">
          <cell r="A522" t="str">
            <v>东泾线路47</v>
          </cell>
          <cell r="B522" t="str">
            <v>10kV</v>
          </cell>
          <cell r="G522">
            <v>0</v>
          </cell>
          <cell r="H522" t="str">
            <v>县级</v>
          </cell>
          <cell r="Y522">
            <v>23.506661999999999</v>
          </cell>
        </row>
        <row r="523">
          <cell r="A523" t="str">
            <v>东泾线路48</v>
          </cell>
          <cell r="B523" t="str">
            <v>10kV</v>
          </cell>
          <cell r="G523">
            <v>0</v>
          </cell>
          <cell r="H523" t="str">
            <v>县级</v>
          </cell>
          <cell r="Y523">
            <v>23.506661999999999</v>
          </cell>
        </row>
        <row r="524">
          <cell r="A524" t="str">
            <v>东泾线路49</v>
          </cell>
          <cell r="B524" t="str">
            <v>10kV</v>
          </cell>
          <cell r="G524">
            <v>0</v>
          </cell>
          <cell r="H524" t="str">
            <v>县级</v>
          </cell>
          <cell r="Y524">
            <v>23.506661999999999</v>
          </cell>
        </row>
        <row r="525">
          <cell r="A525" t="str">
            <v>东泾线路50</v>
          </cell>
          <cell r="B525" t="str">
            <v>10kV</v>
          </cell>
          <cell r="G525">
            <v>0</v>
          </cell>
          <cell r="H525" t="str">
            <v>县级</v>
          </cell>
          <cell r="Y525">
            <v>23.506661999999999</v>
          </cell>
        </row>
        <row r="526">
          <cell r="A526" t="str">
            <v>东泾线路51</v>
          </cell>
          <cell r="B526" t="str">
            <v>10kV</v>
          </cell>
          <cell r="G526">
            <v>0</v>
          </cell>
          <cell r="H526" t="str">
            <v>县级</v>
          </cell>
          <cell r="Y526">
            <v>23.506661999999999</v>
          </cell>
        </row>
        <row r="527">
          <cell r="A527" t="str">
            <v>东泾线路52</v>
          </cell>
          <cell r="B527" t="str">
            <v>10kV</v>
          </cell>
          <cell r="G527">
            <v>0</v>
          </cell>
          <cell r="H527" t="str">
            <v>县级</v>
          </cell>
          <cell r="Y527">
            <v>23.506661999999999</v>
          </cell>
        </row>
        <row r="528">
          <cell r="A528" t="str">
            <v>东泾线路53</v>
          </cell>
          <cell r="B528" t="str">
            <v>10kV</v>
          </cell>
          <cell r="G528">
            <v>0</v>
          </cell>
          <cell r="H528" t="str">
            <v>县级</v>
          </cell>
          <cell r="Y528">
            <v>23.506661999999999</v>
          </cell>
        </row>
        <row r="529">
          <cell r="A529" t="str">
            <v>东泾线路54</v>
          </cell>
          <cell r="B529" t="str">
            <v>10kV</v>
          </cell>
          <cell r="G529">
            <v>0</v>
          </cell>
          <cell r="H529" t="str">
            <v>县级</v>
          </cell>
          <cell r="Y529">
            <v>23.506661999999999</v>
          </cell>
        </row>
        <row r="530">
          <cell r="A530" t="str">
            <v>东泾线路55</v>
          </cell>
          <cell r="B530" t="str">
            <v>10kV</v>
          </cell>
          <cell r="G530">
            <v>0</v>
          </cell>
          <cell r="H530" t="str">
            <v>县级</v>
          </cell>
          <cell r="Y530">
            <v>23.506661999999999</v>
          </cell>
        </row>
        <row r="531">
          <cell r="A531" t="str">
            <v>东泾线路56</v>
          </cell>
          <cell r="B531" t="str">
            <v>10kV</v>
          </cell>
          <cell r="G531">
            <v>0</v>
          </cell>
          <cell r="H531" t="str">
            <v>县级</v>
          </cell>
          <cell r="Y531">
            <v>23.506661999999999</v>
          </cell>
        </row>
        <row r="532">
          <cell r="A532" t="str">
            <v>东泾线路57</v>
          </cell>
          <cell r="B532" t="str">
            <v>10kV</v>
          </cell>
          <cell r="G532">
            <v>0</v>
          </cell>
          <cell r="H532" t="str">
            <v>县级</v>
          </cell>
          <cell r="Y532">
            <v>23.506661999999999</v>
          </cell>
        </row>
        <row r="533">
          <cell r="A533" t="str">
            <v>东泾线路58</v>
          </cell>
          <cell r="B533" t="str">
            <v>10kV</v>
          </cell>
          <cell r="G533">
            <v>0</v>
          </cell>
          <cell r="H533" t="str">
            <v>县级</v>
          </cell>
          <cell r="Y533">
            <v>23.506661999999999</v>
          </cell>
        </row>
        <row r="534">
          <cell r="A534" t="str">
            <v>东泾线路59</v>
          </cell>
          <cell r="B534" t="str">
            <v>10kV</v>
          </cell>
          <cell r="G534">
            <v>0</v>
          </cell>
          <cell r="H534" t="str">
            <v>县级</v>
          </cell>
          <cell r="Y534">
            <v>23.506661999999999</v>
          </cell>
        </row>
        <row r="535">
          <cell r="A535" t="str">
            <v>东泾线路60</v>
          </cell>
          <cell r="B535" t="str">
            <v>10kV</v>
          </cell>
          <cell r="G535">
            <v>0</v>
          </cell>
          <cell r="H535" t="str">
            <v>县级</v>
          </cell>
          <cell r="Y535">
            <v>23.506661999999999</v>
          </cell>
        </row>
        <row r="536">
          <cell r="A536" t="str">
            <v>东泾线路61</v>
          </cell>
          <cell r="B536" t="str">
            <v>10kV</v>
          </cell>
          <cell r="G536">
            <v>0</v>
          </cell>
          <cell r="H536" t="str">
            <v>县级</v>
          </cell>
          <cell r="Y536">
            <v>23.506661999999999</v>
          </cell>
        </row>
        <row r="537">
          <cell r="A537" t="str">
            <v>东泾线路62</v>
          </cell>
          <cell r="B537" t="str">
            <v>10kV</v>
          </cell>
          <cell r="G537">
            <v>0</v>
          </cell>
          <cell r="H537" t="str">
            <v>县级</v>
          </cell>
          <cell r="Y537">
            <v>23.506661999999999</v>
          </cell>
        </row>
        <row r="538">
          <cell r="A538" t="str">
            <v>东泾线路63</v>
          </cell>
          <cell r="B538" t="str">
            <v>10kV</v>
          </cell>
          <cell r="G538">
            <v>0</v>
          </cell>
          <cell r="H538" t="str">
            <v>县级</v>
          </cell>
          <cell r="Y538">
            <v>23.506661999999999</v>
          </cell>
        </row>
        <row r="539">
          <cell r="A539" t="str">
            <v>东泾线路64</v>
          </cell>
          <cell r="B539" t="str">
            <v>10kV</v>
          </cell>
          <cell r="G539">
            <v>0</v>
          </cell>
          <cell r="H539" t="str">
            <v>县级</v>
          </cell>
          <cell r="Y539">
            <v>23.506661999999999</v>
          </cell>
        </row>
        <row r="540">
          <cell r="A540" t="str">
            <v>东泾线路65</v>
          </cell>
          <cell r="B540" t="str">
            <v>10kV</v>
          </cell>
          <cell r="G540">
            <v>0</v>
          </cell>
          <cell r="H540" t="str">
            <v>县级</v>
          </cell>
          <cell r="Y540">
            <v>23.506661999999999</v>
          </cell>
        </row>
        <row r="541">
          <cell r="A541" t="str">
            <v>东泾线路66</v>
          </cell>
          <cell r="B541" t="str">
            <v>10kV</v>
          </cell>
          <cell r="G541">
            <v>0</v>
          </cell>
          <cell r="H541" t="str">
            <v>县级</v>
          </cell>
          <cell r="Y541">
            <v>23.506661999999999</v>
          </cell>
        </row>
        <row r="542">
          <cell r="A542" t="str">
            <v>东泾线路67</v>
          </cell>
          <cell r="B542" t="str">
            <v>10kV</v>
          </cell>
          <cell r="G542">
            <v>0</v>
          </cell>
          <cell r="H542" t="str">
            <v>县级</v>
          </cell>
          <cell r="Y542">
            <v>23.506661999999999</v>
          </cell>
        </row>
        <row r="543">
          <cell r="A543" t="str">
            <v>东泾线路68</v>
          </cell>
          <cell r="B543" t="str">
            <v>10kV</v>
          </cell>
          <cell r="G543">
            <v>0</v>
          </cell>
          <cell r="H543" t="str">
            <v>县级</v>
          </cell>
          <cell r="Y543">
            <v>23.506661999999999</v>
          </cell>
        </row>
        <row r="544">
          <cell r="A544" t="str">
            <v>东泾线路69</v>
          </cell>
          <cell r="B544" t="str">
            <v>10kV</v>
          </cell>
          <cell r="G544">
            <v>0</v>
          </cell>
          <cell r="H544" t="str">
            <v>县级</v>
          </cell>
          <cell r="Y544">
            <v>23.506661999999999</v>
          </cell>
        </row>
        <row r="545">
          <cell r="A545" t="str">
            <v>东泾线路70</v>
          </cell>
          <cell r="B545" t="str">
            <v>10kV</v>
          </cell>
          <cell r="G545">
            <v>0</v>
          </cell>
          <cell r="H545" t="str">
            <v>县级</v>
          </cell>
          <cell r="Y545">
            <v>23.506661999999999</v>
          </cell>
        </row>
        <row r="546">
          <cell r="A546" t="str">
            <v>东泾线路71</v>
          </cell>
          <cell r="B546" t="str">
            <v>10kV</v>
          </cell>
          <cell r="G546">
            <v>0</v>
          </cell>
          <cell r="H546" t="str">
            <v>县级</v>
          </cell>
          <cell r="Y546">
            <v>23.506661999999999</v>
          </cell>
        </row>
        <row r="547">
          <cell r="A547" t="str">
            <v>东泾线路72</v>
          </cell>
          <cell r="B547" t="str">
            <v>10kV</v>
          </cell>
          <cell r="G547">
            <v>0</v>
          </cell>
          <cell r="H547" t="str">
            <v>县级</v>
          </cell>
          <cell r="Y547">
            <v>23.506661999999999</v>
          </cell>
        </row>
        <row r="548">
          <cell r="A548" t="str">
            <v>东泾线路73</v>
          </cell>
          <cell r="B548" t="str">
            <v>10kV</v>
          </cell>
          <cell r="G548">
            <v>0</v>
          </cell>
          <cell r="H548" t="str">
            <v>县级</v>
          </cell>
          <cell r="Y548">
            <v>23.506661999999999</v>
          </cell>
        </row>
        <row r="549">
          <cell r="A549" t="str">
            <v>东泾线路74</v>
          </cell>
          <cell r="B549" t="str">
            <v>10kV</v>
          </cell>
          <cell r="G549">
            <v>0</v>
          </cell>
          <cell r="H549" t="str">
            <v>县级</v>
          </cell>
          <cell r="Y549">
            <v>23.506661999999999</v>
          </cell>
        </row>
        <row r="550">
          <cell r="A550" t="str">
            <v>东泾线路75</v>
          </cell>
          <cell r="B550" t="str">
            <v>10kV</v>
          </cell>
          <cell r="G550">
            <v>0</v>
          </cell>
          <cell r="H550" t="str">
            <v>县级</v>
          </cell>
          <cell r="Y550">
            <v>23.506661999999999</v>
          </cell>
        </row>
        <row r="551">
          <cell r="A551" t="str">
            <v>东泾线路76</v>
          </cell>
          <cell r="B551" t="str">
            <v>10kV</v>
          </cell>
          <cell r="G551">
            <v>0</v>
          </cell>
          <cell r="H551" t="str">
            <v>县级</v>
          </cell>
          <cell r="Y551">
            <v>23.506661999999999</v>
          </cell>
        </row>
        <row r="552">
          <cell r="A552" t="str">
            <v>东泾线路77</v>
          </cell>
          <cell r="B552" t="str">
            <v>10kV</v>
          </cell>
          <cell r="G552">
            <v>0</v>
          </cell>
          <cell r="H552" t="str">
            <v>县级</v>
          </cell>
          <cell r="Y552">
            <v>23.506661999999999</v>
          </cell>
        </row>
        <row r="553">
          <cell r="A553" t="str">
            <v>东泾线路78</v>
          </cell>
          <cell r="B553" t="str">
            <v>10kV</v>
          </cell>
          <cell r="G553">
            <v>0</v>
          </cell>
          <cell r="H553" t="str">
            <v>县级</v>
          </cell>
          <cell r="Y553">
            <v>23.506661999999999</v>
          </cell>
        </row>
        <row r="554">
          <cell r="A554" t="str">
            <v>东泾线路79</v>
          </cell>
          <cell r="B554" t="str">
            <v>10kV</v>
          </cell>
          <cell r="G554">
            <v>0</v>
          </cell>
          <cell r="H554" t="str">
            <v>县级</v>
          </cell>
          <cell r="Y554">
            <v>23.506661999999999</v>
          </cell>
        </row>
        <row r="555">
          <cell r="A555" t="str">
            <v>东泾线路80</v>
          </cell>
          <cell r="B555" t="str">
            <v>10kV</v>
          </cell>
          <cell r="G555">
            <v>0</v>
          </cell>
          <cell r="H555" t="str">
            <v>县级</v>
          </cell>
          <cell r="Y555">
            <v>23.506661999999999</v>
          </cell>
        </row>
        <row r="556">
          <cell r="A556" t="str">
            <v>东泾线路81</v>
          </cell>
          <cell r="B556" t="str">
            <v>10kV</v>
          </cell>
          <cell r="G556">
            <v>0</v>
          </cell>
          <cell r="H556" t="str">
            <v>县级</v>
          </cell>
          <cell r="Y556">
            <v>23.506661999999999</v>
          </cell>
        </row>
        <row r="557">
          <cell r="A557" t="str">
            <v>东泾线路82</v>
          </cell>
          <cell r="B557" t="str">
            <v>10kV</v>
          </cell>
          <cell r="G557">
            <v>0</v>
          </cell>
          <cell r="H557" t="str">
            <v>县级</v>
          </cell>
          <cell r="Y557">
            <v>23.506661999999999</v>
          </cell>
        </row>
        <row r="558">
          <cell r="A558" t="str">
            <v>东泾线路83</v>
          </cell>
          <cell r="B558" t="str">
            <v>10kV</v>
          </cell>
          <cell r="G558">
            <v>0</v>
          </cell>
          <cell r="H558" t="str">
            <v>县级</v>
          </cell>
          <cell r="Y558">
            <v>23.506661999999999</v>
          </cell>
        </row>
        <row r="559">
          <cell r="A559" t="str">
            <v>东泾线路84</v>
          </cell>
          <cell r="B559" t="str">
            <v>10kV</v>
          </cell>
          <cell r="G559">
            <v>0</v>
          </cell>
          <cell r="H559" t="str">
            <v>县级</v>
          </cell>
          <cell r="Y559">
            <v>23.506661999999999</v>
          </cell>
        </row>
        <row r="560">
          <cell r="A560" t="str">
            <v>东泾线路85</v>
          </cell>
          <cell r="B560" t="str">
            <v>10kV</v>
          </cell>
          <cell r="G560">
            <v>0</v>
          </cell>
          <cell r="H560" t="str">
            <v>县级</v>
          </cell>
          <cell r="Y560">
            <v>23.506661999999999</v>
          </cell>
        </row>
        <row r="561">
          <cell r="A561" t="str">
            <v>东泾线路86</v>
          </cell>
          <cell r="B561" t="str">
            <v>10kV</v>
          </cell>
          <cell r="G561">
            <v>0</v>
          </cell>
          <cell r="H561" t="str">
            <v>县级</v>
          </cell>
          <cell r="Y561">
            <v>23.506661999999999</v>
          </cell>
        </row>
        <row r="562">
          <cell r="A562" t="str">
            <v>东泾线路87</v>
          </cell>
          <cell r="B562" t="str">
            <v>10kV</v>
          </cell>
          <cell r="G562">
            <v>0</v>
          </cell>
          <cell r="H562" t="str">
            <v>县级</v>
          </cell>
          <cell r="Y562">
            <v>23.506661999999999</v>
          </cell>
        </row>
        <row r="563">
          <cell r="A563" t="str">
            <v>东泾线路88</v>
          </cell>
          <cell r="B563" t="str">
            <v>10kV</v>
          </cell>
          <cell r="G563">
            <v>0</v>
          </cell>
          <cell r="H563" t="str">
            <v>县级</v>
          </cell>
          <cell r="Y563">
            <v>23.506661999999999</v>
          </cell>
        </row>
        <row r="564">
          <cell r="A564" t="str">
            <v>东泾线路89</v>
          </cell>
          <cell r="B564" t="str">
            <v>10kV</v>
          </cell>
          <cell r="G564">
            <v>0</v>
          </cell>
          <cell r="H564" t="str">
            <v>县级</v>
          </cell>
          <cell r="Y564">
            <v>23.506661999999999</v>
          </cell>
        </row>
        <row r="565">
          <cell r="A565" t="str">
            <v>东泾线路90</v>
          </cell>
          <cell r="B565" t="str">
            <v>10kV</v>
          </cell>
          <cell r="G565">
            <v>0</v>
          </cell>
          <cell r="H565" t="str">
            <v>县级</v>
          </cell>
          <cell r="Y565">
            <v>23.506661999999999</v>
          </cell>
        </row>
        <row r="566">
          <cell r="A566" t="str">
            <v>东泾线路91</v>
          </cell>
          <cell r="B566" t="str">
            <v>10kV</v>
          </cell>
          <cell r="G566">
            <v>0</v>
          </cell>
          <cell r="H566" t="str">
            <v>县级</v>
          </cell>
          <cell r="Y566">
            <v>23.506661999999999</v>
          </cell>
        </row>
        <row r="567">
          <cell r="A567" t="str">
            <v>东泾线路92</v>
          </cell>
          <cell r="B567" t="str">
            <v>10kV</v>
          </cell>
          <cell r="G567">
            <v>0</v>
          </cell>
          <cell r="H567" t="str">
            <v>县级</v>
          </cell>
          <cell r="Y567">
            <v>23.506661999999999</v>
          </cell>
        </row>
        <row r="568">
          <cell r="A568" t="str">
            <v>东泾线路93</v>
          </cell>
          <cell r="B568" t="str">
            <v>10kV</v>
          </cell>
          <cell r="G568">
            <v>0</v>
          </cell>
          <cell r="H568" t="str">
            <v>县级</v>
          </cell>
          <cell r="Y568">
            <v>23.506661999999999</v>
          </cell>
        </row>
        <row r="569">
          <cell r="A569" t="str">
            <v>东泾线路94</v>
          </cell>
          <cell r="B569" t="str">
            <v>10kV</v>
          </cell>
          <cell r="G569">
            <v>0</v>
          </cell>
          <cell r="H569" t="str">
            <v>县级</v>
          </cell>
          <cell r="Y569">
            <v>23.506661999999999</v>
          </cell>
        </row>
        <row r="570">
          <cell r="A570" t="str">
            <v>东泾线路95</v>
          </cell>
          <cell r="B570" t="str">
            <v>10kV</v>
          </cell>
          <cell r="G570">
            <v>0</v>
          </cell>
          <cell r="H570" t="str">
            <v>县级</v>
          </cell>
          <cell r="Y570">
            <v>23.506661999999999</v>
          </cell>
        </row>
        <row r="571">
          <cell r="A571" t="str">
            <v>东泾线路96</v>
          </cell>
          <cell r="B571" t="str">
            <v>10kV</v>
          </cell>
          <cell r="G571">
            <v>0</v>
          </cell>
          <cell r="H571" t="str">
            <v>县级</v>
          </cell>
          <cell r="Y571">
            <v>23.506661999999999</v>
          </cell>
        </row>
        <row r="572">
          <cell r="A572" t="str">
            <v>东泾线路97</v>
          </cell>
          <cell r="B572" t="str">
            <v>10kV</v>
          </cell>
          <cell r="G572">
            <v>0</v>
          </cell>
          <cell r="H572" t="str">
            <v>县级</v>
          </cell>
          <cell r="Y572">
            <v>23.506661999999999</v>
          </cell>
        </row>
        <row r="573">
          <cell r="A573" t="str">
            <v>东泾线路98</v>
          </cell>
          <cell r="B573" t="str">
            <v>10kV</v>
          </cell>
          <cell r="G573">
            <v>0</v>
          </cell>
          <cell r="H573" t="str">
            <v>县级</v>
          </cell>
          <cell r="Y573">
            <v>23.506661999999999</v>
          </cell>
        </row>
        <row r="574">
          <cell r="A574" t="str">
            <v>东泾线路99</v>
          </cell>
          <cell r="B574" t="str">
            <v>10kV</v>
          </cell>
          <cell r="G574">
            <v>0</v>
          </cell>
          <cell r="H574" t="str">
            <v>县级</v>
          </cell>
          <cell r="Y574">
            <v>23.506661999999999</v>
          </cell>
        </row>
        <row r="575">
          <cell r="A575" t="str">
            <v>东泾线路100</v>
          </cell>
          <cell r="B575" t="str">
            <v>10kV</v>
          </cell>
          <cell r="G575">
            <v>0</v>
          </cell>
          <cell r="H575" t="str">
            <v>县级</v>
          </cell>
          <cell r="Y575">
            <v>23.506661999999999</v>
          </cell>
        </row>
        <row r="576">
          <cell r="A576" t="str">
            <v>东泾线路101</v>
          </cell>
          <cell r="B576" t="str">
            <v>10kV</v>
          </cell>
          <cell r="G576">
            <v>0</v>
          </cell>
          <cell r="H576" t="str">
            <v>县级</v>
          </cell>
          <cell r="Y576">
            <v>23.506661999999999</v>
          </cell>
        </row>
        <row r="577">
          <cell r="A577" t="str">
            <v>东泾线路102</v>
          </cell>
          <cell r="B577" t="str">
            <v>10kV</v>
          </cell>
          <cell r="G577">
            <v>0</v>
          </cell>
          <cell r="H577" t="str">
            <v>县级</v>
          </cell>
          <cell r="Y577">
            <v>23.506661999999999</v>
          </cell>
        </row>
        <row r="578">
          <cell r="A578" t="str">
            <v>东泾线路103</v>
          </cell>
          <cell r="B578" t="str">
            <v>10kV</v>
          </cell>
          <cell r="G578">
            <v>0</v>
          </cell>
          <cell r="H578" t="str">
            <v>县级</v>
          </cell>
          <cell r="Y578">
            <v>23.506661999999999</v>
          </cell>
        </row>
        <row r="579">
          <cell r="A579" t="str">
            <v>东泾线路104</v>
          </cell>
          <cell r="B579" t="str">
            <v>10kV</v>
          </cell>
          <cell r="G579">
            <v>0</v>
          </cell>
          <cell r="H579" t="str">
            <v>县级</v>
          </cell>
          <cell r="Y579">
            <v>23.506661999999999</v>
          </cell>
        </row>
        <row r="580">
          <cell r="A580" t="str">
            <v>东泾线路105</v>
          </cell>
          <cell r="B580" t="str">
            <v>10kV</v>
          </cell>
          <cell r="G580">
            <v>0</v>
          </cell>
          <cell r="H580" t="str">
            <v>县级</v>
          </cell>
          <cell r="Y580">
            <v>23.506661999999999</v>
          </cell>
        </row>
        <row r="581">
          <cell r="A581" t="str">
            <v>东泾线路106</v>
          </cell>
          <cell r="B581" t="str">
            <v>10kV</v>
          </cell>
          <cell r="G581">
            <v>0</v>
          </cell>
          <cell r="H581" t="str">
            <v>县级</v>
          </cell>
          <cell r="Y581">
            <v>23.506661999999999</v>
          </cell>
        </row>
        <row r="582">
          <cell r="A582" t="str">
            <v>东泾线路107</v>
          </cell>
          <cell r="B582" t="str">
            <v>10kV</v>
          </cell>
          <cell r="G582">
            <v>0</v>
          </cell>
          <cell r="H582" t="str">
            <v>县级</v>
          </cell>
          <cell r="Y582">
            <v>23.506661999999999</v>
          </cell>
        </row>
        <row r="583">
          <cell r="A583" t="str">
            <v>东泾线路108</v>
          </cell>
          <cell r="B583" t="str">
            <v>10kV</v>
          </cell>
          <cell r="G583">
            <v>0</v>
          </cell>
          <cell r="H583" t="str">
            <v>县级</v>
          </cell>
          <cell r="Y583">
            <v>23.506661999999999</v>
          </cell>
        </row>
        <row r="584">
          <cell r="A584" t="str">
            <v>东泾线路109</v>
          </cell>
          <cell r="B584" t="str">
            <v>10kV</v>
          </cell>
          <cell r="G584">
            <v>0</v>
          </cell>
          <cell r="H584" t="str">
            <v>县级</v>
          </cell>
          <cell r="Y584">
            <v>23.506661999999999</v>
          </cell>
        </row>
        <row r="585">
          <cell r="A585" t="str">
            <v>东泾线路110</v>
          </cell>
          <cell r="B585" t="str">
            <v>10kV</v>
          </cell>
          <cell r="G585">
            <v>0</v>
          </cell>
          <cell r="H585" t="str">
            <v>县级</v>
          </cell>
          <cell r="Y585">
            <v>23.506661999999999</v>
          </cell>
        </row>
        <row r="586">
          <cell r="A586" t="str">
            <v>东泾线路111</v>
          </cell>
          <cell r="B586" t="str">
            <v>10kV</v>
          </cell>
          <cell r="G586">
            <v>0</v>
          </cell>
          <cell r="H586" t="str">
            <v>县级</v>
          </cell>
          <cell r="Y586">
            <v>23.506661999999999</v>
          </cell>
        </row>
        <row r="587">
          <cell r="A587" t="str">
            <v>东泾线路112</v>
          </cell>
          <cell r="B587" t="str">
            <v>10kV</v>
          </cell>
          <cell r="G587">
            <v>0</v>
          </cell>
          <cell r="H587" t="str">
            <v>县级</v>
          </cell>
          <cell r="Y587">
            <v>23.506661999999999</v>
          </cell>
        </row>
        <row r="588">
          <cell r="A588" t="str">
            <v>东泾线路113</v>
          </cell>
          <cell r="B588" t="str">
            <v>10kV</v>
          </cell>
          <cell r="G588">
            <v>0</v>
          </cell>
          <cell r="H588" t="str">
            <v>县级</v>
          </cell>
          <cell r="Y588">
            <v>23.506661999999999</v>
          </cell>
        </row>
        <row r="589">
          <cell r="A589" t="str">
            <v>东泾线路114</v>
          </cell>
          <cell r="B589" t="str">
            <v>10kV</v>
          </cell>
          <cell r="G589">
            <v>0</v>
          </cell>
          <cell r="H589" t="str">
            <v>县级</v>
          </cell>
          <cell r="Y589">
            <v>23.506661999999999</v>
          </cell>
        </row>
        <row r="590">
          <cell r="A590" t="str">
            <v>东泾线路115</v>
          </cell>
          <cell r="B590" t="str">
            <v>10kV</v>
          </cell>
          <cell r="G590">
            <v>0</v>
          </cell>
          <cell r="H590" t="str">
            <v>县级</v>
          </cell>
          <cell r="Y590">
            <v>23.506661999999999</v>
          </cell>
        </row>
        <row r="591">
          <cell r="A591" t="str">
            <v>东泾线路116</v>
          </cell>
          <cell r="B591" t="str">
            <v>10kV</v>
          </cell>
          <cell r="G591">
            <v>0</v>
          </cell>
          <cell r="H591" t="str">
            <v>县级</v>
          </cell>
          <cell r="Y591">
            <v>23.506661999999999</v>
          </cell>
        </row>
        <row r="592">
          <cell r="A592" t="str">
            <v>东泾线路117</v>
          </cell>
          <cell r="B592" t="str">
            <v>10kV</v>
          </cell>
          <cell r="G592">
            <v>0</v>
          </cell>
          <cell r="H592" t="str">
            <v>县级</v>
          </cell>
          <cell r="Y592">
            <v>23.506661999999999</v>
          </cell>
        </row>
        <row r="593">
          <cell r="A593" t="str">
            <v>东泾线路118</v>
          </cell>
          <cell r="B593" t="str">
            <v>10kV</v>
          </cell>
          <cell r="G593">
            <v>0</v>
          </cell>
          <cell r="H593" t="str">
            <v>县级</v>
          </cell>
          <cell r="Y593">
            <v>23.506661999999999</v>
          </cell>
        </row>
        <row r="594">
          <cell r="A594" t="str">
            <v>东泾线路119</v>
          </cell>
          <cell r="B594" t="str">
            <v>10kV</v>
          </cell>
          <cell r="G594">
            <v>0</v>
          </cell>
          <cell r="H594" t="str">
            <v>县级</v>
          </cell>
          <cell r="Y594">
            <v>23.506661999999999</v>
          </cell>
        </row>
        <row r="595">
          <cell r="A595" t="str">
            <v>东泾线路120</v>
          </cell>
          <cell r="B595" t="str">
            <v>10kV</v>
          </cell>
          <cell r="G595">
            <v>0</v>
          </cell>
          <cell r="H595" t="str">
            <v>县级</v>
          </cell>
          <cell r="Y595">
            <v>23.506661999999999</v>
          </cell>
        </row>
        <row r="596">
          <cell r="A596" t="str">
            <v>东泾线路121</v>
          </cell>
          <cell r="B596" t="str">
            <v>10kV</v>
          </cell>
          <cell r="G596">
            <v>0</v>
          </cell>
          <cell r="H596" t="str">
            <v>县级</v>
          </cell>
          <cell r="Y596">
            <v>23.506661999999999</v>
          </cell>
        </row>
        <row r="597">
          <cell r="A597" t="str">
            <v>东泾线路122</v>
          </cell>
          <cell r="B597" t="str">
            <v>10kV</v>
          </cell>
          <cell r="G597">
            <v>0</v>
          </cell>
          <cell r="H597" t="str">
            <v>县级</v>
          </cell>
          <cell r="Y597">
            <v>23.506661999999999</v>
          </cell>
        </row>
        <row r="598">
          <cell r="A598" t="str">
            <v>东泾线路123</v>
          </cell>
          <cell r="B598" t="str">
            <v>10kV</v>
          </cell>
          <cell r="G598">
            <v>0</v>
          </cell>
          <cell r="H598" t="str">
            <v>县级</v>
          </cell>
          <cell r="Y598">
            <v>23.506661999999999</v>
          </cell>
        </row>
        <row r="599">
          <cell r="A599" t="str">
            <v>东泾线路124</v>
          </cell>
          <cell r="B599" t="str">
            <v>10kV</v>
          </cell>
          <cell r="G599">
            <v>0</v>
          </cell>
          <cell r="H599" t="str">
            <v>县级</v>
          </cell>
          <cell r="Y599">
            <v>23.506661999999999</v>
          </cell>
        </row>
        <row r="600">
          <cell r="A600" t="str">
            <v>东泾线路125</v>
          </cell>
          <cell r="B600" t="str">
            <v>10kV</v>
          </cell>
          <cell r="G600">
            <v>0</v>
          </cell>
          <cell r="H600" t="str">
            <v>县级</v>
          </cell>
          <cell r="Y600">
            <v>23.506661999999999</v>
          </cell>
        </row>
        <row r="601">
          <cell r="A601" t="str">
            <v>东泾线路126</v>
          </cell>
          <cell r="B601" t="str">
            <v>10kV</v>
          </cell>
          <cell r="G601">
            <v>0</v>
          </cell>
          <cell r="H601" t="str">
            <v>县级</v>
          </cell>
          <cell r="Y601">
            <v>23.506661999999999</v>
          </cell>
        </row>
        <row r="602">
          <cell r="A602" t="str">
            <v>东泾线路127</v>
          </cell>
          <cell r="B602" t="str">
            <v>10kV</v>
          </cell>
          <cell r="G602">
            <v>0</v>
          </cell>
          <cell r="H602" t="str">
            <v>县级</v>
          </cell>
          <cell r="Y602">
            <v>23.506661999999999</v>
          </cell>
        </row>
        <row r="603">
          <cell r="A603" t="str">
            <v>东泾线路128</v>
          </cell>
          <cell r="B603" t="str">
            <v>10kV</v>
          </cell>
          <cell r="G603">
            <v>0</v>
          </cell>
          <cell r="H603" t="str">
            <v>县级</v>
          </cell>
          <cell r="Y603">
            <v>23.506661999999999</v>
          </cell>
        </row>
        <row r="604">
          <cell r="A604" t="str">
            <v>东泾线路129</v>
          </cell>
          <cell r="B604" t="str">
            <v>10kV</v>
          </cell>
          <cell r="G604">
            <v>0</v>
          </cell>
          <cell r="H604" t="str">
            <v>县级</v>
          </cell>
          <cell r="Y604">
            <v>23.506661999999999</v>
          </cell>
        </row>
        <row r="605">
          <cell r="A605" t="str">
            <v>东泾线路130</v>
          </cell>
          <cell r="B605" t="str">
            <v>10kV</v>
          </cell>
          <cell r="G605">
            <v>0</v>
          </cell>
          <cell r="H605" t="str">
            <v>县级</v>
          </cell>
          <cell r="Y605">
            <v>23.506661999999999</v>
          </cell>
        </row>
        <row r="606">
          <cell r="A606" t="str">
            <v>东泾线路131</v>
          </cell>
          <cell r="B606" t="str">
            <v>10kV</v>
          </cell>
          <cell r="G606">
            <v>0</v>
          </cell>
          <cell r="H606" t="str">
            <v>县级</v>
          </cell>
          <cell r="Y606">
            <v>23.506661999999999</v>
          </cell>
        </row>
        <row r="607">
          <cell r="A607" t="str">
            <v>东泾线路132</v>
          </cell>
          <cell r="B607" t="str">
            <v>10kV</v>
          </cell>
          <cell r="G607">
            <v>0</v>
          </cell>
          <cell r="H607" t="str">
            <v>县级</v>
          </cell>
          <cell r="Y607">
            <v>23.506661999999999</v>
          </cell>
        </row>
        <row r="608">
          <cell r="A608" t="str">
            <v>东泾线路133</v>
          </cell>
          <cell r="B608" t="str">
            <v>10kV</v>
          </cell>
          <cell r="G608">
            <v>0</v>
          </cell>
          <cell r="H608" t="str">
            <v>县级</v>
          </cell>
          <cell r="Y608">
            <v>23.506661999999999</v>
          </cell>
        </row>
        <row r="609">
          <cell r="A609" t="str">
            <v>东泾线路134</v>
          </cell>
          <cell r="B609" t="str">
            <v>10kV</v>
          </cell>
          <cell r="G609">
            <v>0</v>
          </cell>
          <cell r="H609" t="str">
            <v>县级</v>
          </cell>
          <cell r="Y609">
            <v>23.506661999999999</v>
          </cell>
        </row>
        <row r="610">
          <cell r="A610" t="str">
            <v>东泾线路135</v>
          </cell>
          <cell r="B610" t="str">
            <v>10kV</v>
          </cell>
          <cell r="G610">
            <v>0</v>
          </cell>
          <cell r="H610" t="str">
            <v>县级</v>
          </cell>
          <cell r="Y610">
            <v>23.506661999999999</v>
          </cell>
        </row>
        <row r="611">
          <cell r="A611" t="str">
            <v>东泾线路136</v>
          </cell>
          <cell r="B611" t="str">
            <v>10kV</v>
          </cell>
          <cell r="G611">
            <v>0</v>
          </cell>
          <cell r="H611" t="str">
            <v>县级</v>
          </cell>
          <cell r="Y611">
            <v>23.506661999999999</v>
          </cell>
        </row>
        <row r="612">
          <cell r="A612" t="str">
            <v>东泾线路137</v>
          </cell>
          <cell r="B612" t="str">
            <v>10kV</v>
          </cell>
          <cell r="G612">
            <v>0</v>
          </cell>
          <cell r="H612" t="str">
            <v>县级</v>
          </cell>
          <cell r="Y612">
            <v>23.506661999999999</v>
          </cell>
        </row>
        <row r="613">
          <cell r="A613" t="str">
            <v>东泾线路138</v>
          </cell>
          <cell r="B613" t="str">
            <v>10kV</v>
          </cell>
          <cell r="G613">
            <v>0</v>
          </cell>
          <cell r="H613" t="str">
            <v>市辖</v>
          </cell>
          <cell r="Y613">
            <v>23.506661999999999</v>
          </cell>
        </row>
        <row r="614">
          <cell r="A614" t="str">
            <v>东泾线路139</v>
          </cell>
          <cell r="B614" t="str">
            <v>10kV</v>
          </cell>
          <cell r="G614">
            <v>0</v>
          </cell>
          <cell r="H614" t="str">
            <v>市辖</v>
          </cell>
          <cell r="Y614">
            <v>23.506661999999999</v>
          </cell>
        </row>
        <row r="615">
          <cell r="A615" t="str">
            <v>东泾线路140</v>
          </cell>
          <cell r="B615" t="str">
            <v>10kV</v>
          </cell>
          <cell r="G615">
            <v>0</v>
          </cell>
          <cell r="H615" t="str">
            <v>市辖</v>
          </cell>
          <cell r="Y615">
            <v>23.506661999999999</v>
          </cell>
        </row>
        <row r="616">
          <cell r="A616" t="str">
            <v>东泾线路143</v>
          </cell>
          <cell r="B616" t="str">
            <v>10kV</v>
          </cell>
          <cell r="G616">
            <v>0</v>
          </cell>
          <cell r="H616" t="str">
            <v>县级</v>
          </cell>
          <cell r="Y616">
            <v>23.506661999999999</v>
          </cell>
        </row>
        <row r="617">
          <cell r="A617" t="str">
            <v>东泾线路144</v>
          </cell>
          <cell r="B617" t="str">
            <v>10kV</v>
          </cell>
          <cell r="G617">
            <v>0</v>
          </cell>
          <cell r="H617" t="str">
            <v>县级</v>
          </cell>
          <cell r="Y617">
            <v>23.506661999999999</v>
          </cell>
        </row>
        <row r="618">
          <cell r="A618" t="str">
            <v>东泾线路145</v>
          </cell>
          <cell r="B618" t="str">
            <v>10kV</v>
          </cell>
          <cell r="G618">
            <v>0</v>
          </cell>
          <cell r="H618" t="str">
            <v>县级</v>
          </cell>
          <cell r="Y618">
            <v>23.506661999999999</v>
          </cell>
        </row>
        <row r="619">
          <cell r="A619" t="str">
            <v>城柒线路1</v>
          </cell>
          <cell r="B619" t="str">
            <v>10kV</v>
          </cell>
          <cell r="G619">
            <v>0</v>
          </cell>
          <cell r="H619" t="str">
            <v>县级</v>
          </cell>
          <cell r="Y619">
            <v>5.4902009999999999</v>
          </cell>
        </row>
        <row r="620">
          <cell r="A620" t="str">
            <v>城柒线路2</v>
          </cell>
          <cell r="B620" t="str">
            <v>10kV</v>
          </cell>
          <cell r="G620">
            <v>0</v>
          </cell>
          <cell r="H620" t="str">
            <v>县级</v>
          </cell>
          <cell r="Y620">
            <v>5.4902009999999999</v>
          </cell>
        </row>
        <row r="621">
          <cell r="A621" t="str">
            <v>城柒线路3</v>
          </cell>
          <cell r="B621" t="str">
            <v>10kV</v>
          </cell>
          <cell r="G621">
            <v>0</v>
          </cell>
          <cell r="H621" t="str">
            <v>县级</v>
          </cell>
          <cell r="Y621">
            <v>5.4902009999999999</v>
          </cell>
        </row>
        <row r="622">
          <cell r="A622" t="str">
            <v>城柒线路4</v>
          </cell>
          <cell r="B622" t="str">
            <v>10kV</v>
          </cell>
          <cell r="G622">
            <v>0</v>
          </cell>
          <cell r="H622" t="str">
            <v>县级</v>
          </cell>
          <cell r="Y622">
            <v>5.4902009999999999</v>
          </cell>
        </row>
        <row r="623">
          <cell r="A623" t="str">
            <v>城柒线路5</v>
          </cell>
          <cell r="B623" t="str">
            <v>10kV</v>
          </cell>
          <cell r="G623">
            <v>0</v>
          </cell>
          <cell r="H623" t="str">
            <v>县级</v>
          </cell>
          <cell r="Y623">
            <v>5.4902009999999999</v>
          </cell>
        </row>
        <row r="624">
          <cell r="A624" t="str">
            <v>城柒线路6</v>
          </cell>
          <cell r="B624" t="str">
            <v>10kV</v>
          </cell>
          <cell r="G624">
            <v>0</v>
          </cell>
          <cell r="H624" t="str">
            <v>县级</v>
          </cell>
          <cell r="Y624">
            <v>5.4902009999999999</v>
          </cell>
        </row>
        <row r="625">
          <cell r="A625" t="str">
            <v>线路1-1-1</v>
          </cell>
          <cell r="B625" t="str">
            <v>10kV</v>
          </cell>
          <cell r="G625">
            <v>0</v>
          </cell>
          <cell r="H625" t="str">
            <v>县级</v>
          </cell>
          <cell r="Y625">
            <v>23.506661999999999</v>
          </cell>
        </row>
        <row r="626">
          <cell r="A626" t="str">
            <v>线路1-1-2</v>
          </cell>
          <cell r="B626" t="str">
            <v>10kV</v>
          </cell>
          <cell r="G626">
            <v>0</v>
          </cell>
          <cell r="H626" t="str">
            <v>县级</v>
          </cell>
          <cell r="Y626">
            <v>23.506661999999999</v>
          </cell>
        </row>
        <row r="627">
          <cell r="A627" t="str">
            <v>城柒线路7</v>
          </cell>
          <cell r="B627" t="str">
            <v>10kV</v>
          </cell>
          <cell r="G627">
            <v>0</v>
          </cell>
          <cell r="H627" t="str">
            <v>县级</v>
          </cell>
          <cell r="Y627">
            <v>5.4902009999999999</v>
          </cell>
        </row>
        <row r="628">
          <cell r="A628" t="str">
            <v>城柒线路8</v>
          </cell>
          <cell r="B628" t="str">
            <v>10kV</v>
          </cell>
          <cell r="G628">
            <v>0</v>
          </cell>
          <cell r="H628" t="str">
            <v>县级</v>
          </cell>
          <cell r="Y628">
            <v>5.4902009999999999</v>
          </cell>
        </row>
        <row r="629">
          <cell r="A629" t="str">
            <v>城柒线路9</v>
          </cell>
          <cell r="B629" t="str">
            <v>10kV</v>
          </cell>
          <cell r="G629">
            <v>0</v>
          </cell>
          <cell r="H629" t="str">
            <v>县级</v>
          </cell>
          <cell r="Y629">
            <v>5.4902009999999999</v>
          </cell>
        </row>
        <row r="630">
          <cell r="A630" t="str">
            <v>城柒线路10</v>
          </cell>
          <cell r="B630" t="str">
            <v>10kV</v>
          </cell>
          <cell r="G630">
            <v>0</v>
          </cell>
          <cell r="H630" t="str">
            <v>县级</v>
          </cell>
          <cell r="Y630">
            <v>5.4902009999999999</v>
          </cell>
        </row>
        <row r="631">
          <cell r="A631" t="str">
            <v>城柒线路11</v>
          </cell>
          <cell r="B631" t="str">
            <v>10kV</v>
          </cell>
          <cell r="G631">
            <v>0</v>
          </cell>
          <cell r="H631" t="str">
            <v>县级</v>
          </cell>
          <cell r="Y631">
            <v>5.4902009999999999</v>
          </cell>
        </row>
        <row r="632">
          <cell r="A632" t="str">
            <v>城柒线路12</v>
          </cell>
          <cell r="B632" t="str">
            <v>10kV</v>
          </cell>
          <cell r="G632">
            <v>0</v>
          </cell>
          <cell r="H632" t="str">
            <v>市辖</v>
          </cell>
          <cell r="Y632">
            <v>5.4902009999999999</v>
          </cell>
        </row>
        <row r="633">
          <cell r="A633" t="str">
            <v>城柒线路13</v>
          </cell>
          <cell r="B633" t="str">
            <v>10kV</v>
          </cell>
          <cell r="G633">
            <v>0</v>
          </cell>
          <cell r="H633" t="str">
            <v>市辖</v>
          </cell>
          <cell r="Y633">
            <v>5.4902009999999999</v>
          </cell>
        </row>
        <row r="634">
          <cell r="A634" t="str">
            <v>城柒线路14</v>
          </cell>
          <cell r="B634" t="str">
            <v>10kV</v>
          </cell>
          <cell r="G634">
            <v>0</v>
          </cell>
          <cell r="H634" t="str">
            <v>市辖</v>
          </cell>
          <cell r="Y634">
            <v>5.4902009999999999</v>
          </cell>
        </row>
        <row r="635">
          <cell r="A635" t="str">
            <v>城柒线路15</v>
          </cell>
          <cell r="B635" t="str">
            <v>10kV</v>
          </cell>
          <cell r="G635">
            <v>0</v>
          </cell>
          <cell r="H635" t="str">
            <v>市辖</v>
          </cell>
          <cell r="Y635">
            <v>5.4902009999999999</v>
          </cell>
        </row>
        <row r="636">
          <cell r="A636" t="str">
            <v>城柒线路17</v>
          </cell>
          <cell r="B636" t="str">
            <v>10kV</v>
          </cell>
          <cell r="G636">
            <v>0</v>
          </cell>
          <cell r="H636" t="str">
            <v>市辖</v>
          </cell>
          <cell r="Y636">
            <v>5.4902009999999999</v>
          </cell>
        </row>
        <row r="637">
          <cell r="A637" t="str">
            <v>城柒线路18</v>
          </cell>
          <cell r="B637" t="str">
            <v>10kV</v>
          </cell>
          <cell r="G637">
            <v>0</v>
          </cell>
          <cell r="H637" t="str">
            <v>县级</v>
          </cell>
          <cell r="Y637">
            <v>5.4902009999999999</v>
          </cell>
        </row>
        <row r="638">
          <cell r="A638" t="str">
            <v>城柒线路19</v>
          </cell>
          <cell r="B638" t="str">
            <v>10kV</v>
          </cell>
          <cell r="G638">
            <v>0</v>
          </cell>
          <cell r="H638" t="str">
            <v>县级</v>
          </cell>
          <cell r="Y638">
            <v>5.4902009999999999</v>
          </cell>
        </row>
        <row r="639">
          <cell r="A639" t="str">
            <v>城柒线路20</v>
          </cell>
          <cell r="B639" t="str">
            <v>10kV</v>
          </cell>
          <cell r="G639">
            <v>0</v>
          </cell>
          <cell r="H639" t="str">
            <v>县级</v>
          </cell>
          <cell r="Y639">
            <v>5.4902009999999999</v>
          </cell>
        </row>
        <row r="640">
          <cell r="A640" t="str">
            <v>城柒线路21</v>
          </cell>
          <cell r="B640" t="str">
            <v>10kV</v>
          </cell>
          <cell r="G640">
            <v>0</v>
          </cell>
          <cell r="H640" t="str">
            <v>市辖</v>
          </cell>
          <cell r="Y640">
            <v>5.4902009999999999</v>
          </cell>
        </row>
        <row r="641">
          <cell r="A641" t="str">
            <v>城柒线路22</v>
          </cell>
          <cell r="B641" t="str">
            <v>10kV</v>
          </cell>
          <cell r="G641">
            <v>0</v>
          </cell>
          <cell r="H641" t="str">
            <v>市辖</v>
          </cell>
          <cell r="Y641">
            <v>5.4902009999999999</v>
          </cell>
        </row>
        <row r="642">
          <cell r="A642" t="str">
            <v>城柒线路23</v>
          </cell>
          <cell r="B642" t="str">
            <v>10kV</v>
          </cell>
          <cell r="G642">
            <v>0</v>
          </cell>
          <cell r="H642" t="str">
            <v>市辖</v>
          </cell>
          <cell r="Y642">
            <v>5.4902009999999999</v>
          </cell>
        </row>
        <row r="643">
          <cell r="A643" t="str">
            <v>城柒线路24</v>
          </cell>
          <cell r="B643" t="str">
            <v>10kV</v>
          </cell>
          <cell r="G643">
            <v>0</v>
          </cell>
          <cell r="H643" t="str">
            <v>市辖</v>
          </cell>
          <cell r="Y643">
            <v>5.4902009999999999</v>
          </cell>
        </row>
        <row r="644">
          <cell r="A644" t="str">
            <v>百泾线路1</v>
          </cell>
          <cell r="B644" t="str">
            <v>10kV</v>
          </cell>
          <cell r="G644">
            <v>0</v>
          </cell>
          <cell r="H644" t="str">
            <v>县级</v>
          </cell>
          <cell r="Y644">
            <v>6.8014929999999998</v>
          </cell>
        </row>
        <row r="645">
          <cell r="A645" t="str">
            <v>百泾线路2</v>
          </cell>
          <cell r="B645" t="str">
            <v>10kV</v>
          </cell>
          <cell r="G645">
            <v>0</v>
          </cell>
          <cell r="H645" t="str">
            <v/>
          </cell>
          <cell r="Y645">
            <v>6.8014929999999998</v>
          </cell>
        </row>
        <row r="646">
          <cell r="A646" t="str">
            <v>百泾线路3</v>
          </cell>
          <cell r="B646" t="str">
            <v>10kV</v>
          </cell>
          <cell r="G646">
            <v>0</v>
          </cell>
          <cell r="H646" t="str">
            <v/>
          </cell>
          <cell r="Y646">
            <v>6.8014929999999998</v>
          </cell>
        </row>
        <row r="647">
          <cell r="A647" t="str">
            <v>百泾线路4</v>
          </cell>
          <cell r="B647" t="str">
            <v>10kV</v>
          </cell>
          <cell r="G647">
            <v>0</v>
          </cell>
          <cell r="H647" t="str">
            <v>市辖</v>
          </cell>
          <cell r="Y647">
            <v>6.8014929999999998</v>
          </cell>
        </row>
        <row r="648">
          <cell r="A648" t="str">
            <v>百泾线路5</v>
          </cell>
          <cell r="B648" t="str">
            <v>10kV</v>
          </cell>
          <cell r="G648">
            <v>0</v>
          </cell>
          <cell r="H648" t="str">
            <v>市辖</v>
          </cell>
          <cell r="Y648">
            <v>6.8014929999999998</v>
          </cell>
        </row>
        <row r="649">
          <cell r="A649" t="str">
            <v>百泾线路7</v>
          </cell>
          <cell r="B649" t="str">
            <v>10kV</v>
          </cell>
          <cell r="G649">
            <v>0</v>
          </cell>
          <cell r="H649" t="str">
            <v>市辖</v>
          </cell>
          <cell r="Y649">
            <v>6.8014929999999998</v>
          </cell>
        </row>
        <row r="650">
          <cell r="A650" t="str">
            <v>百泾线路8</v>
          </cell>
          <cell r="B650" t="str">
            <v>10kV</v>
          </cell>
          <cell r="G650">
            <v>0</v>
          </cell>
          <cell r="H650" t="str">
            <v>市辖</v>
          </cell>
          <cell r="Y650">
            <v>6.8014929999999998</v>
          </cell>
        </row>
        <row r="651">
          <cell r="A651" t="str">
            <v>百泾线路9</v>
          </cell>
          <cell r="B651" t="str">
            <v>10kV</v>
          </cell>
          <cell r="G651">
            <v>0</v>
          </cell>
          <cell r="H651" t="str">
            <v>市辖</v>
          </cell>
          <cell r="Y651">
            <v>6.8014929999999998</v>
          </cell>
        </row>
        <row r="652">
          <cell r="A652" t="str">
            <v>百泾线路10</v>
          </cell>
          <cell r="B652" t="str">
            <v>10kV</v>
          </cell>
          <cell r="G652">
            <v>0</v>
          </cell>
          <cell r="H652" t="str">
            <v>市辖</v>
          </cell>
          <cell r="Y652">
            <v>6.8014929999999998</v>
          </cell>
        </row>
        <row r="653">
          <cell r="A653" t="str">
            <v>百泾线路11</v>
          </cell>
          <cell r="B653" t="str">
            <v>10kV</v>
          </cell>
          <cell r="G653">
            <v>0</v>
          </cell>
          <cell r="H653" t="str">
            <v>市辖</v>
          </cell>
          <cell r="Y653">
            <v>6.8014929999999998</v>
          </cell>
        </row>
        <row r="654">
          <cell r="A654" t="str">
            <v>百泾线路12</v>
          </cell>
          <cell r="B654" t="str">
            <v>10kV</v>
          </cell>
          <cell r="G654">
            <v>0</v>
          </cell>
          <cell r="H654" t="str">
            <v>市辖</v>
          </cell>
          <cell r="Y654">
            <v>6.8014929999999998</v>
          </cell>
        </row>
        <row r="655">
          <cell r="A655" t="str">
            <v>百泾线路13</v>
          </cell>
          <cell r="B655" t="str">
            <v>10kV</v>
          </cell>
          <cell r="G655">
            <v>0</v>
          </cell>
          <cell r="H655" t="str">
            <v>市辖</v>
          </cell>
          <cell r="Y655">
            <v>6.8014929999999998</v>
          </cell>
        </row>
        <row r="656">
          <cell r="A656" t="str">
            <v>百泾线路16</v>
          </cell>
          <cell r="B656" t="str">
            <v>10kV</v>
          </cell>
          <cell r="G656">
            <v>0</v>
          </cell>
          <cell r="H656" t="str">
            <v>县级</v>
          </cell>
          <cell r="Y656">
            <v>6.8014929999999998</v>
          </cell>
        </row>
        <row r="657">
          <cell r="A657" t="str">
            <v>百泾线路17</v>
          </cell>
          <cell r="B657" t="str">
            <v>10kV</v>
          </cell>
          <cell r="G657">
            <v>0</v>
          </cell>
          <cell r="H657" t="str">
            <v>县级</v>
          </cell>
          <cell r="Y657">
            <v>6.8014929999999998</v>
          </cell>
        </row>
        <row r="658">
          <cell r="A658" t="str">
            <v>百泾线路20</v>
          </cell>
          <cell r="B658" t="str">
            <v>10kV</v>
          </cell>
          <cell r="G658">
            <v>0</v>
          </cell>
          <cell r="H658" t="str">
            <v/>
          </cell>
          <cell r="Y658">
            <v>6.8014929999999998</v>
          </cell>
        </row>
        <row r="659">
          <cell r="A659" t="str">
            <v>百泾线路21</v>
          </cell>
          <cell r="B659" t="str">
            <v>10kV</v>
          </cell>
          <cell r="G659">
            <v>0</v>
          </cell>
          <cell r="H659" t="str">
            <v/>
          </cell>
          <cell r="Y659">
            <v>6.8014929999999998</v>
          </cell>
        </row>
        <row r="660">
          <cell r="A660" t="str">
            <v>百泾线路22</v>
          </cell>
          <cell r="B660" t="str">
            <v>10kV</v>
          </cell>
          <cell r="G660">
            <v>0</v>
          </cell>
          <cell r="H660" t="str">
            <v>市辖</v>
          </cell>
          <cell r="Y660">
            <v>6.8014929999999998</v>
          </cell>
        </row>
        <row r="661">
          <cell r="A661" t="str">
            <v>百泾线路23</v>
          </cell>
          <cell r="B661" t="str">
            <v>10kV</v>
          </cell>
          <cell r="G661">
            <v>0</v>
          </cell>
          <cell r="H661" t="str">
            <v>市辖</v>
          </cell>
          <cell r="Y661">
            <v>6.8014929999999998</v>
          </cell>
        </row>
        <row r="662">
          <cell r="A662" t="str">
            <v>百泾线路24</v>
          </cell>
          <cell r="B662" t="str">
            <v>10kV</v>
          </cell>
          <cell r="G662">
            <v>0</v>
          </cell>
          <cell r="H662" t="str">
            <v>市辖</v>
          </cell>
          <cell r="Y662">
            <v>6.8014929999999998</v>
          </cell>
        </row>
        <row r="663">
          <cell r="A663" t="str">
            <v>百泾线路25</v>
          </cell>
          <cell r="B663" t="str">
            <v>10kV</v>
          </cell>
          <cell r="G663">
            <v>0</v>
          </cell>
          <cell r="H663" t="str">
            <v>市辖</v>
          </cell>
          <cell r="Y663">
            <v>6.8014929999999998</v>
          </cell>
        </row>
        <row r="664">
          <cell r="A664" t="str">
            <v>泗泾线路2</v>
          </cell>
          <cell r="B664" t="str">
            <v>10kV</v>
          </cell>
          <cell r="G664">
            <v>0</v>
          </cell>
          <cell r="H664" t="str">
            <v>市辖</v>
          </cell>
          <cell r="Y664">
            <v>8.3729530000000008</v>
          </cell>
        </row>
        <row r="665">
          <cell r="A665" t="str">
            <v>泗泾线路3</v>
          </cell>
          <cell r="B665" t="str">
            <v>10kV</v>
          </cell>
          <cell r="G665">
            <v>0</v>
          </cell>
          <cell r="H665" t="str">
            <v>市辖</v>
          </cell>
          <cell r="Y665">
            <v>8.3729530000000008</v>
          </cell>
        </row>
        <row r="666">
          <cell r="A666" t="str">
            <v>泗泾线路4</v>
          </cell>
          <cell r="B666" t="str">
            <v>10kV</v>
          </cell>
          <cell r="G666">
            <v>0</v>
          </cell>
          <cell r="H666" t="str">
            <v>市辖</v>
          </cell>
          <cell r="Y666">
            <v>8.3729530000000008</v>
          </cell>
        </row>
        <row r="667">
          <cell r="A667" t="str">
            <v>泗泾线路5</v>
          </cell>
          <cell r="B667" t="str">
            <v>10kV</v>
          </cell>
          <cell r="G667">
            <v>0</v>
          </cell>
          <cell r="H667" t="str">
            <v>市辖</v>
          </cell>
          <cell r="Y667">
            <v>8.3729530000000008</v>
          </cell>
        </row>
        <row r="668">
          <cell r="A668" t="str">
            <v>泗泾线路6</v>
          </cell>
          <cell r="B668" t="str">
            <v>10kV</v>
          </cell>
          <cell r="G668">
            <v>0</v>
          </cell>
          <cell r="H668" t="str">
            <v>市辖</v>
          </cell>
          <cell r="Y668">
            <v>8.3729530000000008</v>
          </cell>
        </row>
        <row r="669">
          <cell r="A669" t="str">
            <v>泗泾线路7</v>
          </cell>
          <cell r="B669" t="str">
            <v>10kV</v>
          </cell>
          <cell r="G669">
            <v>0</v>
          </cell>
          <cell r="H669" t="str">
            <v>市辖</v>
          </cell>
          <cell r="Y669">
            <v>8.3729530000000008</v>
          </cell>
        </row>
        <row r="670">
          <cell r="A670" t="str">
            <v>泗泾线路8</v>
          </cell>
          <cell r="B670" t="str">
            <v>10kV</v>
          </cell>
          <cell r="G670">
            <v>0</v>
          </cell>
          <cell r="H670" t="str">
            <v>市辖</v>
          </cell>
          <cell r="Y670">
            <v>8.3729530000000008</v>
          </cell>
        </row>
        <row r="671">
          <cell r="A671" t="str">
            <v>泗泾线路9</v>
          </cell>
          <cell r="B671" t="str">
            <v>10kV</v>
          </cell>
          <cell r="G671">
            <v>0</v>
          </cell>
          <cell r="H671" t="str">
            <v>市辖</v>
          </cell>
          <cell r="Y671">
            <v>8.3729530000000008</v>
          </cell>
        </row>
        <row r="672">
          <cell r="A672" t="str">
            <v>泗泾线路10</v>
          </cell>
          <cell r="B672" t="str">
            <v>10kV</v>
          </cell>
          <cell r="G672">
            <v>0</v>
          </cell>
          <cell r="H672" t="str">
            <v>市辖</v>
          </cell>
          <cell r="Y672">
            <v>8.3729530000000008</v>
          </cell>
        </row>
        <row r="673">
          <cell r="A673" t="str">
            <v>泗泾线路11</v>
          </cell>
          <cell r="B673" t="str">
            <v>10kV</v>
          </cell>
          <cell r="G673">
            <v>0</v>
          </cell>
          <cell r="H673" t="str">
            <v>市辖</v>
          </cell>
          <cell r="Y673">
            <v>8.3729530000000008</v>
          </cell>
        </row>
        <row r="674">
          <cell r="A674" t="str">
            <v>泗泾线路12</v>
          </cell>
          <cell r="B674" t="str">
            <v>10kV</v>
          </cell>
          <cell r="G674">
            <v>0</v>
          </cell>
          <cell r="H674" t="str">
            <v>市辖</v>
          </cell>
          <cell r="Y674">
            <v>8.3729530000000008</v>
          </cell>
        </row>
        <row r="675">
          <cell r="A675" t="str">
            <v>泗泾线路13</v>
          </cell>
          <cell r="B675" t="str">
            <v>10kV</v>
          </cell>
          <cell r="G675">
            <v>0</v>
          </cell>
          <cell r="H675" t="str">
            <v>市辖</v>
          </cell>
          <cell r="Y675">
            <v>8.3729530000000008</v>
          </cell>
        </row>
        <row r="676">
          <cell r="A676" t="str">
            <v>泗泾线路14</v>
          </cell>
          <cell r="B676" t="str">
            <v>10kV</v>
          </cell>
          <cell r="G676">
            <v>0</v>
          </cell>
          <cell r="H676" t="str">
            <v>市辖</v>
          </cell>
          <cell r="Y676">
            <v>8.3729530000000008</v>
          </cell>
        </row>
        <row r="677">
          <cell r="A677" t="str">
            <v>泗泾线路15</v>
          </cell>
          <cell r="B677" t="str">
            <v>10kV</v>
          </cell>
          <cell r="G677">
            <v>0</v>
          </cell>
          <cell r="H677" t="str">
            <v>市辖</v>
          </cell>
          <cell r="Y677">
            <v>8.3729530000000008</v>
          </cell>
        </row>
        <row r="678">
          <cell r="A678" t="str">
            <v>泗泾线路16</v>
          </cell>
          <cell r="B678" t="str">
            <v>10kV</v>
          </cell>
          <cell r="G678">
            <v>0</v>
          </cell>
          <cell r="H678" t="str">
            <v>市辖</v>
          </cell>
          <cell r="Y678">
            <v>8.3729530000000008</v>
          </cell>
        </row>
        <row r="679">
          <cell r="A679" t="str">
            <v>泗泾线路17</v>
          </cell>
          <cell r="B679" t="str">
            <v>10kV</v>
          </cell>
          <cell r="G679">
            <v>0</v>
          </cell>
          <cell r="H679" t="str">
            <v>市辖</v>
          </cell>
          <cell r="Y679">
            <v>8.3729530000000008</v>
          </cell>
        </row>
        <row r="680">
          <cell r="A680" t="str">
            <v>泗泾线路18</v>
          </cell>
          <cell r="B680" t="str">
            <v>10kV</v>
          </cell>
          <cell r="G680">
            <v>0</v>
          </cell>
          <cell r="H680" t="str">
            <v>市辖</v>
          </cell>
          <cell r="Y680">
            <v>8.3729530000000008</v>
          </cell>
        </row>
        <row r="681">
          <cell r="A681" t="str">
            <v>泗泾线路19</v>
          </cell>
          <cell r="B681" t="str">
            <v>10kV</v>
          </cell>
          <cell r="G681">
            <v>0</v>
          </cell>
          <cell r="H681" t="str">
            <v>市辖</v>
          </cell>
          <cell r="Y681">
            <v>8.3729530000000008</v>
          </cell>
        </row>
        <row r="682">
          <cell r="A682" t="str">
            <v>泗泾线路20</v>
          </cell>
          <cell r="B682" t="str">
            <v>10kV</v>
          </cell>
          <cell r="G682">
            <v>0</v>
          </cell>
          <cell r="H682" t="str">
            <v>市辖</v>
          </cell>
          <cell r="Y682">
            <v>8.3729530000000008</v>
          </cell>
        </row>
        <row r="683">
          <cell r="A683" t="str">
            <v>泗泾线路21</v>
          </cell>
          <cell r="B683" t="str">
            <v>10kV</v>
          </cell>
          <cell r="G683">
            <v>0</v>
          </cell>
          <cell r="H683" t="str">
            <v>市辖</v>
          </cell>
          <cell r="Y683">
            <v>8.3729530000000008</v>
          </cell>
        </row>
        <row r="684">
          <cell r="A684" t="str">
            <v>泗泾线路22</v>
          </cell>
          <cell r="B684" t="str">
            <v>10kV</v>
          </cell>
          <cell r="G684">
            <v>0</v>
          </cell>
          <cell r="H684" t="str">
            <v>市辖</v>
          </cell>
          <cell r="Y684">
            <v>8.3729530000000008</v>
          </cell>
        </row>
        <row r="685">
          <cell r="A685" t="str">
            <v>泗泾线路23</v>
          </cell>
          <cell r="B685" t="str">
            <v>10kV</v>
          </cell>
          <cell r="G685">
            <v>0</v>
          </cell>
          <cell r="H685" t="str">
            <v>市辖</v>
          </cell>
          <cell r="Y685">
            <v>8.3729530000000008</v>
          </cell>
        </row>
        <row r="686">
          <cell r="A686" t="str">
            <v>泗泾线路24</v>
          </cell>
          <cell r="B686" t="str">
            <v>10kV</v>
          </cell>
          <cell r="G686">
            <v>0</v>
          </cell>
          <cell r="H686" t="str">
            <v>市辖</v>
          </cell>
          <cell r="Y686">
            <v>8.3729530000000008</v>
          </cell>
        </row>
        <row r="687">
          <cell r="A687" t="str">
            <v>泗泾线路25</v>
          </cell>
          <cell r="B687" t="str">
            <v>10kV</v>
          </cell>
          <cell r="G687">
            <v>0</v>
          </cell>
          <cell r="H687" t="str">
            <v>市辖</v>
          </cell>
          <cell r="Y687">
            <v>8.3729530000000008</v>
          </cell>
        </row>
        <row r="688">
          <cell r="A688" t="str">
            <v>泗泾线路26</v>
          </cell>
          <cell r="B688" t="str">
            <v>10kV</v>
          </cell>
          <cell r="G688">
            <v>0</v>
          </cell>
          <cell r="H688" t="str">
            <v>市辖</v>
          </cell>
          <cell r="Y688">
            <v>8.3729530000000008</v>
          </cell>
        </row>
        <row r="689">
          <cell r="A689" t="str">
            <v>泗泾线路27</v>
          </cell>
          <cell r="B689" t="str">
            <v>10kV</v>
          </cell>
          <cell r="G689">
            <v>0</v>
          </cell>
          <cell r="H689" t="str">
            <v>市辖</v>
          </cell>
          <cell r="Y689">
            <v>8.3729530000000008</v>
          </cell>
        </row>
        <row r="690">
          <cell r="A690" t="str">
            <v>泗泾线路28</v>
          </cell>
          <cell r="B690" t="str">
            <v>10kV</v>
          </cell>
          <cell r="G690">
            <v>0</v>
          </cell>
          <cell r="H690" t="str">
            <v>市辖</v>
          </cell>
          <cell r="Y690">
            <v>8.3729530000000008</v>
          </cell>
        </row>
        <row r="691">
          <cell r="A691" t="str">
            <v>泗泾线路29</v>
          </cell>
          <cell r="B691" t="str">
            <v>10kV</v>
          </cell>
          <cell r="G691">
            <v>0</v>
          </cell>
          <cell r="H691" t="str">
            <v>市辖</v>
          </cell>
          <cell r="Y691">
            <v>8.3729530000000008</v>
          </cell>
        </row>
        <row r="692">
          <cell r="A692" t="str">
            <v>主干线1-1-1</v>
          </cell>
          <cell r="B692" t="str">
            <v>10kV</v>
          </cell>
          <cell r="G692">
            <v>0</v>
          </cell>
          <cell r="H692" t="str">
            <v>县级</v>
          </cell>
          <cell r="Y692">
            <v>11.149232</v>
          </cell>
        </row>
        <row r="693">
          <cell r="A693" t="str">
            <v>泗泾线路30</v>
          </cell>
          <cell r="B693" t="str">
            <v>10kV</v>
          </cell>
          <cell r="G693">
            <v>0</v>
          </cell>
          <cell r="H693" t="str">
            <v>市辖</v>
          </cell>
          <cell r="Y693">
            <v>8.3729530000000008</v>
          </cell>
        </row>
        <row r="694">
          <cell r="A694" t="str">
            <v>泗泾线路31</v>
          </cell>
          <cell r="B694" t="str">
            <v>10kV</v>
          </cell>
          <cell r="G694">
            <v>0</v>
          </cell>
          <cell r="H694" t="str">
            <v>市辖</v>
          </cell>
          <cell r="Y694">
            <v>8.3729530000000008</v>
          </cell>
        </row>
        <row r="695">
          <cell r="A695" t="str">
            <v>泗泾线路32</v>
          </cell>
          <cell r="B695" t="str">
            <v>10kV</v>
          </cell>
          <cell r="G695">
            <v>0</v>
          </cell>
          <cell r="H695" t="str">
            <v>市辖</v>
          </cell>
          <cell r="Y695">
            <v>8.3729530000000008</v>
          </cell>
        </row>
        <row r="696">
          <cell r="A696" t="str">
            <v>泗泾线路33</v>
          </cell>
          <cell r="B696" t="str">
            <v>10kV</v>
          </cell>
          <cell r="G696">
            <v>0</v>
          </cell>
          <cell r="H696" t="str">
            <v>市辖</v>
          </cell>
          <cell r="Y696">
            <v>8.3729530000000008</v>
          </cell>
        </row>
        <row r="697">
          <cell r="A697" t="str">
            <v>泗泾线路34</v>
          </cell>
          <cell r="B697" t="str">
            <v>10kV</v>
          </cell>
          <cell r="G697">
            <v>0</v>
          </cell>
          <cell r="H697" t="str">
            <v>市辖</v>
          </cell>
          <cell r="Y697">
            <v>8.3729530000000008</v>
          </cell>
        </row>
        <row r="698">
          <cell r="A698" t="str">
            <v>泗泾线路35</v>
          </cell>
          <cell r="B698" t="str">
            <v>10kV</v>
          </cell>
          <cell r="G698">
            <v>0</v>
          </cell>
          <cell r="H698" t="str">
            <v>市辖</v>
          </cell>
          <cell r="Y698">
            <v>8.3729530000000008</v>
          </cell>
        </row>
        <row r="699">
          <cell r="A699" t="str">
            <v>泗泾线路36</v>
          </cell>
          <cell r="B699" t="str">
            <v>10kV</v>
          </cell>
          <cell r="G699">
            <v>0</v>
          </cell>
          <cell r="H699" t="str">
            <v>市辖</v>
          </cell>
          <cell r="Y699">
            <v>8.3729530000000008</v>
          </cell>
        </row>
        <row r="700">
          <cell r="A700" t="str">
            <v>泗泾线路37</v>
          </cell>
          <cell r="B700" t="str">
            <v>10kV</v>
          </cell>
          <cell r="G700">
            <v>0</v>
          </cell>
          <cell r="H700" t="str">
            <v>市辖</v>
          </cell>
          <cell r="Y700">
            <v>8.3729530000000008</v>
          </cell>
        </row>
        <row r="701">
          <cell r="A701" t="str">
            <v>泗泾线路38</v>
          </cell>
          <cell r="B701" t="str">
            <v>10kV</v>
          </cell>
          <cell r="G701">
            <v>0</v>
          </cell>
          <cell r="H701" t="str">
            <v>市辖</v>
          </cell>
          <cell r="Y701">
            <v>8.3729530000000008</v>
          </cell>
        </row>
        <row r="702">
          <cell r="A702" t="str">
            <v>百泾线路18</v>
          </cell>
          <cell r="B702" t="str">
            <v>10kV</v>
          </cell>
          <cell r="G702">
            <v>0</v>
          </cell>
          <cell r="H702" t="str">
            <v/>
          </cell>
          <cell r="Y702">
            <v>6.8014929999999998</v>
          </cell>
        </row>
        <row r="703">
          <cell r="A703" t="str">
            <v>绿北线路1</v>
          </cell>
          <cell r="B703" t="str">
            <v>10kV</v>
          </cell>
          <cell r="G703">
            <v>0</v>
          </cell>
          <cell r="H703" t="str">
            <v>县级</v>
          </cell>
          <cell r="Y703">
            <v>12.687345000000001</v>
          </cell>
        </row>
        <row r="704">
          <cell r="A704" t="str">
            <v>绿北线路2</v>
          </cell>
          <cell r="B704" t="str">
            <v>10kV</v>
          </cell>
          <cell r="G704">
            <v>0</v>
          </cell>
          <cell r="H704" t="str">
            <v>县级</v>
          </cell>
          <cell r="Y704">
            <v>12.687345000000001</v>
          </cell>
        </row>
        <row r="705">
          <cell r="A705" t="str">
            <v>绿北线路3</v>
          </cell>
          <cell r="B705" t="str">
            <v>10kV</v>
          </cell>
          <cell r="G705">
            <v>0</v>
          </cell>
          <cell r="H705" t="str">
            <v>县级</v>
          </cell>
          <cell r="Y705">
            <v>12.687345000000001</v>
          </cell>
        </row>
        <row r="706">
          <cell r="A706" t="str">
            <v>绿北线路4</v>
          </cell>
          <cell r="B706" t="str">
            <v>10kV</v>
          </cell>
          <cell r="G706">
            <v>0</v>
          </cell>
          <cell r="H706" t="str">
            <v>县级</v>
          </cell>
          <cell r="Y706">
            <v>12.687345000000001</v>
          </cell>
        </row>
        <row r="707">
          <cell r="A707" t="str">
            <v>绿北线路5</v>
          </cell>
          <cell r="B707" t="str">
            <v>10kV</v>
          </cell>
          <cell r="G707">
            <v>0</v>
          </cell>
          <cell r="H707" t="str">
            <v>县级</v>
          </cell>
          <cell r="Y707">
            <v>12.687345000000001</v>
          </cell>
        </row>
        <row r="708">
          <cell r="A708" t="str">
            <v>绿北线路6</v>
          </cell>
          <cell r="B708" t="str">
            <v>10kV</v>
          </cell>
          <cell r="G708">
            <v>0</v>
          </cell>
          <cell r="H708" t="str">
            <v>县级</v>
          </cell>
          <cell r="Y708">
            <v>12.687345000000001</v>
          </cell>
        </row>
        <row r="709">
          <cell r="A709" t="str">
            <v>绿北线路7</v>
          </cell>
          <cell r="B709" t="str">
            <v>10kV</v>
          </cell>
          <cell r="G709">
            <v>0</v>
          </cell>
          <cell r="H709" t="str">
            <v>县级</v>
          </cell>
          <cell r="Y709">
            <v>12.687345000000001</v>
          </cell>
        </row>
        <row r="710">
          <cell r="A710" t="str">
            <v>绿北线路8</v>
          </cell>
          <cell r="B710" t="str">
            <v>10kV</v>
          </cell>
          <cell r="G710">
            <v>0</v>
          </cell>
          <cell r="H710" t="str">
            <v>县级</v>
          </cell>
          <cell r="Y710">
            <v>12.687345000000001</v>
          </cell>
        </row>
        <row r="711">
          <cell r="A711" t="str">
            <v>绿北线路9</v>
          </cell>
          <cell r="B711" t="str">
            <v>10kV</v>
          </cell>
          <cell r="G711">
            <v>0</v>
          </cell>
          <cell r="H711" t="str">
            <v>县级</v>
          </cell>
          <cell r="Y711">
            <v>12.687345000000001</v>
          </cell>
        </row>
        <row r="712">
          <cell r="A712" t="str">
            <v>绿北线路10</v>
          </cell>
          <cell r="B712" t="str">
            <v>10kV</v>
          </cell>
          <cell r="G712">
            <v>0</v>
          </cell>
          <cell r="H712" t="str">
            <v>县级</v>
          </cell>
          <cell r="Y712">
            <v>12.687345000000001</v>
          </cell>
        </row>
        <row r="713">
          <cell r="A713" t="str">
            <v>绿北线路11</v>
          </cell>
          <cell r="B713" t="str">
            <v>10kV</v>
          </cell>
          <cell r="G713">
            <v>0</v>
          </cell>
          <cell r="H713" t="str">
            <v>县级</v>
          </cell>
          <cell r="Y713">
            <v>12.687345000000001</v>
          </cell>
        </row>
        <row r="714">
          <cell r="A714" t="str">
            <v>绿北线路12</v>
          </cell>
          <cell r="B714" t="str">
            <v>10kV</v>
          </cell>
          <cell r="G714">
            <v>0</v>
          </cell>
          <cell r="H714" t="str">
            <v>县级</v>
          </cell>
          <cell r="Y714">
            <v>12.687345000000001</v>
          </cell>
        </row>
        <row r="715">
          <cell r="A715" t="str">
            <v>绿北线路13</v>
          </cell>
          <cell r="B715" t="str">
            <v>10kV</v>
          </cell>
          <cell r="G715">
            <v>0</v>
          </cell>
          <cell r="H715" t="str">
            <v>县级</v>
          </cell>
          <cell r="Y715">
            <v>12.687345000000001</v>
          </cell>
        </row>
        <row r="716">
          <cell r="A716" t="str">
            <v>绿北线路14</v>
          </cell>
          <cell r="B716" t="str">
            <v>10kV</v>
          </cell>
          <cell r="G716">
            <v>0</v>
          </cell>
          <cell r="H716" t="str">
            <v>县级</v>
          </cell>
          <cell r="Y716">
            <v>12.687345000000001</v>
          </cell>
        </row>
        <row r="717">
          <cell r="A717" t="str">
            <v>绿北线路15</v>
          </cell>
          <cell r="B717" t="str">
            <v>10kV</v>
          </cell>
          <cell r="G717">
            <v>0</v>
          </cell>
          <cell r="H717" t="str">
            <v>市辖</v>
          </cell>
          <cell r="Y717">
            <v>12.687345000000001</v>
          </cell>
        </row>
        <row r="718">
          <cell r="A718" t="str">
            <v>绿北线路16</v>
          </cell>
          <cell r="B718" t="str">
            <v>10kV</v>
          </cell>
          <cell r="G718">
            <v>0</v>
          </cell>
          <cell r="H718" t="str">
            <v>市辖</v>
          </cell>
          <cell r="Y718">
            <v>12.687345000000001</v>
          </cell>
        </row>
        <row r="719">
          <cell r="A719" t="str">
            <v>绿北线路17</v>
          </cell>
          <cell r="B719" t="str">
            <v>10kV</v>
          </cell>
          <cell r="G719">
            <v>0</v>
          </cell>
          <cell r="H719" t="str">
            <v>县级</v>
          </cell>
          <cell r="Y719">
            <v>12.687345000000001</v>
          </cell>
        </row>
        <row r="720">
          <cell r="A720" t="str">
            <v>绿北线路18</v>
          </cell>
          <cell r="B720" t="str">
            <v>10kV</v>
          </cell>
          <cell r="G720">
            <v>0</v>
          </cell>
          <cell r="H720" t="str">
            <v>县级</v>
          </cell>
          <cell r="Y720">
            <v>12.687345000000001</v>
          </cell>
        </row>
        <row r="721">
          <cell r="A721" t="str">
            <v>绿北线路19</v>
          </cell>
          <cell r="B721" t="str">
            <v>10kV</v>
          </cell>
          <cell r="G721">
            <v>0</v>
          </cell>
          <cell r="H721" t="str">
            <v>县级</v>
          </cell>
          <cell r="Y721">
            <v>12.687345000000001</v>
          </cell>
        </row>
        <row r="722">
          <cell r="A722" t="str">
            <v>绿北线路20</v>
          </cell>
          <cell r="B722" t="str">
            <v>10kV</v>
          </cell>
          <cell r="G722">
            <v>0</v>
          </cell>
          <cell r="H722" t="str">
            <v>县级</v>
          </cell>
          <cell r="Y722">
            <v>12.687345000000001</v>
          </cell>
        </row>
        <row r="723">
          <cell r="A723" t="str">
            <v>绿北线路21</v>
          </cell>
          <cell r="B723" t="str">
            <v>10kV</v>
          </cell>
          <cell r="G723">
            <v>0</v>
          </cell>
          <cell r="H723" t="str">
            <v>县级</v>
          </cell>
          <cell r="Y723">
            <v>12.687345000000001</v>
          </cell>
        </row>
        <row r="724">
          <cell r="A724" t="str">
            <v>绿北线路22</v>
          </cell>
          <cell r="B724" t="str">
            <v>10kV</v>
          </cell>
          <cell r="G724">
            <v>0</v>
          </cell>
          <cell r="H724" t="str">
            <v>县级</v>
          </cell>
          <cell r="Y724">
            <v>12.687345000000001</v>
          </cell>
        </row>
        <row r="725">
          <cell r="A725" t="str">
            <v>绿北线路23</v>
          </cell>
          <cell r="B725" t="str">
            <v>10kV</v>
          </cell>
          <cell r="G725">
            <v>0</v>
          </cell>
          <cell r="H725" t="str">
            <v>县级</v>
          </cell>
          <cell r="Y725">
            <v>12.687345000000001</v>
          </cell>
        </row>
        <row r="726">
          <cell r="A726" t="str">
            <v>绿北线路24</v>
          </cell>
          <cell r="B726" t="str">
            <v>10kV</v>
          </cell>
          <cell r="G726">
            <v>0</v>
          </cell>
          <cell r="H726" t="str">
            <v>县级</v>
          </cell>
          <cell r="Y726">
            <v>12.687345000000001</v>
          </cell>
        </row>
        <row r="727">
          <cell r="A727" t="str">
            <v>绿北线路25</v>
          </cell>
          <cell r="B727" t="str">
            <v>10kV</v>
          </cell>
          <cell r="G727">
            <v>0</v>
          </cell>
          <cell r="H727" t="str">
            <v>市辖</v>
          </cell>
          <cell r="Y727">
            <v>12.687345000000001</v>
          </cell>
        </row>
        <row r="728">
          <cell r="A728" t="str">
            <v>绿北线路26</v>
          </cell>
          <cell r="B728" t="str">
            <v>10kV</v>
          </cell>
          <cell r="G728">
            <v>0</v>
          </cell>
          <cell r="H728" t="str">
            <v>县级</v>
          </cell>
          <cell r="Y728">
            <v>12.687345000000001</v>
          </cell>
        </row>
        <row r="729">
          <cell r="A729" t="str">
            <v>绿北线路27</v>
          </cell>
          <cell r="B729" t="str">
            <v>10kV</v>
          </cell>
          <cell r="G729">
            <v>0</v>
          </cell>
          <cell r="H729" t="str">
            <v>县级</v>
          </cell>
          <cell r="Y729">
            <v>12.687345000000001</v>
          </cell>
        </row>
        <row r="730">
          <cell r="A730" t="str">
            <v>绿北线路28</v>
          </cell>
          <cell r="B730" t="str">
            <v>10kV</v>
          </cell>
          <cell r="G730">
            <v>0</v>
          </cell>
          <cell r="H730" t="str">
            <v>县级</v>
          </cell>
          <cell r="Y730">
            <v>12.687345000000001</v>
          </cell>
        </row>
        <row r="731">
          <cell r="A731" t="str">
            <v>绿北线路29</v>
          </cell>
          <cell r="B731" t="str">
            <v>10kV</v>
          </cell>
          <cell r="G731">
            <v>0</v>
          </cell>
          <cell r="H731" t="str">
            <v>市辖</v>
          </cell>
          <cell r="Y731">
            <v>12.687345000000001</v>
          </cell>
        </row>
        <row r="732">
          <cell r="A732" t="str">
            <v>绿北线路30</v>
          </cell>
          <cell r="B732" t="str">
            <v>10kV</v>
          </cell>
          <cell r="G732">
            <v>0</v>
          </cell>
          <cell r="H732" t="str">
            <v>市辖</v>
          </cell>
          <cell r="Y732">
            <v>12.687345000000001</v>
          </cell>
        </row>
        <row r="733">
          <cell r="A733" t="str">
            <v>绿北线路31</v>
          </cell>
          <cell r="B733" t="str">
            <v>10kV</v>
          </cell>
          <cell r="G733">
            <v>0</v>
          </cell>
          <cell r="H733" t="str">
            <v>市辖</v>
          </cell>
          <cell r="Y733">
            <v>12.687345000000001</v>
          </cell>
        </row>
        <row r="734">
          <cell r="A734" t="str">
            <v>绿北线路32</v>
          </cell>
          <cell r="B734" t="str">
            <v>10kV</v>
          </cell>
          <cell r="G734">
            <v>0</v>
          </cell>
          <cell r="H734" t="str">
            <v>市辖</v>
          </cell>
          <cell r="Y734">
            <v>12.687345000000001</v>
          </cell>
        </row>
        <row r="735">
          <cell r="A735" t="str">
            <v>绿北线路33</v>
          </cell>
          <cell r="B735" t="str">
            <v>10kV</v>
          </cell>
          <cell r="G735">
            <v>0</v>
          </cell>
          <cell r="H735" t="str">
            <v>县级</v>
          </cell>
          <cell r="Y735">
            <v>12.687345000000001</v>
          </cell>
        </row>
        <row r="736">
          <cell r="A736" t="str">
            <v>绿北线路34</v>
          </cell>
          <cell r="B736" t="str">
            <v>10kV</v>
          </cell>
          <cell r="G736">
            <v>0</v>
          </cell>
          <cell r="H736" t="str">
            <v>市辖</v>
          </cell>
          <cell r="Y736">
            <v>12.687345000000001</v>
          </cell>
        </row>
        <row r="737">
          <cell r="A737" t="str">
            <v>绿北线路36</v>
          </cell>
          <cell r="B737" t="str">
            <v>10kV</v>
          </cell>
          <cell r="G737">
            <v>0</v>
          </cell>
          <cell r="H737" t="str">
            <v>县级</v>
          </cell>
          <cell r="Y737">
            <v>12.687345000000001</v>
          </cell>
        </row>
        <row r="738">
          <cell r="A738" t="str">
            <v>绿北线路37</v>
          </cell>
          <cell r="B738" t="str">
            <v>10kV</v>
          </cell>
          <cell r="G738">
            <v>0</v>
          </cell>
          <cell r="H738" t="str">
            <v>市辖</v>
          </cell>
          <cell r="Y738">
            <v>12.687345000000001</v>
          </cell>
        </row>
        <row r="739">
          <cell r="A739" t="str">
            <v>绿北线路38</v>
          </cell>
          <cell r="B739" t="str">
            <v>10kV</v>
          </cell>
          <cell r="G739">
            <v>0</v>
          </cell>
          <cell r="H739" t="str">
            <v>县级</v>
          </cell>
          <cell r="Y739">
            <v>12.687345000000001</v>
          </cell>
        </row>
        <row r="740">
          <cell r="A740" t="str">
            <v>绿中线路1</v>
          </cell>
          <cell r="B740" t="str">
            <v>10kV</v>
          </cell>
          <cell r="G740">
            <v>0</v>
          </cell>
          <cell r="H740" t="str">
            <v>县级</v>
          </cell>
          <cell r="Y740">
            <v>14.446133</v>
          </cell>
        </row>
        <row r="741">
          <cell r="A741" t="str">
            <v>绿中线路2</v>
          </cell>
          <cell r="B741" t="str">
            <v>10kV</v>
          </cell>
          <cell r="G741">
            <v>0</v>
          </cell>
          <cell r="H741" t="str">
            <v>县级</v>
          </cell>
          <cell r="Y741">
            <v>14.446133</v>
          </cell>
        </row>
        <row r="742">
          <cell r="A742" t="str">
            <v>绿中线路3</v>
          </cell>
          <cell r="B742" t="str">
            <v>10kV</v>
          </cell>
          <cell r="G742">
            <v>0</v>
          </cell>
          <cell r="H742" t="str">
            <v>县级</v>
          </cell>
          <cell r="Y742">
            <v>14.446133</v>
          </cell>
        </row>
        <row r="743">
          <cell r="A743" t="str">
            <v>绿中线路4</v>
          </cell>
          <cell r="B743" t="str">
            <v>10kV</v>
          </cell>
          <cell r="G743">
            <v>0</v>
          </cell>
          <cell r="H743" t="str">
            <v>县级</v>
          </cell>
          <cell r="Y743">
            <v>14.446133</v>
          </cell>
        </row>
        <row r="744">
          <cell r="A744" t="str">
            <v>绿中线路5</v>
          </cell>
          <cell r="B744" t="str">
            <v>10kV</v>
          </cell>
          <cell r="G744">
            <v>0</v>
          </cell>
          <cell r="H744" t="str">
            <v>县级</v>
          </cell>
          <cell r="Y744">
            <v>14.446133</v>
          </cell>
        </row>
        <row r="745">
          <cell r="A745" t="str">
            <v>绿中线路6</v>
          </cell>
          <cell r="B745" t="str">
            <v>10kV</v>
          </cell>
          <cell r="G745">
            <v>0</v>
          </cell>
          <cell r="H745" t="str">
            <v>县级</v>
          </cell>
          <cell r="Y745">
            <v>14.446133</v>
          </cell>
        </row>
        <row r="746">
          <cell r="A746" t="str">
            <v>绿中线路7</v>
          </cell>
          <cell r="B746" t="str">
            <v>10kV</v>
          </cell>
          <cell r="G746">
            <v>0</v>
          </cell>
          <cell r="H746" t="str">
            <v>县级</v>
          </cell>
          <cell r="Y746">
            <v>14.446133</v>
          </cell>
        </row>
        <row r="747">
          <cell r="A747" t="str">
            <v>绿中线路8</v>
          </cell>
          <cell r="B747" t="str">
            <v>10kV</v>
          </cell>
          <cell r="G747">
            <v>0</v>
          </cell>
          <cell r="H747" t="str">
            <v>县级</v>
          </cell>
          <cell r="Y747">
            <v>14.446133</v>
          </cell>
        </row>
        <row r="748">
          <cell r="A748" t="str">
            <v>百泾线络15</v>
          </cell>
          <cell r="B748" t="str">
            <v>10kV</v>
          </cell>
          <cell r="G748">
            <v>0</v>
          </cell>
          <cell r="H748" t="str">
            <v>县级</v>
          </cell>
          <cell r="Y748">
            <v>6.8014929999999998</v>
          </cell>
        </row>
        <row r="749">
          <cell r="A749" t="str">
            <v>绿中线路9</v>
          </cell>
          <cell r="B749" t="str">
            <v>10kV</v>
          </cell>
          <cell r="G749">
            <v>0</v>
          </cell>
          <cell r="H749" t="str">
            <v>县级</v>
          </cell>
          <cell r="Y749">
            <v>14.446133</v>
          </cell>
        </row>
        <row r="750">
          <cell r="A750" t="str">
            <v>绿中线路10</v>
          </cell>
          <cell r="B750" t="str">
            <v>10kV</v>
          </cell>
          <cell r="G750">
            <v>0</v>
          </cell>
          <cell r="H750" t="str">
            <v>县级</v>
          </cell>
          <cell r="Y750">
            <v>14.446133</v>
          </cell>
        </row>
        <row r="751">
          <cell r="A751" t="str">
            <v>绿中线路11</v>
          </cell>
          <cell r="B751" t="str">
            <v>10kV</v>
          </cell>
          <cell r="G751">
            <v>0</v>
          </cell>
          <cell r="H751" t="str">
            <v>县级</v>
          </cell>
          <cell r="Y751">
            <v>14.446133</v>
          </cell>
        </row>
        <row r="752">
          <cell r="A752" t="str">
            <v>绿中线路12</v>
          </cell>
          <cell r="B752" t="str">
            <v>10kV</v>
          </cell>
          <cell r="G752">
            <v>0</v>
          </cell>
          <cell r="H752" t="str">
            <v>县级</v>
          </cell>
          <cell r="Y752">
            <v>14.446133</v>
          </cell>
        </row>
        <row r="753">
          <cell r="A753" t="str">
            <v>绿中线路14</v>
          </cell>
          <cell r="B753" t="str">
            <v>10kV</v>
          </cell>
          <cell r="G753">
            <v>0</v>
          </cell>
          <cell r="H753" t="str">
            <v>市辖</v>
          </cell>
          <cell r="Y753">
            <v>14.446133</v>
          </cell>
        </row>
        <row r="754">
          <cell r="A754" t="str">
            <v>绿中线路15</v>
          </cell>
          <cell r="B754" t="str">
            <v>10kV</v>
          </cell>
          <cell r="G754">
            <v>0</v>
          </cell>
          <cell r="H754" t="str">
            <v>市辖</v>
          </cell>
          <cell r="Y754">
            <v>14.446133</v>
          </cell>
        </row>
        <row r="755">
          <cell r="A755" t="str">
            <v>绿中线路16</v>
          </cell>
          <cell r="B755" t="str">
            <v>10kV</v>
          </cell>
          <cell r="G755">
            <v>0</v>
          </cell>
          <cell r="H755" t="str">
            <v>市辖</v>
          </cell>
          <cell r="Y755">
            <v>14.446133</v>
          </cell>
        </row>
        <row r="756">
          <cell r="A756" t="str">
            <v>绿中线路17</v>
          </cell>
          <cell r="B756" t="str">
            <v>10kV</v>
          </cell>
          <cell r="G756">
            <v>0</v>
          </cell>
          <cell r="H756" t="str">
            <v>市辖</v>
          </cell>
          <cell r="Y756">
            <v>14.446133</v>
          </cell>
        </row>
        <row r="757">
          <cell r="A757" t="str">
            <v>绿中线路18</v>
          </cell>
          <cell r="B757" t="str">
            <v>10kV</v>
          </cell>
          <cell r="G757">
            <v>0</v>
          </cell>
          <cell r="H757" t="str">
            <v>市辖</v>
          </cell>
          <cell r="Y757">
            <v>14.446133</v>
          </cell>
        </row>
        <row r="758">
          <cell r="A758" t="str">
            <v>绿中线路19</v>
          </cell>
          <cell r="B758" t="str">
            <v>10kV</v>
          </cell>
          <cell r="G758">
            <v>0</v>
          </cell>
          <cell r="H758" t="str">
            <v>市辖</v>
          </cell>
          <cell r="Y758">
            <v>14.446133</v>
          </cell>
        </row>
        <row r="759">
          <cell r="A759" t="str">
            <v>绿中线路20</v>
          </cell>
          <cell r="B759" t="str">
            <v>10kV</v>
          </cell>
          <cell r="G759">
            <v>0</v>
          </cell>
          <cell r="H759" t="str">
            <v>市辖</v>
          </cell>
          <cell r="Y759">
            <v>14.446133</v>
          </cell>
        </row>
        <row r="760">
          <cell r="A760" t="str">
            <v>绿中线路21</v>
          </cell>
          <cell r="B760" t="str">
            <v>10kV</v>
          </cell>
          <cell r="G760">
            <v>0</v>
          </cell>
          <cell r="H760" t="str">
            <v>市辖</v>
          </cell>
          <cell r="Y760">
            <v>14.446133</v>
          </cell>
        </row>
        <row r="761">
          <cell r="A761" t="str">
            <v>绿中线路22</v>
          </cell>
          <cell r="B761" t="str">
            <v>10kV</v>
          </cell>
          <cell r="G761">
            <v>0</v>
          </cell>
          <cell r="H761" t="str">
            <v>市辖</v>
          </cell>
          <cell r="Y761">
            <v>14.446133</v>
          </cell>
        </row>
        <row r="762">
          <cell r="A762" t="str">
            <v>绿中线路23</v>
          </cell>
          <cell r="B762" t="str">
            <v>10kV</v>
          </cell>
          <cell r="G762">
            <v>0</v>
          </cell>
          <cell r="H762" t="str">
            <v>市辖</v>
          </cell>
          <cell r="Y762">
            <v>14.446133</v>
          </cell>
        </row>
        <row r="763">
          <cell r="A763" t="str">
            <v>绿中线路24</v>
          </cell>
          <cell r="B763" t="str">
            <v>10kV</v>
          </cell>
          <cell r="G763">
            <v>0</v>
          </cell>
          <cell r="H763" t="str">
            <v>市辖</v>
          </cell>
          <cell r="Y763">
            <v>14.446133</v>
          </cell>
        </row>
        <row r="764">
          <cell r="A764" t="str">
            <v>绿中线路25</v>
          </cell>
          <cell r="B764" t="str">
            <v>10kV</v>
          </cell>
          <cell r="G764">
            <v>0</v>
          </cell>
          <cell r="H764" t="str">
            <v>市辖</v>
          </cell>
          <cell r="Y764">
            <v>14.446133</v>
          </cell>
        </row>
        <row r="765">
          <cell r="A765" t="str">
            <v>绿中线路26</v>
          </cell>
          <cell r="B765" t="str">
            <v>10kV</v>
          </cell>
          <cell r="G765">
            <v>0</v>
          </cell>
          <cell r="H765" t="str">
            <v>市辖</v>
          </cell>
          <cell r="Y765">
            <v>14.446133</v>
          </cell>
        </row>
        <row r="766">
          <cell r="A766" t="str">
            <v>绿中线路27</v>
          </cell>
          <cell r="B766" t="str">
            <v>10kV</v>
          </cell>
          <cell r="G766">
            <v>0</v>
          </cell>
          <cell r="H766" t="str">
            <v>市辖</v>
          </cell>
          <cell r="Y766">
            <v>14.446133</v>
          </cell>
        </row>
        <row r="767">
          <cell r="A767" t="str">
            <v>绿中线路28</v>
          </cell>
          <cell r="B767" t="str">
            <v>10kV</v>
          </cell>
          <cell r="G767">
            <v>0</v>
          </cell>
          <cell r="H767" t="str">
            <v>市辖</v>
          </cell>
          <cell r="Y767">
            <v>14.446133</v>
          </cell>
        </row>
        <row r="768">
          <cell r="A768" t="str">
            <v>绿中线路29</v>
          </cell>
          <cell r="B768" t="str">
            <v>10kV</v>
          </cell>
          <cell r="G768">
            <v>0</v>
          </cell>
          <cell r="H768" t="str">
            <v>市辖</v>
          </cell>
          <cell r="Y768">
            <v>14.446133</v>
          </cell>
        </row>
        <row r="769">
          <cell r="A769" t="str">
            <v>绿中线路30</v>
          </cell>
          <cell r="B769" t="str">
            <v>10kV</v>
          </cell>
          <cell r="G769">
            <v>0</v>
          </cell>
          <cell r="H769" t="str">
            <v>市辖</v>
          </cell>
          <cell r="Y769">
            <v>14.446133</v>
          </cell>
        </row>
        <row r="770">
          <cell r="A770" t="str">
            <v>绿中线路31</v>
          </cell>
          <cell r="B770" t="str">
            <v>10kV</v>
          </cell>
          <cell r="G770">
            <v>0</v>
          </cell>
          <cell r="H770" t="str">
            <v>市辖</v>
          </cell>
          <cell r="Y770">
            <v>14.446133</v>
          </cell>
        </row>
        <row r="771">
          <cell r="A771" t="str">
            <v>绿中线路32</v>
          </cell>
          <cell r="B771" t="str">
            <v>10kV</v>
          </cell>
          <cell r="G771">
            <v>0</v>
          </cell>
          <cell r="H771" t="str">
            <v>市辖</v>
          </cell>
          <cell r="Y771">
            <v>14.446133</v>
          </cell>
        </row>
        <row r="772">
          <cell r="A772" t="str">
            <v>绿中线路33</v>
          </cell>
          <cell r="B772" t="str">
            <v>10kV</v>
          </cell>
          <cell r="G772">
            <v>0</v>
          </cell>
          <cell r="H772" t="str">
            <v>市辖</v>
          </cell>
          <cell r="Y772">
            <v>14.446133</v>
          </cell>
        </row>
        <row r="773">
          <cell r="A773" t="str">
            <v>绿中线路34</v>
          </cell>
          <cell r="B773" t="str">
            <v>10kV</v>
          </cell>
          <cell r="G773">
            <v>0</v>
          </cell>
          <cell r="H773" t="str">
            <v>市辖</v>
          </cell>
          <cell r="Y773">
            <v>14.446133</v>
          </cell>
        </row>
        <row r="774">
          <cell r="A774" t="str">
            <v>绿中线路39</v>
          </cell>
          <cell r="B774" t="str">
            <v>10kV</v>
          </cell>
          <cell r="G774">
            <v>0</v>
          </cell>
          <cell r="H774" t="str">
            <v>市辖</v>
          </cell>
          <cell r="Y774">
            <v>14.446133</v>
          </cell>
        </row>
        <row r="775">
          <cell r="A775" t="str">
            <v>绿中线路40</v>
          </cell>
          <cell r="B775" t="str">
            <v>10kV</v>
          </cell>
          <cell r="G775">
            <v>0</v>
          </cell>
          <cell r="H775" t="str">
            <v>市辖</v>
          </cell>
          <cell r="Y775">
            <v>14.446133</v>
          </cell>
        </row>
        <row r="776">
          <cell r="A776" t="str">
            <v>绿中线路41</v>
          </cell>
          <cell r="B776" t="str">
            <v>10kV</v>
          </cell>
          <cell r="G776">
            <v>0</v>
          </cell>
          <cell r="H776" t="str">
            <v>市辖</v>
          </cell>
          <cell r="Y776">
            <v>14.446133</v>
          </cell>
        </row>
        <row r="777">
          <cell r="A777" t="str">
            <v>绿中线路42</v>
          </cell>
          <cell r="B777" t="str">
            <v>10kV</v>
          </cell>
          <cell r="G777">
            <v>0</v>
          </cell>
          <cell r="H777" t="str">
            <v>市辖</v>
          </cell>
          <cell r="Y777">
            <v>14.446133</v>
          </cell>
        </row>
        <row r="778">
          <cell r="A778" t="str">
            <v>绿中线路43</v>
          </cell>
          <cell r="B778" t="str">
            <v>10kV</v>
          </cell>
          <cell r="G778">
            <v>0</v>
          </cell>
          <cell r="H778" t="str">
            <v>市辖</v>
          </cell>
          <cell r="Y778">
            <v>14.446133</v>
          </cell>
        </row>
        <row r="779">
          <cell r="A779" t="str">
            <v>绿中线路44</v>
          </cell>
          <cell r="B779" t="str">
            <v>10kV</v>
          </cell>
          <cell r="G779">
            <v>0</v>
          </cell>
          <cell r="H779" t="str">
            <v>县级</v>
          </cell>
          <cell r="Y779">
            <v>14.446133</v>
          </cell>
        </row>
        <row r="780">
          <cell r="A780" t="str">
            <v>百泾线路13-1</v>
          </cell>
          <cell r="B780" t="str">
            <v>10kV</v>
          </cell>
          <cell r="G780">
            <v>0</v>
          </cell>
          <cell r="H780" t="str">
            <v>县级</v>
          </cell>
          <cell r="Y780">
            <v>6.8014929999999998</v>
          </cell>
        </row>
        <row r="781">
          <cell r="A781" t="str">
            <v>百泾线路14-1</v>
          </cell>
          <cell r="B781" t="str">
            <v>10kV</v>
          </cell>
          <cell r="G781">
            <v>0</v>
          </cell>
          <cell r="H781" t="str">
            <v>县级</v>
          </cell>
          <cell r="Y781">
            <v>6.8014929999999998</v>
          </cell>
        </row>
        <row r="782">
          <cell r="A782" t="str">
            <v>绿中线路45</v>
          </cell>
          <cell r="B782" t="str">
            <v>10kV</v>
          </cell>
          <cell r="G782">
            <v>0</v>
          </cell>
          <cell r="H782" t="str">
            <v>市辖</v>
          </cell>
          <cell r="Y782">
            <v>14.446133</v>
          </cell>
        </row>
        <row r="783">
          <cell r="A783" t="str">
            <v>绿中线路46</v>
          </cell>
          <cell r="B783" t="str">
            <v>10kV</v>
          </cell>
          <cell r="G783">
            <v>0</v>
          </cell>
          <cell r="H783" t="str">
            <v>市辖</v>
          </cell>
          <cell r="Y783">
            <v>14.446133</v>
          </cell>
        </row>
        <row r="784">
          <cell r="A784" t="str">
            <v>绿中线路47</v>
          </cell>
          <cell r="B784" t="str">
            <v>10kV</v>
          </cell>
          <cell r="G784">
            <v>0</v>
          </cell>
          <cell r="H784" t="str">
            <v>市辖</v>
          </cell>
          <cell r="Y784">
            <v>14.446133</v>
          </cell>
        </row>
        <row r="785">
          <cell r="A785" t="str">
            <v>绿中线路48</v>
          </cell>
          <cell r="B785" t="str">
            <v>10kV</v>
          </cell>
          <cell r="G785">
            <v>0</v>
          </cell>
          <cell r="H785" t="str">
            <v>市辖</v>
          </cell>
          <cell r="Y785">
            <v>14.446133</v>
          </cell>
        </row>
        <row r="786">
          <cell r="A786" t="str">
            <v>绿中线路49</v>
          </cell>
          <cell r="B786" t="str">
            <v>10kV</v>
          </cell>
          <cell r="G786">
            <v>0</v>
          </cell>
          <cell r="H786" t="str">
            <v>市辖</v>
          </cell>
          <cell r="Y786">
            <v>14.446133</v>
          </cell>
        </row>
        <row r="787">
          <cell r="A787" t="str">
            <v>绿中线路52</v>
          </cell>
          <cell r="B787" t="str">
            <v>10kV</v>
          </cell>
          <cell r="G787">
            <v>0</v>
          </cell>
          <cell r="H787" t="str">
            <v>市辖</v>
          </cell>
          <cell r="Y787">
            <v>14.446133</v>
          </cell>
        </row>
        <row r="788">
          <cell r="A788" t="str">
            <v>绿中线路53</v>
          </cell>
          <cell r="B788" t="str">
            <v>10kV</v>
          </cell>
          <cell r="G788">
            <v>0</v>
          </cell>
          <cell r="H788" t="str">
            <v>市辖</v>
          </cell>
          <cell r="Y788">
            <v>14.446133</v>
          </cell>
        </row>
        <row r="789">
          <cell r="A789" t="str">
            <v>绿中线路54</v>
          </cell>
          <cell r="B789" t="str">
            <v>10kV</v>
          </cell>
          <cell r="G789">
            <v>0</v>
          </cell>
          <cell r="H789" t="str">
            <v/>
          </cell>
          <cell r="Y789">
            <v>14.446133</v>
          </cell>
        </row>
        <row r="790">
          <cell r="A790" t="str">
            <v>绿中线路57</v>
          </cell>
          <cell r="B790" t="str">
            <v>10kV</v>
          </cell>
          <cell r="G790">
            <v>0</v>
          </cell>
          <cell r="H790" t="str">
            <v>市辖</v>
          </cell>
          <cell r="Y790">
            <v>14.446133</v>
          </cell>
        </row>
        <row r="791">
          <cell r="A791" t="str">
            <v>绿中线路58</v>
          </cell>
          <cell r="B791" t="str">
            <v>10kV</v>
          </cell>
          <cell r="G791">
            <v>0</v>
          </cell>
          <cell r="H791" t="str">
            <v>市辖</v>
          </cell>
          <cell r="Y791">
            <v>14.446133</v>
          </cell>
        </row>
        <row r="792">
          <cell r="A792" t="str">
            <v>绿中线路59</v>
          </cell>
          <cell r="B792" t="str">
            <v>10kV</v>
          </cell>
          <cell r="G792">
            <v>0</v>
          </cell>
          <cell r="H792" t="str">
            <v>市辖</v>
          </cell>
          <cell r="Y792">
            <v>14.446133</v>
          </cell>
        </row>
        <row r="793">
          <cell r="A793" t="str">
            <v>绿南线路1</v>
          </cell>
          <cell r="B793" t="str">
            <v>10kV</v>
          </cell>
          <cell r="G793">
            <v>0</v>
          </cell>
          <cell r="H793" t="str">
            <v>县级</v>
          </cell>
          <cell r="Y793">
            <v>7.2206599999999996</v>
          </cell>
        </row>
        <row r="794">
          <cell r="A794" t="str">
            <v>绿南线路2</v>
          </cell>
          <cell r="B794" t="str">
            <v>10kV</v>
          </cell>
          <cell r="G794">
            <v>0</v>
          </cell>
          <cell r="H794" t="str">
            <v>县级</v>
          </cell>
          <cell r="Y794">
            <v>7.2206599999999996</v>
          </cell>
        </row>
        <row r="795">
          <cell r="A795" t="str">
            <v>绿南线路3</v>
          </cell>
          <cell r="B795" t="str">
            <v>10kV</v>
          </cell>
          <cell r="G795">
            <v>0</v>
          </cell>
          <cell r="H795" t="str">
            <v>县级</v>
          </cell>
          <cell r="Y795">
            <v>7.2206599999999996</v>
          </cell>
        </row>
        <row r="796">
          <cell r="A796" t="str">
            <v>绿南线路4</v>
          </cell>
          <cell r="B796" t="str">
            <v>10kV</v>
          </cell>
          <cell r="G796">
            <v>0</v>
          </cell>
          <cell r="H796" t="str">
            <v>县级</v>
          </cell>
          <cell r="Y796">
            <v>7.2206599999999996</v>
          </cell>
        </row>
        <row r="797">
          <cell r="A797" t="str">
            <v>绿南线路5</v>
          </cell>
          <cell r="B797" t="str">
            <v>10kV</v>
          </cell>
          <cell r="G797">
            <v>0</v>
          </cell>
          <cell r="H797" t="str">
            <v>县级</v>
          </cell>
          <cell r="Y797">
            <v>7.2206599999999996</v>
          </cell>
        </row>
        <row r="798">
          <cell r="A798" t="str">
            <v>绿南线路6</v>
          </cell>
          <cell r="B798" t="str">
            <v>10kV</v>
          </cell>
          <cell r="G798">
            <v>0</v>
          </cell>
          <cell r="H798" t="str">
            <v>县级</v>
          </cell>
          <cell r="Y798">
            <v>7.2206599999999996</v>
          </cell>
        </row>
        <row r="799">
          <cell r="A799" t="str">
            <v>绿南线路7</v>
          </cell>
          <cell r="B799" t="str">
            <v>10kV</v>
          </cell>
          <cell r="G799">
            <v>0</v>
          </cell>
          <cell r="H799" t="str">
            <v>县级</v>
          </cell>
          <cell r="Y799">
            <v>7.2206599999999996</v>
          </cell>
        </row>
        <row r="800">
          <cell r="A800" t="str">
            <v>绿南线路9</v>
          </cell>
          <cell r="B800" t="str">
            <v>10kV</v>
          </cell>
          <cell r="G800">
            <v>0</v>
          </cell>
          <cell r="H800" t="str">
            <v>县级</v>
          </cell>
          <cell r="Y800">
            <v>7.2206599999999996</v>
          </cell>
        </row>
        <row r="801">
          <cell r="A801" t="str">
            <v>绿南线路10</v>
          </cell>
          <cell r="B801" t="str">
            <v>10kV</v>
          </cell>
          <cell r="G801">
            <v>0</v>
          </cell>
          <cell r="H801" t="str">
            <v>县级</v>
          </cell>
          <cell r="Y801">
            <v>7.2206599999999996</v>
          </cell>
        </row>
        <row r="802">
          <cell r="A802" t="str">
            <v>绿南线路11</v>
          </cell>
          <cell r="B802" t="str">
            <v>10kV</v>
          </cell>
          <cell r="G802">
            <v>0</v>
          </cell>
          <cell r="H802" t="str">
            <v>县级</v>
          </cell>
          <cell r="Y802">
            <v>7.2206599999999996</v>
          </cell>
        </row>
        <row r="803">
          <cell r="A803" t="str">
            <v>绿南线路12</v>
          </cell>
          <cell r="B803" t="str">
            <v>10kV</v>
          </cell>
          <cell r="G803">
            <v>0</v>
          </cell>
          <cell r="H803" t="str">
            <v>县级</v>
          </cell>
          <cell r="Y803">
            <v>7.2206599999999996</v>
          </cell>
        </row>
        <row r="804">
          <cell r="A804" t="str">
            <v>绿南线路13</v>
          </cell>
          <cell r="B804" t="str">
            <v>10kV</v>
          </cell>
          <cell r="G804">
            <v>0</v>
          </cell>
          <cell r="H804" t="str">
            <v>县级</v>
          </cell>
          <cell r="Y804">
            <v>7.2206599999999996</v>
          </cell>
        </row>
        <row r="805">
          <cell r="A805" t="str">
            <v>绿南线路15</v>
          </cell>
          <cell r="B805" t="str">
            <v>10kV</v>
          </cell>
          <cell r="G805">
            <v>0</v>
          </cell>
          <cell r="H805" t="str">
            <v>县级</v>
          </cell>
          <cell r="Y805">
            <v>7.2206599999999996</v>
          </cell>
        </row>
        <row r="806">
          <cell r="A806" t="str">
            <v>绿南线路16</v>
          </cell>
          <cell r="B806" t="str">
            <v>10kV</v>
          </cell>
          <cell r="G806">
            <v>0</v>
          </cell>
          <cell r="H806" t="str">
            <v>县级</v>
          </cell>
          <cell r="Y806">
            <v>7.2206599999999996</v>
          </cell>
        </row>
        <row r="807">
          <cell r="A807" t="str">
            <v>绿南线路17</v>
          </cell>
          <cell r="B807" t="str">
            <v>10kV</v>
          </cell>
          <cell r="G807">
            <v>0</v>
          </cell>
          <cell r="H807" t="str">
            <v>县级</v>
          </cell>
          <cell r="Y807">
            <v>7.2206599999999996</v>
          </cell>
        </row>
        <row r="808">
          <cell r="A808" t="str">
            <v>绿南线路18</v>
          </cell>
          <cell r="B808" t="str">
            <v>10kV</v>
          </cell>
          <cell r="G808">
            <v>0</v>
          </cell>
          <cell r="H808" t="str">
            <v>县级</v>
          </cell>
          <cell r="Y808">
            <v>7.2206599999999996</v>
          </cell>
        </row>
        <row r="809">
          <cell r="A809" t="str">
            <v>绿南线路19</v>
          </cell>
          <cell r="B809" t="str">
            <v>10kV</v>
          </cell>
          <cell r="G809">
            <v>0</v>
          </cell>
          <cell r="H809" t="str">
            <v>县级</v>
          </cell>
          <cell r="Y809">
            <v>7.2206599999999996</v>
          </cell>
        </row>
        <row r="810">
          <cell r="A810" t="str">
            <v>绿南线路20</v>
          </cell>
          <cell r="B810" t="str">
            <v>10kV</v>
          </cell>
          <cell r="G810">
            <v>0</v>
          </cell>
          <cell r="H810" t="str">
            <v>县级</v>
          </cell>
          <cell r="Y810">
            <v>7.2206599999999996</v>
          </cell>
        </row>
        <row r="811">
          <cell r="A811" t="str">
            <v>绿南线路21</v>
          </cell>
          <cell r="B811" t="str">
            <v>10kV</v>
          </cell>
          <cell r="G811">
            <v>0</v>
          </cell>
          <cell r="H811" t="str">
            <v>县级</v>
          </cell>
          <cell r="Y811">
            <v>7.2206599999999996</v>
          </cell>
        </row>
        <row r="812">
          <cell r="A812" t="str">
            <v>绿南线路22</v>
          </cell>
          <cell r="B812" t="str">
            <v>10kV</v>
          </cell>
          <cell r="G812">
            <v>0</v>
          </cell>
          <cell r="H812" t="str">
            <v>县级</v>
          </cell>
          <cell r="Y812">
            <v>7.2206599999999996</v>
          </cell>
        </row>
        <row r="813">
          <cell r="A813" t="str">
            <v>绿南线路23</v>
          </cell>
          <cell r="B813" t="str">
            <v>10kV</v>
          </cell>
          <cell r="G813">
            <v>0</v>
          </cell>
          <cell r="H813" t="str">
            <v>县级</v>
          </cell>
          <cell r="Y813">
            <v>7.2206599999999996</v>
          </cell>
        </row>
        <row r="814">
          <cell r="A814" t="str">
            <v>绿南线路24</v>
          </cell>
          <cell r="B814" t="str">
            <v>10kV</v>
          </cell>
          <cell r="G814">
            <v>0</v>
          </cell>
          <cell r="H814" t="str">
            <v>县级</v>
          </cell>
          <cell r="Y814">
            <v>7.2206599999999996</v>
          </cell>
        </row>
        <row r="815">
          <cell r="A815" t="str">
            <v>绿南线路25</v>
          </cell>
          <cell r="B815" t="str">
            <v>10kV</v>
          </cell>
          <cell r="G815">
            <v>0</v>
          </cell>
          <cell r="H815" t="str">
            <v>县级</v>
          </cell>
          <cell r="Y815">
            <v>7.2206599999999996</v>
          </cell>
        </row>
        <row r="816">
          <cell r="A816" t="str">
            <v>绿南线路26</v>
          </cell>
          <cell r="B816" t="str">
            <v>10kV</v>
          </cell>
          <cell r="G816">
            <v>0</v>
          </cell>
          <cell r="H816" t="str">
            <v>县级</v>
          </cell>
          <cell r="Y816">
            <v>7.2206599999999996</v>
          </cell>
        </row>
        <row r="817">
          <cell r="A817" t="str">
            <v>绿南线路28</v>
          </cell>
          <cell r="B817" t="str">
            <v>10kV</v>
          </cell>
          <cell r="G817">
            <v>0</v>
          </cell>
          <cell r="H817" t="str">
            <v>县级</v>
          </cell>
          <cell r="Y817">
            <v>7.2206599999999996</v>
          </cell>
        </row>
        <row r="818">
          <cell r="A818" t="str">
            <v>绿南线路29</v>
          </cell>
          <cell r="B818" t="str">
            <v>10kV</v>
          </cell>
          <cell r="G818">
            <v>0</v>
          </cell>
          <cell r="H818" t="str">
            <v>县级</v>
          </cell>
          <cell r="Y818">
            <v>7.2206599999999996</v>
          </cell>
        </row>
        <row r="819">
          <cell r="A819" t="str">
            <v>绿南线路31</v>
          </cell>
          <cell r="B819" t="str">
            <v>10kV</v>
          </cell>
          <cell r="G819">
            <v>0</v>
          </cell>
          <cell r="H819" t="str">
            <v>县级</v>
          </cell>
          <cell r="Y819">
            <v>7.2206599999999996</v>
          </cell>
        </row>
        <row r="820">
          <cell r="A820" t="str">
            <v>绿南线路32</v>
          </cell>
          <cell r="B820" t="str">
            <v>10kV</v>
          </cell>
          <cell r="G820">
            <v>0</v>
          </cell>
          <cell r="H820" t="str">
            <v>县级</v>
          </cell>
          <cell r="Y820">
            <v>7.2206599999999996</v>
          </cell>
        </row>
        <row r="821">
          <cell r="A821" t="str">
            <v>中泰线路1</v>
          </cell>
          <cell r="B821" t="str">
            <v>10kV</v>
          </cell>
          <cell r="G821">
            <v>0</v>
          </cell>
          <cell r="H821" t="str">
            <v>县级</v>
          </cell>
          <cell r="Y821">
            <v>13.291766000000001</v>
          </cell>
        </row>
        <row r="822">
          <cell r="A822" t="str">
            <v>中泰线路2</v>
          </cell>
          <cell r="B822" t="str">
            <v>10kV</v>
          </cell>
          <cell r="G822">
            <v>0</v>
          </cell>
          <cell r="H822" t="str">
            <v>县级</v>
          </cell>
          <cell r="Y822">
            <v>13.291766000000001</v>
          </cell>
        </row>
        <row r="823">
          <cell r="A823" t="str">
            <v>中泰线路3</v>
          </cell>
          <cell r="B823" t="str">
            <v>10kV</v>
          </cell>
          <cell r="G823">
            <v>0</v>
          </cell>
          <cell r="H823" t="str">
            <v>县级</v>
          </cell>
          <cell r="Y823">
            <v>13.291766000000001</v>
          </cell>
        </row>
        <row r="824">
          <cell r="A824" t="str">
            <v>中泰线路4</v>
          </cell>
          <cell r="B824" t="str">
            <v>10kV</v>
          </cell>
          <cell r="G824">
            <v>0</v>
          </cell>
          <cell r="H824" t="str">
            <v>县级</v>
          </cell>
          <cell r="Y824">
            <v>13.291766000000001</v>
          </cell>
        </row>
        <row r="825">
          <cell r="A825" t="str">
            <v>中泰线路5</v>
          </cell>
          <cell r="B825" t="str">
            <v>10kV</v>
          </cell>
          <cell r="G825">
            <v>0</v>
          </cell>
          <cell r="H825" t="str">
            <v>县级</v>
          </cell>
          <cell r="Y825">
            <v>13.291766000000001</v>
          </cell>
        </row>
        <row r="826">
          <cell r="A826" t="str">
            <v>中泰线路6</v>
          </cell>
          <cell r="B826" t="str">
            <v>10kV</v>
          </cell>
          <cell r="G826">
            <v>0</v>
          </cell>
          <cell r="H826" t="str">
            <v>县级</v>
          </cell>
          <cell r="Y826">
            <v>13.291766000000001</v>
          </cell>
        </row>
        <row r="827">
          <cell r="A827" t="str">
            <v>中泰线路7</v>
          </cell>
          <cell r="B827" t="str">
            <v>10kV</v>
          </cell>
          <cell r="G827">
            <v>0</v>
          </cell>
          <cell r="H827" t="str">
            <v>县级</v>
          </cell>
          <cell r="Y827">
            <v>13.291766000000001</v>
          </cell>
        </row>
        <row r="828">
          <cell r="A828" t="str">
            <v>中泰线路8</v>
          </cell>
          <cell r="B828" t="str">
            <v>10kV</v>
          </cell>
          <cell r="G828">
            <v>0</v>
          </cell>
          <cell r="H828" t="str">
            <v>县级</v>
          </cell>
          <cell r="Y828">
            <v>13.291766000000001</v>
          </cell>
        </row>
        <row r="829">
          <cell r="A829" t="str">
            <v>中泰线路9</v>
          </cell>
          <cell r="B829" t="str">
            <v>10kV</v>
          </cell>
          <cell r="G829">
            <v>0</v>
          </cell>
          <cell r="H829" t="str">
            <v>县级</v>
          </cell>
          <cell r="Y829">
            <v>13.291766000000001</v>
          </cell>
        </row>
        <row r="830">
          <cell r="A830" t="str">
            <v>中泰线路10</v>
          </cell>
          <cell r="B830" t="str">
            <v>10kV</v>
          </cell>
          <cell r="G830">
            <v>0</v>
          </cell>
          <cell r="H830" t="str">
            <v>县级</v>
          </cell>
          <cell r="Y830">
            <v>13.291766000000001</v>
          </cell>
        </row>
        <row r="831">
          <cell r="A831" t="str">
            <v>中泰线路11</v>
          </cell>
          <cell r="B831" t="str">
            <v>10kV</v>
          </cell>
          <cell r="G831">
            <v>0</v>
          </cell>
          <cell r="H831" t="str">
            <v>县级</v>
          </cell>
          <cell r="Y831">
            <v>13.291766000000001</v>
          </cell>
        </row>
        <row r="832">
          <cell r="A832" t="str">
            <v>中泰线路12</v>
          </cell>
          <cell r="B832" t="str">
            <v>10kV</v>
          </cell>
          <cell r="G832">
            <v>0</v>
          </cell>
          <cell r="H832" t="str">
            <v>县级</v>
          </cell>
          <cell r="Y832">
            <v>13.291766000000001</v>
          </cell>
        </row>
        <row r="833">
          <cell r="A833" t="str">
            <v>中泰线路14</v>
          </cell>
          <cell r="B833" t="str">
            <v>10kV</v>
          </cell>
          <cell r="G833">
            <v>0</v>
          </cell>
          <cell r="H833" t="str">
            <v>市辖</v>
          </cell>
          <cell r="Y833">
            <v>13.291766000000001</v>
          </cell>
        </row>
        <row r="834">
          <cell r="A834" t="str">
            <v>中泰线路15</v>
          </cell>
          <cell r="B834" t="str">
            <v>10kV</v>
          </cell>
          <cell r="G834">
            <v>0</v>
          </cell>
          <cell r="H834" t="str">
            <v>市辖</v>
          </cell>
          <cell r="Y834">
            <v>13.291766000000001</v>
          </cell>
        </row>
        <row r="835">
          <cell r="A835" t="str">
            <v>中泰线路16</v>
          </cell>
          <cell r="B835" t="str">
            <v>10kV</v>
          </cell>
          <cell r="G835">
            <v>0</v>
          </cell>
          <cell r="H835" t="str">
            <v>市辖</v>
          </cell>
          <cell r="Y835">
            <v>13.291766000000001</v>
          </cell>
        </row>
        <row r="836">
          <cell r="A836" t="str">
            <v>中泰线路17</v>
          </cell>
          <cell r="B836" t="str">
            <v>10kV</v>
          </cell>
          <cell r="G836">
            <v>0</v>
          </cell>
          <cell r="H836" t="str">
            <v>市辖</v>
          </cell>
          <cell r="Y836">
            <v>13.291766000000001</v>
          </cell>
        </row>
        <row r="837">
          <cell r="A837" t="str">
            <v>中泰线路18</v>
          </cell>
          <cell r="B837" t="str">
            <v>10kV</v>
          </cell>
          <cell r="G837">
            <v>0</v>
          </cell>
          <cell r="H837" t="str">
            <v>市辖</v>
          </cell>
          <cell r="Y837">
            <v>13.291766000000001</v>
          </cell>
        </row>
        <row r="838">
          <cell r="A838" t="str">
            <v>中泰线路19</v>
          </cell>
          <cell r="B838" t="str">
            <v>10kV</v>
          </cell>
          <cell r="G838">
            <v>0</v>
          </cell>
          <cell r="H838" t="str">
            <v>市辖</v>
          </cell>
          <cell r="Y838">
            <v>13.291766000000001</v>
          </cell>
        </row>
        <row r="839">
          <cell r="A839" t="str">
            <v>中泰线路20</v>
          </cell>
          <cell r="B839" t="str">
            <v>10kV</v>
          </cell>
          <cell r="G839">
            <v>0</v>
          </cell>
          <cell r="H839" t="str">
            <v>市辖</v>
          </cell>
          <cell r="Y839">
            <v>13.291766000000001</v>
          </cell>
        </row>
        <row r="840">
          <cell r="A840" t="str">
            <v>中泰线路21</v>
          </cell>
          <cell r="B840" t="str">
            <v>10kV</v>
          </cell>
          <cell r="G840">
            <v>0</v>
          </cell>
          <cell r="H840" t="str">
            <v>市辖</v>
          </cell>
          <cell r="Y840">
            <v>13.291766000000001</v>
          </cell>
        </row>
        <row r="841">
          <cell r="A841" t="str">
            <v>中泰线路22</v>
          </cell>
          <cell r="B841" t="str">
            <v>10kV</v>
          </cell>
          <cell r="G841">
            <v>0</v>
          </cell>
          <cell r="H841" t="str">
            <v>市辖</v>
          </cell>
          <cell r="Y841">
            <v>13.291766000000001</v>
          </cell>
        </row>
        <row r="842">
          <cell r="A842" t="str">
            <v>中泰线路23</v>
          </cell>
          <cell r="B842" t="str">
            <v>10kV</v>
          </cell>
          <cell r="G842">
            <v>0</v>
          </cell>
          <cell r="H842" t="str">
            <v>市辖</v>
          </cell>
          <cell r="Y842">
            <v>13.291766000000001</v>
          </cell>
        </row>
        <row r="843">
          <cell r="A843" t="str">
            <v>中泰线路24</v>
          </cell>
          <cell r="B843" t="str">
            <v>10kV</v>
          </cell>
          <cell r="G843">
            <v>0</v>
          </cell>
          <cell r="H843" t="str">
            <v/>
          </cell>
          <cell r="Y843">
            <v>13.291766000000001</v>
          </cell>
        </row>
        <row r="844">
          <cell r="A844" t="str">
            <v>中泰线路25</v>
          </cell>
          <cell r="B844" t="str">
            <v>10kV</v>
          </cell>
          <cell r="G844">
            <v>0</v>
          </cell>
          <cell r="H844" t="str">
            <v/>
          </cell>
          <cell r="Y844">
            <v>13.291766000000001</v>
          </cell>
        </row>
        <row r="845">
          <cell r="A845" t="str">
            <v>中泰线路26</v>
          </cell>
          <cell r="B845" t="str">
            <v>10kV</v>
          </cell>
          <cell r="G845">
            <v>0</v>
          </cell>
          <cell r="H845" t="str">
            <v/>
          </cell>
          <cell r="Y845">
            <v>13.291766000000001</v>
          </cell>
        </row>
        <row r="846">
          <cell r="A846" t="str">
            <v>中泰线路27</v>
          </cell>
          <cell r="B846" t="str">
            <v>10kV</v>
          </cell>
          <cell r="G846">
            <v>0</v>
          </cell>
          <cell r="H846" t="str">
            <v/>
          </cell>
          <cell r="Y846">
            <v>13.291766000000001</v>
          </cell>
        </row>
        <row r="847">
          <cell r="A847" t="str">
            <v>中泰线路28</v>
          </cell>
          <cell r="B847" t="str">
            <v>10kV</v>
          </cell>
          <cell r="G847">
            <v>0</v>
          </cell>
          <cell r="H847" t="str">
            <v/>
          </cell>
          <cell r="Y847">
            <v>13.291766000000001</v>
          </cell>
        </row>
        <row r="848">
          <cell r="A848" t="str">
            <v>中泰线路30</v>
          </cell>
          <cell r="B848" t="str">
            <v>10kV</v>
          </cell>
          <cell r="G848">
            <v>0</v>
          </cell>
          <cell r="H848" t="str">
            <v/>
          </cell>
          <cell r="Y848">
            <v>13.291766000000001</v>
          </cell>
        </row>
        <row r="849">
          <cell r="A849" t="str">
            <v>中泰线路31</v>
          </cell>
          <cell r="B849" t="str">
            <v>10kV</v>
          </cell>
          <cell r="G849">
            <v>0</v>
          </cell>
          <cell r="H849" t="str">
            <v/>
          </cell>
          <cell r="Y849">
            <v>13.291766000000001</v>
          </cell>
        </row>
        <row r="850">
          <cell r="A850" t="str">
            <v>中泰线路32</v>
          </cell>
          <cell r="B850" t="str">
            <v>10kV</v>
          </cell>
          <cell r="G850">
            <v>0</v>
          </cell>
          <cell r="H850" t="str">
            <v/>
          </cell>
          <cell r="Y850">
            <v>13.291766000000001</v>
          </cell>
        </row>
        <row r="851">
          <cell r="A851" t="str">
            <v>中泰线路33</v>
          </cell>
          <cell r="B851" t="str">
            <v>10kV</v>
          </cell>
          <cell r="G851">
            <v>0</v>
          </cell>
          <cell r="H851" t="str">
            <v>市辖</v>
          </cell>
          <cell r="Y851">
            <v>13.291766000000001</v>
          </cell>
        </row>
        <row r="852">
          <cell r="A852" t="str">
            <v>中泰线路34</v>
          </cell>
          <cell r="B852" t="str">
            <v>10kV</v>
          </cell>
          <cell r="G852">
            <v>0</v>
          </cell>
          <cell r="H852" t="str">
            <v>市辖</v>
          </cell>
          <cell r="Y852">
            <v>13.291766000000001</v>
          </cell>
        </row>
        <row r="853">
          <cell r="A853" t="str">
            <v>中泰线路35</v>
          </cell>
          <cell r="B853" t="str">
            <v>10kV</v>
          </cell>
          <cell r="G853">
            <v>0</v>
          </cell>
          <cell r="H853" t="str">
            <v>市辖</v>
          </cell>
          <cell r="Y853">
            <v>13.291766000000001</v>
          </cell>
        </row>
        <row r="854">
          <cell r="A854" t="str">
            <v>中泰线路36</v>
          </cell>
          <cell r="B854" t="str">
            <v>10kV</v>
          </cell>
          <cell r="G854">
            <v>0</v>
          </cell>
          <cell r="H854" t="str">
            <v>市辖</v>
          </cell>
          <cell r="Y854">
            <v>13.291766000000001</v>
          </cell>
        </row>
        <row r="855">
          <cell r="A855" t="str">
            <v>中泰线路37</v>
          </cell>
          <cell r="B855" t="str">
            <v>10kV</v>
          </cell>
          <cell r="G855">
            <v>0</v>
          </cell>
          <cell r="H855" t="str">
            <v>市辖</v>
          </cell>
          <cell r="Y855">
            <v>13.291766000000001</v>
          </cell>
        </row>
        <row r="856">
          <cell r="A856" t="str">
            <v>中泰线路38</v>
          </cell>
          <cell r="B856" t="str">
            <v>10kV</v>
          </cell>
          <cell r="G856">
            <v>0</v>
          </cell>
          <cell r="H856" t="str">
            <v>市辖</v>
          </cell>
          <cell r="Y856">
            <v>13.291766000000001</v>
          </cell>
        </row>
        <row r="857">
          <cell r="A857" t="str">
            <v>中泰线路39</v>
          </cell>
          <cell r="B857" t="str">
            <v>10kV</v>
          </cell>
          <cell r="G857">
            <v>0</v>
          </cell>
          <cell r="H857" t="str">
            <v>市辖</v>
          </cell>
          <cell r="Y857">
            <v>13.291766000000001</v>
          </cell>
        </row>
        <row r="858">
          <cell r="A858" t="str">
            <v>中泰线路40</v>
          </cell>
          <cell r="B858" t="str">
            <v>10kV</v>
          </cell>
          <cell r="G858">
            <v>0</v>
          </cell>
          <cell r="H858" t="str">
            <v>市辖</v>
          </cell>
          <cell r="Y858">
            <v>13.291766000000001</v>
          </cell>
        </row>
        <row r="859">
          <cell r="A859" t="str">
            <v>中泰线路41</v>
          </cell>
          <cell r="B859" t="str">
            <v>10kV</v>
          </cell>
          <cell r="G859">
            <v>0</v>
          </cell>
          <cell r="H859" t="str">
            <v>市辖</v>
          </cell>
          <cell r="Y859">
            <v>13.291766000000001</v>
          </cell>
        </row>
        <row r="860">
          <cell r="A860" t="str">
            <v>中泰线路42</v>
          </cell>
          <cell r="B860" t="str">
            <v>10kV</v>
          </cell>
          <cell r="G860">
            <v>0</v>
          </cell>
          <cell r="H860" t="str">
            <v>市辖</v>
          </cell>
          <cell r="Y860">
            <v>13.291766000000001</v>
          </cell>
        </row>
        <row r="861">
          <cell r="A861" t="str">
            <v>中泰线路43</v>
          </cell>
          <cell r="B861" t="str">
            <v>10kV</v>
          </cell>
          <cell r="G861">
            <v>0</v>
          </cell>
          <cell r="H861" t="str">
            <v>市辖</v>
          </cell>
          <cell r="Y861">
            <v>13.291766000000001</v>
          </cell>
        </row>
        <row r="862">
          <cell r="A862" t="str">
            <v>中泰线路44</v>
          </cell>
          <cell r="B862" t="str">
            <v>10kV</v>
          </cell>
          <cell r="G862">
            <v>0</v>
          </cell>
          <cell r="H862" t="str">
            <v>市辖</v>
          </cell>
          <cell r="Y862">
            <v>13.291766000000001</v>
          </cell>
        </row>
        <row r="863">
          <cell r="A863" t="str">
            <v>中泰线路45</v>
          </cell>
          <cell r="B863" t="str">
            <v>10kV</v>
          </cell>
          <cell r="G863">
            <v>0</v>
          </cell>
          <cell r="H863" t="str">
            <v>市辖</v>
          </cell>
          <cell r="Y863">
            <v>13.291766000000001</v>
          </cell>
        </row>
        <row r="864">
          <cell r="A864" t="str">
            <v>中泰线路46</v>
          </cell>
          <cell r="B864" t="str">
            <v>10kV</v>
          </cell>
          <cell r="G864">
            <v>0</v>
          </cell>
          <cell r="H864" t="str">
            <v>市辖</v>
          </cell>
          <cell r="Y864">
            <v>13.291766000000001</v>
          </cell>
        </row>
        <row r="865">
          <cell r="A865" t="str">
            <v>中泰线路47</v>
          </cell>
          <cell r="B865" t="str">
            <v>10kV</v>
          </cell>
          <cell r="G865">
            <v>0</v>
          </cell>
          <cell r="H865" t="str">
            <v>市辖</v>
          </cell>
          <cell r="Y865">
            <v>13.291766000000001</v>
          </cell>
        </row>
        <row r="866">
          <cell r="A866" t="str">
            <v>中泰线路48</v>
          </cell>
          <cell r="B866" t="str">
            <v>10kV</v>
          </cell>
          <cell r="G866">
            <v>0</v>
          </cell>
          <cell r="H866" t="str">
            <v>市辖</v>
          </cell>
          <cell r="Y866">
            <v>13.291766000000001</v>
          </cell>
        </row>
        <row r="867">
          <cell r="A867" t="str">
            <v>中泰线路49</v>
          </cell>
          <cell r="B867" t="str">
            <v>10kV</v>
          </cell>
          <cell r="G867">
            <v>0</v>
          </cell>
          <cell r="H867" t="str">
            <v>市辖</v>
          </cell>
          <cell r="Y867">
            <v>13.291766000000001</v>
          </cell>
        </row>
        <row r="868">
          <cell r="A868" t="str">
            <v>中泰线路50</v>
          </cell>
          <cell r="B868" t="str">
            <v>10kV</v>
          </cell>
          <cell r="G868">
            <v>0</v>
          </cell>
          <cell r="H868" t="str">
            <v>市辖</v>
          </cell>
          <cell r="Y868">
            <v>13.291766000000001</v>
          </cell>
        </row>
        <row r="869">
          <cell r="A869" t="str">
            <v>中泰线路51</v>
          </cell>
          <cell r="B869" t="str">
            <v>10kV</v>
          </cell>
          <cell r="G869">
            <v>0</v>
          </cell>
          <cell r="H869" t="str">
            <v>市辖</v>
          </cell>
          <cell r="Y869">
            <v>13.291766000000001</v>
          </cell>
        </row>
        <row r="870">
          <cell r="A870" t="str">
            <v>中泰线路52</v>
          </cell>
          <cell r="B870" t="str">
            <v>10kV</v>
          </cell>
          <cell r="G870">
            <v>0</v>
          </cell>
          <cell r="H870" t="str">
            <v>市辖</v>
          </cell>
          <cell r="Y870">
            <v>13.291766000000001</v>
          </cell>
        </row>
        <row r="871">
          <cell r="A871" t="str">
            <v>中泰线路53</v>
          </cell>
          <cell r="B871" t="str">
            <v>10kV</v>
          </cell>
          <cell r="G871">
            <v>0</v>
          </cell>
          <cell r="H871" t="str">
            <v>市辖</v>
          </cell>
          <cell r="Y871">
            <v>13.291766000000001</v>
          </cell>
        </row>
        <row r="872">
          <cell r="A872" t="str">
            <v>中泰线路54</v>
          </cell>
          <cell r="B872" t="str">
            <v>10kV</v>
          </cell>
          <cell r="G872">
            <v>0</v>
          </cell>
          <cell r="H872" t="str">
            <v>市辖</v>
          </cell>
          <cell r="Y872">
            <v>13.291766000000001</v>
          </cell>
        </row>
        <row r="873">
          <cell r="A873" t="str">
            <v>中泰线路55</v>
          </cell>
          <cell r="B873" t="str">
            <v>10kV</v>
          </cell>
          <cell r="G873">
            <v>0</v>
          </cell>
          <cell r="H873" t="str">
            <v>市辖</v>
          </cell>
          <cell r="Y873">
            <v>13.291766000000001</v>
          </cell>
        </row>
        <row r="874">
          <cell r="A874" t="str">
            <v>中泰线路56</v>
          </cell>
          <cell r="B874" t="str">
            <v>10kV</v>
          </cell>
          <cell r="G874">
            <v>0</v>
          </cell>
          <cell r="H874" t="str">
            <v>市辖</v>
          </cell>
          <cell r="Y874">
            <v>13.291766000000001</v>
          </cell>
        </row>
        <row r="875">
          <cell r="A875" t="str">
            <v>中泰线路57</v>
          </cell>
          <cell r="B875" t="str">
            <v>10kV</v>
          </cell>
          <cell r="G875">
            <v>0</v>
          </cell>
          <cell r="H875" t="str">
            <v>市辖</v>
          </cell>
          <cell r="Y875">
            <v>13.291766000000001</v>
          </cell>
        </row>
        <row r="876">
          <cell r="A876" t="str">
            <v>中泰线路58</v>
          </cell>
          <cell r="B876" t="str">
            <v>10kV</v>
          </cell>
          <cell r="G876">
            <v>0</v>
          </cell>
          <cell r="H876" t="str">
            <v>市辖</v>
          </cell>
          <cell r="Y876">
            <v>13.291766000000001</v>
          </cell>
        </row>
        <row r="877">
          <cell r="A877" t="str">
            <v>中泰线路59</v>
          </cell>
          <cell r="B877" t="str">
            <v>10kV</v>
          </cell>
          <cell r="G877">
            <v>0</v>
          </cell>
          <cell r="H877" t="str">
            <v>市辖</v>
          </cell>
          <cell r="Y877">
            <v>13.291766000000001</v>
          </cell>
        </row>
        <row r="878">
          <cell r="A878" t="str">
            <v>中泰线路60</v>
          </cell>
          <cell r="B878" t="str">
            <v>10kV</v>
          </cell>
          <cell r="G878">
            <v>0</v>
          </cell>
          <cell r="H878" t="str">
            <v>市辖</v>
          </cell>
          <cell r="Y878">
            <v>13.291766000000001</v>
          </cell>
        </row>
        <row r="879">
          <cell r="A879" t="str">
            <v>中泰线路61</v>
          </cell>
          <cell r="B879" t="str">
            <v>10kV</v>
          </cell>
          <cell r="G879">
            <v>0</v>
          </cell>
          <cell r="H879" t="str">
            <v>市辖</v>
          </cell>
          <cell r="Y879">
            <v>13.291766000000001</v>
          </cell>
        </row>
        <row r="880">
          <cell r="A880" t="str">
            <v>中泰线路62</v>
          </cell>
          <cell r="B880" t="str">
            <v>10kV</v>
          </cell>
          <cell r="G880">
            <v>0</v>
          </cell>
          <cell r="H880" t="str">
            <v>市辖</v>
          </cell>
          <cell r="Y880">
            <v>13.291766000000001</v>
          </cell>
        </row>
        <row r="881">
          <cell r="A881" t="str">
            <v>中泰线路63</v>
          </cell>
          <cell r="B881" t="str">
            <v>10kV</v>
          </cell>
          <cell r="G881">
            <v>0</v>
          </cell>
          <cell r="H881" t="str">
            <v>市辖</v>
          </cell>
          <cell r="Y881">
            <v>13.291766000000001</v>
          </cell>
        </row>
        <row r="882">
          <cell r="A882" t="str">
            <v>中泰线路64</v>
          </cell>
          <cell r="B882" t="str">
            <v>10kV</v>
          </cell>
          <cell r="G882">
            <v>0</v>
          </cell>
          <cell r="H882" t="str">
            <v>市辖</v>
          </cell>
          <cell r="Y882">
            <v>13.291766000000001</v>
          </cell>
        </row>
        <row r="883">
          <cell r="A883" t="str">
            <v>中泰线路65</v>
          </cell>
          <cell r="B883" t="str">
            <v>10kV</v>
          </cell>
          <cell r="G883">
            <v>0</v>
          </cell>
          <cell r="H883" t="str">
            <v>市辖</v>
          </cell>
          <cell r="Y883">
            <v>13.291766000000001</v>
          </cell>
        </row>
        <row r="884">
          <cell r="A884" t="str">
            <v>中泰线路66</v>
          </cell>
          <cell r="B884" t="str">
            <v>10kV</v>
          </cell>
          <cell r="G884">
            <v>0</v>
          </cell>
          <cell r="H884" t="str">
            <v>市辖</v>
          </cell>
          <cell r="Y884">
            <v>13.291766000000001</v>
          </cell>
        </row>
        <row r="885">
          <cell r="A885" t="str">
            <v>中泰线路67</v>
          </cell>
          <cell r="B885" t="str">
            <v>10kV</v>
          </cell>
          <cell r="G885">
            <v>0</v>
          </cell>
          <cell r="H885" t="str">
            <v>市辖</v>
          </cell>
          <cell r="Y885">
            <v>13.291766000000001</v>
          </cell>
        </row>
        <row r="886">
          <cell r="A886" t="str">
            <v>中泰线路68</v>
          </cell>
          <cell r="B886" t="str">
            <v>10kV</v>
          </cell>
          <cell r="G886">
            <v>0</v>
          </cell>
          <cell r="H886" t="str">
            <v>市辖</v>
          </cell>
          <cell r="Y886">
            <v>13.291766000000001</v>
          </cell>
        </row>
        <row r="887">
          <cell r="A887" t="str">
            <v>中泰线路69</v>
          </cell>
          <cell r="B887" t="str">
            <v>10kV</v>
          </cell>
          <cell r="G887">
            <v>0</v>
          </cell>
          <cell r="H887" t="str">
            <v>市辖</v>
          </cell>
          <cell r="Y887">
            <v>13.291766000000001</v>
          </cell>
        </row>
        <row r="888">
          <cell r="A888" t="str">
            <v>中泰线路70</v>
          </cell>
          <cell r="B888" t="str">
            <v>10kV</v>
          </cell>
          <cell r="G888">
            <v>0</v>
          </cell>
          <cell r="H888" t="str">
            <v>县级</v>
          </cell>
          <cell r="Y888">
            <v>13.291766000000001</v>
          </cell>
        </row>
        <row r="889">
          <cell r="A889" t="str">
            <v>中泰线路71</v>
          </cell>
          <cell r="B889" t="str">
            <v>10kV</v>
          </cell>
          <cell r="G889">
            <v>0</v>
          </cell>
          <cell r="H889" t="str">
            <v>县级</v>
          </cell>
          <cell r="Y889">
            <v>13.291766000000001</v>
          </cell>
        </row>
        <row r="890">
          <cell r="A890" t="str">
            <v>中泰线路72</v>
          </cell>
          <cell r="B890" t="str">
            <v>10kV</v>
          </cell>
          <cell r="G890">
            <v>0</v>
          </cell>
          <cell r="H890" t="str">
            <v>县级</v>
          </cell>
          <cell r="Y890">
            <v>13.291766000000001</v>
          </cell>
        </row>
        <row r="891">
          <cell r="A891" t="str">
            <v>中泰线路73</v>
          </cell>
          <cell r="B891" t="str">
            <v>10kV</v>
          </cell>
          <cell r="G891">
            <v>0</v>
          </cell>
          <cell r="H891" t="str">
            <v>县级</v>
          </cell>
          <cell r="Y891">
            <v>13.291766000000001</v>
          </cell>
        </row>
        <row r="892">
          <cell r="A892" t="str">
            <v>中泰线路74</v>
          </cell>
          <cell r="B892" t="str">
            <v>10kV</v>
          </cell>
          <cell r="G892">
            <v>0</v>
          </cell>
          <cell r="H892" t="str">
            <v>县级</v>
          </cell>
          <cell r="Y892">
            <v>13.291766000000001</v>
          </cell>
        </row>
        <row r="893">
          <cell r="A893" t="str">
            <v>中泰线路75</v>
          </cell>
          <cell r="B893" t="str">
            <v>10kV</v>
          </cell>
          <cell r="G893">
            <v>0</v>
          </cell>
          <cell r="H893" t="str">
            <v>县级</v>
          </cell>
          <cell r="Y893">
            <v>13.291766000000001</v>
          </cell>
        </row>
        <row r="894">
          <cell r="A894" t="str">
            <v>中泰线路76</v>
          </cell>
          <cell r="B894" t="str">
            <v>10kV</v>
          </cell>
          <cell r="G894">
            <v>0</v>
          </cell>
          <cell r="H894" t="str">
            <v>县级</v>
          </cell>
          <cell r="Y894">
            <v>13.291766000000001</v>
          </cell>
        </row>
        <row r="895">
          <cell r="A895" t="str">
            <v>中泰线路77</v>
          </cell>
          <cell r="B895" t="str">
            <v>10kV</v>
          </cell>
          <cell r="G895">
            <v>0</v>
          </cell>
          <cell r="H895" t="str">
            <v>县级</v>
          </cell>
          <cell r="Y895">
            <v>13.291766000000001</v>
          </cell>
        </row>
        <row r="896">
          <cell r="A896" t="str">
            <v>中泰线路78</v>
          </cell>
          <cell r="B896" t="str">
            <v>10kV</v>
          </cell>
          <cell r="G896">
            <v>0</v>
          </cell>
          <cell r="H896" t="str">
            <v>县级</v>
          </cell>
          <cell r="Y896">
            <v>13.291766000000001</v>
          </cell>
        </row>
        <row r="897">
          <cell r="A897" t="str">
            <v>中泰线路79</v>
          </cell>
          <cell r="B897" t="str">
            <v>10kV</v>
          </cell>
          <cell r="G897">
            <v>0</v>
          </cell>
          <cell r="H897" t="str">
            <v>县级</v>
          </cell>
          <cell r="Y897">
            <v>13.291766000000001</v>
          </cell>
        </row>
        <row r="898">
          <cell r="A898" t="str">
            <v>中泰线路81</v>
          </cell>
          <cell r="B898" t="str">
            <v>10kV</v>
          </cell>
          <cell r="G898">
            <v>0</v>
          </cell>
          <cell r="H898" t="str">
            <v>县级</v>
          </cell>
          <cell r="Y898">
            <v>13.291766000000001</v>
          </cell>
        </row>
        <row r="899">
          <cell r="A899" t="str">
            <v>中泰线路82</v>
          </cell>
          <cell r="B899" t="str">
            <v>10kV</v>
          </cell>
          <cell r="G899">
            <v>0</v>
          </cell>
          <cell r="H899" t="str">
            <v>县级</v>
          </cell>
          <cell r="Y899">
            <v>13.291766000000001</v>
          </cell>
        </row>
        <row r="900">
          <cell r="A900" t="str">
            <v>中泰线路83</v>
          </cell>
          <cell r="B900" t="str">
            <v>10kV</v>
          </cell>
          <cell r="G900">
            <v>0</v>
          </cell>
          <cell r="H900" t="str">
            <v>县级</v>
          </cell>
          <cell r="Y900">
            <v>13.291766000000001</v>
          </cell>
        </row>
        <row r="901">
          <cell r="A901" t="str">
            <v>中泰线路84</v>
          </cell>
          <cell r="B901" t="str">
            <v>10kV</v>
          </cell>
          <cell r="G901">
            <v>0</v>
          </cell>
          <cell r="H901" t="str">
            <v>县级</v>
          </cell>
          <cell r="Y901">
            <v>13.291766000000001</v>
          </cell>
        </row>
        <row r="902">
          <cell r="A902" t="str">
            <v>中泰线路85</v>
          </cell>
          <cell r="B902" t="str">
            <v>10kV</v>
          </cell>
          <cell r="G902">
            <v>0</v>
          </cell>
          <cell r="H902" t="str">
            <v>县级</v>
          </cell>
          <cell r="Y902">
            <v>13.291766000000001</v>
          </cell>
        </row>
        <row r="903">
          <cell r="A903" t="str">
            <v>中泰线路87</v>
          </cell>
          <cell r="B903" t="str">
            <v>10kV</v>
          </cell>
          <cell r="G903">
            <v>0</v>
          </cell>
          <cell r="H903" t="str">
            <v>县级</v>
          </cell>
          <cell r="Y903">
            <v>13.291766000000001</v>
          </cell>
        </row>
        <row r="904">
          <cell r="A904" t="str">
            <v>中泰线路88</v>
          </cell>
          <cell r="B904" t="str">
            <v>10kV</v>
          </cell>
          <cell r="G904">
            <v>0</v>
          </cell>
          <cell r="H904" t="str">
            <v>县级</v>
          </cell>
          <cell r="Y904">
            <v>13.291766000000001</v>
          </cell>
        </row>
        <row r="905">
          <cell r="A905" t="str">
            <v>中泰线路89</v>
          </cell>
          <cell r="B905" t="str">
            <v>10kV</v>
          </cell>
          <cell r="G905">
            <v>0</v>
          </cell>
          <cell r="H905" t="str">
            <v>县级</v>
          </cell>
          <cell r="Y905">
            <v>13.291766000000001</v>
          </cell>
        </row>
        <row r="906">
          <cell r="A906" t="str">
            <v>中泰线路90</v>
          </cell>
          <cell r="B906" t="str">
            <v>10kV</v>
          </cell>
          <cell r="G906">
            <v>0</v>
          </cell>
          <cell r="H906" t="str">
            <v>市辖</v>
          </cell>
          <cell r="Y906">
            <v>13.291766000000001</v>
          </cell>
        </row>
        <row r="907">
          <cell r="A907" t="str">
            <v>中泰线路91</v>
          </cell>
          <cell r="B907" t="str">
            <v>10kV</v>
          </cell>
          <cell r="G907">
            <v>0</v>
          </cell>
          <cell r="H907" t="str">
            <v>市辖</v>
          </cell>
          <cell r="Y907">
            <v>13.291766000000001</v>
          </cell>
        </row>
        <row r="908">
          <cell r="A908" t="str">
            <v>中泰线路93</v>
          </cell>
          <cell r="B908" t="str">
            <v>10kV</v>
          </cell>
          <cell r="G908">
            <v>0</v>
          </cell>
          <cell r="H908" t="str">
            <v>市辖</v>
          </cell>
          <cell r="Y908">
            <v>13.291766000000001</v>
          </cell>
        </row>
        <row r="909">
          <cell r="A909" t="str">
            <v>中泰线路94</v>
          </cell>
          <cell r="B909" t="str">
            <v>10kV</v>
          </cell>
          <cell r="G909">
            <v>0</v>
          </cell>
          <cell r="H909" t="str">
            <v>市辖</v>
          </cell>
          <cell r="Y909">
            <v>13.291766000000001</v>
          </cell>
        </row>
        <row r="910">
          <cell r="A910" t="str">
            <v>中泰线路95</v>
          </cell>
          <cell r="B910" t="str">
            <v>10kV</v>
          </cell>
          <cell r="G910">
            <v>0</v>
          </cell>
          <cell r="H910" t="str">
            <v>市辖</v>
          </cell>
          <cell r="Y910">
            <v>13.291766000000001</v>
          </cell>
        </row>
        <row r="911">
          <cell r="A911" t="str">
            <v>中泰线路96</v>
          </cell>
          <cell r="B911" t="str">
            <v>10kV</v>
          </cell>
          <cell r="G911">
            <v>0</v>
          </cell>
          <cell r="H911" t="str">
            <v>市辖</v>
          </cell>
          <cell r="Y911">
            <v>13.291766000000001</v>
          </cell>
        </row>
        <row r="912">
          <cell r="A912" t="str">
            <v>中泰线路97</v>
          </cell>
          <cell r="B912" t="str">
            <v>10kV</v>
          </cell>
          <cell r="G912">
            <v>0</v>
          </cell>
          <cell r="H912" t="str">
            <v>市辖</v>
          </cell>
          <cell r="Y912">
            <v>13.291766000000001</v>
          </cell>
        </row>
        <row r="913">
          <cell r="A913" t="str">
            <v>中泰线路98</v>
          </cell>
          <cell r="B913" t="str">
            <v>10kV</v>
          </cell>
          <cell r="G913">
            <v>0</v>
          </cell>
          <cell r="H913" t="str">
            <v>市辖</v>
          </cell>
          <cell r="Y913">
            <v>13.291766000000001</v>
          </cell>
        </row>
        <row r="914">
          <cell r="A914" t="str">
            <v>安肆线路1</v>
          </cell>
          <cell r="B914" t="str">
            <v>10kV</v>
          </cell>
          <cell r="G914">
            <v>0</v>
          </cell>
          <cell r="H914" t="str">
            <v>市辖</v>
          </cell>
          <cell r="Y914">
            <v>8.024044</v>
          </cell>
        </row>
        <row r="915">
          <cell r="A915" t="str">
            <v>安肆线路2</v>
          </cell>
          <cell r="B915" t="str">
            <v>10kV</v>
          </cell>
          <cell r="G915">
            <v>0</v>
          </cell>
          <cell r="H915" t="str">
            <v>市辖</v>
          </cell>
          <cell r="Y915">
            <v>8.024044</v>
          </cell>
        </row>
        <row r="916">
          <cell r="A916" t="str">
            <v>安肆线路3</v>
          </cell>
          <cell r="B916" t="str">
            <v>10kV</v>
          </cell>
          <cell r="G916">
            <v>0</v>
          </cell>
          <cell r="H916" t="str">
            <v>市辖</v>
          </cell>
          <cell r="Y916">
            <v>8.024044</v>
          </cell>
        </row>
        <row r="917">
          <cell r="A917" t="str">
            <v>安肆线路4</v>
          </cell>
          <cell r="B917" t="str">
            <v>10kV</v>
          </cell>
          <cell r="G917">
            <v>0</v>
          </cell>
          <cell r="H917" t="str">
            <v>市辖</v>
          </cell>
          <cell r="Y917">
            <v>8.024044</v>
          </cell>
        </row>
        <row r="918">
          <cell r="A918" t="str">
            <v>安肆线路5</v>
          </cell>
          <cell r="B918" t="str">
            <v>10kV</v>
          </cell>
          <cell r="G918">
            <v>0</v>
          </cell>
          <cell r="H918" t="str">
            <v>市辖</v>
          </cell>
          <cell r="Y918">
            <v>8.024044</v>
          </cell>
        </row>
        <row r="919">
          <cell r="A919" t="str">
            <v>安肆线路6</v>
          </cell>
          <cell r="B919" t="str">
            <v>10kV</v>
          </cell>
          <cell r="G919">
            <v>0</v>
          </cell>
          <cell r="H919" t="str">
            <v>市辖</v>
          </cell>
          <cell r="Y919">
            <v>8.024044</v>
          </cell>
        </row>
        <row r="920">
          <cell r="A920" t="str">
            <v>安肆线路7</v>
          </cell>
          <cell r="B920" t="str">
            <v>10kV</v>
          </cell>
          <cell r="G920">
            <v>0</v>
          </cell>
          <cell r="H920" t="str">
            <v>市辖</v>
          </cell>
          <cell r="Y920">
            <v>8.024044</v>
          </cell>
        </row>
        <row r="921">
          <cell r="A921" t="str">
            <v>安肆线路8</v>
          </cell>
          <cell r="B921" t="str">
            <v>10kV</v>
          </cell>
          <cell r="G921">
            <v>0</v>
          </cell>
          <cell r="H921" t="str">
            <v>市辖</v>
          </cell>
          <cell r="Y921">
            <v>8.024044</v>
          </cell>
        </row>
        <row r="922">
          <cell r="A922" t="str">
            <v>安肆线路9</v>
          </cell>
          <cell r="B922" t="str">
            <v>10kV</v>
          </cell>
          <cell r="G922">
            <v>0</v>
          </cell>
          <cell r="H922" t="str">
            <v>市辖</v>
          </cell>
          <cell r="Y922">
            <v>8.024044</v>
          </cell>
        </row>
        <row r="923">
          <cell r="A923" t="str">
            <v>安肆线路10</v>
          </cell>
          <cell r="B923" t="str">
            <v>10kV</v>
          </cell>
          <cell r="G923">
            <v>0</v>
          </cell>
          <cell r="H923" t="str">
            <v>市辖</v>
          </cell>
          <cell r="Y923">
            <v>8.024044</v>
          </cell>
        </row>
        <row r="924">
          <cell r="A924" t="str">
            <v>安肆线路11</v>
          </cell>
          <cell r="B924" t="str">
            <v>10kV</v>
          </cell>
          <cell r="G924">
            <v>0</v>
          </cell>
          <cell r="H924" t="str">
            <v>市辖</v>
          </cell>
          <cell r="Y924">
            <v>8.024044</v>
          </cell>
        </row>
        <row r="925">
          <cell r="A925" t="str">
            <v>安肆线路12</v>
          </cell>
          <cell r="B925" t="str">
            <v>10kV</v>
          </cell>
          <cell r="G925">
            <v>0</v>
          </cell>
          <cell r="H925" t="str">
            <v>市辖</v>
          </cell>
          <cell r="Y925">
            <v>8.024044</v>
          </cell>
        </row>
        <row r="926">
          <cell r="A926" t="str">
            <v>安肆线路13</v>
          </cell>
          <cell r="B926" t="str">
            <v>10kV</v>
          </cell>
          <cell r="G926">
            <v>0</v>
          </cell>
          <cell r="H926" t="str">
            <v>市辖</v>
          </cell>
          <cell r="Y926">
            <v>8.024044</v>
          </cell>
        </row>
        <row r="927">
          <cell r="A927" t="str">
            <v>安肆线路14</v>
          </cell>
          <cell r="B927" t="str">
            <v>10kV</v>
          </cell>
          <cell r="G927">
            <v>0</v>
          </cell>
          <cell r="H927" t="str">
            <v>市辖</v>
          </cell>
          <cell r="Y927">
            <v>8.024044</v>
          </cell>
        </row>
        <row r="928">
          <cell r="A928" t="str">
            <v>安肆线路15</v>
          </cell>
          <cell r="B928" t="str">
            <v>10kV</v>
          </cell>
          <cell r="G928">
            <v>0</v>
          </cell>
          <cell r="H928" t="str">
            <v>市辖</v>
          </cell>
          <cell r="Y928">
            <v>8.024044</v>
          </cell>
        </row>
        <row r="929">
          <cell r="A929" t="str">
            <v>安肆线路16</v>
          </cell>
          <cell r="B929" t="str">
            <v>10kV</v>
          </cell>
          <cell r="G929">
            <v>0</v>
          </cell>
          <cell r="H929" t="str">
            <v>市辖</v>
          </cell>
          <cell r="Y929">
            <v>8.024044</v>
          </cell>
        </row>
        <row r="930">
          <cell r="A930" t="str">
            <v>安肆线路17</v>
          </cell>
          <cell r="B930" t="str">
            <v>10kV</v>
          </cell>
          <cell r="G930">
            <v>0</v>
          </cell>
          <cell r="H930" t="str">
            <v>市辖</v>
          </cell>
          <cell r="Y930">
            <v>8.024044</v>
          </cell>
        </row>
        <row r="931">
          <cell r="A931" t="str">
            <v>安肆线路23</v>
          </cell>
          <cell r="B931" t="str">
            <v>10kV</v>
          </cell>
          <cell r="G931">
            <v>0</v>
          </cell>
          <cell r="H931" t="str">
            <v>市辖</v>
          </cell>
          <cell r="Y931">
            <v>8.024044</v>
          </cell>
        </row>
        <row r="932">
          <cell r="A932" t="str">
            <v>安肆线路24</v>
          </cell>
          <cell r="B932" t="str">
            <v>10kV</v>
          </cell>
          <cell r="G932">
            <v>0</v>
          </cell>
          <cell r="H932" t="str">
            <v>市辖</v>
          </cell>
          <cell r="Y932">
            <v>8.024044</v>
          </cell>
        </row>
        <row r="933">
          <cell r="A933" t="str">
            <v>安肆线路25</v>
          </cell>
          <cell r="B933" t="str">
            <v>10kV</v>
          </cell>
          <cell r="G933">
            <v>0</v>
          </cell>
          <cell r="H933" t="str">
            <v>市辖</v>
          </cell>
          <cell r="Y933">
            <v>8.024044</v>
          </cell>
        </row>
        <row r="934">
          <cell r="A934" t="str">
            <v>安肆线路26</v>
          </cell>
          <cell r="B934" t="str">
            <v>10kV</v>
          </cell>
          <cell r="G934">
            <v>0</v>
          </cell>
          <cell r="H934" t="str">
            <v>市辖</v>
          </cell>
          <cell r="Y934">
            <v>8.024044</v>
          </cell>
        </row>
        <row r="935">
          <cell r="A935" t="str">
            <v>安肆线路27</v>
          </cell>
          <cell r="B935" t="str">
            <v>10kV</v>
          </cell>
          <cell r="G935">
            <v>0</v>
          </cell>
          <cell r="H935" t="str">
            <v>市辖</v>
          </cell>
          <cell r="Y935">
            <v>8.024044</v>
          </cell>
        </row>
        <row r="936">
          <cell r="A936" t="str">
            <v>安肆线路28</v>
          </cell>
          <cell r="B936" t="str">
            <v>10kV</v>
          </cell>
          <cell r="G936">
            <v>0</v>
          </cell>
          <cell r="H936" t="str">
            <v>市辖</v>
          </cell>
          <cell r="Y936">
            <v>8.024044</v>
          </cell>
        </row>
        <row r="937">
          <cell r="A937" t="str">
            <v>安肆线路29</v>
          </cell>
          <cell r="B937" t="str">
            <v>10kV</v>
          </cell>
          <cell r="G937">
            <v>0</v>
          </cell>
          <cell r="H937" t="str">
            <v>市辖</v>
          </cell>
          <cell r="Y937">
            <v>8.024044</v>
          </cell>
        </row>
        <row r="938">
          <cell r="A938" t="str">
            <v>安肆线路30</v>
          </cell>
          <cell r="B938" t="str">
            <v>10kV</v>
          </cell>
          <cell r="G938">
            <v>0</v>
          </cell>
          <cell r="H938" t="str">
            <v>市辖</v>
          </cell>
          <cell r="Y938">
            <v>8.024044</v>
          </cell>
        </row>
        <row r="939">
          <cell r="A939" t="str">
            <v>安肆线路31</v>
          </cell>
          <cell r="B939" t="str">
            <v>10kV</v>
          </cell>
          <cell r="G939">
            <v>0</v>
          </cell>
          <cell r="H939" t="str">
            <v>市辖</v>
          </cell>
          <cell r="Y939">
            <v>8.024044</v>
          </cell>
        </row>
        <row r="940">
          <cell r="A940" t="str">
            <v>安肆线路32</v>
          </cell>
          <cell r="B940" t="str">
            <v>10kV</v>
          </cell>
          <cell r="G940">
            <v>0</v>
          </cell>
          <cell r="H940" t="str">
            <v>市辖</v>
          </cell>
          <cell r="Y940">
            <v>8.024044</v>
          </cell>
        </row>
        <row r="941">
          <cell r="A941" t="str">
            <v>安肆线路33</v>
          </cell>
          <cell r="B941" t="str">
            <v>10kV</v>
          </cell>
          <cell r="G941">
            <v>0</v>
          </cell>
          <cell r="H941" t="str">
            <v/>
          </cell>
          <cell r="Y941">
            <v>8.024044</v>
          </cell>
        </row>
        <row r="942">
          <cell r="A942" t="str">
            <v>安肆线路34</v>
          </cell>
          <cell r="B942" t="str">
            <v>10kV</v>
          </cell>
          <cell r="G942">
            <v>0</v>
          </cell>
          <cell r="H942" t="str">
            <v>市辖</v>
          </cell>
          <cell r="Y942">
            <v>8.024044</v>
          </cell>
        </row>
        <row r="943">
          <cell r="A943" t="str">
            <v>安肆线路35</v>
          </cell>
          <cell r="B943" t="str">
            <v>10kV</v>
          </cell>
          <cell r="G943">
            <v>0</v>
          </cell>
          <cell r="H943" t="str">
            <v>市辖</v>
          </cell>
          <cell r="Y943">
            <v>8.024044</v>
          </cell>
        </row>
        <row r="944">
          <cell r="A944" t="str">
            <v>安肆线路36</v>
          </cell>
          <cell r="B944" t="str">
            <v>10kV</v>
          </cell>
          <cell r="G944">
            <v>0</v>
          </cell>
          <cell r="H944" t="str">
            <v/>
          </cell>
          <cell r="Y944">
            <v>8.024044</v>
          </cell>
        </row>
        <row r="945">
          <cell r="A945" t="str">
            <v>安伍线路1</v>
          </cell>
          <cell r="B945" t="str">
            <v>10kV</v>
          </cell>
          <cell r="G945">
            <v>0</v>
          </cell>
          <cell r="H945" t="str">
            <v>市辖</v>
          </cell>
          <cell r="Y945">
            <v>11.421225</v>
          </cell>
        </row>
        <row r="946">
          <cell r="A946" t="str">
            <v>安伍线路2</v>
          </cell>
          <cell r="B946" t="str">
            <v>10kV</v>
          </cell>
          <cell r="G946">
            <v>0</v>
          </cell>
          <cell r="H946" t="str">
            <v>市辖</v>
          </cell>
          <cell r="Y946">
            <v>11.421225</v>
          </cell>
        </row>
        <row r="947">
          <cell r="A947" t="str">
            <v>安伍线路3</v>
          </cell>
          <cell r="B947" t="str">
            <v>10kV</v>
          </cell>
          <cell r="G947">
            <v>0</v>
          </cell>
          <cell r="H947" t="str">
            <v>市辖</v>
          </cell>
          <cell r="Y947">
            <v>11.421225</v>
          </cell>
        </row>
        <row r="948">
          <cell r="A948" t="str">
            <v>安伍线路4</v>
          </cell>
          <cell r="B948" t="str">
            <v>10kV</v>
          </cell>
          <cell r="G948">
            <v>0</v>
          </cell>
          <cell r="H948" t="str">
            <v>市辖</v>
          </cell>
          <cell r="Y948">
            <v>11.421225</v>
          </cell>
        </row>
        <row r="949">
          <cell r="A949" t="str">
            <v>安伍线路5</v>
          </cell>
          <cell r="B949" t="str">
            <v>10kV</v>
          </cell>
          <cell r="G949">
            <v>0</v>
          </cell>
          <cell r="H949" t="str">
            <v>市辖</v>
          </cell>
          <cell r="Y949">
            <v>11.421225</v>
          </cell>
        </row>
        <row r="950">
          <cell r="A950" t="str">
            <v>安伍线路6</v>
          </cell>
          <cell r="B950" t="str">
            <v>10kV</v>
          </cell>
          <cell r="G950">
            <v>0</v>
          </cell>
          <cell r="H950" t="str">
            <v>市辖</v>
          </cell>
          <cell r="Y950">
            <v>11.421225</v>
          </cell>
        </row>
        <row r="951">
          <cell r="A951" t="str">
            <v>安伍线路7</v>
          </cell>
          <cell r="B951" t="str">
            <v>10kV</v>
          </cell>
          <cell r="G951">
            <v>0</v>
          </cell>
          <cell r="H951" t="str">
            <v>市辖</v>
          </cell>
          <cell r="Y951">
            <v>11.421225</v>
          </cell>
        </row>
        <row r="952">
          <cell r="A952" t="str">
            <v>安伍线路8</v>
          </cell>
          <cell r="B952" t="str">
            <v>10kV</v>
          </cell>
          <cell r="G952">
            <v>0</v>
          </cell>
          <cell r="H952" t="str">
            <v>市辖</v>
          </cell>
          <cell r="Y952">
            <v>11.421225</v>
          </cell>
        </row>
        <row r="953">
          <cell r="A953" t="str">
            <v>安伍线路9</v>
          </cell>
          <cell r="B953" t="str">
            <v>10kV</v>
          </cell>
          <cell r="G953">
            <v>0</v>
          </cell>
          <cell r="H953" t="str">
            <v>市辖</v>
          </cell>
          <cell r="Y953">
            <v>11.421225</v>
          </cell>
        </row>
        <row r="954">
          <cell r="A954" t="str">
            <v>安伍线路10</v>
          </cell>
          <cell r="B954" t="str">
            <v>10kV</v>
          </cell>
          <cell r="G954">
            <v>0</v>
          </cell>
          <cell r="H954" t="str">
            <v>市辖</v>
          </cell>
          <cell r="Y954">
            <v>11.421225</v>
          </cell>
        </row>
        <row r="955">
          <cell r="A955" t="str">
            <v>安伍线路11</v>
          </cell>
          <cell r="B955" t="str">
            <v>10kV</v>
          </cell>
          <cell r="G955">
            <v>0</v>
          </cell>
          <cell r="H955" t="str">
            <v>市辖</v>
          </cell>
          <cell r="Y955">
            <v>11.421225</v>
          </cell>
        </row>
        <row r="956">
          <cell r="A956" t="str">
            <v>安伍线路13</v>
          </cell>
          <cell r="B956" t="str">
            <v>10kV</v>
          </cell>
          <cell r="G956">
            <v>0</v>
          </cell>
          <cell r="H956" t="str">
            <v>市辖</v>
          </cell>
          <cell r="Y956">
            <v>11.421225</v>
          </cell>
        </row>
        <row r="957">
          <cell r="A957" t="str">
            <v>安肆线路14-1</v>
          </cell>
          <cell r="B957" t="str">
            <v>10kV</v>
          </cell>
          <cell r="G957">
            <v>0</v>
          </cell>
          <cell r="H957" t="str">
            <v>市辖</v>
          </cell>
          <cell r="Y957">
            <v>8.024044</v>
          </cell>
        </row>
        <row r="958">
          <cell r="A958" t="str">
            <v>安肆线路7-1</v>
          </cell>
          <cell r="B958" t="str">
            <v>10kV</v>
          </cell>
          <cell r="G958">
            <v>0</v>
          </cell>
          <cell r="H958" t="str">
            <v>市辖</v>
          </cell>
          <cell r="Y958">
            <v>8.024044</v>
          </cell>
        </row>
        <row r="959">
          <cell r="A959" t="str">
            <v>安肆线路16-1</v>
          </cell>
          <cell r="B959" t="str">
            <v>10kV</v>
          </cell>
          <cell r="G959">
            <v>0</v>
          </cell>
          <cell r="H959" t="str">
            <v>市辖</v>
          </cell>
          <cell r="Y959">
            <v>8.024044</v>
          </cell>
        </row>
        <row r="960">
          <cell r="A960" t="str">
            <v>安伍线路14</v>
          </cell>
          <cell r="B960" t="str">
            <v>10kV</v>
          </cell>
          <cell r="G960">
            <v>0</v>
          </cell>
          <cell r="H960" t="str">
            <v>市辖</v>
          </cell>
          <cell r="Y960">
            <v>11.421225</v>
          </cell>
        </row>
        <row r="961">
          <cell r="A961" t="str">
            <v>安伍线路15</v>
          </cell>
          <cell r="B961" t="str">
            <v>10kV</v>
          </cell>
          <cell r="G961">
            <v>0</v>
          </cell>
          <cell r="H961" t="str">
            <v>市辖</v>
          </cell>
          <cell r="Y961">
            <v>11.421225</v>
          </cell>
        </row>
        <row r="962">
          <cell r="A962" t="str">
            <v>安伍线路16</v>
          </cell>
          <cell r="B962" t="str">
            <v>10kV</v>
          </cell>
          <cell r="G962">
            <v>0</v>
          </cell>
          <cell r="H962" t="str">
            <v>市辖</v>
          </cell>
          <cell r="Y962">
            <v>11.421225</v>
          </cell>
        </row>
        <row r="963">
          <cell r="A963" t="str">
            <v>安伍线路17</v>
          </cell>
          <cell r="B963" t="str">
            <v>10kV</v>
          </cell>
          <cell r="G963">
            <v>0</v>
          </cell>
          <cell r="H963" t="str">
            <v>市辖</v>
          </cell>
          <cell r="Y963">
            <v>11.421225</v>
          </cell>
        </row>
        <row r="964">
          <cell r="A964" t="str">
            <v>安伍线路18</v>
          </cell>
          <cell r="B964" t="str">
            <v>10kV</v>
          </cell>
          <cell r="G964">
            <v>0</v>
          </cell>
          <cell r="H964" t="str">
            <v>市辖</v>
          </cell>
          <cell r="Y964">
            <v>11.421225</v>
          </cell>
        </row>
        <row r="965">
          <cell r="A965" t="str">
            <v>安伍线路19</v>
          </cell>
          <cell r="B965" t="str">
            <v>10kV</v>
          </cell>
          <cell r="G965">
            <v>0</v>
          </cell>
          <cell r="H965" t="str">
            <v>市辖</v>
          </cell>
          <cell r="Y965">
            <v>11.421225</v>
          </cell>
        </row>
        <row r="966">
          <cell r="A966" t="str">
            <v>安伍线路20</v>
          </cell>
          <cell r="B966" t="str">
            <v>10kV</v>
          </cell>
          <cell r="G966">
            <v>0</v>
          </cell>
          <cell r="H966" t="str">
            <v>市辖</v>
          </cell>
          <cell r="Y966">
            <v>11.421225</v>
          </cell>
        </row>
        <row r="967">
          <cell r="A967" t="str">
            <v>安伍线路21</v>
          </cell>
          <cell r="B967" t="str">
            <v>10kV</v>
          </cell>
          <cell r="G967">
            <v>0</v>
          </cell>
          <cell r="H967" t="str">
            <v>市辖</v>
          </cell>
          <cell r="Y967">
            <v>11.421225</v>
          </cell>
        </row>
        <row r="968">
          <cell r="A968" t="str">
            <v>安伍线路22</v>
          </cell>
          <cell r="B968" t="str">
            <v>10kV</v>
          </cell>
          <cell r="G968">
            <v>0</v>
          </cell>
          <cell r="H968" t="str">
            <v>市辖</v>
          </cell>
          <cell r="Y968">
            <v>11.421225</v>
          </cell>
        </row>
        <row r="969">
          <cell r="A969" t="str">
            <v>安伍线路23</v>
          </cell>
          <cell r="B969" t="str">
            <v>10kV</v>
          </cell>
          <cell r="G969">
            <v>0</v>
          </cell>
          <cell r="H969" t="str">
            <v>市辖</v>
          </cell>
          <cell r="Y969">
            <v>11.421225</v>
          </cell>
        </row>
        <row r="970">
          <cell r="A970" t="str">
            <v>安伍线路24</v>
          </cell>
          <cell r="B970" t="str">
            <v>10kV</v>
          </cell>
          <cell r="G970">
            <v>0</v>
          </cell>
          <cell r="H970" t="str">
            <v>市辖</v>
          </cell>
          <cell r="Y970">
            <v>11.421225</v>
          </cell>
        </row>
        <row r="971">
          <cell r="A971" t="str">
            <v>安伍线路25</v>
          </cell>
          <cell r="B971" t="str">
            <v>10kV</v>
          </cell>
          <cell r="G971">
            <v>0</v>
          </cell>
          <cell r="H971" t="str">
            <v>市辖</v>
          </cell>
          <cell r="Y971">
            <v>11.421225</v>
          </cell>
        </row>
        <row r="972">
          <cell r="A972" t="str">
            <v>安伍线路26</v>
          </cell>
          <cell r="B972" t="str">
            <v>10kV</v>
          </cell>
          <cell r="G972">
            <v>0</v>
          </cell>
          <cell r="H972" t="str">
            <v>市辖</v>
          </cell>
          <cell r="Y972">
            <v>11.421225</v>
          </cell>
        </row>
        <row r="973">
          <cell r="A973" t="str">
            <v>安伍线路27</v>
          </cell>
          <cell r="B973" t="str">
            <v>10kV</v>
          </cell>
          <cell r="G973">
            <v>0</v>
          </cell>
          <cell r="H973" t="str">
            <v>市辖</v>
          </cell>
          <cell r="Y973">
            <v>11.421225</v>
          </cell>
        </row>
        <row r="974">
          <cell r="A974" t="str">
            <v>安伍线路28</v>
          </cell>
          <cell r="B974" t="str">
            <v>10kV</v>
          </cell>
          <cell r="G974">
            <v>0</v>
          </cell>
          <cell r="H974" t="str">
            <v/>
          </cell>
          <cell r="Y974">
            <v>11.421225</v>
          </cell>
        </row>
        <row r="975">
          <cell r="A975" t="str">
            <v>安伍线路29</v>
          </cell>
          <cell r="B975" t="str">
            <v>10kV</v>
          </cell>
          <cell r="G975">
            <v>0</v>
          </cell>
          <cell r="H975" t="str">
            <v/>
          </cell>
          <cell r="Y975">
            <v>11.421225</v>
          </cell>
        </row>
        <row r="976">
          <cell r="A976" t="str">
            <v>安伍线路30</v>
          </cell>
          <cell r="B976" t="str">
            <v>10kV</v>
          </cell>
          <cell r="G976">
            <v>0</v>
          </cell>
          <cell r="H976" t="str">
            <v/>
          </cell>
          <cell r="Y976">
            <v>11.421225</v>
          </cell>
        </row>
        <row r="977">
          <cell r="A977" t="str">
            <v>安伍线路31</v>
          </cell>
          <cell r="B977" t="str">
            <v>10kV</v>
          </cell>
          <cell r="G977">
            <v>0</v>
          </cell>
          <cell r="H977" t="str">
            <v/>
          </cell>
          <cell r="Y977">
            <v>11.421225</v>
          </cell>
        </row>
        <row r="978">
          <cell r="A978" t="str">
            <v>安伍线路32</v>
          </cell>
          <cell r="B978" t="str">
            <v>10kV</v>
          </cell>
          <cell r="G978">
            <v>0</v>
          </cell>
          <cell r="H978" t="str">
            <v/>
          </cell>
          <cell r="Y978">
            <v>11.421225</v>
          </cell>
        </row>
        <row r="979">
          <cell r="A979" t="str">
            <v>安伍线路33</v>
          </cell>
          <cell r="B979" t="str">
            <v>10kV</v>
          </cell>
          <cell r="G979">
            <v>0</v>
          </cell>
          <cell r="H979" t="str">
            <v>市辖</v>
          </cell>
          <cell r="Y979">
            <v>11.421225</v>
          </cell>
        </row>
        <row r="980">
          <cell r="A980" t="str">
            <v>安伍线路34</v>
          </cell>
          <cell r="B980" t="str">
            <v>10kV</v>
          </cell>
          <cell r="G980">
            <v>0</v>
          </cell>
          <cell r="H980" t="str">
            <v>市辖</v>
          </cell>
          <cell r="Y980">
            <v>11.421225</v>
          </cell>
        </row>
        <row r="981">
          <cell r="A981" t="str">
            <v>安伍线路35</v>
          </cell>
          <cell r="B981" t="str">
            <v>10kV</v>
          </cell>
          <cell r="G981">
            <v>0</v>
          </cell>
          <cell r="H981" t="str">
            <v/>
          </cell>
          <cell r="Y981">
            <v>11.421225</v>
          </cell>
        </row>
        <row r="982">
          <cell r="A982" t="str">
            <v>安伍线路36</v>
          </cell>
          <cell r="B982" t="str">
            <v>10kV</v>
          </cell>
          <cell r="G982">
            <v>0</v>
          </cell>
          <cell r="H982" t="str">
            <v/>
          </cell>
          <cell r="Y982">
            <v>11.421225</v>
          </cell>
        </row>
        <row r="983">
          <cell r="A983" t="str">
            <v>安伍线路37</v>
          </cell>
          <cell r="B983" t="str">
            <v>10kV</v>
          </cell>
          <cell r="G983">
            <v>0</v>
          </cell>
          <cell r="H983" t="str">
            <v/>
          </cell>
          <cell r="Y983">
            <v>11.421225</v>
          </cell>
        </row>
        <row r="984">
          <cell r="A984" t="str">
            <v>安伍线路38</v>
          </cell>
          <cell r="B984" t="str">
            <v>10kV</v>
          </cell>
          <cell r="G984">
            <v>0</v>
          </cell>
          <cell r="H984" t="str">
            <v/>
          </cell>
          <cell r="Y984">
            <v>11.421225</v>
          </cell>
        </row>
        <row r="985">
          <cell r="A985" t="str">
            <v>安伍线路39</v>
          </cell>
          <cell r="B985" t="str">
            <v>10kV</v>
          </cell>
          <cell r="G985">
            <v>0</v>
          </cell>
          <cell r="H985" t="str">
            <v/>
          </cell>
          <cell r="Y985">
            <v>11.421225</v>
          </cell>
        </row>
        <row r="986">
          <cell r="A986" t="str">
            <v>安伍线路40</v>
          </cell>
          <cell r="B986" t="str">
            <v>10kV</v>
          </cell>
          <cell r="G986">
            <v>0</v>
          </cell>
          <cell r="H986" t="str">
            <v/>
          </cell>
          <cell r="Y986">
            <v>11.421225</v>
          </cell>
        </row>
        <row r="987">
          <cell r="A987" t="str">
            <v>安伍线路41</v>
          </cell>
          <cell r="B987" t="str">
            <v>10kV</v>
          </cell>
          <cell r="G987">
            <v>0</v>
          </cell>
          <cell r="H987" t="str">
            <v/>
          </cell>
          <cell r="Y987">
            <v>11.421225</v>
          </cell>
        </row>
        <row r="988">
          <cell r="A988" t="str">
            <v>安伍线路42</v>
          </cell>
          <cell r="B988" t="str">
            <v>10kV</v>
          </cell>
          <cell r="G988">
            <v>0</v>
          </cell>
          <cell r="H988" t="str">
            <v>市辖</v>
          </cell>
          <cell r="Y988">
            <v>11.421225</v>
          </cell>
        </row>
        <row r="989">
          <cell r="A989" t="str">
            <v>安伍线路43</v>
          </cell>
          <cell r="B989" t="str">
            <v>10kV</v>
          </cell>
          <cell r="G989">
            <v>0</v>
          </cell>
          <cell r="H989" t="str">
            <v/>
          </cell>
          <cell r="Y989">
            <v>11.421225</v>
          </cell>
        </row>
        <row r="990">
          <cell r="A990" t="str">
            <v>安伍线路44</v>
          </cell>
          <cell r="B990" t="str">
            <v>10kV</v>
          </cell>
          <cell r="G990">
            <v>0</v>
          </cell>
          <cell r="H990" t="str">
            <v/>
          </cell>
          <cell r="Y990">
            <v>11.421225</v>
          </cell>
        </row>
        <row r="991">
          <cell r="A991" t="str">
            <v>安伍线路45</v>
          </cell>
          <cell r="B991" t="str">
            <v>10kV</v>
          </cell>
          <cell r="G991">
            <v>0</v>
          </cell>
          <cell r="H991" t="str">
            <v/>
          </cell>
          <cell r="Y991">
            <v>11.421225</v>
          </cell>
        </row>
        <row r="992">
          <cell r="A992" t="str">
            <v>安伍线路46</v>
          </cell>
          <cell r="B992" t="str">
            <v>10kV</v>
          </cell>
          <cell r="G992">
            <v>0</v>
          </cell>
          <cell r="H992" t="str">
            <v/>
          </cell>
          <cell r="Y992">
            <v>11.421225</v>
          </cell>
        </row>
        <row r="993">
          <cell r="A993" t="str">
            <v>安伍线路47</v>
          </cell>
          <cell r="B993" t="str">
            <v>10kV</v>
          </cell>
          <cell r="G993">
            <v>0</v>
          </cell>
          <cell r="H993" t="str">
            <v/>
          </cell>
          <cell r="Y993">
            <v>11.421225</v>
          </cell>
        </row>
        <row r="994">
          <cell r="A994" t="str">
            <v>安伍线路48</v>
          </cell>
          <cell r="B994" t="str">
            <v>10kV</v>
          </cell>
          <cell r="G994">
            <v>0</v>
          </cell>
          <cell r="H994" t="str">
            <v/>
          </cell>
          <cell r="Y994">
            <v>11.421225</v>
          </cell>
        </row>
        <row r="995">
          <cell r="A995" t="str">
            <v>安伍线路49</v>
          </cell>
          <cell r="B995" t="str">
            <v>10kV</v>
          </cell>
          <cell r="G995">
            <v>0</v>
          </cell>
          <cell r="H995" t="str">
            <v/>
          </cell>
          <cell r="Y995">
            <v>11.421225</v>
          </cell>
        </row>
        <row r="996">
          <cell r="A996" t="str">
            <v>安伍线路50</v>
          </cell>
          <cell r="B996" t="str">
            <v>10kV</v>
          </cell>
          <cell r="G996">
            <v>0</v>
          </cell>
          <cell r="H996" t="str">
            <v/>
          </cell>
          <cell r="Y996">
            <v>11.421225</v>
          </cell>
        </row>
        <row r="997">
          <cell r="A997" t="str">
            <v>安伍线路51</v>
          </cell>
          <cell r="B997" t="str">
            <v>10kV</v>
          </cell>
          <cell r="G997">
            <v>0</v>
          </cell>
          <cell r="H997" t="str">
            <v/>
          </cell>
          <cell r="Y997">
            <v>11.421225</v>
          </cell>
        </row>
        <row r="998">
          <cell r="A998" t="str">
            <v>安伍线路52</v>
          </cell>
          <cell r="B998" t="str">
            <v>10kV</v>
          </cell>
          <cell r="G998">
            <v>0</v>
          </cell>
          <cell r="H998" t="str">
            <v/>
          </cell>
          <cell r="Y998">
            <v>11.421225</v>
          </cell>
        </row>
        <row r="999">
          <cell r="A999" t="str">
            <v>安伍线路53</v>
          </cell>
          <cell r="B999" t="str">
            <v>10kV</v>
          </cell>
          <cell r="G999">
            <v>0</v>
          </cell>
          <cell r="H999" t="str">
            <v>市辖</v>
          </cell>
          <cell r="Y999">
            <v>11.421225</v>
          </cell>
        </row>
        <row r="1000">
          <cell r="A1000" t="str">
            <v>安伍线路54</v>
          </cell>
          <cell r="B1000" t="str">
            <v>10kV</v>
          </cell>
          <cell r="G1000">
            <v>0</v>
          </cell>
          <cell r="H1000" t="str">
            <v>市辖</v>
          </cell>
          <cell r="Y1000">
            <v>11.421225</v>
          </cell>
        </row>
        <row r="1001">
          <cell r="A1001" t="str">
            <v>安伍线路55</v>
          </cell>
          <cell r="B1001" t="str">
            <v>10kV</v>
          </cell>
          <cell r="G1001">
            <v>0</v>
          </cell>
          <cell r="H1001" t="str">
            <v>市辖</v>
          </cell>
          <cell r="Y1001">
            <v>11.421225</v>
          </cell>
        </row>
        <row r="1002">
          <cell r="A1002" t="str">
            <v>安伍线路56</v>
          </cell>
          <cell r="B1002" t="str">
            <v>10kV</v>
          </cell>
          <cell r="G1002">
            <v>0</v>
          </cell>
          <cell r="H1002" t="str">
            <v>市辖</v>
          </cell>
          <cell r="Y1002">
            <v>11.421225</v>
          </cell>
        </row>
        <row r="1003">
          <cell r="A1003" t="str">
            <v>安伍线路57</v>
          </cell>
          <cell r="B1003" t="str">
            <v>10kV</v>
          </cell>
          <cell r="G1003">
            <v>0</v>
          </cell>
          <cell r="H1003" t="str">
            <v>市辖</v>
          </cell>
          <cell r="Y1003">
            <v>11.421225</v>
          </cell>
        </row>
        <row r="1004">
          <cell r="A1004" t="str">
            <v>安伍线路58</v>
          </cell>
          <cell r="B1004" t="str">
            <v>10kV</v>
          </cell>
          <cell r="G1004">
            <v>0</v>
          </cell>
          <cell r="H1004" t="str">
            <v>市辖</v>
          </cell>
          <cell r="Y1004">
            <v>11.421225</v>
          </cell>
        </row>
        <row r="1005">
          <cell r="A1005" t="str">
            <v>安伍线路59</v>
          </cell>
          <cell r="B1005" t="str">
            <v>10kV</v>
          </cell>
          <cell r="G1005">
            <v>0</v>
          </cell>
          <cell r="H1005" t="str">
            <v/>
          </cell>
          <cell r="Y1005">
            <v>11.421225</v>
          </cell>
        </row>
        <row r="1006">
          <cell r="A1006" t="str">
            <v>安伍线路60</v>
          </cell>
          <cell r="B1006" t="str">
            <v>10kV</v>
          </cell>
          <cell r="G1006">
            <v>0</v>
          </cell>
          <cell r="H1006" t="str">
            <v/>
          </cell>
          <cell r="Y1006">
            <v>11.421225</v>
          </cell>
        </row>
        <row r="1007">
          <cell r="A1007" t="str">
            <v>安伍线路61</v>
          </cell>
          <cell r="B1007" t="str">
            <v>10kV</v>
          </cell>
          <cell r="G1007">
            <v>0</v>
          </cell>
          <cell r="H1007" t="str">
            <v/>
          </cell>
          <cell r="Y1007">
            <v>11.421225</v>
          </cell>
        </row>
        <row r="1008">
          <cell r="A1008" t="str">
            <v>安伍线路62</v>
          </cell>
          <cell r="B1008" t="str">
            <v>10kV</v>
          </cell>
          <cell r="G1008">
            <v>0</v>
          </cell>
          <cell r="H1008" t="str">
            <v/>
          </cell>
          <cell r="Y1008">
            <v>11.421225</v>
          </cell>
        </row>
        <row r="1009">
          <cell r="A1009" t="str">
            <v>安伍线路63</v>
          </cell>
          <cell r="B1009" t="str">
            <v>10kV</v>
          </cell>
          <cell r="G1009">
            <v>0</v>
          </cell>
          <cell r="H1009" t="str">
            <v/>
          </cell>
          <cell r="Y1009">
            <v>11.421225</v>
          </cell>
        </row>
        <row r="1010">
          <cell r="A1010" t="str">
            <v>安伍线路64</v>
          </cell>
          <cell r="B1010" t="str">
            <v>10kV</v>
          </cell>
          <cell r="G1010">
            <v>0</v>
          </cell>
          <cell r="H1010" t="str">
            <v/>
          </cell>
          <cell r="Y1010">
            <v>11.421225</v>
          </cell>
        </row>
        <row r="1011">
          <cell r="A1011" t="str">
            <v>安伍线路65</v>
          </cell>
          <cell r="B1011" t="str">
            <v>10kV</v>
          </cell>
          <cell r="G1011">
            <v>0</v>
          </cell>
          <cell r="H1011" t="str">
            <v/>
          </cell>
          <cell r="Y1011">
            <v>11.421225</v>
          </cell>
        </row>
        <row r="1012">
          <cell r="A1012" t="str">
            <v>安伍线路66</v>
          </cell>
          <cell r="B1012" t="str">
            <v>10kV</v>
          </cell>
          <cell r="G1012">
            <v>0</v>
          </cell>
          <cell r="H1012" t="str">
            <v/>
          </cell>
          <cell r="Y1012">
            <v>11.421225</v>
          </cell>
        </row>
        <row r="1013">
          <cell r="A1013" t="str">
            <v>安伍线路67</v>
          </cell>
          <cell r="B1013" t="str">
            <v>10kV</v>
          </cell>
          <cell r="G1013">
            <v>0</v>
          </cell>
          <cell r="H1013" t="str">
            <v/>
          </cell>
          <cell r="Y1013">
            <v>11.421225</v>
          </cell>
        </row>
        <row r="1014">
          <cell r="A1014" t="str">
            <v>安伍线路68</v>
          </cell>
          <cell r="B1014" t="str">
            <v>10kV</v>
          </cell>
          <cell r="G1014">
            <v>0</v>
          </cell>
          <cell r="H1014" t="str">
            <v/>
          </cell>
          <cell r="Y1014">
            <v>11.421225</v>
          </cell>
        </row>
        <row r="1015">
          <cell r="A1015" t="str">
            <v>安伍线路69</v>
          </cell>
          <cell r="B1015" t="str">
            <v>10kV</v>
          </cell>
          <cell r="G1015">
            <v>0</v>
          </cell>
          <cell r="H1015" t="str">
            <v/>
          </cell>
          <cell r="Y1015">
            <v>11.421225</v>
          </cell>
        </row>
        <row r="1016">
          <cell r="A1016" t="str">
            <v>安伍线路70</v>
          </cell>
          <cell r="B1016" t="str">
            <v>10kV</v>
          </cell>
          <cell r="G1016">
            <v>0</v>
          </cell>
          <cell r="H1016" t="str">
            <v/>
          </cell>
          <cell r="Y1016">
            <v>11.421225</v>
          </cell>
        </row>
        <row r="1017">
          <cell r="A1017" t="str">
            <v>创业线路1</v>
          </cell>
          <cell r="B1017" t="str">
            <v>10kV</v>
          </cell>
          <cell r="G1017">
            <v>0</v>
          </cell>
          <cell r="H1017" t="str">
            <v>市辖</v>
          </cell>
          <cell r="Y1017">
            <v>3.8505410000000002</v>
          </cell>
        </row>
        <row r="1018">
          <cell r="A1018" t="str">
            <v>创业线路2</v>
          </cell>
          <cell r="B1018" t="str">
            <v>10kV</v>
          </cell>
          <cell r="G1018">
            <v>0</v>
          </cell>
          <cell r="H1018" t="str">
            <v>市辖</v>
          </cell>
          <cell r="Y1018">
            <v>3.8505410000000002</v>
          </cell>
        </row>
        <row r="1019">
          <cell r="A1019" t="str">
            <v>创业线路3</v>
          </cell>
          <cell r="B1019" t="str">
            <v>10kV</v>
          </cell>
          <cell r="G1019">
            <v>0</v>
          </cell>
          <cell r="H1019" t="str">
            <v>市辖</v>
          </cell>
          <cell r="Y1019">
            <v>3.8505410000000002</v>
          </cell>
        </row>
        <row r="1020">
          <cell r="A1020" t="str">
            <v>创业线路4</v>
          </cell>
          <cell r="B1020" t="str">
            <v>10kV</v>
          </cell>
          <cell r="G1020">
            <v>0</v>
          </cell>
          <cell r="H1020" t="str">
            <v>市辖</v>
          </cell>
          <cell r="Y1020">
            <v>3.8505410000000002</v>
          </cell>
        </row>
        <row r="1021">
          <cell r="A1021" t="str">
            <v>创业线路5</v>
          </cell>
          <cell r="B1021" t="str">
            <v>10kV</v>
          </cell>
          <cell r="G1021">
            <v>0</v>
          </cell>
          <cell r="H1021" t="str">
            <v>市辖</v>
          </cell>
          <cell r="Y1021">
            <v>3.8505410000000002</v>
          </cell>
        </row>
        <row r="1022">
          <cell r="A1022" t="str">
            <v>创业线路6</v>
          </cell>
          <cell r="B1022" t="str">
            <v>10kV</v>
          </cell>
          <cell r="G1022">
            <v>0</v>
          </cell>
          <cell r="H1022" t="str">
            <v>市辖</v>
          </cell>
          <cell r="Y1022">
            <v>3.8505410000000002</v>
          </cell>
        </row>
        <row r="1023">
          <cell r="A1023" t="str">
            <v>创业线路7</v>
          </cell>
          <cell r="B1023" t="str">
            <v>10kV</v>
          </cell>
          <cell r="G1023">
            <v>0</v>
          </cell>
          <cell r="H1023" t="str">
            <v>市辖</v>
          </cell>
          <cell r="Y1023">
            <v>3.8505410000000002</v>
          </cell>
        </row>
        <row r="1024">
          <cell r="A1024" t="str">
            <v>创业线路8</v>
          </cell>
          <cell r="B1024" t="str">
            <v>10kV</v>
          </cell>
          <cell r="G1024">
            <v>0</v>
          </cell>
          <cell r="H1024" t="str">
            <v>市辖</v>
          </cell>
          <cell r="Y1024">
            <v>3.8505410000000002</v>
          </cell>
        </row>
        <row r="1025">
          <cell r="A1025" t="str">
            <v>创业线路9</v>
          </cell>
          <cell r="B1025" t="str">
            <v>10kV</v>
          </cell>
          <cell r="G1025">
            <v>0</v>
          </cell>
          <cell r="H1025" t="str">
            <v>市辖</v>
          </cell>
          <cell r="Y1025">
            <v>3.8505410000000002</v>
          </cell>
        </row>
        <row r="1026">
          <cell r="A1026" t="str">
            <v>创业线路10</v>
          </cell>
          <cell r="B1026" t="str">
            <v>10kV</v>
          </cell>
          <cell r="G1026">
            <v>0</v>
          </cell>
          <cell r="H1026" t="str">
            <v>市辖</v>
          </cell>
          <cell r="Y1026">
            <v>3.8505410000000002</v>
          </cell>
        </row>
        <row r="1027">
          <cell r="A1027" t="str">
            <v>创业线路11</v>
          </cell>
          <cell r="B1027" t="str">
            <v>10kV</v>
          </cell>
          <cell r="G1027">
            <v>0</v>
          </cell>
          <cell r="H1027" t="str">
            <v>市辖</v>
          </cell>
          <cell r="Y1027">
            <v>3.8505410000000002</v>
          </cell>
        </row>
        <row r="1028">
          <cell r="A1028" t="str">
            <v>创业线路12</v>
          </cell>
          <cell r="B1028" t="str">
            <v>10kV</v>
          </cell>
          <cell r="G1028">
            <v>0</v>
          </cell>
          <cell r="H1028" t="str">
            <v>市辖</v>
          </cell>
          <cell r="Y1028">
            <v>3.8505410000000002</v>
          </cell>
        </row>
        <row r="1029">
          <cell r="A1029" t="str">
            <v>创业线路13</v>
          </cell>
          <cell r="B1029" t="str">
            <v>10kV</v>
          </cell>
          <cell r="G1029">
            <v>0</v>
          </cell>
          <cell r="H1029" t="str">
            <v>市辖</v>
          </cell>
          <cell r="Y1029">
            <v>3.8505410000000002</v>
          </cell>
        </row>
        <row r="1030">
          <cell r="A1030" t="str">
            <v>创业线路14</v>
          </cell>
          <cell r="B1030" t="str">
            <v>10kV</v>
          </cell>
          <cell r="G1030">
            <v>0</v>
          </cell>
          <cell r="H1030" t="str">
            <v>市辖</v>
          </cell>
          <cell r="Y1030">
            <v>3.8505410000000002</v>
          </cell>
        </row>
        <row r="1031">
          <cell r="A1031" t="str">
            <v>创业线路15</v>
          </cell>
          <cell r="B1031" t="str">
            <v>10kV</v>
          </cell>
          <cell r="G1031">
            <v>0</v>
          </cell>
          <cell r="H1031" t="str">
            <v>市辖</v>
          </cell>
          <cell r="Y1031">
            <v>3.8505410000000002</v>
          </cell>
        </row>
        <row r="1032">
          <cell r="A1032" t="str">
            <v>创业线路16</v>
          </cell>
          <cell r="B1032" t="str">
            <v>10kV</v>
          </cell>
          <cell r="G1032">
            <v>0</v>
          </cell>
          <cell r="H1032" t="str">
            <v>市辖</v>
          </cell>
          <cell r="Y1032">
            <v>3.8505410000000002</v>
          </cell>
        </row>
        <row r="1033">
          <cell r="A1033" t="str">
            <v>创业线路17</v>
          </cell>
          <cell r="B1033" t="str">
            <v>10kV</v>
          </cell>
          <cell r="G1033">
            <v>0</v>
          </cell>
          <cell r="H1033" t="str">
            <v>市辖</v>
          </cell>
          <cell r="Y1033">
            <v>3.8505410000000002</v>
          </cell>
        </row>
        <row r="1034">
          <cell r="A1034" t="str">
            <v>创业线路18</v>
          </cell>
          <cell r="B1034" t="str">
            <v>10kV</v>
          </cell>
          <cell r="G1034">
            <v>0</v>
          </cell>
          <cell r="H1034" t="str">
            <v>市辖</v>
          </cell>
          <cell r="Y1034">
            <v>3.8505410000000002</v>
          </cell>
        </row>
        <row r="1035">
          <cell r="A1035" t="str">
            <v>创业线路19</v>
          </cell>
          <cell r="B1035" t="str">
            <v>10kV</v>
          </cell>
          <cell r="G1035">
            <v>0</v>
          </cell>
          <cell r="H1035" t="str">
            <v>市辖</v>
          </cell>
          <cell r="Y1035">
            <v>3.8505410000000002</v>
          </cell>
        </row>
        <row r="1036">
          <cell r="A1036" t="str">
            <v>创业线路20</v>
          </cell>
          <cell r="B1036" t="str">
            <v>10kV</v>
          </cell>
          <cell r="G1036">
            <v>0</v>
          </cell>
          <cell r="H1036" t="str">
            <v>市辖</v>
          </cell>
          <cell r="Y1036">
            <v>3.8505410000000002</v>
          </cell>
        </row>
        <row r="1037">
          <cell r="A1037" t="str">
            <v>创业线路21</v>
          </cell>
          <cell r="B1037" t="str">
            <v>10kV</v>
          </cell>
          <cell r="G1037">
            <v>0</v>
          </cell>
          <cell r="H1037" t="str">
            <v>市辖</v>
          </cell>
          <cell r="Y1037">
            <v>3.8505410000000002</v>
          </cell>
        </row>
        <row r="1038">
          <cell r="A1038" t="str">
            <v>创业线路22</v>
          </cell>
          <cell r="B1038" t="str">
            <v>10kV</v>
          </cell>
          <cell r="G1038">
            <v>0</v>
          </cell>
          <cell r="H1038" t="str">
            <v>市辖</v>
          </cell>
          <cell r="Y1038">
            <v>3.8505410000000002</v>
          </cell>
        </row>
        <row r="1039">
          <cell r="A1039" t="str">
            <v>创业线路23</v>
          </cell>
          <cell r="B1039" t="str">
            <v>10kV</v>
          </cell>
          <cell r="G1039">
            <v>0</v>
          </cell>
          <cell r="H1039" t="str">
            <v>市辖</v>
          </cell>
          <cell r="Y1039">
            <v>3.8505410000000002</v>
          </cell>
        </row>
        <row r="1040">
          <cell r="A1040" t="str">
            <v>创业线路24</v>
          </cell>
          <cell r="B1040" t="str">
            <v>10kV</v>
          </cell>
          <cell r="G1040">
            <v>0</v>
          </cell>
          <cell r="H1040" t="str">
            <v>市辖</v>
          </cell>
          <cell r="Y1040">
            <v>3.8505410000000002</v>
          </cell>
        </row>
        <row r="1041">
          <cell r="A1041" t="str">
            <v>创业线路25</v>
          </cell>
          <cell r="B1041" t="str">
            <v>10kV</v>
          </cell>
          <cell r="G1041">
            <v>0</v>
          </cell>
          <cell r="H1041" t="str">
            <v>市辖</v>
          </cell>
          <cell r="Y1041">
            <v>3.8505410000000002</v>
          </cell>
        </row>
        <row r="1042">
          <cell r="A1042" t="str">
            <v>创业线路26</v>
          </cell>
          <cell r="B1042" t="str">
            <v>10kV</v>
          </cell>
          <cell r="G1042">
            <v>0</v>
          </cell>
          <cell r="H1042" t="str">
            <v>市辖</v>
          </cell>
          <cell r="Y1042">
            <v>3.8505410000000002</v>
          </cell>
        </row>
        <row r="1043">
          <cell r="A1043" t="str">
            <v>创业线路27</v>
          </cell>
          <cell r="B1043" t="str">
            <v>10kV</v>
          </cell>
          <cell r="G1043">
            <v>0</v>
          </cell>
          <cell r="H1043" t="str">
            <v>市辖</v>
          </cell>
          <cell r="Y1043">
            <v>3.8505410000000002</v>
          </cell>
        </row>
        <row r="1044">
          <cell r="A1044" t="str">
            <v>创业线路28</v>
          </cell>
          <cell r="B1044" t="str">
            <v>10kV</v>
          </cell>
          <cell r="G1044">
            <v>0</v>
          </cell>
          <cell r="H1044" t="str">
            <v>市辖</v>
          </cell>
          <cell r="Y1044">
            <v>3.8505410000000002</v>
          </cell>
        </row>
        <row r="1045">
          <cell r="A1045" t="str">
            <v>创业线路29</v>
          </cell>
          <cell r="B1045" t="str">
            <v>10kV</v>
          </cell>
          <cell r="G1045">
            <v>0</v>
          </cell>
          <cell r="H1045" t="str">
            <v>市辖</v>
          </cell>
          <cell r="Y1045">
            <v>3.8505410000000002</v>
          </cell>
        </row>
        <row r="1046">
          <cell r="A1046" t="str">
            <v>创业线路30</v>
          </cell>
          <cell r="B1046" t="str">
            <v>10kV</v>
          </cell>
          <cell r="G1046">
            <v>0</v>
          </cell>
          <cell r="H1046" t="str">
            <v>市辖</v>
          </cell>
          <cell r="Y1046">
            <v>3.8505410000000002</v>
          </cell>
        </row>
        <row r="1047">
          <cell r="A1047" t="str">
            <v>创业线路31</v>
          </cell>
          <cell r="B1047" t="str">
            <v>10kV</v>
          </cell>
          <cell r="G1047">
            <v>0</v>
          </cell>
          <cell r="H1047" t="str">
            <v>市辖</v>
          </cell>
          <cell r="Y1047">
            <v>3.8505410000000002</v>
          </cell>
        </row>
        <row r="1048">
          <cell r="A1048" t="str">
            <v>创业线路32</v>
          </cell>
          <cell r="B1048" t="str">
            <v>10kV</v>
          </cell>
          <cell r="G1048">
            <v>0</v>
          </cell>
          <cell r="H1048" t="str">
            <v>市辖</v>
          </cell>
          <cell r="Y1048">
            <v>3.8505410000000002</v>
          </cell>
        </row>
        <row r="1049">
          <cell r="A1049" t="str">
            <v>浦项线路1</v>
          </cell>
          <cell r="B1049" t="str">
            <v>10kV</v>
          </cell>
          <cell r="G1049">
            <v>0</v>
          </cell>
          <cell r="H1049" t="str">
            <v>市辖</v>
          </cell>
          <cell r="Y1049">
            <v>9.4779990000000005</v>
          </cell>
        </row>
        <row r="1050">
          <cell r="A1050" t="str">
            <v>浦项线路2</v>
          </cell>
          <cell r="B1050" t="str">
            <v>10kV</v>
          </cell>
          <cell r="G1050">
            <v>0</v>
          </cell>
          <cell r="H1050" t="str">
            <v>市辖</v>
          </cell>
          <cell r="Y1050">
            <v>9.4779990000000005</v>
          </cell>
        </row>
        <row r="1051">
          <cell r="A1051" t="str">
            <v>浦项线路3</v>
          </cell>
          <cell r="B1051" t="str">
            <v>10kV</v>
          </cell>
          <cell r="G1051">
            <v>0</v>
          </cell>
          <cell r="H1051" t="str">
            <v>市辖</v>
          </cell>
          <cell r="Y1051">
            <v>9.4779990000000005</v>
          </cell>
        </row>
        <row r="1052">
          <cell r="A1052" t="str">
            <v>浦项线路4</v>
          </cell>
          <cell r="B1052" t="str">
            <v>10kV</v>
          </cell>
          <cell r="G1052">
            <v>0</v>
          </cell>
          <cell r="H1052" t="str">
            <v>市辖</v>
          </cell>
          <cell r="Y1052">
            <v>9.4779990000000005</v>
          </cell>
        </row>
        <row r="1053">
          <cell r="A1053" t="str">
            <v>浦项线路5</v>
          </cell>
          <cell r="B1053" t="str">
            <v>10kV</v>
          </cell>
          <cell r="G1053">
            <v>0</v>
          </cell>
          <cell r="H1053" t="str">
            <v>市辖</v>
          </cell>
          <cell r="Y1053">
            <v>9.4779990000000005</v>
          </cell>
        </row>
        <row r="1054">
          <cell r="A1054" t="str">
            <v>浦项线路6</v>
          </cell>
          <cell r="B1054" t="str">
            <v>10kV</v>
          </cell>
          <cell r="G1054">
            <v>0</v>
          </cell>
          <cell r="H1054" t="str">
            <v>市辖</v>
          </cell>
          <cell r="Y1054">
            <v>9.4779990000000005</v>
          </cell>
        </row>
        <row r="1055">
          <cell r="A1055" t="str">
            <v>浦项线路7</v>
          </cell>
          <cell r="B1055" t="str">
            <v>10kV</v>
          </cell>
          <cell r="G1055">
            <v>0</v>
          </cell>
          <cell r="H1055" t="str">
            <v>市辖</v>
          </cell>
          <cell r="Y1055">
            <v>9.4779990000000005</v>
          </cell>
        </row>
        <row r="1056">
          <cell r="A1056" t="str">
            <v>浦项线路8</v>
          </cell>
          <cell r="B1056" t="str">
            <v>10kV</v>
          </cell>
          <cell r="G1056">
            <v>0</v>
          </cell>
          <cell r="H1056" t="str">
            <v>市辖</v>
          </cell>
          <cell r="Y1056">
            <v>9.4779990000000005</v>
          </cell>
        </row>
        <row r="1057">
          <cell r="A1057" t="str">
            <v>浦项线路9</v>
          </cell>
          <cell r="B1057" t="str">
            <v>10kV</v>
          </cell>
          <cell r="G1057">
            <v>0</v>
          </cell>
          <cell r="H1057" t="str">
            <v>市辖</v>
          </cell>
          <cell r="Y1057">
            <v>9.4779990000000005</v>
          </cell>
        </row>
        <row r="1058">
          <cell r="A1058" t="str">
            <v>浦项线路10</v>
          </cell>
          <cell r="B1058" t="str">
            <v>10kV</v>
          </cell>
          <cell r="G1058">
            <v>0</v>
          </cell>
          <cell r="H1058" t="str">
            <v>市辖</v>
          </cell>
          <cell r="Y1058">
            <v>9.4779990000000005</v>
          </cell>
        </row>
        <row r="1059">
          <cell r="A1059" t="str">
            <v>浦项线路11</v>
          </cell>
          <cell r="B1059" t="str">
            <v>10kV</v>
          </cell>
          <cell r="G1059">
            <v>0</v>
          </cell>
          <cell r="H1059" t="str">
            <v>市辖</v>
          </cell>
          <cell r="Y1059">
            <v>9.4779990000000005</v>
          </cell>
        </row>
        <row r="1060">
          <cell r="A1060" t="str">
            <v>浦项线路12</v>
          </cell>
          <cell r="B1060" t="str">
            <v>10kV</v>
          </cell>
          <cell r="G1060">
            <v>0</v>
          </cell>
          <cell r="H1060" t="str">
            <v>市辖</v>
          </cell>
          <cell r="Y1060">
            <v>9.4779990000000005</v>
          </cell>
        </row>
        <row r="1061">
          <cell r="A1061" t="str">
            <v>浦项线路14</v>
          </cell>
          <cell r="B1061" t="str">
            <v>10kV</v>
          </cell>
          <cell r="G1061">
            <v>0</v>
          </cell>
          <cell r="H1061" t="str">
            <v>市辖</v>
          </cell>
          <cell r="Y1061">
            <v>9.4779990000000005</v>
          </cell>
        </row>
        <row r="1062">
          <cell r="A1062" t="str">
            <v>浦项线路15</v>
          </cell>
          <cell r="B1062" t="str">
            <v>10kV</v>
          </cell>
          <cell r="G1062">
            <v>0</v>
          </cell>
          <cell r="H1062" t="str">
            <v>市辖</v>
          </cell>
          <cell r="Y1062">
            <v>9.4779990000000005</v>
          </cell>
        </row>
        <row r="1063">
          <cell r="A1063" t="str">
            <v>浦项线路16</v>
          </cell>
          <cell r="B1063" t="str">
            <v>10kV</v>
          </cell>
          <cell r="G1063">
            <v>0</v>
          </cell>
          <cell r="H1063" t="str">
            <v>市辖</v>
          </cell>
          <cell r="Y1063">
            <v>9.4779990000000005</v>
          </cell>
        </row>
        <row r="1064">
          <cell r="A1064" t="str">
            <v>浦项线路17</v>
          </cell>
          <cell r="B1064" t="str">
            <v>10kV</v>
          </cell>
          <cell r="G1064">
            <v>0</v>
          </cell>
          <cell r="H1064" t="str">
            <v>市辖</v>
          </cell>
          <cell r="Y1064">
            <v>9.4779990000000005</v>
          </cell>
        </row>
        <row r="1065">
          <cell r="A1065" t="str">
            <v>浦项线路18</v>
          </cell>
          <cell r="B1065" t="str">
            <v>10kV</v>
          </cell>
          <cell r="G1065">
            <v>0</v>
          </cell>
          <cell r="H1065" t="str">
            <v>市辖</v>
          </cell>
          <cell r="Y1065">
            <v>9.4779990000000005</v>
          </cell>
        </row>
        <row r="1066">
          <cell r="A1066" t="str">
            <v>浦项线路19</v>
          </cell>
          <cell r="B1066" t="str">
            <v>10kV</v>
          </cell>
          <cell r="G1066">
            <v>0</v>
          </cell>
          <cell r="H1066" t="str">
            <v>市辖</v>
          </cell>
          <cell r="Y1066">
            <v>9.4779990000000005</v>
          </cell>
        </row>
        <row r="1067">
          <cell r="A1067" t="str">
            <v>浦项线路20</v>
          </cell>
          <cell r="B1067" t="str">
            <v>10kV</v>
          </cell>
          <cell r="G1067">
            <v>0</v>
          </cell>
          <cell r="H1067" t="str">
            <v>市辖</v>
          </cell>
          <cell r="Y1067">
            <v>9.4779990000000005</v>
          </cell>
        </row>
        <row r="1068">
          <cell r="A1068" t="str">
            <v>浦项线路21</v>
          </cell>
          <cell r="B1068" t="str">
            <v>10kV</v>
          </cell>
          <cell r="G1068">
            <v>0</v>
          </cell>
          <cell r="H1068" t="str">
            <v>市辖</v>
          </cell>
          <cell r="Y1068">
            <v>9.4779990000000005</v>
          </cell>
        </row>
        <row r="1069">
          <cell r="A1069" t="str">
            <v>浦项线路22</v>
          </cell>
          <cell r="B1069" t="str">
            <v>10kV</v>
          </cell>
          <cell r="G1069">
            <v>0</v>
          </cell>
          <cell r="H1069" t="str">
            <v>市辖</v>
          </cell>
          <cell r="Y1069">
            <v>9.4779990000000005</v>
          </cell>
        </row>
        <row r="1070">
          <cell r="A1070" t="str">
            <v>浦项线路23</v>
          </cell>
          <cell r="B1070" t="str">
            <v>10kV</v>
          </cell>
          <cell r="G1070">
            <v>0</v>
          </cell>
          <cell r="H1070" t="str">
            <v>市辖</v>
          </cell>
          <cell r="Y1070">
            <v>9.4779990000000005</v>
          </cell>
        </row>
        <row r="1071">
          <cell r="A1071" t="str">
            <v>浦项线路24</v>
          </cell>
          <cell r="B1071" t="str">
            <v>10kV</v>
          </cell>
          <cell r="G1071">
            <v>0</v>
          </cell>
          <cell r="H1071" t="str">
            <v>市辖</v>
          </cell>
          <cell r="Y1071">
            <v>9.4779990000000005</v>
          </cell>
        </row>
        <row r="1072">
          <cell r="A1072" t="str">
            <v>浦项线路25</v>
          </cell>
          <cell r="B1072" t="str">
            <v>10kV</v>
          </cell>
          <cell r="G1072">
            <v>0</v>
          </cell>
          <cell r="H1072" t="str">
            <v>市辖</v>
          </cell>
          <cell r="Y1072">
            <v>9.4779990000000005</v>
          </cell>
        </row>
        <row r="1073">
          <cell r="A1073" t="str">
            <v>浦项线路26</v>
          </cell>
          <cell r="B1073" t="str">
            <v>10kV</v>
          </cell>
          <cell r="G1073">
            <v>0</v>
          </cell>
          <cell r="H1073" t="str">
            <v>市辖</v>
          </cell>
          <cell r="Y1073">
            <v>9.4779990000000005</v>
          </cell>
        </row>
        <row r="1074">
          <cell r="A1074" t="str">
            <v>浦项线路27</v>
          </cell>
          <cell r="B1074" t="str">
            <v>10kV</v>
          </cell>
          <cell r="G1074">
            <v>0</v>
          </cell>
          <cell r="H1074" t="str">
            <v>市辖</v>
          </cell>
          <cell r="Y1074">
            <v>9.4779990000000005</v>
          </cell>
        </row>
        <row r="1075">
          <cell r="A1075" t="str">
            <v>浦项线路28</v>
          </cell>
          <cell r="B1075" t="str">
            <v>10kV</v>
          </cell>
          <cell r="G1075">
            <v>0</v>
          </cell>
          <cell r="H1075" t="str">
            <v>市辖</v>
          </cell>
          <cell r="Y1075">
            <v>9.4779990000000005</v>
          </cell>
        </row>
        <row r="1076">
          <cell r="A1076" t="str">
            <v>浦项线路29</v>
          </cell>
          <cell r="B1076" t="str">
            <v>10kV</v>
          </cell>
          <cell r="G1076">
            <v>0</v>
          </cell>
          <cell r="H1076" t="str">
            <v>市辖</v>
          </cell>
          <cell r="Y1076">
            <v>9.4779990000000005</v>
          </cell>
        </row>
        <row r="1077">
          <cell r="A1077" t="str">
            <v>浦项线路30</v>
          </cell>
          <cell r="B1077" t="str">
            <v>10kV</v>
          </cell>
          <cell r="G1077">
            <v>0</v>
          </cell>
          <cell r="H1077" t="str">
            <v>市辖</v>
          </cell>
          <cell r="Y1077">
            <v>9.4779990000000005</v>
          </cell>
        </row>
        <row r="1078">
          <cell r="A1078" t="str">
            <v>浦项线路31</v>
          </cell>
          <cell r="B1078" t="str">
            <v>10kV</v>
          </cell>
          <cell r="G1078">
            <v>0</v>
          </cell>
          <cell r="H1078" t="str">
            <v>市辖</v>
          </cell>
          <cell r="Y1078">
            <v>9.4779990000000005</v>
          </cell>
        </row>
        <row r="1079">
          <cell r="A1079" t="str">
            <v>浦项线路32</v>
          </cell>
          <cell r="B1079" t="str">
            <v>10kV</v>
          </cell>
          <cell r="G1079">
            <v>0</v>
          </cell>
          <cell r="H1079" t="str">
            <v>市辖</v>
          </cell>
          <cell r="Y1079">
            <v>9.4779990000000005</v>
          </cell>
        </row>
        <row r="1080">
          <cell r="A1080" t="str">
            <v>浦项线路33</v>
          </cell>
          <cell r="B1080" t="str">
            <v>10kV</v>
          </cell>
          <cell r="G1080">
            <v>0</v>
          </cell>
          <cell r="H1080" t="str">
            <v>市辖</v>
          </cell>
          <cell r="Y1080">
            <v>9.4779990000000005</v>
          </cell>
        </row>
        <row r="1081">
          <cell r="A1081" t="str">
            <v>浦项线路34</v>
          </cell>
          <cell r="B1081" t="str">
            <v>10kV</v>
          </cell>
          <cell r="G1081">
            <v>0</v>
          </cell>
          <cell r="H1081" t="str">
            <v>市辖</v>
          </cell>
          <cell r="Y1081">
            <v>9.4779990000000005</v>
          </cell>
        </row>
        <row r="1082">
          <cell r="A1082" t="str">
            <v>浦项线路35</v>
          </cell>
          <cell r="B1082" t="str">
            <v>10kV</v>
          </cell>
          <cell r="G1082">
            <v>0</v>
          </cell>
          <cell r="Y1082">
            <v>9.4779990000000005</v>
          </cell>
        </row>
        <row r="1083">
          <cell r="A1083" t="str">
            <v>浦项线路36</v>
          </cell>
          <cell r="B1083" t="str">
            <v>10kV</v>
          </cell>
          <cell r="G1083">
            <v>0</v>
          </cell>
          <cell r="Y1083">
            <v>9.4779990000000005</v>
          </cell>
        </row>
        <row r="1084">
          <cell r="A1084" t="str">
            <v>浦项线路37</v>
          </cell>
          <cell r="B1084" t="str">
            <v>10kV</v>
          </cell>
          <cell r="G1084">
            <v>0</v>
          </cell>
          <cell r="Y1084">
            <v>9.4779990000000005</v>
          </cell>
        </row>
        <row r="1085">
          <cell r="A1085" t="str">
            <v>浦项线路38</v>
          </cell>
          <cell r="B1085" t="str">
            <v>10kV</v>
          </cell>
          <cell r="G1085">
            <v>0</v>
          </cell>
          <cell r="Y1085">
            <v>9.4779990000000005</v>
          </cell>
        </row>
        <row r="1086">
          <cell r="A1086" t="str">
            <v>浦项线路39</v>
          </cell>
          <cell r="B1086" t="str">
            <v>10kV</v>
          </cell>
          <cell r="G1086">
            <v>0</v>
          </cell>
          <cell r="Y1086">
            <v>9.4779990000000005</v>
          </cell>
        </row>
        <row r="1087">
          <cell r="A1087" t="str">
            <v>浦项线路40</v>
          </cell>
          <cell r="B1087" t="str">
            <v>10kV</v>
          </cell>
          <cell r="G1087">
            <v>0</v>
          </cell>
          <cell r="Y1087">
            <v>9.4779990000000005</v>
          </cell>
        </row>
        <row r="1088">
          <cell r="A1088" t="str">
            <v>浦项线路41</v>
          </cell>
          <cell r="B1088" t="str">
            <v>10kV</v>
          </cell>
          <cell r="G1088">
            <v>0</v>
          </cell>
          <cell r="Y1088">
            <v>9.4779990000000005</v>
          </cell>
        </row>
        <row r="1089">
          <cell r="A1089" t="str">
            <v>浦项线路42</v>
          </cell>
          <cell r="B1089" t="str">
            <v>10kV</v>
          </cell>
          <cell r="G1089">
            <v>0</v>
          </cell>
          <cell r="H1089" t="str">
            <v>市辖</v>
          </cell>
          <cell r="Y1089">
            <v>9.4779990000000005</v>
          </cell>
        </row>
        <row r="1090">
          <cell r="A1090" t="str">
            <v>浦项线路43</v>
          </cell>
          <cell r="B1090" t="str">
            <v>10kV</v>
          </cell>
          <cell r="G1090">
            <v>0</v>
          </cell>
          <cell r="Y1090">
            <v>9.4779990000000005</v>
          </cell>
        </row>
        <row r="1091">
          <cell r="A1091" t="str">
            <v>浦项线路44</v>
          </cell>
          <cell r="B1091" t="str">
            <v>10kV</v>
          </cell>
          <cell r="G1091">
            <v>0</v>
          </cell>
          <cell r="Y1091">
            <v>9.4779990000000005</v>
          </cell>
        </row>
        <row r="1092">
          <cell r="A1092" t="str">
            <v>浦项线路45</v>
          </cell>
          <cell r="B1092" t="str">
            <v>10kV</v>
          </cell>
          <cell r="G1092">
            <v>0</v>
          </cell>
          <cell r="Y1092">
            <v>9.4779990000000005</v>
          </cell>
        </row>
        <row r="1093">
          <cell r="A1093" t="str">
            <v>浦项线路46</v>
          </cell>
          <cell r="B1093" t="str">
            <v>10kV</v>
          </cell>
          <cell r="G1093">
            <v>0</v>
          </cell>
          <cell r="Y1093">
            <v>9.4779990000000005</v>
          </cell>
        </row>
        <row r="1094">
          <cell r="A1094" t="str">
            <v>浦项线路47</v>
          </cell>
          <cell r="B1094" t="str">
            <v>10kV</v>
          </cell>
          <cell r="G1094">
            <v>0</v>
          </cell>
          <cell r="H1094" t="str">
            <v>市辖</v>
          </cell>
          <cell r="Y1094">
            <v>9.4779990000000005</v>
          </cell>
        </row>
        <row r="1095">
          <cell r="A1095" t="str">
            <v>浦项线路48</v>
          </cell>
          <cell r="B1095" t="str">
            <v>10kV</v>
          </cell>
          <cell r="G1095">
            <v>0</v>
          </cell>
          <cell r="H1095" t="str">
            <v>市辖</v>
          </cell>
          <cell r="Y1095">
            <v>9.4779990000000005</v>
          </cell>
        </row>
        <row r="1096">
          <cell r="A1096" t="str">
            <v>浦项线路49</v>
          </cell>
          <cell r="B1096" t="str">
            <v>10kV</v>
          </cell>
          <cell r="G1096">
            <v>0</v>
          </cell>
          <cell r="H1096" t="str">
            <v>市辖</v>
          </cell>
          <cell r="Y1096">
            <v>9.4779990000000005</v>
          </cell>
        </row>
        <row r="1097">
          <cell r="A1097" t="str">
            <v>浦项线路50</v>
          </cell>
          <cell r="B1097" t="str">
            <v>10kV</v>
          </cell>
          <cell r="G1097">
            <v>0</v>
          </cell>
          <cell r="H1097" t="str">
            <v>市辖</v>
          </cell>
          <cell r="Y1097">
            <v>9.4779990000000005</v>
          </cell>
        </row>
        <row r="1098">
          <cell r="A1098" t="str">
            <v>浦项线路51</v>
          </cell>
          <cell r="B1098" t="str">
            <v>10kV</v>
          </cell>
          <cell r="G1098">
            <v>0</v>
          </cell>
          <cell r="H1098" t="str">
            <v>市辖</v>
          </cell>
          <cell r="Y1098">
            <v>9.4779990000000005</v>
          </cell>
        </row>
        <row r="1099">
          <cell r="A1099" t="str">
            <v>浦项线路52</v>
          </cell>
          <cell r="B1099" t="str">
            <v>10kV</v>
          </cell>
          <cell r="G1099">
            <v>0</v>
          </cell>
          <cell r="H1099" t="str">
            <v>市辖</v>
          </cell>
          <cell r="Y1099">
            <v>9.4779990000000005</v>
          </cell>
        </row>
        <row r="1100">
          <cell r="A1100" t="str">
            <v>浦项线路53</v>
          </cell>
          <cell r="B1100" t="str">
            <v>10kV</v>
          </cell>
          <cell r="G1100">
            <v>0</v>
          </cell>
          <cell r="H1100" t="str">
            <v>市辖</v>
          </cell>
          <cell r="Y1100">
            <v>9.4779990000000005</v>
          </cell>
        </row>
        <row r="1101">
          <cell r="A1101" t="str">
            <v>浦项线路54</v>
          </cell>
          <cell r="B1101" t="str">
            <v>10kV</v>
          </cell>
          <cell r="G1101">
            <v>0</v>
          </cell>
          <cell r="H1101" t="str">
            <v>市辖</v>
          </cell>
          <cell r="Y1101">
            <v>9.4779990000000005</v>
          </cell>
        </row>
        <row r="1102">
          <cell r="A1102" t="str">
            <v>浦项线路55</v>
          </cell>
          <cell r="B1102" t="str">
            <v>10kV</v>
          </cell>
          <cell r="G1102">
            <v>0</v>
          </cell>
          <cell r="H1102" t="str">
            <v>市辖</v>
          </cell>
          <cell r="Y1102">
            <v>9.4779990000000005</v>
          </cell>
        </row>
        <row r="1103">
          <cell r="A1103" t="str">
            <v>浦项线路56</v>
          </cell>
          <cell r="B1103" t="str">
            <v>10kV</v>
          </cell>
          <cell r="G1103">
            <v>0</v>
          </cell>
          <cell r="H1103" t="str">
            <v>市辖</v>
          </cell>
          <cell r="Y1103">
            <v>9.4779990000000005</v>
          </cell>
        </row>
        <row r="1104">
          <cell r="A1104" t="str">
            <v>浦项线路57</v>
          </cell>
          <cell r="B1104" t="str">
            <v>10kV</v>
          </cell>
          <cell r="G1104">
            <v>0</v>
          </cell>
          <cell r="H1104" t="str">
            <v>市辖</v>
          </cell>
          <cell r="Y1104">
            <v>9.4779990000000005</v>
          </cell>
        </row>
        <row r="1105">
          <cell r="A1105" t="str">
            <v>浦项线路58</v>
          </cell>
          <cell r="B1105" t="str">
            <v>10kV</v>
          </cell>
          <cell r="G1105">
            <v>0</v>
          </cell>
          <cell r="H1105" t="str">
            <v>市辖</v>
          </cell>
          <cell r="Y1105">
            <v>9.4779990000000005</v>
          </cell>
        </row>
        <row r="1106">
          <cell r="A1106" t="str">
            <v>浦项线路59</v>
          </cell>
          <cell r="B1106" t="str">
            <v>10kV</v>
          </cell>
          <cell r="G1106">
            <v>0</v>
          </cell>
          <cell r="H1106" t="str">
            <v>市辖</v>
          </cell>
          <cell r="Y1106">
            <v>9.4779990000000005</v>
          </cell>
        </row>
        <row r="1107">
          <cell r="A1107" t="str">
            <v>浦项线路60</v>
          </cell>
          <cell r="B1107" t="str">
            <v>10kV</v>
          </cell>
          <cell r="G1107">
            <v>0</v>
          </cell>
          <cell r="H1107" t="str">
            <v>市辖</v>
          </cell>
          <cell r="Y1107">
            <v>9.4779990000000005</v>
          </cell>
        </row>
        <row r="1108">
          <cell r="A1108" t="str">
            <v>浦项线路61</v>
          </cell>
          <cell r="B1108" t="str">
            <v>10kV</v>
          </cell>
          <cell r="G1108">
            <v>0</v>
          </cell>
          <cell r="H1108" t="str">
            <v>市辖</v>
          </cell>
          <cell r="Y1108">
            <v>9.4779990000000005</v>
          </cell>
        </row>
        <row r="1109">
          <cell r="A1109" t="str">
            <v>浦项线路62</v>
          </cell>
          <cell r="B1109" t="str">
            <v>10kV</v>
          </cell>
          <cell r="G1109">
            <v>0</v>
          </cell>
          <cell r="H1109" t="str">
            <v>市辖</v>
          </cell>
          <cell r="Y1109">
            <v>9.4779990000000005</v>
          </cell>
        </row>
        <row r="1110">
          <cell r="A1110" t="str">
            <v>浦项线路63</v>
          </cell>
          <cell r="B1110" t="str">
            <v>10kV</v>
          </cell>
          <cell r="G1110">
            <v>0</v>
          </cell>
          <cell r="H1110" t="str">
            <v>市辖</v>
          </cell>
          <cell r="Y1110">
            <v>9.4779990000000005</v>
          </cell>
        </row>
        <row r="1111">
          <cell r="A1111" t="str">
            <v>浦项线路64</v>
          </cell>
          <cell r="B1111" t="str">
            <v>10kV</v>
          </cell>
          <cell r="G1111">
            <v>0</v>
          </cell>
          <cell r="H1111" t="str">
            <v>市辖</v>
          </cell>
          <cell r="Y1111">
            <v>9.4779990000000005</v>
          </cell>
        </row>
        <row r="1112">
          <cell r="A1112" t="str">
            <v>浦项线路65</v>
          </cell>
          <cell r="B1112" t="str">
            <v>10kV</v>
          </cell>
          <cell r="G1112">
            <v>0</v>
          </cell>
          <cell r="H1112" t="str">
            <v>市辖</v>
          </cell>
          <cell r="Y1112">
            <v>9.4779990000000005</v>
          </cell>
        </row>
        <row r="1113">
          <cell r="A1113" t="str">
            <v>浦项线路66</v>
          </cell>
          <cell r="B1113" t="str">
            <v>10kV</v>
          </cell>
          <cell r="G1113">
            <v>0</v>
          </cell>
          <cell r="H1113" t="str">
            <v>市辖</v>
          </cell>
          <cell r="Y1113">
            <v>9.4779990000000005</v>
          </cell>
        </row>
        <row r="1114">
          <cell r="A1114" t="str">
            <v>浦项线路67</v>
          </cell>
          <cell r="B1114" t="str">
            <v>10kV</v>
          </cell>
          <cell r="G1114">
            <v>0</v>
          </cell>
          <cell r="H1114" t="str">
            <v>市辖</v>
          </cell>
          <cell r="Y1114">
            <v>9.4779990000000005</v>
          </cell>
        </row>
        <row r="1115">
          <cell r="A1115" t="str">
            <v>浦项线路68</v>
          </cell>
          <cell r="B1115" t="str">
            <v>10kV</v>
          </cell>
          <cell r="G1115">
            <v>0</v>
          </cell>
          <cell r="H1115" t="str">
            <v>市辖</v>
          </cell>
          <cell r="Y1115">
            <v>9.4779990000000005</v>
          </cell>
        </row>
        <row r="1116">
          <cell r="A1116" t="str">
            <v>浦项线路69</v>
          </cell>
          <cell r="B1116" t="str">
            <v>10kV</v>
          </cell>
          <cell r="G1116">
            <v>0</v>
          </cell>
          <cell r="H1116" t="str">
            <v>市辖</v>
          </cell>
          <cell r="Y1116">
            <v>9.4779990000000005</v>
          </cell>
        </row>
        <row r="1117">
          <cell r="A1117" t="str">
            <v>浦项线路70</v>
          </cell>
          <cell r="B1117" t="str">
            <v>10kV</v>
          </cell>
          <cell r="G1117">
            <v>0</v>
          </cell>
          <cell r="H1117" t="str">
            <v>市辖</v>
          </cell>
          <cell r="Y1117">
            <v>9.4779990000000005</v>
          </cell>
        </row>
        <row r="1118">
          <cell r="A1118" t="str">
            <v>浦项线路71</v>
          </cell>
          <cell r="B1118" t="str">
            <v>10kV</v>
          </cell>
          <cell r="G1118">
            <v>0</v>
          </cell>
          <cell r="H1118" t="str">
            <v>市辖</v>
          </cell>
          <cell r="Y1118">
            <v>9.4779990000000005</v>
          </cell>
        </row>
        <row r="1119">
          <cell r="A1119" t="str">
            <v>浦项线路72</v>
          </cell>
          <cell r="B1119" t="str">
            <v>10kV</v>
          </cell>
          <cell r="G1119">
            <v>0</v>
          </cell>
          <cell r="H1119" t="str">
            <v>市辖</v>
          </cell>
          <cell r="Y1119">
            <v>9.4779990000000005</v>
          </cell>
        </row>
        <row r="1120">
          <cell r="A1120" t="str">
            <v>浦项线路73</v>
          </cell>
          <cell r="B1120" t="str">
            <v>10kV</v>
          </cell>
          <cell r="G1120">
            <v>0</v>
          </cell>
          <cell r="H1120" t="str">
            <v>市辖</v>
          </cell>
          <cell r="Y1120">
            <v>9.4779990000000005</v>
          </cell>
        </row>
        <row r="1121">
          <cell r="A1121" t="str">
            <v>浦项线路74</v>
          </cell>
          <cell r="B1121" t="str">
            <v>10kV</v>
          </cell>
          <cell r="G1121">
            <v>0</v>
          </cell>
          <cell r="H1121" t="str">
            <v>市辖</v>
          </cell>
          <cell r="Y1121">
            <v>9.4779990000000005</v>
          </cell>
        </row>
        <row r="1122">
          <cell r="A1122" t="str">
            <v>浦项线路75</v>
          </cell>
          <cell r="B1122" t="str">
            <v>10kV</v>
          </cell>
          <cell r="G1122">
            <v>0</v>
          </cell>
          <cell r="H1122" t="str">
            <v>市辖</v>
          </cell>
          <cell r="Y1122">
            <v>9.4779990000000005</v>
          </cell>
        </row>
        <row r="1123">
          <cell r="A1123" t="str">
            <v>浦项线路76</v>
          </cell>
          <cell r="B1123" t="str">
            <v>10kV</v>
          </cell>
          <cell r="G1123">
            <v>0</v>
          </cell>
          <cell r="H1123" t="str">
            <v>市辖</v>
          </cell>
          <cell r="Y1123">
            <v>9.4779990000000005</v>
          </cell>
        </row>
        <row r="1124">
          <cell r="A1124" t="str">
            <v>浦项线路77</v>
          </cell>
          <cell r="B1124" t="str">
            <v>10kV</v>
          </cell>
          <cell r="G1124">
            <v>0</v>
          </cell>
          <cell r="H1124" t="str">
            <v>市辖</v>
          </cell>
          <cell r="Y1124">
            <v>9.4779990000000005</v>
          </cell>
        </row>
        <row r="1125">
          <cell r="A1125" t="str">
            <v>浦项线路78</v>
          </cell>
          <cell r="B1125" t="str">
            <v>10kV</v>
          </cell>
          <cell r="G1125">
            <v>0</v>
          </cell>
          <cell r="H1125" t="str">
            <v>市辖</v>
          </cell>
          <cell r="Y1125">
            <v>9.4779990000000005</v>
          </cell>
        </row>
        <row r="1126">
          <cell r="A1126" t="str">
            <v>浦项线路79</v>
          </cell>
          <cell r="B1126" t="str">
            <v>10kV</v>
          </cell>
          <cell r="G1126">
            <v>0</v>
          </cell>
          <cell r="H1126" t="str">
            <v>市辖</v>
          </cell>
          <cell r="Y1126">
            <v>9.4779990000000005</v>
          </cell>
        </row>
        <row r="1127">
          <cell r="A1127" t="str">
            <v>浦项线路80</v>
          </cell>
          <cell r="B1127" t="str">
            <v>10kV</v>
          </cell>
          <cell r="G1127">
            <v>0</v>
          </cell>
          <cell r="H1127" t="str">
            <v>市辖</v>
          </cell>
          <cell r="Y1127">
            <v>9.4779990000000005</v>
          </cell>
        </row>
        <row r="1128">
          <cell r="A1128" t="str">
            <v>浦项线路81</v>
          </cell>
          <cell r="B1128" t="str">
            <v>10kV</v>
          </cell>
          <cell r="G1128">
            <v>0</v>
          </cell>
          <cell r="H1128" t="str">
            <v>市辖</v>
          </cell>
          <cell r="Y1128">
            <v>9.4779990000000005</v>
          </cell>
        </row>
        <row r="1129">
          <cell r="A1129" t="str">
            <v>浦项线路82</v>
          </cell>
          <cell r="B1129" t="str">
            <v>10kV</v>
          </cell>
          <cell r="G1129">
            <v>0</v>
          </cell>
          <cell r="H1129" t="str">
            <v>市辖</v>
          </cell>
          <cell r="Y1129">
            <v>9.4779990000000005</v>
          </cell>
        </row>
        <row r="1130">
          <cell r="A1130" t="str">
            <v>浦项线路83</v>
          </cell>
          <cell r="B1130" t="str">
            <v>10kV</v>
          </cell>
          <cell r="G1130">
            <v>0</v>
          </cell>
          <cell r="H1130" t="str">
            <v>市辖</v>
          </cell>
          <cell r="Y1130">
            <v>9.4779990000000005</v>
          </cell>
        </row>
        <row r="1131">
          <cell r="A1131" t="str">
            <v>浦项线路84</v>
          </cell>
          <cell r="B1131" t="str">
            <v>10kV</v>
          </cell>
          <cell r="G1131">
            <v>0</v>
          </cell>
          <cell r="H1131" t="str">
            <v>市辖</v>
          </cell>
          <cell r="Y1131">
            <v>9.4779990000000005</v>
          </cell>
        </row>
        <row r="1132">
          <cell r="A1132" t="str">
            <v>浦项线路85</v>
          </cell>
          <cell r="B1132" t="str">
            <v>10kV</v>
          </cell>
          <cell r="G1132">
            <v>0</v>
          </cell>
          <cell r="H1132" t="str">
            <v>市辖</v>
          </cell>
          <cell r="Y1132">
            <v>9.4779990000000005</v>
          </cell>
        </row>
        <row r="1133">
          <cell r="A1133" t="str">
            <v>浦项线路86</v>
          </cell>
          <cell r="B1133" t="str">
            <v>10kV</v>
          </cell>
          <cell r="G1133">
            <v>0</v>
          </cell>
          <cell r="H1133" t="str">
            <v>市辖</v>
          </cell>
          <cell r="Y1133">
            <v>9.4779990000000005</v>
          </cell>
        </row>
        <row r="1134">
          <cell r="A1134" t="str">
            <v>浦项线路87</v>
          </cell>
          <cell r="B1134" t="str">
            <v>10kV</v>
          </cell>
          <cell r="G1134">
            <v>0</v>
          </cell>
          <cell r="H1134" t="str">
            <v>市辖</v>
          </cell>
          <cell r="Y1134">
            <v>9.4779990000000005</v>
          </cell>
        </row>
        <row r="1135">
          <cell r="A1135" t="str">
            <v>浦项线路88</v>
          </cell>
          <cell r="B1135" t="str">
            <v>10kV</v>
          </cell>
          <cell r="G1135">
            <v>0</v>
          </cell>
          <cell r="H1135" t="str">
            <v>市辖</v>
          </cell>
          <cell r="Y1135">
            <v>9.4779990000000005</v>
          </cell>
        </row>
        <row r="1136">
          <cell r="A1136" t="str">
            <v>浦项线路89</v>
          </cell>
          <cell r="B1136" t="str">
            <v>10kV</v>
          </cell>
          <cell r="G1136">
            <v>0</v>
          </cell>
          <cell r="H1136" t="str">
            <v>市辖</v>
          </cell>
          <cell r="Y1136">
            <v>9.4779990000000005</v>
          </cell>
        </row>
        <row r="1137">
          <cell r="A1137" t="str">
            <v>浦项线路90</v>
          </cell>
          <cell r="B1137" t="str">
            <v>10kV</v>
          </cell>
          <cell r="G1137">
            <v>0</v>
          </cell>
          <cell r="H1137" t="str">
            <v>市辖</v>
          </cell>
          <cell r="Y1137">
            <v>9.4779990000000005</v>
          </cell>
        </row>
        <row r="1138">
          <cell r="A1138" t="str">
            <v>浦项线路91</v>
          </cell>
          <cell r="B1138" t="str">
            <v>10kV</v>
          </cell>
          <cell r="G1138">
            <v>0</v>
          </cell>
          <cell r="H1138" t="str">
            <v>市辖</v>
          </cell>
          <cell r="Y1138">
            <v>9.4779990000000005</v>
          </cell>
        </row>
        <row r="1139">
          <cell r="A1139" t="str">
            <v>浦项线路92</v>
          </cell>
          <cell r="B1139" t="str">
            <v>10kV</v>
          </cell>
          <cell r="G1139">
            <v>0</v>
          </cell>
          <cell r="H1139" t="str">
            <v>市辖</v>
          </cell>
          <cell r="Y1139">
            <v>9.4779990000000005</v>
          </cell>
        </row>
        <row r="1140">
          <cell r="A1140" t="str">
            <v>浦项线路93</v>
          </cell>
          <cell r="B1140" t="str">
            <v>10kV</v>
          </cell>
          <cell r="G1140">
            <v>0</v>
          </cell>
          <cell r="H1140" t="str">
            <v>市辖</v>
          </cell>
          <cell r="Y1140">
            <v>9.4779990000000005</v>
          </cell>
        </row>
        <row r="1141">
          <cell r="A1141" t="str">
            <v>浦项线路94</v>
          </cell>
          <cell r="B1141" t="str">
            <v>10kV</v>
          </cell>
          <cell r="G1141">
            <v>0</v>
          </cell>
          <cell r="H1141" t="str">
            <v>市辖</v>
          </cell>
          <cell r="Y1141">
            <v>9.4779990000000005</v>
          </cell>
        </row>
        <row r="1142">
          <cell r="A1142" t="str">
            <v>浦项线路95</v>
          </cell>
          <cell r="B1142" t="str">
            <v>10kV</v>
          </cell>
          <cell r="G1142">
            <v>0</v>
          </cell>
          <cell r="H1142" t="str">
            <v>市辖</v>
          </cell>
          <cell r="Y1142">
            <v>9.4779990000000005</v>
          </cell>
        </row>
        <row r="1143">
          <cell r="A1143" t="str">
            <v>浦项线路96</v>
          </cell>
          <cell r="B1143" t="str">
            <v>10kV</v>
          </cell>
          <cell r="G1143">
            <v>0</v>
          </cell>
          <cell r="H1143" t="str">
            <v>市辖</v>
          </cell>
          <cell r="Y1143">
            <v>9.4779990000000005</v>
          </cell>
        </row>
        <row r="1144">
          <cell r="A1144" t="str">
            <v>浦项线路97</v>
          </cell>
          <cell r="B1144" t="str">
            <v>10kV</v>
          </cell>
          <cell r="G1144">
            <v>0</v>
          </cell>
          <cell r="H1144" t="str">
            <v>市辖</v>
          </cell>
          <cell r="Y1144">
            <v>9.4779990000000005</v>
          </cell>
        </row>
        <row r="1145">
          <cell r="A1145" t="str">
            <v>浦项线路98</v>
          </cell>
          <cell r="B1145" t="str">
            <v>10kV</v>
          </cell>
          <cell r="G1145">
            <v>0</v>
          </cell>
          <cell r="H1145" t="str">
            <v>市辖</v>
          </cell>
          <cell r="Y1145">
            <v>9.4779990000000005</v>
          </cell>
        </row>
        <row r="1146">
          <cell r="A1146" t="str">
            <v>浦项线路99</v>
          </cell>
          <cell r="B1146" t="str">
            <v>10kV</v>
          </cell>
          <cell r="G1146">
            <v>0</v>
          </cell>
          <cell r="H1146" t="str">
            <v>市辖</v>
          </cell>
          <cell r="Y1146">
            <v>9.4779990000000005</v>
          </cell>
        </row>
        <row r="1147">
          <cell r="A1147" t="str">
            <v>浦项线路100</v>
          </cell>
          <cell r="B1147" t="str">
            <v>10kV</v>
          </cell>
          <cell r="G1147">
            <v>0</v>
          </cell>
          <cell r="Y1147">
            <v>9.4779990000000005</v>
          </cell>
        </row>
        <row r="1148">
          <cell r="A1148" t="str">
            <v>浦项线路101</v>
          </cell>
          <cell r="B1148" t="str">
            <v>10kV</v>
          </cell>
          <cell r="G1148">
            <v>0</v>
          </cell>
          <cell r="H1148" t="str">
            <v>市辖</v>
          </cell>
          <cell r="Y1148">
            <v>9.4779990000000005</v>
          </cell>
        </row>
        <row r="1149">
          <cell r="A1149" t="str">
            <v>安贰线路1</v>
          </cell>
          <cell r="B1149" t="str">
            <v>10kV</v>
          </cell>
          <cell r="G1149">
            <v>0</v>
          </cell>
          <cell r="H1149" t="str">
            <v>市辖</v>
          </cell>
          <cell r="Y1149">
            <v>14.864383</v>
          </cell>
        </row>
        <row r="1150">
          <cell r="A1150" t="str">
            <v>安贰线路2</v>
          </cell>
          <cell r="B1150" t="str">
            <v>10kV</v>
          </cell>
          <cell r="G1150">
            <v>0</v>
          </cell>
          <cell r="H1150" t="str">
            <v>市辖</v>
          </cell>
          <cell r="Y1150">
            <v>14.864383</v>
          </cell>
        </row>
        <row r="1151">
          <cell r="A1151" t="str">
            <v>安贰线路3</v>
          </cell>
          <cell r="B1151" t="str">
            <v>10kV</v>
          </cell>
          <cell r="G1151">
            <v>0</v>
          </cell>
          <cell r="H1151" t="str">
            <v>市辖</v>
          </cell>
          <cell r="Y1151">
            <v>14.864383</v>
          </cell>
        </row>
        <row r="1152">
          <cell r="A1152" t="str">
            <v>安贰线路4</v>
          </cell>
          <cell r="B1152" t="str">
            <v>10kV</v>
          </cell>
          <cell r="G1152">
            <v>0</v>
          </cell>
          <cell r="H1152" t="str">
            <v>市辖</v>
          </cell>
          <cell r="Y1152">
            <v>14.864383</v>
          </cell>
        </row>
        <row r="1153">
          <cell r="A1153" t="str">
            <v>安贰线路5</v>
          </cell>
          <cell r="B1153" t="str">
            <v>10kV</v>
          </cell>
          <cell r="G1153">
            <v>0</v>
          </cell>
          <cell r="H1153" t="str">
            <v>市辖</v>
          </cell>
          <cell r="Y1153">
            <v>14.864383</v>
          </cell>
        </row>
        <row r="1154">
          <cell r="A1154" t="str">
            <v>安贰线路6</v>
          </cell>
          <cell r="B1154" t="str">
            <v>10kV</v>
          </cell>
          <cell r="G1154">
            <v>0</v>
          </cell>
          <cell r="H1154" t="str">
            <v>市辖</v>
          </cell>
          <cell r="Y1154">
            <v>14.864383</v>
          </cell>
        </row>
        <row r="1155">
          <cell r="A1155" t="str">
            <v>安贰线路7</v>
          </cell>
          <cell r="B1155" t="str">
            <v>10kV</v>
          </cell>
          <cell r="G1155">
            <v>0</v>
          </cell>
          <cell r="H1155" t="str">
            <v>市辖</v>
          </cell>
          <cell r="Y1155">
            <v>14.864383</v>
          </cell>
        </row>
        <row r="1156">
          <cell r="A1156" t="str">
            <v>安贰线路8</v>
          </cell>
          <cell r="B1156" t="str">
            <v>10kV</v>
          </cell>
          <cell r="G1156">
            <v>0</v>
          </cell>
          <cell r="H1156" t="str">
            <v>市辖</v>
          </cell>
          <cell r="Y1156">
            <v>14.864383</v>
          </cell>
        </row>
        <row r="1157">
          <cell r="A1157" t="str">
            <v>安贰线路9</v>
          </cell>
          <cell r="B1157" t="str">
            <v>10kV</v>
          </cell>
          <cell r="G1157">
            <v>0</v>
          </cell>
          <cell r="H1157" t="str">
            <v>市辖</v>
          </cell>
          <cell r="Y1157">
            <v>14.864383</v>
          </cell>
        </row>
        <row r="1158">
          <cell r="A1158" t="str">
            <v>安贰线路10</v>
          </cell>
          <cell r="B1158" t="str">
            <v>10kV</v>
          </cell>
          <cell r="G1158">
            <v>0</v>
          </cell>
          <cell r="H1158" t="str">
            <v>市辖</v>
          </cell>
          <cell r="Y1158">
            <v>14.864383</v>
          </cell>
        </row>
        <row r="1159">
          <cell r="A1159" t="str">
            <v>安贰线路11</v>
          </cell>
          <cell r="B1159" t="str">
            <v>10kV</v>
          </cell>
          <cell r="G1159">
            <v>0</v>
          </cell>
          <cell r="H1159" t="str">
            <v>市辖</v>
          </cell>
          <cell r="Y1159">
            <v>14.864383</v>
          </cell>
        </row>
        <row r="1160">
          <cell r="A1160" t="str">
            <v>安贰线路12</v>
          </cell>
          <cell r="B1160" t="str">
            <v>10kV</v>
          </cell>
          <cell r="G1160">
            <v>0</v>
          </cell>
          <cell r="H1160" t="str">
            <v>市辖</v>
          </cell>
          <cell r="Y1160">
            <v>14.864383</v>
          </cell>
        </row>
        <row r="1161">
          <cell r="A1161" t="str">
            <v>安贰线路13</v>
          </cell>
          <cell r="B1161" t="str">
            <v>10kV</v>
          </cell>
          <cell r="G1161">
            <v>0</v>
          </cell>
          <cell r="H1161" t="str">
            <v>市辖</v>
          </cell>
          <cell r="Y1161">
            <v>14.864383</v>
          </cell>
        </row>
        <row r="1162">
          <cell r="A1162" t="str">
            <v>安贰线路15</v>
          </cell>
          <cell r="B1162" t="str">
            <v>10kV</v>
          </cell>
          <cell r="G1162">
            <v>0</v>
          </cell>
          <cell r="H1162" t="str">
            <v>市辖</v>
          </cell>
          <cell r="Y1162">
            <v>14.864383</v>
          </cell>
        </row>
        <row r="1163">
          <cell r="A1163" t="str">
            <v>安贰线路16</v>
          </cell>
          <cell r="B1163" t="str">
            <v>10kV</v>
          </cell>
          <cell r="G1163">
            <v>0</v>
          </cell>
          <cell r="H1163" t="str">
            <v>市辖</v>
          </cell>
          <cell r="Y1163">
            <v>14.864383</v>
          </cell>
        </row>
        <row r="1164">
          <cell r="A1164" t="str">
            <v>安贰线路17</v>
          </cell>
          <cell r="B1164" t="str">
            <v>10kV</v>
          </cell>
          <cell r="G1164">
            <v>0</v>
          </cell>
          <cell r="H1164" t="str">
            <v>市辖</v>
          </cell>
          <cell r="Y1164">
            <v>14.864383</v>
          </cell>
        </row>
        <row r="1165">
          <cell r="A1165" t="str">
            <v>安贰线路18</v>
          </cell>
          <cell r="B1165" t="str">
            <v>10kV</v>
          </cell>
          <cell r="G1165">
            <v>0</v>
          </cell>
          <cell r="H1165" t="str">
            <v>市辖</v>
          </cell>
          <cell r="Y1165">
            <v>14.864383</v>
          </cell>
        </row>
        <row r="1166">
          <cell r="A1166" t="str">
            <v>安贰线路19</v>
          </cell>
          <cell r="B1166" t="str">
            <v>10kV</v>
          </cell>
          <cell r="G1166">
            <v>0</v>
          </cell>
          <cell r="H1166" t="str">
            <v>市辖</v>
          </cell>
          <cell r="Y1166">
            <v>14.864383</v>
          </cell>
        </row>
        <row r="1167">
          <cell r="A1167" t="str">
            <v>安贰线路20</v>
          </cell>
          <cell r="B1167" t="str">
            <v>10kV</v>
          </cell>
          <cell r="G1167">
            <v>0</v>
          </cell>
          <cell r="H1167" t="str">
            <v>市辖</v>
          </cell>
          <cell r="Y1167">
            <v>14.864383</v>
          </cell>
        </row>
        <row r="1168">
          <cell r="A1168" t="str">
            <v>安贰线路21</v>
          </cell>
          <cell r="B1168" t="str">
            <v>10kV</v>
          </cell>
          <cell r="G1168">
            <v>0</v>
          </cell>
          <cell r="H1168" t="str">
            <v>市辖</v>
          </cell>
          <cell r="Y1168">
            <v>14.864383</v>
          </cell>
        </row>
        <row r="1169">
          <cell r="A1169" t="str">
            <v>安贰线路22</v>
          </cell>
          <cell r="B1169" t="str">
            <v>10kV</v>
          </cell>
          <cell r="G1169">
            <v>0</v>
          </cell>
          <cell r="H1169" t="str">
            <v>市辖</v>
          </cell>
          <cell r="Y1169">
            <v>14.864383</v>
          </cell>
        </row>
        <row r="1170">
          <cell r="A1170" t="str">
            <v>安贰线路23</v>
          </cell>
          <cell r="B1170" t="str">
            <v>10kV</v>
          </cell>
          <cell r="G1170">
            <v>0</v>
          </cell>
          <cell r="H1170" t="str">
            <v>市辖</v>
          </cell>
          <cell r="Y1170">
            <v>14.864383</v>
          </cell>
        </row>
        <row r="1171">
          <cell r="A1171" t="str">
            <v>安贰线路24</v>
          </cell>
          <cell r="B1171" t="str">
            <v>10kV</v>
          </cell>
          <cell r="G1171">
            <v>0</v>
          </cell>
          <cell r="H1171" t="str">
            <v>市辖</v>
          </cell>
          <cell r="Y1171">
            <v>14.864383</v>
          </cell>
        </row>
        <row r="1172">
          <cell r="A1172" t="str">
            <v>安贰线路26</v>
          </cell>
          <cell r="B1172" t="str">
            <v>10kV</v>
          </cell>
          <cell r="G1172">
            <v>0</v>
          </cell>
          <cell r="H1172" t="str">
            <v>市辖</v>
          </cell>
          <cell r="Y1172">
            <v>14.864383</v>
          </cell>
        </row>
        <row r="1173">
          <cell r="A1173" t="str">
            <v>安贰线路27</v>
          </cell>
          <cell r="B1173" t="str">
            <v>10kV</v>
          </cell>
          <cell r="G1173">
            <v>0</v>
          </cell>
          <cell r="H1173" t="str">
            <v>市辖</v>
          </cell>
          <cell r="Y1173">
            <v>14.864383</v>
          </cell>
        </row>
        <row r="1174">
          <cell r="A1174" t="str">
            <v>安贰线路28</v>
          </cell>
          <cell r="B1174" t="str">
            <v>10kV</v>
          </cell>
          <cell r="G1174">
            <v>0</v>
          </cell>
          <cell r="H1174" t="str">
            <v>市辖</v>
          </cell>
          <cell r="Y1174">
            <v>14.864383</v>
          </cell>
        </row>
        <row r="1175">
          <cell r="A1175" t="str">
            <v>安贰线路29</v>
          </cell>
          <cell r="B1175" t="str">
            <v>10kV</v>
          </cell>
          <cell r="G1175">
            <v>0</v>
          </cell>
          <cell r="H1175" t="str">
            <v>市辖</v>
          </cell>
          <cell r="Y1175">
            <v>14.864383</v>
          </cell>
        </row>
        <row r="1176">
          <cell r="A1176" t="str">
            <v>安贰线路30</v>
          </cell>
          <cell r="B1176" t="str">
            <v>10kV</v>
          </cell>
          <cell r="G1176">
            <v>0</v>
          </cell>
          <cell r="H1176" t="str">
            <v>市辖</v>
          </cell>
          <cell r="Y1176">
            <v>14.864383</v>
          </cell>
        </row>
        <row r="1177">
          <cell r="A1177" t="str">
            <v>安贰线路31</v>
          </cell>
          <cell r="B1177" t="str">
            <v>10kV</v>
          </cell>
          <cell r="G1177">
            <v>0</v>
          </cell>
          <cell r="H1177" t="str">
            <v>市辖</v>
          </cell>
          <cell r="Y1177">
            <v>14.864383</v>
          </cell>
        </row>
        <row r="1178">
          <cell r="A1178" t="str">
            <v>安贰线路32</v>
          </cell>
          <cell r="B1178" t="str">
            <v>10kV</v>
          </cell>
          <cell r="G1178">
            <v>0</v>
          </cell>
          <cell r="H1178" t="str">
            <v>市辖</v>
          </cell>
          <cell r="Y1178">
            <v>14.864383</v>
          </cell>
        </row>
        <row r="1179">
          <cell r="A1179" t="str">
            <v>安贰线路33</v>
          </cell>
          <cell r="B1179" t="str">
            <v>10kV</v>
          </cell>
          <cell r="G1179">
            <v>0</v>
          </cell>
          <cell r="H1179" t="str">
            <v>市辖</v>
          </cell>
          <cell r="Y1179">
            <v>14.864383</v>
          </cell>
        </row>
        <row r="1180">
          <cell r="A1180" t="str">
            <v>安贰线路34</v>
          </cell>
          <cell r="B1180" t="str">
            <v>10kV</v>
          </cell>
          <cell r="G1180">
            <v>0</v>
          </cell>
          <cell r="H1180" t="str">
            <v>市辖</v>
          </cell>
          <cell r="Y1180">
            <v>14.864383</v>
          </cell>
        </row>
        <row r="1181">
          <cell r="A1181" t="str">
            <v>安贰线路35</v>
          </cell>
          <cell r="B1181" t="str">
            <v>10kV</v>
          </cell>
          <cell r="G1181">
            <v>0</v>
          </cell>
          <cell r="H1181" t="str">
            <v>市辖</v>
          </cell>
          <cell r="Y1181">
            <v>14.864383</v>
          </cell>
        </row>
        <row r="1182">
          <cell r="A1182" t="str">
            <v>安贰线路36</v>
          </cell>
          <cell r="B1182" t="str">
            <v>10kV</v>
          </cell>
          <cell r="G1182">
            <v>0</v>
          </cell>
          <cell r="H1182" t="str">
            <v>市辖</v>
          </cell>
          <cell r="Y1182">
            <v>14.864383</v>
          </cell>
        </row>
        <row r="1183">
          <cell r="A1183" t="str">
            <v>安贰线路37</v>
          </cell>
          <cell r="B1183" t="str">
            <v>10kV</v>
          </cell>
          <cell r="G1183">
            <v>0</v>
          </cell>
          <cell r="H1183" t="str">
            <v>市辖</v>
          </cell>
          <cell r="Y1183">
            <v>14.864383</v>
          </cell>
        </row>
        <row r="1184">
          <cell r="A1184" t="str">
            <v>安贰线路38</v>
          </cell>
          <cell r="B1184" t="str">
            <v>10kV</v>
          </cell>
          <cell r="G1184">
            <v>0</v>
          </cell>
          <cell r="H1184" t="str">
            <v>市辖</v>
          </cell>
          <cell r="Y1184">
            <v>14.864383</v>
          </cell>
        </row>
        <row r="1185">
          <cell r="A1185" t="str">
            <v>安贰线路39</v>
          </cell>
          <cell r="B1185" t="str">
            <v>10kV</v>
          </cell>
          <cell r="G1185">
            <v>0</v>
          </cell>
          <cell r="H1185" t="str">
            <v>市辖</v>
          </cell>
          <cell r="Y1185">
            <v>14.864383</v>
          </cell>
        </row>
        <row r="1186">
          <cell r="A1186" t="str">
            <v>安贰线路40</v>
          </cell>
          <cell r="B1186" t="str">
            <v>10kV</v>
          </cell>
          <cell r="G1186">
            <v>0</v>
          </cell>
          <cell r="H1186" t="str">
            <v>市辖</v>
          </cell>
          <cell r="Y1186">
            <v>14.864383</v>
          </cell>
        </row>
        <row r="1187">
          <cell r="A1187" t="str">
            <v>安贰线路41</v>
          </cell>
          <cell r="B1187" t="str">
            <v>10kV</v>
          </cell>
          <cell r="G1187">
            <v>0</v>
          </cell>
          <cell r="H1187" t="str">
            <v>市辖</v>
          </cell>
          <cell r="Y1187">
            <v>14.864383</v>
          </cell>
        </row>
        <row r="1188">
          <cell r="A1188" t="str">
            <v>安贰线路42</v>
          </cell>
          <cell r="B1188" t="str">
            <v>10kV</v>
          </cell>
          <cell r="G1188">
            <v>0</v>
          </cell>
          <cell r="H1188" t="str">
            <v>市辖</v>
          </cell>
          <cell r="Y1188">
            <v>14.864383</v>
          </cell>
        </row>
        <row r="1189">
          <cell r="A1189" t="str">
            <v>安贰线路43</v>
          </cell>
          <cell r="B1189" t="str">
            <v>10kV</v>
          </cell>
          <cell r="G1189">
            <v>0</v>
          </cell>
          <cell r="H1189" t="str">
            <v>市辖</v>
          </cell>
          <cell r="Y1189">
            <v>14.864383</v>
          </cell>
        </row>
        <row r="1190">
          <cell r="A1190" t="str">
            <v>安贰线路44</v>
          </cell>
          <cell r="B1190" t="str">
            <v>10kV</v>
          </cell>
          <cell r="G1190">
            <v>0</v>
          </cell>
          <cell r="H1190" t="str">
            <v>市辖</v>
          </cell>
          <cell r="Y1190">
            <v>14.864383</v>
          </cell>
        </row>
        <row r="1191">
          <cell r="A1191" t="str">
            <v>安贰线路45</v>
          </cell>
          <cell r="B1191" t="str">
            <v>10kV</v>
          </cell>
          <cell r="G1191">
            <v>0</v>
          </cell>
          <cell r="H1191" t="str">
            <v>市辖</v>
          </cell>
          <cell r="Y1191">
            <v>14.864383</v>
          </cell>
        </row>
        <row r="1192">
          <cell r="A1192" t="str">
            <v>安贰线路46</v>
          </cell>
          <cell r="B1192" t="str">
            <v>10kV</v>
          </cell>
          <cell r="G1192">
            <v>0</v>
          </cell>
          <cell r="H1192" t="str">
            <v>市辖</v>
          </cell>
          <cell r="Y1192">
            <v>14.864383</v>
          </cell>
        </row>
        <row r="1193">
          <cell r="A1193" t="str">
            <v>安贰线路47</v>
          </cell>
          <cell r="B1193" t="str">
            <v>10kV</v>
          </cell>
          <cell r="G1193">
            <v>0</v>
          </cell>
          <cell r="H1193" t="str">
            <v>市辖</v>
          </cell>
          <cell r="Y1193">
            <v>14.864383</v>
          </cell>
        </row>
        <row r="1194">
          <cell r="A1194" t="str">
            <v>安贰线路48</v>
          </cell>
          <cell r="B1194" t="str">
            <v>10kV</v>
          </cell>
          <cell r="G1194">
            <v>0</v>
          </cell>
          <cell r="H1194" t="str">
            <v>市辖</v>
          </cell>
          <cell r="Y1194">
            <v>14.864383</v>
          </cell>
        </row>
        <row r="1195">
          <cell r="A1195" t="str">
            <v>安贰线路49</v>
          </cell>
          <cell r="B1195" t="str">
            <v>10kV</v>
          </cell>
          <cell r="G1195">
            <v>0</v>
          </cell>
          <cell r="H1195" t="str">
            <v>市辖</v>
          </cell>
          <cell r="Y1195">
            <v>14.864383</v>
          </cell>
        </row>
        <row r="1196">
          <cell r="A1196" t="str">
            <v>安贰线路50</v>
          </cell>
          <cell r="B1196" t="str">
            <v>10kV</v>
          </cell>
          <cell r="G1196">
            <v>0</v>
          </cell>
          <cell r="H1196" t="str">
            <v>市辖</v>
          </cell>
          <cell r="Y1196">
            <v>14.864383</v>
          </cell>
        </row>
        <row r="1197">
          <cell r="A1197" t="str">
            <v>安贰线路51</v>
          </cell>
          <cell r="B1197" t="str">
            <v>10kV</v>
          </cell>
          <cell r="G1197">
            <v>0</v>
          </cell>
          <cell r="H1197" t="str">
            <v>市辖</v>
          </cell>
          <cell r="Y1197">
            <v>14.864383</v>
          </cell>
        </row>
        <row r="1198">
          <cell r="A1198" t="str">
            <v>安贰线路52</v>
          </cell>
          <cell r="B1198" t="str">
            <v>10kV</v>
          </cell>
          <cell r="G1198">
            <v>0</v>
          </cell>
          <cell r="Y1198">
            <v>14.864383</v>
          </cell>
        </row>
        <row r="1199">
          <cell r="A1199" t="str">
            <v>安贰线路53</v>
          </cell>
          <cell r="B1199" t="str">
            <v>10kV</v>
          </cell>
          <cell r="G1199">
            <v>0</v>
          </cell>
          <cell r="Y1199">
            <v>14.864383</v>
          </cell>
        </row>
        <row r="1200">
          <cell r="A1200" t="str">
            <v>安贰线路54</v>
          </cell>
          <cell r="B1200" t="str">
            <v>10kV</v>
          </cell>
          <cell r="G1200">
            <v>0</v>
          </cell>
          <cell r="Y1200">
            <v>14.864383</v>
          </cell>
        </row>
        <row r="1201">
          <cell r="A1201" t="str">
            <v>安贰线路55</v>
          </cell>
          <cell r="B1201" t="str">
            <v>10kV</v>
          </cell>
          <cell r="G1201">
            <v>0</v>
          </cell>
          <cell r="H1201" t="str">
            <v>市辖</v>
          </cell>
          <cell r="Y1201">
            <v>14.864383</v>
          </cell>
        </row>
        <row r="1202">
          <cell r="A1202" t="str">
            <v>安柒线路1</v>
          </cell>
          <cell r="B1202" t="str">
            <v>10kV</v>
          </cell>
          <cell r="G1202">
            <v>0</v>
          </cell>
          <cell r="H1202" t="str">
            <v>市辖</v>
          </cell>
          <cell r="Y1202">
            <v>7.1807920000000003</v>
          </cell>
        </row>
        <row r="1203">
          <cell r="A1203" t="str">
            <v>安柒线路2</v>
          </cell>
          <cell r="B1203" t="str">
            <v>10kV</v>
          </cell>
          <cell r="G1203">
            <v>0</v>
          </cell>
          <cell r="H1203" t="str">
            <v>市辖</v>
          </cell>
          <cell r="Y1203">
            <v>7.1807920000000003</v>
          </cell>
        </row>
        <row r="1204">
          <cell r="A1204" t="str">
            <v>安柒线路3</v>
          </cell>
          <cell r="B1204" t="str">
            <v>10kV</v>
          </cell>
          <cell r="G1204">
            <v>0</v>
          </cell>
          <cell r="H1204" t="str">
            <v>市辖</v>
          </cell>
          <cell r="Y1204">
            <v>7.1807920000000003</v>
          </cell>
        </row>
        <row r="1205">
          <cell r="A1205" t="str">
            <v>安柒线路4</v>
          </cell>
          <cell r="B1205" t="str">
            <v>10kV</v>
          </cell>
          <cell r="G1205">
            <v>0</v>
          </cell>
          <cell r="H1205" t="str">
            <v>市辖</v>
          </cell>
          <cell r="Y1205">
            <v>7.1807920000000003</v>
          </cell>
        </row>
        <row r="1206">
          <cell r="A1206" t="str">
            <v>安柒线路5</v>
          </cell>
          <cell r="B1206" t="str">
            <v>10kV</v>
          </cell>
          <cell r="G1206">
            <v>0</v>
          </cell>
          <cell r="H1206" t="str">
            <v>市辖</v>
          </cell>
          <cell r="Y1206">
            <v>7.1807920000000003</v>
          </cell>
        </row>
        <row r="1207">
          <cell r="A1207" t="str">
            <v>安柒线路6</v>
          </cell>
          <cell r="B1207" t="str">
            <v>10kV</v>
          </cell>
          <cell r="G1207">
            <v>0</v>
          </cell>
          <cell r="H1207" t="str">
            <v>市辖</v>
          </cell>
          <cell r="Y1207">
            <v>7.1807920000000003</v>
          </cell>
        </row>
        <row r="1208">
          <cell r="A1208" t="str">
            <v>安柒线路7</v>
          </cell>
          <cell r="B1208" t="str">
            <v>10kV</v>
          </cell>
          <cell r="G1208">
            <v>0</v>
          </cell>
          <cell r="H1208" t="str">
            <v>市辖</v>
          </cell>
          <cell r="Y1208">
            <v>7.1807920000000003</v>
          </cell>
        </row>
        <row r="1209">
          <cell r="A1209" t="str">
            <v>安柒线路8</v>
          </cell>
          <cell r="B1209" t="str">
            <v>10kV</v>
          </cell>
          <cell r="G1209">
            <v>0</v>
          </cell>
          <cell r="H1209" t="str">
            <v>市辖</v>
          </cell>
          <cell r="Y1209">
            <v>7.1807920000000003</v>
          </cell>
        </row>
        <row r="1210">
          <cell r="A1210" t="str">
            <v>安柒线路9</v>
          </cell>
          <cell r="B1210" t="str">
            <v>10kV</v>
          </cell>
          <cell r="G1210">
            <v>0</v>
          </cell>
          <cell r="H1210" t="str">
            <v>市辖</v>
          </cell>
          <cell r="Y1210">
            <v>7.1807920000000003</v>
          </cell>
        </row>
        <row r="1211">
          <cell r="A1211" t="str">
            <v>安柒线路10</v>
          </cell>
          <cell r="B1211" t="str">
            <v>10kV</v>
          </cell>
          <cell r="G1211">
            <v>0</v>
          </cell>
          <cell r="H1211" t="str">
            <v>市辖</v>
          </cell>
          <cell r="Y1211">
            <v>7.1807920000000003</v>
          </cell>
        </row>
        <row r="1212">
          <cell r="A1212" t="str">
            <v>安柒线路11</v>
          </cell>
          <cell r="B1212" t="str">
            <v>10kV</v>
          </cell>
          <cell r="G1212">
            <v>0</v>
          </cell>
          <cell r="H1212" t="str">
            <v>市辖</v>
          </cell>
          <cell r="Y1212">
            <v>7.1807920000000003</v>
          </cell>
        </row>
        <row r="1213">
          <cell r="A1213" t="str">
            <v>安柒线路12</v>
          </cell>
          <cell r="B1213" t="str">
            <v>10kV</v>
          </cell>
          <cell r="G1213">
            <v>0</v>
          </cell>
          <cell r="H1213" t="str">
            <v>市辖</v>
          </cell>
          <cell r="Y1213">
            <v>7.1807920000000003</v>
          </cell>
        </row>
        <row r="1214">
          <cell r="A1214" t="str">
            <v>安柒线路13</v>
          </cell>
          <cell r="B1214" t="str">
            <v>10kV</v>
          </cell>
          <cell r="G1214">
            <v>0</v>
          </cell>
          <cell r="H1214" t="str">
            <v>市辖</v>
          </cell>
          <cell r="Y1214">
            <v>7.1807920000000003</v>
          </cell>
        </row>
        <row r="1215">
          <cell r="A1215" t="str">
            <v>安柒线路14</v>
          </cell>
          <cell r="B1215" t="str">
            <v>10kV</v>
          </cell>
          <cell r="G1215">
            <v>0</v>
          </cell>
          <cell r="H1215" t="str">
            <v>市辖</v>
          </cell>
          <cell r="Y1215">
            <v>7.1807920000000003</v>
          </cell>
        </row>
        <row r="1216">
          <cell r="A1216" t="str">
            <v>安柒线路15</v>
          </cell>
          <cell r="B1216" t="str">
            <v>10kV</v>
          </cell>
          <cell r="G1216">
            <v>0</v>
          </cell>
          <cell r="H1216" t="str">
            <v>市辖</v>
          </cell>
          <cell r="Y1216">
            <v>7.1807920000000003</v>
          </cell>
        </row>
        <row r="1217">
          <cell r="A1217" t="str">
            <v>安柒线路16</v>
          </cell>
          <cell r="B1217" t="str">
            <v>10kV</v>
          </cell>
          <cell r="G1217">
            <v>0</v>
          </cell>
          <cell r="H1217" t="str">
            <v>市辖</v>
          </cell>
          <cell r="Y1217">
            <v>7.1807920000000003</v>
          </cell>
        </row>
        <row r="1218">
          <cell r="A1218" t="str">
            <v>安柒线路17</v>
          </cell>
          <cell r="B1218" t="str">
            <v>10kV</v>
          </cell>
          <cell r="G1218">
            <v>0</v>
          </cell>
          <cell r="H1218" t="str">
            <v>市辖</v>
          </cell>
          <cell r="Y1218">
            <v>7.1807920000000003</v>
          </cell>
        </row>
        <row r="1219">
          <cell r="A1219" t="str">
            <v>安柒线路18</v>
          </cell>
          <cell r="B1219" t="str">
            <v>10kV</v>
          </cell>
          <cell r="G1219">
            <v>0</v>
          </cell>
          <cell r="H1219" t="str">
            <v>市辖</v>
          </cell>
          <cell r="Y1219">
            <v>7.1807920000000003</v>
          </cell>
        </row>
        <row r="1220">
          <cell r="A1220" t="str">
            <v>安柒线路19</v>
          </cell>
          <cell r="B1220" t="str">
            <v>10kV</v>
          </cell>
          <cell r="G1220">
            <v>0</v>
          </cell>
          <cell r="H1220" t="str">
            <v>市辖</v>
          </cell>
          <cell r="Y1220">
            <v>7.1807920000000003</v>
          </cell>
        </row>
        <row r="1221">
          <cell r="A1221" t="str">
            <v>安柒线路20</v>
          </cell>
          <cell r="B1221" t="str">
            <v>10kV</v>
          </cell>
          <cell r="G1221">
            <v>0</v>
          </cell>
          <cell r="H1221" t="str">
            <v>市辖</v>
          </cell>
          <cell r="Y1221">
            <v>7.1807920000000003</v>
          </cell>
        </row>
        <row r="1222">
          <cell r="A1222" t="str">
            <v>安柒线路21</v>
          </cell>
          <cell r="B1222" t="str">
            <v>10kV</v>
          </cell>
          <cell r="G1222">
            <v>0</v>
          </cell>
          <cell r="H1222" t="str">
            <v>市辖</v>
          </cell>
          <cell r="Y1222">
            <v>7.1807920000000003</v>
          </cell>
        </row>
        <row r="1223">
          <cell r="A1223" t="str">
            <v>安柒线路22</v>
          </cell>
          <cell r="B1223" t="str">
            <v>10kV</v>
          </cell>
          <cell r="G1223">
            <v>0</v>
          </cell>
          <cell r="H1223" t="str">
            <v>市辖</v>
          </cell>
          <cell r="Y1223">
            <v>7.1807920000000003</v>
          </cell>
        </row>
        <row r="1224">
          <cell r="A1224" t="str">
            <v>安柒线路25</v>
          </cell>
          <cell r="B1224" t="str">
            <v>10kV</v>
          </cell>
          <cell r="G1224">
            <v>0</v>
          </cell>
          <cell r="H1224" t="str">
            <v>市辖</v>
          </cell>
          <cell r="Y1224">
            <v>7.1807920000000003</v>
          </cell>
        </row>
        <row r="1225">
          <cell r="A1225" t="str">
            <v>安柒线路26</v>
          </cell>
          <cell r="B1225" t="str">
            <v>10kV</v>
          </cell>
          <cell r="G1225">
            <v>0</v>
          </cell>
          <cell r="H1225" t="str">
            <v>市辖</v>
          </cell>
          <cell r="Y1225">
            <v>7.1807920000000003</v>
          </cell>
        </row>
        <row r="1226">
          <cell r="A1226" t="str">
            <v>安柒线路27</v>
          </cell>
          <cell r="B1226" t="str">
            <v>10kV</v>
          </cell>
          <cell r="G1226">
            <v>0</v>
          </cell>
          <cell r="H1226" t="str">
            <v>市辖</v>
          </cell>
          <cell r="Y1226">
            <v>7.1807920000000003</v>
          </cell>
        </row>
        <row r="1227">
          <cell r="A1227" t="str">
            <v>安柒线路28</v>
          </cell>
          <cell r="B1227" t="str">
            <v>10kV</v>
          </cell>
          <cell r="G1227">
            <v>0</v>
          </cell>
          <cell r="H1227" t="str">
            <v>市辖</v>
          </cell>
          <cell r="Y1227">
            <v>7.1807920000000003</v>
          </cell>
        </row>
        <row r="1228">
          <cell r="A1228" t="str">
            <v>安柒线路29</v>
          </cell>
          <cell r="B1228" t="str">
            <v>10kV</v>
          </cell>
          <cell r="G1228">
            <v>0</v>
          </cell>
          <cell r="H1228" t="str">
            <v>市辖</v>
          </cell>
          <cell r="Y1228">
            <v>7.1807920000000003</v>
          </cell>
        </row>
        <row r="1229">
          <cell r="A1229" t="str">
            <v>安柒线路30</v>
          </cell>
          <cell r="B1229" t="str">
            <v>10kV</v>
          </cell>
          <cell r="G1229">
            <v>0</v>
          </cell>
          <cell r="H1229" t="str">
            <v>市辖</v>
          </cell>
          <cell r="Y1229">
            <v>7.1807920000000003</v>
          </cell>
        </row>
        <row r="1230">
          <cell r="A1230" t="str">
            <v>安柒线路31</v>
          </cell>
          <cell r="B1230" t="str">
            <v>10kV</v>
          </cell>
          <cell r="G1230">
            <v>0</v>
          </cell>
          <cell r="H1230" t="str">
            <v>市辖</v>
          </cell>
          <cell r="Y1230">
            <v>7.1807920000000003</v>
          </cell>
        </row>
        <row r="1231">
          <cell r="A1231" t="str">
            <v>安柒线路32</v>
          </cell>
          <cell r="B1231" t="str">
            <v>10kV</v>
          </cell>
          <cell r="G1231">
            <v>0</v>
          </cell>
          <cell r="H1231" t="str">
            <v>市辖</v>
          </cell>
          <cell r="Y1231">
            <v>7.1807920000000003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信安科技1</v>
          </cell>
          <cell r="B2" t="str">
            <v>10kV</v>
          </cell>
          <cell r="E2">
            <v>0.03</v>
          </cell>
          <cell r="F2" t="str">
            <v>市辖</v>
          </cell>
          <cell r="G2">
            <v>0</v>
          </cell>
          <cell r="Q2">
            <v>3</v>
          </cell>
        </row>
        <row r="3">
          <cell r="A3" t="str">
            <v>信安科技2</v>
          </cell>
          <cell r="B3" t="str">
            <v>10kV</v>
          </cell>
          <cell r="E3">
            <v>0.03</v>
          </cell>
          <cell r="F3" t="str">
            <v>市辖</v>
          </cell>
          <cell r="G3">
            <v>0</v>
          </cell>
          <cell r="Q3">
            <v>4</v>
          </cell>
        </row>
        <row r="4">
          <cell r="A4" t="str">
            <v>金山纺织1</v>
          </cell>
          <cell r="B4" t="str">
            <v>10kV</v>
          </cell>
          <cell r="E4">
            <v>0.03</v>
          </cell>
          <cell r="F4" t="str">
            <v>市辖</v>
          </cell>
          <cell r="G4">
            <v>0</v>
          </cell>
          <cell r="Q4">
            <v>5</v>
          </cell>
        </row>
        <row r="5">
          <cell r="A5" t="str">
            <v>金山纺织2</v>
          </cell>
          <cell r="B5" t="str">
            <v>10kV</v>
          </cell>
          <cell r="E5">
            <v>0.03</v>
          </cell>
          <cell r="F5" t="str">
            <v>市辖</v>
          </cell>
          <cell r="G5">
            <v>0</v>
          </cell>
          <cell r="Q5">
            <v>6</v>
          </cell>
        </row>
        <row r="6">
          <cell r="A6" t="str">
            <v>哥伦投资</v>
          </cell>
          <cell r="B6" t="str">
            <v>10kV</v>
          </cell>
          <cell r="E6">
            <v>0.03</v>
          </cell>
          <cell r="F6" t="str">
            <v>市辖</v>
          </cell>
          <cell r="G6">
            <v>0</v>
          </cell>
          <cell r="Q6">
            <v>7</v>
          </cell>
        </row>
        <row r="7">
          <cell r="A7" t="str">
            <v>光明路灯变</v>
          </cell>
          <cell r="B7" t="str">
            <v>10kV</v>
          </cell>
          <cell r="E7">
            <v>0.03</v>
          </cell>
          <cell r="F7" t="str">
            <v>市辖</v>
          </cell>
          <cell r="G7">
            <v>0</v>
          </cell>
          <cell r="Q7">
            <v>8</v>
          </cell>
        </row>
        <row r="8">
          <cell r="A8" t="str">
            <v>古南线中国移动</v>
          </cell>
          <cell r="B8" t="str">
            <v>10kV</v>
          </cell>
          <cell r="E8">
            <v>0.03</v>
          </cell>
          <cell r="F8" t="str">
            <v>市辖</v>
          </cell>
          <cell r="G8">
            <v>0</v>
          </cell>
          <cell r="Q8">
            <v>0</v>
          </cell>
        </row>
        <row r="9">
          <cell r="A9" t="str">
            <v>轨道交通</v>
          </cell>
          <cell r="B9" t="str">
            <v>10kV</v>
          </cell>
          <cell r="E9">
            <v>0.03</v>
          </cell>
          <cell r="F9" t="str">
            <v>市辖</v>
          </cell>
          <cell r="G9">
            <v>0</v>
          </cell>
          <cell r="Q9">
            <v>1</v>
          </cell>
        </row>
        <row r="10">
          <cell r="A10" t="str">
            <v>昆山花桥水利站(中央公园泵站)</v>
          </cell>
          <cell r="B10" t="str">
            <v>10kV</v>
          </cell>
          <cell r="E10">
            <v>0.03</v>
          </cell>
          <cell r="F10" t="str">
            <v>市辖</v>
          </cell>
          <cell r="G10">
            <v>0</v>
          </cell>
          <cell r="Q10">
            <v>2</v>
          </cell>
        </row>
        <row r="11">
          <cell r="A11" t="str">
            <v>自来水商务城直饮水</v>
          </cell>
          <cell r="B11" t="str">
            <v>10kV</v>
          </cell>
          <cell r="E11">
            <v>0.03</v>
          </cell>
          <cell r="F11" t="str">
            <v>市辖</v>
          </cell>
          <cell r="G11">
            <v>0</v>
          </cell>
          <cell r="Q11">
            <v>3</v>
          </cell>
        </row>
        <row r="12">
          <cell r="A12" t="str">
            <v>巨霸机电</v>
          </cell>
          <cell r="B12" t="str">
            <v>10kV</v>
          </cell>
          <cell r="E12">
            <v>0.03</v>
          </cell>
          <cell r="F12" t="str">
            <v>市辖</v>
          </cell>
          <cell r="G12">
            <v>0</v>
          </cell>
          <cell r="Q12">
            <v>4</v>
          </cell>
        </row>
        <row r="13">
          <cell r="A13" t="str">
            <v>法米尼服饰</v>
          </cell>
          <cell r="B13" t="str">
            <v>10kV</v>
          </cell>
          <cell r="E13">
            <v>0.03</v>
          </cell>
          <cell r="F13" t="str">
            <v>市辖</v>
          </cell>
          <cell r="G13">
            <v>0</v>
          </cell>
          <cell r="Q13">
            <v>5</v>
          </cell>
        </row>
        <row r="14">
          <cell r="A14" t="str">
            <v>麟玮汽配</v>
          </cell>
          <cell r="B14" t="str">
            <v>10kV</v>
          </cell>
          <cell r="E14">
            <v>0.03</v>
          </cell>
          <cell r="F14" t="str">
            <v>市辖</v>
          </cell>
          <cell r="G14">
            <v>0</v>
          </cell>
          <cell r="Q14">
            <v>6</v>
          </cell>
        </row>
        <row r="15">
          <cell r="A15" t="str">
            <v>国峰1#变</v>
          </cell>
          <cell r="B15" t="str">
            <v>10kV</v>
          </cell>
          <cell r="E15">
            <v>0.03</v>
          </cell>
          <cell r="F15" t="str">
            <v>市辖</v>
          </cell>
          <cell r="G15">
            <v>0</v>
          </cell>
          <cell r="Q15">
            <v>7</v>
          </cell>
        </row>
        <row r="16">
          <cell r="A16" t="str">
            <v>国峰2#变</v>
          </cell>
          <cell r="B16" t="str">
            <v>10kV</v>
          </cell>
          <cell r="E16">
            <v>0.03</v>
          </cell>
          <cell r="F16" t="str">
            <v>市辖</v>
          </cell>
          <cell r="G16">
            <v>0</v>
          </cell>
          <cell r="Q16">
            <v>8</v>
          </cell>
        </row>
        <row r="17">
          <cell r="A17" t="str">
            <v>花桥商务城路灯变</v>
          </cell>
          <cell r="B17" t="str">
            <v>10kV</v>
          </cell>
          <cell r="E17">
            <v>0.03</v>
          </cell>
          <cell r="F17" t="str">
            <v>市辖</v>
          </cell>
          <cell r="G17">
            <v>0</v>
          </cell>
          <cell r="Q17">
            <v>0</v>
          </cell>
        </row>
        <row r="18">
          <cell r="A18" t="str">
            <v>花桥国际商务城B1</v>
          </cell>
          <cell r="B18" t="str">
            <v>10kV</v>
          </cell>
          <cell r="E18">
            <v>0.03</v>
          </cell>
          <cell r="F18" t="str">
            <v>市辖</v>
          </cell>
          <cell r="G18">
            <v>0</v>
          </cell>
          <cell r="Q18">
            <v>1</v>
          </cell>
        </row>
        <row r="19">
          <cell r="A19" t="str">
            <v>国盛置业(3#临用)</v>
          </cell>
          <cell r="B19" t="str">
            <v>10kV</v>
          </cell>
          <cell r="E19">
            <v>0.03</v>
          </cell>
          <cell r="F19" t="str">
            <v>市辖</v>
          </cell>
          <cell r="G19">
            <v>0</v>
          </cell>
          <cell r="Q19">
            <v>2</v>
          </cell>
        </row>
        <row r="20">
          <cell r="A20" t="str">
            <v>轨道交通7052</v>
          </cell>
          <cell r="B20" t="str">
            <v>10kV</v>
          </cell>
          <cell r="E20">
            <v>0.03</v>
          </cell>
          <cell r="F20" t="str">
            <v>市辖</v>
          </cell>
          <cell r="G20">
            <v>0</v>
          </cell>
          <cell r="Q20">
            <v>3</v>
          </cell>
        </row>
        <row r="21">
          <cell r="A21" t="str">
            <v>光明站</v>
          </cell>
          <cell r="B21" t="str">
            <v>10kV</v>
          </cell>
          <cell r="E21">
            <v>0.03</v>
          </cell>
          <cell r="F21" t="str">
            <v>市辖</v>
          </cell>
          <cell r="G21">
            <v>0</v>
          </cell>
          <cell r="Q21">
            <v>4</v>
          </cell>
        </row>
        <row r="22">
          <cell r="A22" t="str">
            <v>交通巡逻</v>
          </cell>
          <cell r="B22" t="str">
            <v>10kV</v>
          </cell>
          <cell r="E22">
            <v>0.03</v>
          </cell>
          <cell r="F22" t="str">
            <v>市辖</v>
          </cell>
          <cell r="G22">
            <v>0</v>
          </cell>
          <cell r="Q22">
            <v>5</v>
          </cell>
        </row>
        <row r="23">
          <cell r="A23" t="str">
            <v>沪宁高速</v>
          </cell>
          <cell r="B23" t="str">
            <v>10kV</v>
          </cell>
          <cell r="E23">
            <v>0.03</v>
          </cell>
          <cell r="F23" t="str">
            <v>市辖</v>
          </cell>
          <cell r="G23">
            <v>0</v>
          </cell>
          <cell r="Q23">
            <v>6</v>
          </cell>
        </row>
        <row r="24">
          <cell r="A24" t="str">
            <v>古巷村蔡家角变</v>
          </cell>
          <cell r="B24" t="str">
            <v>10kV</v>
          </cell>
          <cell r="E24">
            <v>0.03</v>
          </cell>
          <cell r="F24" t="str">
            <v>市辖</v>
          </cell>
          <cell r="G24">
            <v>0</v>
          </cell>
          <cell r="Q24">
            <v>7</v>
          </cell>
        </row>
        <row r="25">
          <cell r="A25" t="str">
            <v>花桥国际商务城B2</v>
          </cell>
          <cell r="B25" t="str">
            <v>10kV</v>
          </cell>
          <cell r="E25">
            <v>0.03</v>
          </cell>
          <cell r="F25" t="str">
            <v>市辖</v>
          </cell>
          <cell r="G25">
            <v>0</v>
          </cell>
          <cell r="Q25">
            <v>8</v>
          </cell>
        </row>
        <row r="26">
          <cell r="A26" t="str">
            <v>中锦能源</v>
          </cell>
          <cell r="B26" t="str">
            <v>10kV</v>
          </cell>
          <cell r="E26">
            <v>0.03</v>
          </cell>
          <cell r="F26" t="str">
            <v>市辖</v>
          </cell>
          <cell r="G26">
            <v>0</v>
          </cell>
          <cell r="Q26">
            <v>0</v>
          </cell>
        </row>
        <row r="27">
          <cell r="A27" t="str">
            <v>广捷置业</v>
          </cell>
          <cell r="B27" t="str">
            <v>10kV</v>
          </cell>
          <cell r="E27">
            <v>0.03</v>
          </cell>
          <cell r="F27" t="str">
            <v>市辖</v>
          </cell>
          <cell r="G27">
            <v>0</v>
          </cell>
          <cell r="Q27">
            <v>1</v>
          </cell>
        </row>
        <row r="28">
          <cell r="A28" t="str">
            <v>配变1</v>
          </cell>
          <cell r="B28" t="str">
            <v>10kV</v>
          </cell>
          <cell r="E28">
            <v>0.03</v>
          </cell>
          <cell r="F28" t="str">
            <v>市辖</v>
          </cell>
          <cell r="G28">
            <v>0</v>
          </cell>
          <cell r="Q28">
            <v>2</v>
          </cell>
        </row>
        <row r="29">
          <cell r="A29" t="str">
            <v>伊斯摩利</v>
          </cell>
          <cell r="B29" t="str">
            <v>10kV</v>
          </cell>
          <cell r="E29">
            <v>0.03</v>
          </cell>
          <cell r="F29" t="str">
            <v>市辖</v>
          </cell>
          <cell r="G29">
            <v>0</v>
          </cell>
          <cell r="Q29">
            <v>3</v>
          </cell>
        </row>
        <row r="30">
          <cell r="A30" t="str">
            <v>经济发展</v>
          </cell>
          <cell r="B30" t="str">
            <v>10kV</v>
          </cell>
          <cell r="E30">
            <v>0.03</v>
          </cell>
          <cell r="F30" t="str">
            <v>市辖</v>
          </cell>
          <cell r="G30">
            <v>0</v>
          </cell>
          <cell r="Q30">
            <v>4</v>
          </cell>
        </row>
        <row r="31">
          <cell r="A31" t="str">
            <v>天工投资</v>
          </cell>
          <cell r="B31" t="str">
            <v>10kV</v>
          </cell>
          <cell r="E31">
            <v>0.03</v>
          </cell>
          <cell r="F31" t="str">
            <v>市辖</v>
          </cell>
          <cell r="G31">
            <v>0</v>
          </cell>
          <cell r="Q31">
            <v>5</v>
          </cell>
        </row>
        <row r="32">
          <cell r="A32" t="str">
            <v>轨道交通3#</v>
          </cell>
          <cell r="B32" t="str">
            <v>10kV</v>
          </cell>
          <cell r="E32">
            <v>0.03</v>
          </cell>
          <cell r="F32" t="str">
            <v>市辖</v>
          </cell>
          <cell r="G32">
            <v>0</v>
          </cell>
          <cell r="Q32">
            <v>6</v>
          </cell>
        </row>
        <row r="33">
          <cell r="A33" t="str">
            <v>徐公桥变</v>
          </cell>
          <cell r="B33" t="str">
            <v>10kV</v>
          </cell>
          <cell r="E33">
            <v>0.03</v>
          </cell>
          <cell r="F33" t="str">
            <v>市辖</v>
          </cell>
          <cell r="G33">
            <v>0</v>
          </cell>
          <cell r="Q33">
            <v>7</v>
          </cell>
        </row>
        <row r="34">
          <cell r="A34" t="str">
            <v>古南线移动</v>
          </cell>
          <cell r="B34" t="str">
            <v>10kV</v>
          </cell>
          <cell r="E34">
            <v>0.03</v>
          </cell>
          <cell r="F34" t="str">
            <v>市辖</v>
          </cell>
          <cell r="G34">
            <v>0</v>
          </cell>
          <cell r="Q34">
            <v>8</v>
          </cell>
        </row>
        <row r="35">
          <cell r="A35" t="str">
            <v>商务城邻里中心</v>
          </cell>
          <cell r="B35" t="str">
            <v>10kV</v>
          </cell>
          <cell r="E35">
            <v>0.03</v>
          </cell>
          <cell r="F35" t="str">
            <v>市辖</v>
          </cell>
          <cell r="G35">
            <v>0</v>
          </cell>
          <cell r="Q35">
            <v>0</v>
          </cell>
        </row>
        <row r="36">
          <cell r="A36" t="str">
            <v>惠鑫商业发展高配室</v>
          </cell>
          <cell r="B36" t="str">
            <v>10kV</v>
          </cell>
          <cell r="E36">
            <v>0.03</v>
          </cell>
          <cell r="F36" t="str">
            <v>市辖</v>
          </cell>
          <cell r="G36">
            <v>0</v>
          </cell>
          <cell r="Q36">
            <v>1</v>
          </cell>
        </row>
        <row r="37">
          <cell r="A37" t="str">
            <v>绿地置业C区17#变</v>
          </cell>
          <cell r="B37" t="str">
            <v>10kV</v>
          </cell>
          <cell r="E37">
            <v>0.03</v>
          </cell>
          <cell r="F37" t="str">
            <v>县级</v>
          </cell>
          <cell r="G37">
            <v>0</v>
          </cell>
          <cell r="Q37">
            <v>2</v>
          </cell>
        </row>
        <row r="38">
          <cell r="A38" t="str">
            <v>绿地置业C区18#变</v>
          </cell>
          <cell r="B38" t="str">
            <v>10kV</v>
          </cell>
          <cell r="E38">
            <v>0.03</v>
          </cell>
          <cell r="F38" t="str">
            <v>县级</v>
          </cell>
          <cell r="G38">
            <v>0</v>
          </cell>
          <cell r="Q38">
            <v>3</v>
          </cell>
        </row>
        <row r="39">
          <cell r="A39" t="str">
            <v>绿地置业临变</v>
          </cell>
          <cell r="B39" t="str">
            <v>10kV</v>
          </cell>
          <cell r="E39">
            <v>0.03</v>
          </cell>
          <cell r="F39" t="str">
            <v>市辖</v>
          </cell>
          <cell r="G39">
            <v>0</v>
          </cell>
          <cell r="Q39">
            <v>4</v>
          </cell>
        </row>
        <row r="40">
          <cell r="A40" t="str">
            <v>绿地置业C区9#变</v>
          </cell>
          <cell r="B40" t="str">
            <v>10kV</v>
          </cell>
          <cell r="E40">
            <v>0.03</v>
          </cell>
          <cell r="F40" t="str">
            <v>县级</v>
          </cell>
          <cell r="G40">
            <v>0</v>
          </cell>
          <cell r="Q40">
            <v>5</v>
          </cell>
        </row>
        <row r="41">
          <cell r="A41" t="str">
            <v>绿地置业A区7#变</v>
          </cell>
          <cell r="B41" t="str">
            <v>10kV</v>
          </cell>
          <cell r="E41">
            <v>0.03</v>
          </cell>
          <cell r="F41" t="str">
            <v>县级</v>
          </cell>
          <cell r="G41">
            <v>0</v>
          </cell>
          <cell r="Q41">
            <v>6</v>
          </cell>
        </row>
        <row r="42">
          <cell r="A42" t="str">
            <v>绿地置业A区8#变</v>
          </cell>
          <cell r="B42" t="str">
            <v>10kV</v>
          </cell>
          <cell r="E42">
            <v>0.03</v>
          </cell>
          <cell r="F42" t="str">
            <v>市辖</v>
          </cell>
          <cell r="G42">
            <v>0</v>
          </cell>
          <cell r="Q42">
            <v>7</v>
          </cell>
        </row>
        <row r="43">
          <cell r="A43" t="str">
            <v>绿地置业A区9#变</v>
          </cell>
          <cell r="B43" t="str">
            <v>10kV</v>
          </cell>
          <cell r="E43">
            <v>0.03</v>
          </cell>
          <cell r="F43" t="str">
            <v>市辖</v>
          </cell>
          <cell r="G43">
            <v>0</v>
          </cell>
          <cell r="Q43">
            <v>8</v>
          </cell>
        </row>
        <row r="44">
          <cell r="A44" t="str">
            <v>综合楼变</v>
          </cell>
          <cell r="B44" t="str">
            <v>10kV</v>
          </cell>
          <cell r="E44">
            <v>0.03</v>
          </cell>
          <cell r="F44" t="str">
            <v>市辖</v>
          </cell>
          <cell r="G44">
            <v>0</v>
          </cell>
          <cell r="Q44">
            <v>0</v>
          </cell>
        </row>
        <row r="45">
          <cell r="A45" t="str">
            <v>资产经营</v>
          </cell>
          <cell r="B45" t="str">
            <v>10kV</v>
          </cell>
          <cell r="E45">
            <v>0.03</v>
          </cell>
          <cell r="F45" t="str">
            <v>县级</v>
          </cell>
          <cell r="G45">
            <v>0</v>
          </cell>
          <cell r="Q45">
            <v>1</v>
          </cell>
        </row>
        <row r="46">
          <cell r="A46" t="str">
            <v>综合楼变2</v>
          </cell>
          <cell r="B46" t="str">
            <v>10kV</v>
          </cell>
          <cell r="E46">
            <v>0.03</v>
          </cell>
          <cell r="F46" t="str">
            <v>县级</v>
          </cell>
          <cell r="G46">
            <v>0</v>
          </cell>
          <cell r="Q46">
            <v>2</v>
          </cell>
        </row>
        <row r="47">
          <cell r="A47" t="str">
            <v>污水站</v>
          </cell>
          <cell r="B47" t="str">
            <v>10kV</v>
          </cell>
          <cell r="E47">
            <v>0.03</v>
          </cell>
          <cell r="F47" t="str">
            <v>县级</v>
          </cell>
          <cell r="G47">
            <v>0</v>
          </cell>
          <cell r="Q47">
            <v>3</v>
          </cell>
        </row>
        <row r="48">
          <cell r="A48" t="str">
            <v>古南线路灯变</v>
          </cell>
          <cell r="B48" t="str">
            <v>10kV</v>
          </cell>
          <cell r="E48">
            <v>0.03</v>
          </cell>
          <cell r="F48" t="str">
            <v>县级</v>
          </cell>
          <cell r="G48">
            <v>0</v>
          </cell>
          <cell r="Q48">
            <v>4</v>
          </cell>
        </row>
        <row r="49">
          <cell r="A49" t="str">
            <v>绿地置业D区1#变</v>
          </cell>
          <cell r="B49" t="str">
            <v>10kV</v>
          </cell>
          <cell r="E49">
            <v>0.03</v>
          </cell>
          <cell r="F49" t="str">
            <v>县级</v>
          </cell>
          <cell r="G49">
            <v>0</v>
          </cell>
          <cell r="Q49">
            <v>5</v>
          </cell>
        </row>
        <row r="50">
          <cell r="A50" t="str">
            <v>绿地置业D区2#变</v>
          </cell>
          <cell r="B50" t="str">
            <v>10kV</v>
          </cell>
          <cell r="E50">
            <v>0.03</v>
          </cell>
          <cell r="F50" t="str">
            <v>县级</v>
          </cell>
          <cell r="G50">
            <v>0</v>
          </cell>
          <cell r="Q50">
            <v>6</v>
          </cell>
        </row>
        <row r="51">
          <cell r="A51" t="str">
            <v>绿地置业D区4#变</v>
          </cell>
          <cell r="B51" t="str">
            <v>10kV</v>
          </cell>
          <cell r="E51">
            <v>0.03</v>
          </cell>
          <cell r="F51" t="str">
            <v>县级</v>
          </cell>
          <cell r="G51">
            <v>0</v>
          </cell>
          <cell r="Q51">
            <v>7</v>
          </cell>
        </row>
        <row r="52">
          <cell r="A52" t="str">
            <v>绿地置业D区3#变</v>
          </cell>
          <cell r="B52" t="str">
            <v>10kV</v>
          </cell>
          <cell r="E52">
            <v>0.03</v>
          </cell>
          <cell r="F52" t="str">
            <v>县级</v>
          </cell>
          <cell r="G52">
            <v>0</v>
          </cell>
          <cell r="Q52">
            <v>8</v>
          </cell>
        </row>
        <row r="53">
          <cell r="A53" t="str">
            <v>绿地置业D区15#变</v>
          </cell>
          <cell r="B53" t="str">
            <v>10kV</v>
          </cell>
          <cell r="E53">
            <v>0.03</v>
          </cell>
          <cell r="F53" t="str">
            <v>县级</v>
          </cell>
          <cell r="G53">
            <v>0</v>
          </cell>
          <cell r="Q53">
            <v>0</v>
          </cell>
        </row>
        <row r="54">
          <cell r="A54" t="str">
            <v>绿地置业A区10#变</v>
          </cell>
          <cell r="B54" t="str">
            <v>10kV</v>
          </cell>
          <cell r="E54">
            <v>0.03</v>
          </cell>
          <cell r="F54" t="str">
            <v>县级</v>
          </cell>
          <cell r="G54">
            <v>0</v>
          </cell>
          <cell r="Q54">
            <v>1</v>
          </cell>
        </row>
        <row r="55">
          <cell r="A55" t="str">
            <v>绿地置业A区6#变</v>
          </cell>
          <cell r="B55" t="str">
            <v>10kV</v>
          </cell>
          <cell r="E55">
            <v>0.03</v>
          </cell>
          <cell r="F55" t="str">
            <v>县级</v>
          </cell>
          <cell r="G55">
            <v>0</v>
          </cell>
          <cell r="Q55">
            <v>2</v>
          </cell>
        </row>
        <row r="56">
          <cell r="A56" t="str">
            <v>绿地置业A区5#变</v>
          </cell>
          <cell r="B56" t="str">
            <v>10kV</v>
          </cell>
          <cell r="E56">
            <v>0.03</v>
          </cell>
          <cell r="F56" t="str">
            <v>县级</v>
          </cell>
          <cell r="G56">
            <v>0</v>
          </cell>
          <cell r="Q56">
            <v>3</v>
          </cell>
        </row>
        <row r="57">
          <cell r="A57" t="str">
            <v>绿地置业A区4#变</v>
          </cell>
          <cell r="B57" t="str">
            <v>10kV</v>
          </cell>
          <cell r="E57">
            <v>0.03</v>
          </cell>
          <cell r="F57" t="str">
            <v>县级</v>
          </cell>
          <cell r="G57">
            <v>0</v>
          </cell>
          <cell r="Q57">
            <v>4</v>
          </cell>
        </row>
        <row r="58">
          <cell r="A58" t="str">
            <v>绿地置业C区10#变</v>
          </cell>
          <cell r="B58" t="str">
            <v>10kV</v>
          </cell>
          <cell r="E58">
            <v>0.03</v>
          </cell>
          <cell r="F58" t="str">
            <v>县级</v>
          </cell>
          <cell r="G58">
            <v>0</v>
          </cell>
          <cell r="Q58">
            <v>5</v>
          </cell>
        </row>
        <row r="59">
          <cell r="A59" t="str">
            <v>绿地置业A区1#变</v>
          </cell>
          <cell r="B59" t="str">
            <v>10kV</v>
          </cell>
          <cell r="E59">
            <v>0.03</v>
          </cell>
          <cell r="F59" t="str">
            <v>县级</v>
          </cell>
          <cell r="G59">
            <v>0</v>
          </cell>
          <cell r="Q59">
            <v>6</v>
          </cell>
        </row>
        <row r="60">
          <cell r="A60" t="str">
            <v>绿地置业A区2#变</v>
          </cell>
          <cell r="B60" t="str">
            <v>10kV</v>
          </cell>
          <cell r="E60">
            <v>0.03</v>
          </cell>
          <cell r="F60" t="str">
            <v>县级</v>
          </cell>
          <cell r="G60">
            <v>0</v>
          </cell>
          <cell r="Q60">
            <v>7</v>
          </cell>
        </row>
        <row r="61">
          <cell r="A61" t="str">
            <v>绿地置业A区3#变</v>
          </cell>
          <cell r="B61" t="str">
            <v>10kV</v>
          </cell>
          <cell r="E61">
            <v>0.03</v>
          </cell>
          <cell r="F61" t="str">
            <v>县级</v>
          </cell>
          <cell r="G61">
            <v>0</v>
          </cell>
          <cell r="Q61">
            <v>8</v>
          </cell>
        </row>
        <row r="62">
          <cell r="A62" t="str">
            <v>绿地置业C区11#变</v>
          </cell>
          <cell r="B62" t="str">
            <v>10kV</v>
          </cell>
          <cell r="E62">
            <v>0.03</v>
          </cell>
          <cell r="F62" t="str">
            <v>县级</v>
          </cell>
          <cell r="G62">
            <v>0</v>
          </cell>
          <cell r="Q62">
            <v>0</v>
          </cell>
        </row>
        <row r="63">
          <cell r="A63" t="str">
            <v>绿地置业C区16#变</v>
          </cell>
          <cell r="B63" t="str">
            <v>10kV</v>
          </cell>
          <cell r="E63">
            <v>0.03</v>
          </cell>
          <cell r="F63" t="str">
            <v>县级</v>
          </cell>
          <cell r="G63">
            <v>0</v>
          </cell>
          <cell r="Q63">
            <v>1</v>
          </cell>
        </row>
        <row r="64">
          <cell r="A64" t="str">
            <v>绿地置业C区15#变</v>
          </cell>
          <cell r="B64" t="str">
            <v>10kV</v>
          </cell>
          <cell r="E64">
            <v>0.03</v>
          </cell>
          <cell r="F64" t="str">
            <v>县级</v>
          </cell>
          <cell r="G64">
            <v>0</v>
          </cell>
          <cell r="Q64">
            <v>2</v>
          </cell>
        </row>
        <row r="65">
          <cell r="A65" t="str">
            <v>绿地菜场</v>
          </cell>
          <cell r="B65" t="str">
            <v>10kV</v>
          </cell>
          <cell r="E65">
            <v>0.03</v>
          </cell>
          <cell r="F65" t="str">
            <v>县级</v>
          </cell>
          <cell r="G65">
            <v>0</v>
          </cell>
          <cell r="Q65">
            <v>3</v>
          </cell>
        </row>
        <row r="66">
          <cell r="A66" t="str">
            <v>幼儿园变</v>
          </cell>
          <cell r="B66" t="str">
            <v>10kV</v>
          </cell>
          <cell r="E66">
            <v>0.03</v>
          </cell>
          <cell r="F66" t="str">
            <v>县级</v>
          </cell>
          <cell r="G66">
            <v>0</v>
          </cell>
          <cell r="Q66">
            <v>4</v>
          </cell>
        </row>
        <row r="67">
          <cell r="A67" t="str">
            <v>绿地置业B区4#变</v>
          </cell>
          <cell r="B67" t="str">
            <v>10kV</v>
          </cell>
          <cell r="E67">
            <v>0.03</v>
          </cell>
          <cell r="F67" t="str">
            <v>县级</v>
          </cell>
          <cell r="G67">
            <v>0</v>
          </cell>
          <cell r="Q67">
            <v>5</v>
          </cell>
        </row>
        <row r="68">
          <cell r="A68" t="str">
            <v>绿地置业B区2#变</v>
          </cell>
          <cell r="B68" t="str">
            <v>10kV</v>
          </cell>
          <cell r="E68">
            <v>0.03</v>
          </cell>
          <cell r="F68" t="str">
            <v>县级</v>
          </cell>
          <cell r="G68">
            <v>0</v>
          </cell>
          <cell r="Q68">
            <v>6</v>
          </cell>
        </row>
        <row r="69">
          <cell r="A69" t="str">
            <v>绿地置业B区3#变</v>
          </cell>
          <cell r="B69" t="str">
            <v>10kV</v>
          </cell>
          <cell r="E69">
            <v>0.03</v>
          </cell>
          <cell r="F69" t="str">
            <v>县级</v>
          </cell>
          <cell r="G69">
            <v>0</v>
          </cell>
          <cell r="Q69">
            <v>7</v>
          </cell>
        </row>
        <row r="70">
          <cell r="A70" t="str">
            <v>绿地置业B区5#变</v>
          </cell>
          <cell r="B70" t="str">
            <v>10kV</v>
          </cell>
          <cell r="E70">
            <v>0.03</v>
          </cell>
          <cell r="F70" t="str">
            <v>县级</v>
          </cell>
          <cell r="G70">
            <v>0</v>
          </cell>
          <cell r="Q70">
            <v>8</v>
          </cell>
        </row>
        <row r="71">
          <cell r="A71" t="str">
            <v>绿地置业B区1#变</v>
          </cell>
          <cell r="B71" t="str">
            <v>10kV</v>
          </cell>
          <cell r="E71">
            <v>0.03</v>
          </cell>
          <cell r="F71" t="str">
            <v>县级</v>
          </cell>
          <cell r="G71">
            <v>0</v>
          </cell>
          <cell r="Q71">
            <v>0</v>
          </cell>
        </row>
        <row r="72">
          <cell r="A72" t="str">
            <v>古南路灯变</v>
          </cell>
          <cell r="B72" t="str">
            <v>10kV</v>
          </cell>
          <cell r="E72">
            <v>0.03</v>
          </cell>
          <cell r="F72" t="str">
            <v>县级</v>
          </cell>
          <cell r="G72">
            <v>0</v>
          </cell>
          <cell r="Q72">
            <v>1</v>
          </cell>
        </row>
        <row r="73">
          <cell r="A73" t="str">
            <v>绿地置业B区6#变</v>
          </cell>
          <cell r="B73" t="str">
            <v>10kV</v>
          </cell>
          <cell r="E73">
            <v>0.03</v>
          </cell>
          <cell r="F73" t="str">
            <v>县级</v>
          </cell>
          <cell r="G73">
            <v>0</v>
          </cell>
          <cell r="Q73">
            <v>2</v>
          </cell>
        </row>
        <row r="74">
          <cell r="A74" t="str">
            <v>绿地置业B区8#变</v>
          </cell>
          <cell r="B74" t="str">
            <v>10kV</v>
          </cell>
          <cell r="E74">
            <v>0.03</v>
          </cell>
          <cell r="F74" t="str">
            <v>县级</v>
          </cell>
          <cell r="G74">
            <v>0</v>
          </cell>
          <cell r="Q74">
            <v>3</v>
          </cell>
        </row>
        <row r="75">
          <cell r="A75" t="str">
            <v>绿地置业B区10#变</v>
          </cell>
          <cell r="B75" t="str">
            <v>10kV</v>
          </cell>
          <cell r="E75">
            <v>0.03</v>
          </cell>
          <cell r="F75" t="str">
            <v>县级</v>
          </cell>
          <cell r="G75">
            <v>0</v>
          </cell>
          <cell r="Q75">
            <v>4</v>
          </cell>
        </row>
        <row r="76">
          <cell r="A76" t="str">
            <v>古南排涝站</v>
          </cell>
          <cell r="B76" t="str">
            <v>10kV</v>
          </cell>
          <cell r="E76">
            <v>0.03</v>
          </cell>
          <cell r="F76" t="str">
            <v>县级</v>
          </cell>
          <cell r="G76">
            <v>0</v>
          </cell>
          <cell r="Q76">
            <v>5</v>
          </cell>
        </row>
        <row r="77">
          <cell r="A77" t="str">
            <v>绿地置业B区11#变</v>
          </cell>
          <cell r="B77" t="str">
            <v>10kV</v>
          </cell>
          <cell r="E77">
            <v>0.03</v>
          </cell>
          <cell r="F77" t="str">
            <v>县级</v>
          </cell>
          <cell r="G77">
            <v>0</v>
          </cell>
          <cell r="Q77">
            <v>6</v>
          </cell>
        </row>
        <row r="78">
          <cell r="A78" t="str">
            <v>绿地置业B区12#变</v>
          </cell>
          <cell r="B78" t="str">
            <v>10kV</v>
          </cell>
          <cell r="E78">
            <v>0.03</v>
          </cell>
          <cell r="F78" t="str">
            <v>县级</v>
          </cell>
          <cell r="G78">
            <v>0</v>
          </cell>
          <cell r="Q78">
            <v>7</v>
          </cell>
        </row>
        <row r="79">
          <cell r="A79" t="str">
            <v>绿地置业B区13#变</v>
          </cell>
          <cell r="B79" t="str">
            <v>10kV</v>
          </cell>
          <cell r="E79">
            <v>0.03</v>
          </cell>
          <cell r="F79" t="str">
            <v>县级</v>
          </cell>
          <cell r="G79">
            <v>0</v>
          </cell>
          <cell r="Q79">
            <v>8</v>
          </cell>
        </row>
        <row r="80">
          <cell r="A80" t="str">
            <v>绿地置业B区7#变</v>
          </cell>
          <cell r="B80" t="str">
            <v>10kV</v>
          </cell>
          <cell r="E80">
            <v>0.03</v>
          </cell>
          <cell r="F80" t="str">
            <v>县级</v>
          </cell>
          <cell r="G80">
            <v>0</v>
          </cell>
          <cell r="Q80">
            <v>0</v>
          </cell>
        </row>
        <row r="81">
          <cell r="A81" t="str">
            <v>绿地置业B区14#变</v>
          </cell>
          <cell r="B81" t="str">
            <v>10kV</v>
          </cell>
          <cell r="E81">
            <v>0.03</v>
          </cell>
          <cell r="F81" t="str">
            <v>县级</v>
          </cell>
          <cell r="G81">
            <v>0</v>
          </cell>
          <cell r="Q81">
            <v>1</v>
          </cell>
        </row>
        <row r="82">
          <cell r="A82" t="str">
            <v>绿地置业B区9#变</v>
          </cell>
          <cell r="B82" t="str">
            <v>10kV</v>
          </cell>
          <cell r="E82">
            <v>0.03</v>
          </cell>
          <cell r="F82" t="str">
            <v>县级</v>
          </cell>
          <cell r="G82">
            <v>0</v>
          </cell>
          <cell r="Q82">
            <v>2</v>
          </cell>
        </row>
        <row r="83">
          <cell r="A83" t="str">
            <v>商业1</v>
          </cell>
          <cell r="B83" t="str">
            <v>10kV</v>
          </cell>
          <cell r="E83">
            <v>0.03</v>
          </cell>
          <cell r="F83" t="str">
            <v>市辖</v>
          </cell>
          <cell r="G83">
            <v>0</v>
          </cell>
          <cell r="Q83">
            <v>0</v>
          </cell>
        </row>
        <row r="84">
          <cell r="A84" t="str">
            <v>商业2</v>
          </cell>
          <cell r="B84" t="str">
            <v>10kV</v>
          </cell>
          <cell r="E84">
            <v>0</v>
          </cell>
          <cell r="F84" t="str">
            <v>市辖</v>
          </cell>
          <cell r="G84">
            <v>0</v>
          </cell>
          <cell r="Q84">
            <v>1</v>
          </cell>
        </row>
        <row r="85">
          <cell r="A85" t="str">
            <v>花桥水利站</v>
          </cell>
          <cell r="B85" t="str">
            <v>10kV</v>
          </cell>
          <cell r="E85">
            <v>0</v>
          </cell>
          <cell r="F85" t="str">
            <v>市辖</v>
          </cell>
          <cell r="G85">
            <v>0</v>
          </cell>
          <cell r="Q85">
            <v>2</v>
          </cell>
        </row>
        <row r="86">
          <cell r="A86" t="str">
            <v>商务城1#临</v>
          </cell>
          <cell r="B86" t="str">
            <v>10kV</v>
          </cell>
          <cell r="E86">
            <v>0</v>
          </cell>
          <cell r="F86" t="str">
            <v>市辖</v>
          </cell>
          <cell r="G86">
            <v>0</v>
          </cell>
          <cell r="Q86">
            <v>3</v>
          </cell>
        </row>
        <row r="87">
          <cell r="A87" t="str">
            <v>花苑新村10#变</v>
          </cell>
          <cell r="B87" t="str">
            <v>10kV</v>
          </cell>
          <cell r="E87">
            <v>5.3999999999999999E-2</v>
          </cell>
          <cell r="F87" t="str">
            <v>市辖</v>
          </cell>
          <cell r="G87">
            <v>0</v>
          </cell>
          <cell r="Q87">
            <v>4</v>
          </cell>
        </row>
        <row r="88">
          <cell r="A88" t="str">
            <v>花苑新村17#变</v>
          </cell>
          <cell r="B88" t="str">
            <v>10kV</v>
          </cell>
          <cell r="E88">
            <v>0</v>
          </cell>
          <cell r="F88" t="str">
            <v>市辖</v>
          </cell>
          <cell r="G88">
            <v>0</v>
          </cell>
          <cell r="Q88">
            <v>5</v>
          </cell>
        </row>
        <row r="89">
          <cell r="A89" t="str">
            <v>花苑新村18#变</v>
          </cell>
          <cell r="B89" t="str">
            <v>10kV</v>
          </cell>
          <cell r="E89">
            <v>0</v>
          </cell>
          <cell r="F89" t="str">
            <v>市辖</v>
          </cell>
          <cell r="G89">
            <v>0</v>
          </cell>
          <cell r="Q89">
            <v>6</v>
          </cell>
        </row>
        <row r="90">
          <cell r="A90" t="str">
            <v>花苑新村19#变</v>
          </cell>
          <cell r="B90" t="str">
            <v>10kV</v>
          </cell>
          <cell r="E90">
            <v>0</v>
          </cell>
          <cell r="F90" t="str">
            <v>市辖</v>
          </cell>
          <cell r="G90">
            <v>0</v>
          </cell>
          <cell r="Q90">
            <v>7</v>
          </cell>
        </row>
        <row r="91">
          <cell r="A91" t="str">
            <v>花苑新村9#变</v>
          </cell>
          <cell r="B91" t="str">
            <v>10kV</v>
          </cell>
          <cell r="E91">
            <v>0</v>
          </cell>
          <cell r="F91" t="str">
            <v>市辖</v>
          </cell>
          <cell r="G91">
            <v>0</v>
          </cell>
          <cell r="Q91">
            <v>8</v>
          </cell>
        </row>
        <row r="92">
          <cell r="A92" t="str">
            <v>花苑新村20#变</v>
          </cell>
          <cell r="B92" t="str">
            <v>10kV</v>
          </cell>
          <cell r="E92">
            <v>0</v>
          </cell>
          <cell r="F92" t="str">
            <v>市辖</v>
          </cell>
          <cell r="G92">
            <v>0</v>
          </cell>
          <cell r="Q92">
            <v>0</v>
          </cell>
        </row>
        <row r="93">
          <cell r="A93" t="str">
            <v>花苑新村11#变</v>
          </cell>
          <cell r="B93" t="str">
            <v>10kV</v>
          </cell>
          <cell r="E93">
            <v>0</v>
          </cell>
          <cell r="F93" t="str">
            <v>市辖</v>
          </cell>
          <cell r="G93">
            <v>0</v>
          </cell>
          <cell r="Q93">
            <v>1</v>
          </cell>
        </row>
        <row r="94">
          <cell r="A94" t="str">
            <v>花苑新村16#变</v>
          </cell>
          <cell r="B94" t="str">
            <v>10kV</v>
          </cell>
          <cell r="E94">
            <v>0</v>
          </cell>
          <cell r="F94" t="str">
            <v>市辖</v>
          </cell>
          <cell r="G94">
            <v>0</v>
          </cell>
          <cell r="Q94">
            <v>2</v>
          </cell>
        </row>
        <row r="95">
          <cell r="A95" t="str">
            <v>花苑新村15#变</v>
          </cell>
          <cell r="B95" t="str">
            <v>10kV</v>
          </cell>
          <cell r="E95">
            <v>0</v>
          </cell>
          <cell r="F95" t="str">
            <v>市辖</v>
          </cell>
          <cell r="G95">
            <v>0</v>
          </cell>
          <cell r="Q95">
            <v>3</v>
          </cell>
        </row>
        <row r="96">
          <cell r="A96" t="str">
            <v>花苑新村14#变</v>
          </cell>
          <cell r="B96" t="str">
            <v>10kV</v>
          </cell>
          <cell r="E96">
            <v>0.03</v>
          </cell>
          <cell r="F96" t="str">
            <v>市辖</v>
          </cell>
          <cell r="G96">
            <v>0</v>
          </cell>
          <cell r="Q96">
            <v>4</v>
          </cell>
        </row>
        <row r="97">
          <cell r="A97" t="str">
            <v>花苑新村7#变</v>
          </cell>
          <cell r="B97" t="str">
            <v>10kV</v>
          </cell>
          <cell r="E97">
            <v>0</v>
          </cell>
          <cell r="F97" t="str">
            <v>市辖</v>
          </cell>
          <cell r="G97">
            <v>0</v>
          </cell>
          <cell r="Q97">
            <v>5</v>
          </cell>
        </row>
        <row r="98">
          <cell r="A98" t="str">
            <v>周泾小区</v>
          </cell>
          <cell r="B98" t="str">
            <v>10kV</v>
          </cell>
          <cell r="E98">
            <v>0</v>
          </cell>
          <cell r="F98" t="str">
            <v>市辖</v>
          </cell>
          <cell r="G98">
            <v>0</v>
          </cell>
          <cell r="Q98">
            <v>6</v>
          </cell>
        </row>
        <row r="99">
          <cell r="A99" t="str">
            <v>花苑新村8#变</v>
          </cell>
          <cell r="B99" t="str">
            <v>10kV</v>
          </cell>
          <cell r="E99">
            <v>0</v>
          </cell>
          <cell r="F99" t="str">
            <v>市辖</v>
          </cell>
          <cell r="G99">
            <v>0</v>
          </cell>
          <cell r="Q99">
            <v>7</v>
          </cell>
        </row>
        <row r="100">
          <cell r="A100" t="str">
            <v>花苑新村6#变</v>
          </cell>
          <cell r="B100" t="str">
            <v>10kV</v>
          </cell>
          <cell r="E100">
            <v>5.3999999999999999E-2</v>
          </cell>
          <cell r="F100" t="str">
            <v>市辖</v>
          </cell>
          <cell r="G100">
            <v>0</v>
          </cell>
          <cell r="Q100">
            <v>8</v>
          </cell>
        </row>
        <row r="101">
          <cell r="A101" t="str">
            <v>周泾小区会所</v>
          </cell>
          <cell r="B101" t="str">
            <v>10kV</v>
          </cell>
          <cell r="E101">
            <v>0</v>
          </cell>
          <cell r="F101" t="str">
            <v>市辖</v>
          </cell>
          <cell r="G101">
            <v>0</v>
          </cell>
          <cell r="Q101">
            <v>0</v>
          </cell>
        </row>
        <row r="102">
          <cell r="A102" t="str">
            <v>花苑新村5#变</v>
          </cell>
          <cell r="B102" t="str">
            <v>10kV</v>
          </cell>
          <cell r="E102">
            <v>0</v>
          </cell>
          <cell r="F102" t="str">
            <v>市辖</v>
          </cell>
          <cell r="G102">
            <v>0</v>
          </cell>
          <cell r="Q102">
            <v>1</v>
          </cell>
        </row>
        <row r="103">
          <cell r="A103" t="str">
            <v>花苑新村4#变</v>
          </cell>
          <cell r="B103" t="str">
            <v>10kV</v>
          </cell>
          <cell r="E103">
            <v>0</v>
          </cell>
          <cell r="F103" t="str">
            <v>市辖</v>
          </cell>
          <cell r="G103">
            <v>0</v>
          </cell>
          <cell r="Q103">
            <v>2</v>
          </cell>
        </row>
        <row r="104">
          <cell r="A104" t="str">
            <v>花苑新村12#变</v>
          </cell>
          <cell r="B104" t="str">
            <v>10kV</v>
          </cell>
          <cell r="E104">
            <v>0</v>
          </cell>
          <cell r="F104" t="str">
            <v>市辖</v>
          </cell>
          <cell r="G104">
            <v>0</v>
          </cell>
          <cell r="Q104">
            <v>3</v>
          </cell>
        </row>
        <row r="105">
          <cell r="A105" t="str">
            <v>配变2</v>
          </cell>
          <cell r="B105" t="str">
            <v>10kV</v>
          </cell>
          <cell r="E105">
            <v>0</v>
          </cell>
          <cell r="F105" t="str">
            <v>市辖</v>
          </cell>
          <cell r="G105">
            <v>0</v>
          </cell>
          <cell r="Q105">
            <v>4</v>
          </cell>
        </row>
        <row r="106">
          <cell r="A106" t="str">
            <v>绿地小学</v>
          </cell>
          <cell r="B106" t="str">
            <v>10kV</v>
          </cell>
          <cell r="E106">
            <v>0</v>
          </cell>
          <cell r="F106" t="str">
            <v>县级</v>
          </cell>
          <cell r="G106">
            <v>0</v>
          </cell>
          <cell r="Q106">
            <v>5</v>
          </cell>
        </row>
        <row r="107">
          <cell r="A107" t="str">
            <v>绿地幼儿园</v>
          </cell>
          <cell r="B107" t="str">
            <v>10kV</v>
          </cell>
          <cell r="E107">
            <v>0</v>
          </cell>
          <cell r="F107" t="str">
            <v>县级</v>
          </cell>
          <cell r="G107">
            <v>0</v>
          </cell>
          <cell r="Q107">
            <v>6</v>
          </cell>
        </row>
        <row r="108">
          <cell r="A108" t="str">
            <v>绿地E区9#变</v>
          </cell>
          <cell r="B108" t="str">
            <v>10kV</v>
          </cell>
          <cell r="E108">
            <v>0</v>
          </cell>
          <cell r="F108" t="str">
            <v>县级</v>
          </cell>
          <cell r="G108">
            <v>0</v>
          </cell>
          <cell r="Q108">
            <v>7</v>
          </cell>
        </row>
        <row r="109">
          <cell r="A109" t="str">
            <v>绿地E区11#变</v>
          </cell>
          <cell r="B109" t="str">
            <v>10kV</v>
          </cell>
          <cell r="E109">
            <v>0</v>
          </cell>
          <cell r="F109" t="str">
            <v>县级</v>
          </cell>
          <cell r="G109">
            <v>0</v>
          </cell>
          <cell r="Q109">
            <v>8</v>
          </cell>
        </row>
        <row r="110">
          <cell r="A110" t="str">
            <v>孝贤坊苑T1</v>
          </cell>
          <cell r="B110" t="str">
            <v>10kV</v>
          </cell>
          <cell r="E110">
            <v>0</v>
          </cell>
          <cell r="F110" t="str">
            <v>县级</v>
          </cell>
          <cell r="G110">
            <v>0</v>
          </cell>
          <cell r="Q110">
            <v>0</v>
          </cell>
        </row>
        <row r="111">
          <cell r="A111" t="str">
            <v>中央商住楼2#变</v>
          </cell>
          <cell r="B111" t="str">
            <v>10kV</v>
          </cell>
          <cell r="E111">
            <v>0.03</v>
          </cell>
          <cell r="F111" t="str">
            <v>县级</v>
          </cell>
          <cell r="G111">
            <v>0</v>
          </cell>
          <cell r="Q111">
            <v>1</v>
          </cell>
        </row>
        <row r="112">
          <cell r="A112" t="str">
            <v>绿地E区10#变</v>
          </cell>
          <cell r="B112" t="str">
            <v>10kV</v>
          </cell>
          <cell r="E112">
            <v>0</v>
          </cell>
          <cell r="F112" t="str">
            <v>县级</v>
          </cell>
          <cell r="G112">
            <v>0</v>
          </cell>
          <cell r="Q112">
            <v>2</v>
          </cell>
        </row>
        <row r="113">
          <cell r="A113" t="str">
            <v>绿地E区12#变</v>
          </cell>
          <cell r="B113" t="str">
            <v>10kV</v>
          </cell>
          <cell r="E113">
            <v>0</v>
          </cell>
          <cell r="F113" t="str">
            <v>县级</v>
          </cell>
          <cell r="G113">
            <v>0</v>
          </cell>
          <cell r="Q113">
            <v>3</v>
          </cell>
        </row>
        <row r="114">
          <cell r="A114" t="str">
            <v>绿地E区8#变</v>
          </cell>
          <cell r="B114" t="str">
            <v>10kV</v>
          </cell>
          <cell r="E114">
            <v>0</v>
          </cell>
          <cell r="F114" t="str">
            <v>县级</v>
          </cell>
          <cell r="G114">
            <v>0</v>
          </cell>
          <cell r="Q114">
            <v>4</v>
          </cell>
        </row>
        <row r="115">
          <cell r="A115" t="str">
            <v>绿地E区6#变</v>
          </cell>
          <cell r="B115" t="str">
            <v>10kV</v>
          </cell>
          <cell r="E115">
            <v>5.3999999999999999E-2</v>
          </cell>
          <cell r="F115" t="str">
            <v>县级</v>
          </cell>
          <cell r="G115">
            <v>0</v>
          </cell>
          <cell r="Q115">
            <v>5</v>
          </cell>
        </row>
        <row r="116">
          <cell r="A116" t="str">
            <v>绿地E区16#变</v>
          </cell>
          <cell r="B116" t="str">
            <v>10kV</v>
          </cell>
          <cell r="E116">
            <v>0</v>
          </cell>
          <cell r="F116" t="str">
            <v>县级</v>
          </cell>
          <cell r="G116">
            <v>0</v>
          </cell>
          <cell r="Q116">
            <v>6</v>
          </cell>
        </row>
        <row r="117">
          <cell r="A117" t="str">
            <v>绿地E区7#变</v>
          </cell>
          <cell r="B117" t="str">
            <v>10kV</v>
          </cell>
          <cell r="E117">
            <v>0</v>
          </cell>
          <cell r="F117" t="str">
            <v>县级</v>
          </cell>
          <cell r="G117">
            <v>0</v>
          </cell>
          <cell r="Q117">
            <v>7</v>
          </cell>
        </row>
        <row r="118">
          <cell r="A118" t="str">
            <v>绿地E区14#变</v>
          </cell>
          <cell r="B118" t="str">
            <v>10kV</v>
          </cell>
          <cell r="E118">
            <v>0</v>
          </cell>
          <cell r="F118" t="str">
            <v>县级</v>
          </cell>
          <cell r="G118">
            <v>0</v>
          </cell>
          <cell r="Q118">
            <v>8</v>
          </cell>
        </row>
        <row r="119">
          <cell r="A119" t="str">
            <v>绿地E区泵房</v>
          </cell>
          <cell r="B119" t="str">
            <v>10kV</v>
          </cell>
          <cell r="E119">
            <v>0</v>
          </cell>
          <cell r="F119" t="str">
            <v>县级</v>
          </cell>
          <cell r="G119">
            <v>0</v>
          </cell>
          <cell r="Q119">
            <v>0</v>
          </cell>
        </row>
        <row r="120">
          <cell r="A120" t="str">
            <v>绿地E区17#变</v>
          </cell>
          <cell r="B120" t="str">
            <v>10kV</v>
          </cell>
          <cell r="E120">
            <v>0</v>
          </cell>
          <cell r="F120" t="str">
            <v>县级</v>
          </cell>
          <cell r="G120">
            <v>0</v>
          </cell>
          <cell r="Q120">
            <v>1</v>
          </cell>
        </row>
        <row r="121">
          <cell r="A121" t="str">
            <v>绿地E区21#变</v>
          </cell>
          <cell r="B121" t="str">
            <v>10kV</v>
          </cell>
          <cell r="E121">
            <v>0</v>
          </cell>
          <cell r="F121" t="str">
            <v>县级</v>
          </cell>
          <cell r="G121">
            <v>0</v>
          </cell>
          <cell r="Q121">
            <v>2</v>
          </cell>
        </row>
        <row r="122">
          <cell r="A122" t="str">
            <v>绿地E区22#变</v>
          </cell>
          <cell r="B122" t="str">
            <v>10kV</v>
          </cell>
          <cell r="E122">
            <v>0</v>
          </cell>
          <cell r="F122" t="str">
            <v>县级</v>
          </cell>
          <cell r="G122">
            <v>0</v>
          </cell>
          <cell r="Q122">
            <v>3</v>
          </cell>
        </row>
        <row r="123">
          <cell r="A123" t="str">
            <v>绿地E区20#变</v>
          </cell>
          <cell r="B123" t="str">
            <v>10kV</v>
          </cell>
          <cell r="E123">
            <v>0</v>
          </cell>
          <cell r="F123" t="str">
            <v>县级</v>
          </cell>
          <cell r="G123">
            <v>0</v>
          </cell>
          <cell r="Q123">
            <v>4</v>
          </cell>
        </row>
        <row r="124">
          <cell r="A124" t="str">
            <v>绿地E区18#变</v>
          </cell>
          <cell r="B124" t="str">
            <v>10kV</v>
          </cell>
          <cell r="E124">
            <v>0</v>
          </cell>
          <cell r="F124" t="str">
            <v>县级</v>
          </cell>
          <cell r="G124">
            <v>0</v>
          </cell>
          <cell r="Q124">
            <v>5</v>
          </cell>
        </row>
        <row r="125">
          <cell r="A125" t="str">
            <v>绿地养生中心</v>
          </cell>
          <cell r="B125" t="str">
            <v>10kV</v>
          </cell>
          <cell r="E125">
            <v>0</v>
          </cell>
          <cell r="F125" t="str">
            <v>县级</v>
          </cell>
          <cell r="G125">
            <v>0</v>
          </cell>
          <cell r="Q125">
            <v>6</v>
          </cell>
        </row>
        <row r="126">
          <cell r="A126" t="str">
            <v>孝贤景苑</v>
          </cell>
          <cell r="B126" t="str">
            <v>10kV</v>
          </cell>
          <cell r="E126">
            <v>0.03</v>
          </cell>
          <cell r="F126" t="str">
            <v>县级</v>
          </cell>
          <cell r="G126">
            <v>0</v>
          </cell>
          <cell r="Q126">
            <v>7</v>
          </cell>
        </row>
        <row r="127">
          <cell r="A127" t="str">
            <v>绿地E区15#变</v>
          </cell>
          <cell r="B127" t="str">
            <v>10kV</v>
          </cell>
          <cell r="E127">
            <v>0</v>
          </cell>
          <cell r="F127" t="str">
            <v>县级</v>
          </cell>
          <cell r="G127">
            <v>0</v>
          </cell>
          <cell r="Q127">
            <v>8</v>
          </cell>
        </row>
        <row r="128">
          <cell r="A128" t="str">
            <v>绿地E区19#变</v>
          </cell>
          <cell r="B128" t="str">
            <v>10kV</v>
          </cell>
          <cell r="E128">
            <v>0</v>
          </cell>
          <cell r="F128" t="str">
            <v>县级</v>
          </cell>
          <cell r="G128">
            <v>0</v>
          </cell>
          <cell r="Q128">
            <v>0</v>
          </cell>
        </row>
        <row r="129">
          <cell r="A129" t="str">
            <v>绿地E区13#变</v>
          </cell>
          <cell r="B129" t="str">
            <v>10kV</v>
          </cell>
          <cell r="E129">
            <v>0</v>
          </cell>
          <cell r="F129" t="str">
            <v>县级</v>
          </cell>
          <cell r="G129">
            <v>0</v>
          </cell>
          <cell r="Q129">
            <v>1</v>
          </cell>
        </row>
        <row r="130">
          <cell r="A130" t="str">
            <v>移动集善路</v>
          </cell>
          <cell r="B130" t="str">
            <v>10kV</v>
          </cell>
          <cell r="E130">
            <v>5.3999999999999999E-2</v>
          </cell>
          <cell r="F130" t="str">
            <v>市辖</v>
          </cell>
          <cell r="G130">
            <v>0</v>
          </cell>
          <cell r="Q130">
            <v>2</v>
          </cell>
        </row>
        <row r="131">
          <cell r="A131" t="str">
            <v>五号污水泵</v>
          </cell>
          <cell r="B131" t="str">
            <v>10kV</v>
          </cell>
          <cell r="E131">
            <v>0</v>
          </cell>
          <cell r="F131" t="str">
            <v>市辖</v>
          </cell>
          <cell r="G131">
            <v>0</v>
          </cell>
          <cell r="Q131">
            <v>3</v>
          </cell>
        </row>
        <row r="132">
          <cell r="A132" t="str">
            <v>可逸兰亭苑1#临变</v>
          </cell>
          <cell r="B132" t="str">
            <v>10kV</v>
          </cell>
          <cell r="E132">
            <v>0</v>
          </cell>
          <cell r="F132" t="str">
            <v>市辖</v>
          </cell>
          <cell r="G132">
            <v>0</v>
          </cell>
          <cell r="Q132">
            <v>4</v>
          </cell>
        </row>
        <row r="133">
          <cell r="A133" t="str">
            <v>集善线台昆置业</v>
          </cell>
          <cell r="B133" t="str">
            <v>10kV</v>
          </cell>
          <cell r="E133">
            <v>0</v>
          </cell>
          <cell r="F133" t="str">
            <v>市辖</v>
          </cell>
          <cell r="G133">
            <v>0</v>
          </cell>
          <cell r="Q133">
            <v>5</v>
          </cell>
        </row>
        <row r="134">
          <cell r="A134" t="str">
            <v>昆山花桥国际商务城</v>
          </cell>
          <cell r="B134" t="str">
            <v>10kV</v>
          </cell>
          <cell r="E134">
            <v>0</v>
          </cell>
          <cell r="F134" t="str">
            <v>市辖</v>
          </cell>
          <cell r="G134">
            <v>0</v>
          </cell>
          <cell r="Q134">
            <v>6</v>
          </cell>
        </row>
        <row r="135">
          <cell r="A135" t="str">
            <v>兆泓住宅#1变</v>
          </cell>
          <cell r="B135" t="str">
            <v>10kV</v>
          </cell>
          <cell r="E135">
            <v>0</v>
          </cell>
          <cell r="F135" t="str">
            <v>市辖</v>
          </cell>
          <cell r="G135">
            <v>0</v>
          </cell>
          <cell r="Q135">
            <v>7</v>
          </cell>
        </row>
        <row r="136">
          <cell r="A136" t="str">
            <v>兆泓住宅#2变</v>
          </cell>
          <cell r="B136" t="str">
            <v>10kV</v>
          </cell>
          <cell r="E136">
            <v>0</v>
          </cell>
          <cell r="F136" t="str">
            <v>市辖</v>
          </cell>
          <cell r="G136">
            <v>0</v>
          </cell>
          <cell r="Q136">
            <v>8</v>
          </cell>
        </row>
        <row r="137">
          <cell r="A137" t="str">
            <v>联合商业1#</v>
          </cell>
          <cell r="B137" t="str">
            <v>10kV</v>
          </cell>
          <cell r="E137">
            <v>0</v>
          </cell>
          <cell r="F137" t="str">
            <v>市辖</v>
          </cell>
          <cell r="G137">
            <v>0</v>
          </cell>
          <cell r="Q137">
            <v>0</v>
          </cell>
        </row>
        <row r="138">
          <cell r="A138" t="str">
            <v>联合商业2#</v>
          </cell>
          <cell r="B138" t="str">
            <v>10kV</v>
          </cell>
          <cell r="E138">
            <v>0</v>
          </cell>
          <cell r="F138" t="str">
            <v>市辖</v>
          </cell>
          <cell r="G138">
            <v>0</v>
          </cell>
          <cell r="Q138">
            <v>1</v>
          </cell>
        </row>
        <row r="139">
          <cell r="A139" t="str">
            <v>兆泓住宅#3变</v>
          </cell>
          <cell r="B139" t="str">
            <v>10kV</v>
          </cell>
          <cell r="E139">
            <v>0</v>
          </cell>
          <cell r="F139" t="str">
            <v>市辖</v>
          </cell>
          <cell r="G139">
            <v>0</v>
          </cell>
          <cell r="Q139">
            <v>2</v>
          </cell>
        </row>
        <row r="140">
          <cell r="A140" t="str">
            <v>中坤路桥建设</v>
          </cell>
          <cell r="B140" t="str">
            <v>10kV</v>
          </cell>
          <cell r="E140">
            <v>0</v>
          </cell>
          <cell r="F140" t="str">
            <v>市辖</v>
          </cell>
          <cell r="G140">
            <v>0</v>
          </cell>
          <cell r="Q140">
            <v>3</v>
          </cell>
        </row>
        <row r="141">
          <cell r="A141" t="str">
            <v>兆泓住宅#5变</v>
          </cell>
          <cell r="B141" t="str">
            <v>10kV</v>
          </cell>
          <cell r="E141">
            <v>0.03</v>
          </cell>
          <cell r="F141" t="str">
            <v>市辖</v>
          </cell>
          <cell r="G141">
            <v>0</v>
          </cell>
          <cell r="Q141">
            <v>4</v>
          </cell>
        </row>
        <row r="142">
          <cell r="A142" t="str">
            <v>兆泓住宅#4变</v>
          </cell>
          <cell r="B142" t="str">
            <v>10kV</v>
          </cell>
          <cell r="E142">
            <v>0</v>
          </cell>
          <cell r="F142" t="str">
            <v>市辖</v>
          </cell>
          <cell r="G142">
            <v>0</v>
          </cell>
          <cell r="Q142">
            <v>5</v>
          </cell>
        </row>
        <row r="143">
          <cell r="A143" t="str">
            <v>花集路灯变</v>
          </cell>
          <cell r="B143" t="str">
            <v>10kV</v>
          </cell>
          <cell r="E143">
            <v>0</v>
          </cell>
          <cell r="F143" t="str">
            <v>市辖</v>
          </cell>
          <cell r="G143">
            <v>0</v>
          </cell>
          <cell r="Q143">
            <v>6</v>
          </cell>
        </row>
        <row r="144">
          <cell r="A144" t="str">
            <v>配电2-1</v>
          </cell>
          <cell r="B144" t="str">
            <v>10kV</v>
          </cell>
          <cell r="E144">
            <v>0</v>
          </cell>
          <cell r="F144" t="str">
            <v>市辖</v>
          </cell>
          <cell r="G144">
            <v>0</v>
          </cell>
          <cell r="Q144">
            <v>7</v>
          </cell>
        </row>
        <row r="145">
          <cell r="A145" t="str">
            <v>吉斯达久连星</v>
          </cell>
          <cell r="B145" t="str">
            <v>10kV</v>
          </cell>
          <cell r="E145">
            <v>5.3999999999999999E-2</v>
          </cell>
          <cell r="F145" t="str">
            <v>市辖</v>
          </cell>
          <cell r="G145">
            <v>0</v>
          </cell>
          <cell r="Q145">
            <v>8</v>
          </cell>
        </row>
        <row r="146">
          <cell r="A146" t="str">
            <v>可逸兰亭苑#3变</v>
          </cell>
          <cell r="B146" t="str">
            <v>10kV</v>
          </cell>
          <cell r="E146">
            <v>0</v>
          </cell>
          <cell r="F146" t="str">
            <v>市辖</v>
          </cell>
          <cell r="G146">
            <v>0</v>
          </cell>
          <cell r="Q146">
            <v>0</v>
          </cell>
        </row>
        <row r="147">
          <cell r="A147" t="str">
            <v>薛家村三仑庙变</v>
          </cell>
          <cell r="B147" t="str">
            <v>10kV</v>
          </cell>
          <cell r="E147">
            <v>0</v>
          </cell>
          <cell r="F147" t="str">
            <v>市辖</v>
          </cell>
          <cell r="G147">
            <v>0</v>
          </cell>
          <cell r="Q147">
            <v>1</v>
          </cell>
        </row>
        <row r="148">
          <cell r="A148" t="str">
            <v>集善变</v>
          </cell>
          <cell r="B148" t="str">
            <v>10kV</v>
          </cell>
          <cell r="E148">
            <v>0</v>
          </cell>
          <cell r="F148" t="str">
            <v>市辖</v>
          </cell>
          <cell r="G148">
            <v>0</v>
          </cell>
          <cell r="Q148">
            <v>2</v>
          </cell>
        </row>
        <row r="149">
          <cell r="A149" t="str">
            <v>移动</v>
          </cell>
          <cell r="B149" t="str">
            <v>10kV</v>
          </cell>
          <cell r="E149">
            <v>0</v>
          </cell>
          <cell r="F149" t="str">
            <v>市辖</v>
          </cell>
          <cell r="G149">
            <v>0</v>
          </cell>
          <cell r="Q149">
            <v>3</v>
          </cell>
        </row>
        <row r="150">
          <cell r="A150" t="str">
            <v>电信</v>
          </cell>
          <cell r="B150" t="str">
            <v>10kV</v>
          </cell>
          <cell r="E150">
            <v>0</v>
          </cell>
          <cell r="F150" t="str">
            <v>市辖</v>
          </cell>
          <cell r="G150">
            <v>0</v>
          </cell>
          <cell r="Q150">
            <v>4</v>
          </cell>
        </row>
        <row r="151">
          <cell r="A151" t="str">
            <v>隆泰挤塑保温扳厂</v>
          </cell>
          <cell r="B151" t="str">
            <v>10kV</v>
          </cell>
          <cell r="E151">
            <v>0</v>
          </cell>
          <cell r="F151" t="str">
            <v>市辖</v>
          </cell>
          <cell r="G151">
            <v>0</v>
          </cell>
          <cell r="Q151">
            <v>5</v>
          </cell>
        </row>
        <row r="152">
          <cell r="A152" t="str">
            <v>王家宅</v>
          </cell>
          <cell r="B152" t="str">
            <v>10kV</v>
          </cell>
          <cell r="E152">
            <v>0</v>
          </cell>
          <cell r="F152" t="str">
            <v>市辖</v>
          </cell>
          <cell r="G152">
            <v>0</v>
          </cell>
          <cell r="Q152">
            <v>6</v>
          </cell>
        </row>
        <row r="153">
          <cell r="A153" t="str">
            <v>成利焊锡</v>
          </cell>
          <cell r="B153" t="str">
            <v>10kV</v>
          </cell>
          <cell r="E153">
            <v>0</v>
          </cell>
          <cell r="F153" t="str">
            <v>市辖</v>
          </cell>
          <cell r="G153">
            <v>0</v>
          </cell>
          <cell r="Q153">
            <v>7</v>
          </cell>
        </row>
        <row r="154">
          <cell r="A154" t="str">
            <v>泉新金属</v>
          </cell>
          <cell r="B154" t="str">
            <v>10kV</v>
          </cell>
          <cell r="E154">
            <v>0</v>
          </cell>
          <cell r="F154" t="str">
            <v>市辖</v>
          </cell>
          <cell r="G154">
            <v>0</v>
          </cell>
          <cell r="Q154">
            <v>8</v>
          </cell>
        </row>
        <row r="155">
          <cell r="A155" t="str">
            <v>配电2-2</v>
          </cell>
          <cell r="B155" t="str">
            <v>10kV</v>
          </cell>
          <cell r="E155">
            <v>0</v>
          </cell>
          <cell r="F155" t="str">
            <v>市辖</v>
          </cell>
          <cell r="G155">
            <v>0</v>
          </cell>
          <cell r="Q155">
            <v>0</v>
          </cell>
        </row>
        <row r="156">
          <cell r="A156" t="str">
            <v>裕利北变</v>
          </cell>
          <cell r="B156" t="str">
            <v>10kV</v>
          </cell>
          <cell r="E156">
            <v>0.03</v>
          </cell>
          <cell r="F156" t="str">
            <v>市辖</v>
          </cell>
          <cell r="G156">
            <v>0</v>
          </cell>
          <cell r="Q156">
            <v>1</v>
          </cell>
        </row>
        <row r="157">
          <cell r="A157" t="str">
            <v>裕利站</v>
          </cell>
          <cell r="B157" t="str">
            <v>10kV</v>
          </cell>
          <cell r="E157">
            <v>0</v>
          </cell>
          <cell r="F157" t="str">
            <v>市辖</v>
          </cell>
          <cell r="G157">
            <v>0</v>
          </cell>
          <cell r="Q157">
            <v>2</v>
          </cell>
        </row>
        <row r="158">
          <cell r="A158" t="str">
            <v>创硕过滤设备</v>
          </cell>
          <cell r="B158" t="str">
            <v>10kV</v>
          </cell>
          <cell r="E158">
            <v>0</v>
          </cell>
          <cell r="F158" t="str">
            <v>市辖</v>
          </cell>
          <cell r="G158">
            <v>0</v>
          </cell>
          <cell r="Q158">
            <v>3</v>
          </cell>
        </row>
        <row r="159">
          <cell r="A159" t="str">
            <v>远东厨房</v>
          </cell>
          <cell r="B159" t="str">
            <v>10kV</v>
          </cell>
          <cell r="E159">
            <v>0</v>
          </cell>
          <cell r="F159" t="str">
            <v>市辖</v>
          </cell>
          <cell r="G159">
            <v>0</v>
          </cell>
          <cell r="Q159">
            <v>4</v>
          </cell>
        </row>
        <row r="160">
          <cell r="A160" t="str">
            <v>卉欣服装</v>
          </cell>
          <cell r="B160" t="str">
            <v>10kV</v>
          </cell>
          <cell r="E160">
            <v>5.3999999999999999E-2</v>
          </cell>
          <cell r="F160" t="str">
            <v>市辖</v>
          </cell>
          <cell r="G160">
            <v>0</v>
          </cell>
          <cell r="Q160">
            <v>5</v>
          </cell>
        </row>
        <row r="161">
          <cell r="A161" t="str">
            <v>锦峰五金</v>
          </cell>
          <cell r="B161" t="str">
            <v>10kV</v>
          </cell>
          <cell r="E161">
            <v>0</v>
          </cell>
          <cell r="F161" t="str">
            <v>市辖</v>
          </cell>
          <cell r="G161">
            <v>0</v>
          </cell>
          <cell r="Q161">
            <v>6</v>
          </cell>
        </row>
        <row r="162">
          <cell r="A162" t="str">
            <v>金茂</v>
          </cell>
          <cell r="B162" t="str">
            <v>10kV</v>
          </cell>
          <cell r="E162">
            <v>0</v>
          </cell>
          <cell r="F162" t="str">
            <v>市辖</v>
          </cell>
          <cell r="G162">
            <v>0</v>
          </cell>
          <cell r="Q162">
            <v>7</v>
          </cell>
        </row>
        <row r="163">
          <cell r="A163" t="str">
            <v>远东锻造</v>
          </cell>
          <cell r="B163" t="str">
            <v>10kV</v>
          </cell>
          <cell r="E163">
            <v>0</v>
          </cell>
          <cell r="F163" t="str">
            <v>市辖</v>
          </cell>
          <cell r="G163">
            <v>0</v>
          </cell>
          <cell r="Q163">
            <v>8</v>
          </cell>
        </row>
        <row r="164">
          <cell r="A164" t="str">
            <v>陆家模锻</v>
          </cell>
          <cell r="B164" t="str">
            <v>10kV</v>
          </cell>
          <cell r="E164">
            <v>0</v>
          </cell>
          <cell r="F164" t="str">
            <v>市辖</v>
          </cell>
          <cell r="G164">
            <v>0</v>
          </cell>
          <cell r="Q164">
            <v>0</v>
          </cell>
        </row>
        <row r="165">
          <cell r="A165" t="str">
            <v>和兴医疗</v>
          </cell>
          <cell r="B165" t="str">
            <v>10kV</v>
          </cell>
          <cell r="E165">
            <v>0.03</v>
          </cell>
          <cell r="F165" t="str">
            <v>市辖</v>
          </cell>
          <cell r="G165">
            <v>0</v>
          </cell>
          <cell r="Q165">
            <v>1</v>
          </cell>
        </row>
        <row r="166">
          <cell r="A166" t="str">
            <v>和兴医疗（停用）</v>
          </cell>
          <cell r="B166" t="str">
            <v>10kV</v>
          </cell>
          <cell r="E166">
            <v>0</v>
          </cell>
          <cell r="F166" t="str">
            <v>市辖</v>
          </cell>
          <cell r="G166">
            <v>0</v>
          </cell>
          <cell r="Q166">
            <v>2</v>
          </cell>
        </row>
        <row r="167">
          <cell r="A167" t="str">
            <v>创硕过滤设备2</v>
          </cell>
          <cell r="B167" t="str">
            <v>10kV</v>
          </cell>
          <cell r="E167">
            <v>0</v>
          </cell>
          <cell r="F167" t="str">
            <v>市辖</v>
          </cell>
          <cell r="G167">
            <v>0</v>
          </cell>
          <cell r="Q167">
            <v>3</v>
          </cell>
        </row>
        <row r="168">
          <cell r="A168" t="str">
            <v>天乐广告装潢</v>
          </cell>
          <cell r="B168" t="str">
            <v>10kV</v>
          </cell>
          <cell r="E168">
            <v>0</v>
          </cell>
          <cell r="F168" t="str">
            <v>市辖</v>
          </cell>
          <cell r="G168">
            <v>0</v>
          </cell>
          <cell r="Q168">
            <v>4</v>
          </cell>
        </row>
        <row r="169">
          <cell r="A169" t="str">
            <v>丰钧木业</v>
          </cell>
          <cell r="B169" t="str">
            <v>10kV</v>
          </cell>
          <cell r="E169">
            <v>5.3999999999999999E-2</v>
          </cell>
          <cell r="F169" t="str">
            <v>市辖</v>
          </cell>
          <cell r="G169">
            <v>0</v>
          </cell>
          <cell r="Q169">
            <v>5</v>
          </cell>
        </row>
        <row r="170">
          <cell r="A170" t="str">
            <v>商务城（周泾六期2#）</v>
          </cell>
          <cell r="B170" t="str">
            <v>10kV</v>
          </cell>
          <cell r="E170">
            <v>0</v>
          </cell>
          <cell r="F170" t="str">
            <v>市辖</v>
          </cell>
          <cell r="G170">
            <v>0</v>
          </cell>
          <cell r="Q170">
            <v>6</v>
          </cell>
        </row>
        <row r="171">
          <cell r="A171" t="str">
            <v>仕泰隆</v>
          </cell>
          <cell r="B171" t="str">
            <v>10kV</v>
          </cell>
          <cell r="E171">
            <v>0</v>
          </cell>
          <cell r="F171" t="str">
            <v>市辖</v>
          </cell>
          <cell r="G171">
            <v>0</v>
          </cell>
          <cell r="Q171">
            <v>7</v>
          </cell>
        </row>
        <row r="172">
          <cell r="A172" t="str">
            <v>珍和模具</v>
          </cell>
          <cell r="B172" t="str">
            <v>10kV</v>
          </cell>
          <cell r="E172">
            <v>0</v>
          </cell>
          <cell r="F172" t="str">
            <v>市辖</v>
          </cell>
          <cell r="G172">
            <v>0</v>
          </cell>
          <cell r="Q172">
            <v>8</v>
          </cell>
        </row>
        <row r="173">
          <cell r="A173" t="str">
            <v>创意时装</v>
          </cell>
          <cell r="B173" t="str">
            <v>10kV</v>
          </cell>
          <cell r="E173">
            <v>0</v>
          </cell>
          <cell r="F173" t="str">
            <v>市辖</v>
          </cell>
          <cell r="G173">
            <v>0</v>
          </cell>
          <cell r="Q173">
            <v>0</v>
          </cell>
        </row>
        <row r="174">
          <cell r="A174" t="str">
            <v>裕利南村变</v>
          </cell>
          <cell r="B174" t="str">
            <v>10kV</v>
          </cell>
          <cell r="E174">
            <v>0</v>
          </cell>
          <cell r="F174" t="str">
            <v>市辖</v>
          </cell>
          <cell r="G174">
            <v>0</v>
          </cell>
          <cell r="Q174">
            <v>1</v>
          </cell>
        </row>
        <row r="175">
          <cell r="A175" t="str">
            <v>陆家创业塑胶</v>
          </cell>
          <cell r="B175" t="str">
            <v>10kV</v>
          </cell>
          <cell r="E175">
            <v>5.3999999999999999E-2</v>
          </cell>
          <cell r="F175" t="str">
            <v>市辖</v>
          </cell>
          <cell r="G175">
            <v>0</v>
          </cell>
          <cell r="Q175">
            <v>2</v>
          </cell>
        </row>
        <row r="176">
          <cell r="A176" t="str">
            <v>路灯管理所</v>
          </cell>
          <cell r="B176" t="str">
            <v>10kV</v>
          </cell>
          <cell r="E176">
            <v>0</v>
          </cell>
          <cell r="F176" t="str">
            <v>市辖</v>
          </cell>
          <cell r="G176">
            <v>0</v>
          </cell>
          <cell r="Q176">
            <v>3</v>
          </cell>
        </row>
        <row r="177">
          <cell r="A177" t="str">
            <v>中石化壳</v>
          </cell>
          <cell r="B177" t="str">
            <v>10kV</v>
          </cell>
          <cell r="E177">
            <v>0</v>
          </cell>
          <cell r="F177" t="str">
            <v>市辖</v>
          </cell>
          <cell r="G177">
            <v>0</v>
          </cell>
          <cell r="Q177">
            <v>4</v>
          </cell>
        </row>
        <row r="178">
          <cell r="A178" t="str">
            <v>胜鑫电化</v>
          </cell>
          <cell r="B178" t="str">
            <v>10kV</v>
          </cell>
          <cell r="E178">
            <v>0.03</v>
          </cell>
          <cell r="F178" t="str">
            <v>市辖</v>
          </cell>
          <cell r="G178">
            <v>0</v>
          </cell>
          <cell r="Q178">
            <v>5</v>
          </cell>
        </row>
        <row r="179">
          <cell r="A179" t="str">
            <v>陆家精细电化厂</v>
          </cell>
          <cell r="B179" t="str">
            <v>10kV</v>
          </cell>
          <cell r="E179">
            <v>0</v>
          </cell>
          <cell r="F179" t="str">
            <v>市辖</v>
          </cell>
          <cell r="G179">
            <v>0</v>
          </cell>
          <cell r="Q179">
            <v>6</v>
          </cell>
        </row>
        <row r="180">
          <cell r="A180" t="str">
            <v>曹安供销1</v>
          </cell>
          <cell r="B180" t="str">
            <v>10kV</v>
          </cell>
          <cell r="E180">
            <v>0</v>
          </cell>
          <cell r="F180" t="str">
            <v>市辖</v>
          </cell>
          <cell r="G180">
            <v>0</v>
          </cell>
          <cell r="Q180">
            <v>7</v>
          </cell>
        </row>
        <row r="181">
          <cell r="A181" t="str">
            <v>曹安供销2</v>
          </cell>
          <cell r="B181" t="str">
            <v>10kV</v>
          </cell>
          <cell r="E181">
            <v>0</v>
          </cell>
          <cell r="F181" t="str">
            <v>市辖</v>
          </cell>
          <cell r="G181">
            <v>0</v>
          </cell>
          <cell r="Q181">
            <v>8</v>
          </cell>
        </row>
        <row r="182">
          <cell r="A182" t="str">
            <v>新华铸钢厂</v>
          </cell>
          <cell r="B182" t="str">
            <v>10kV</v>
          </cell>
          <cell r="E182">
            <v>5.3999999999999999E-2</v>
          </cell>
          <cell r="F182" t="str">
            <v>市辖</v>
          </cell>
          <cell r="G182">
            <v>0</v>
          </cell>
          <cell r="Q182">
            <v>0</v>
          </cell>
        </row>
        <row r="183">
          <cell r="A183" t="str">
            <v>好孩子1</v>
          </cell>
          <cell r="B183" t="str">
            <v>10kV</v>
          </cell>
          <cell r="E183">
            <v>0</v>
          </cell>
          <cell r="F183" t="str">
            <v>市辖</v>
          </cell>
          <cell r="G183">
            <v>0</v>
          </cell>
          <cell r="Q183">
            <v>1</v>
          </cell>
        </row>
        <row r="184">
          <cell r="A184" t="str">
            <v>方季线好孩子</v>
          </cell>
          <cell r="B184" t="str">
            <v>10kV</v>
          </cell>
          <cell r="E184">
            <v>0</v>
          </cell>
          <cell r="F184" t="str">
            <v>市辖</v>
          </cell>
          <cell r="G184">
            <v>0</v>
          </cell>
          <cell r="Q184">
            <v>2</v>
          </cell>
        </row>
        <row r="185">
          <cell r="A185" t="str">
            <v>强生</v>
          </cell>
          <cell r="B185" t="str">
            <v>10kV</v>
          </cell>
          <cell r="E185">
            <v>0</v>
          </cell>
          <cell r="F185" t="str">
            <v>市辖</v>
          </cell>
          <cell r="G185">
            <v>0</v>
          </cell>
          <cell r="Q185">
            <v>3</v>
          </cell>
        </row>
        <row r="186">
          <cell r="A186" t="str">
            <v>建筑设备厂</v>
          </cell>
          <cell r="B186" t="str">
            <v>10kV</v>
          </cell>
          <cell r="E186">
            <v>0</v>
          </cell>
          <cell r="F186" t="str">
            <v>市辖</v>
          </cell>
          <cell r="G186">
            <v>0</v>
          </cell>
          <cell r="Q186">
            <v>4</v>
          </cell>
        </row>
        <row r="187">
          <cell r="A187" t="str">
            <v>强华</v>
          </cell>
          <cell r="B187" t="str">
            <v>10kV</v>
          </cell>
          <cell r="E187">
            <v>5.3999999999999999E-2</v>
          </cell>
          <cell r="F187" t="str">
            <v>市辖</v>
          </cell>
          <cell r="G187">
            <v>0</v>
          </cell>
          <cell r="Q187">
            <v>5</v>
          </cell>
        </row>
        <row r="188">
          <cell r="A188" t="str">
            <v>车塘金属热处理厂</v>
          </cell>
          <cell r="B188" t="str">
            <v>10kV</v>
          </cell>
          <cell r="E188">
            <v>0</v>
          </cell>
          <cell r="F188" t="str">
            <v>市辖</v>
          </cell>
          <cell r="G188">
            <v>0</v>
          </cell>
          <cell r="Q188">
            <v>6</v>
          </cell>
        </row>
        <row r="189">
          <cell r="A189" t="str">
            <v>李家角</v>
          </cell>
          <cell r="B189" t="str">
            <v>10kV</v>
          </cell>
          <cell r="E189">
            <v>0</v>
          </cell>
          <cell r="F189" t="str">
            <v>市辖</v>
          </cell>
          <cell r="G189">
            <v>0</v>
          </cell>
          <cell r="Q189">
            <v>7</v>
          </cell>
        </row>
        <row r="190">
          <cell r="A190" t="str">
            <v>威人</v>
          </cell>
          <cell r="B190" t="str">
            <v>10kV</v>
          </cell>
          <cell r="E190">
            <v>0</v>
          </cell>
          <cell r="F190" t="str">
            <v>市辖</v>
          </cell>
          <cell r="G190">
            <v>0</v>
          </cell>
          <cell r="Q190">
            <v>8</v>
          </cell>
        </row>
        <row r="191">
          <cell r="A191" t="str">
            <v>良品</v>
          </cell>
          <cell r="B191" t="str">
            <v>10kV</v>
          </cell>
          <cell r="E191">
            <v>0</v>
          </cell>
          <cell r="F191" t="str">
            <v>市辖</v>
          </cell>
          <cell r="G191">
            <v>0</v>
          </cell>
          <cell r="Q191">
            <v>0</v>
          </cell>
        </row>
        <row r="192">
          <cell r="A192" t="str">
            <v>海峡两岸展示馆</v>
          </cell>
          <cell r="B192" t="str">
            <v>10kV</v>
          </cell>
          <cell r="E192">
            <v>0</v>
          </cell>
          <cell r="F192" t="str">
            <v>市辖</v>
          </cell>
          <cell r="G192">
            <v>0</v>
          </cell>
          <cell r="Q192">
            <v>1</v>
          </cell>
        </row>
        <row r="193">
          <cell r="A193" t="str">
            <v>旭豪</v>
          </cell>
          <cell r="B193" t="str">
            <v>10kV</v>
          </cell>
          <cell r="E193">
            <v>0</v>
          </cell>
          <cell r="F193" t="str">
            <v>市辖</v>
          </cell>
          <cell r="G193">
            <v>0</v>
          </cell>
          <cell r="Q193">
            <v>2</v>
          </cell>
        </row>
        <row r="194">
          <cell r="A194" t="str">
            <v>沪昆热压板（停用）</v>
          </cell>
          <cell r="B194" t="str">
            <v>10kV</v>
          </cell>
          <cell r="E194">
            <v>0</v>
          </cell>
          <cell r="F194" t="str">
            <v>市辖</v>
          </cell>
          <cell r="G194">
            <v>0</v>
          </cell>
          <cell r="Q194">
            <v>3</v>
          </cell>
        </row>
        <row r="195">
          <cell r="A195" t="str">
            <v>江丰儿童</v>
          </cell>
          <cell r="B195" t="str">
            <v>10kV</v>
          </cell>
          <cell r="E195">
            <v>0.03</v>
          </cell>
          <cell r="F195" t="str">
            <v>市辖</v>
          </cell>
          <cell r="G195">
            <v>0</v>
          </cell>
          <cell r="Q195">
            <v>4</v>
          </cell>
        </row>
        <row r="196">
          <cell r="A196" t="str">
            <v>飞宏保温容器</v>
          </cell>
          <cell r="B196" t="str">
            <v>10kV</v>
          </cell>
          <cell r="E196">
            <v>0</v>
          </cell>
          <cell r="F196" t="str">
            <v>市辖</v>
          </cell>
          <cell r="G196">
            <v>0</v>
          </cell>
          <cell r="Q196">
            <v>5</v>
          </cell>
        </row>
        <row r="197">
          <cell r="A197" t="str">
            <v>新华变</v>
          </cell>
          <cell r="B197" t="str">
            <v>10kV</v>
          </cell>
          <cell r="E197">
            <v>0</v>
          </cell>
          <cell r="F197" t="str">
            <v>市辖</v>
          </cell>
          <cell r="G197">
            <v>0</v>
          </cell>
          <cell r="Q197">
            <v>6</v>
          </cell>
        </row>
        <row r="198">
          <cell r="A198" t="str">
            <v>金凤金属</v>
          </cell>
          <cell r="B198" t="str">
            <v>10kV</v>
          </cell>
          <cell r="E198">
            <v>0</v>
          </cell>
          <cell r="F198" t="str">
            <v>市辖</v>
          </cell>
          <cell r="G198">
            <v>0</v>
          </cell>
          <cell r="Q198">
            <v>7</v>
          </cell>
        </row>
        <row r="199">
          <cell r="A199" t="str">
            <v>美林家庭用品</v>
          </cell>
          <cell r="B199" t="str">
            <v>10kV</v>
          </cell>
          <cell r="E199">
            <v>5.3999999999999999E-2</v>
          </cell>
          <cell r="F199" t="str">
            <v>市辖</v>
          </cell>
          <cell r="G199">
            <v>0</v>
          </cell>
          <cell r="Q199">
            <v>8</v>
          </cell>
        </row>
        <row r="200">
          <cell r="A200" t="str">
            <v>福记联合</v>
          </cell>
          <cell r="B200" t="str">
            <v>10kV</v>
          </cell>
          <cell r="E200">
            <v>0</v>
          </cell>
          <cell r="F200" t="str">
            <v>市辖</v>
          </cell>
          <cell r="G200">
            <v>0</v>
          </cell>
          <cell r="Q200">
            <v>0</v>
          </cell>
        </row>
        <row r="201">
          <cell r="A201" t="str">
            <v>鸿鑫</v>
          </cell>
          <cell r="B201" t="str">
            <v>10kV</v>
          </cell>
          <cell r="E201">
            <v>0</v>
          </cell>
          <cell r="F201" t="str">
            <v>市辖</v>
          </cell>
          <cell r="G201">
            <v>0</v>
          </cell>
          <cell r="Q201">
            <v>1</v>
          </cell>
        </row>
        <row r="202">
          <cell r="A202" t="str">
            <v>金城花园会所</v>
          </cell>
          <cell r="B202" t="str">
            <v>10kV</v>
          </cell>
          <cell r="E202">
            <v>0</v>
          </cell>
          <cell r="F202" t="str">
            <v>市辖</v>
          </cell>
          <cell r="G202">
            <v>0</v>
          </cell>
          <cell r="Q202">
            <v>2</v>
          </cell>
        </row>
        <row r="203">
          <cell r="A203" t="str">
            <v>金城花园4#变</v>
          </cell>
          <cell r="B203" t="str">
            <v>10kV</v>
          </cell>
          <cell r="E203">
            <v>0</v>
          </cell>
          <cell r="F203" t="str">
            <v>市辖</v>
          </cell>
          <cell r="G203">
            <v>0</v>
          </cell>
          <cell r="Q203">
            <v>3</v>
          </cell>
        </row>
        <row r="204">
          <cell r="A204" t="str">
            <v>金城花园2#变</v>
          </cell>
          <cell r="B204" t="str">
            <v>10kV</v>
          </cell>
          <cell r="E204">
            <v>0</v>
          </cell>
          <cell r="F204" t="str">
            <v>市辖</v>
          </cell>
          <cell r="G204">
            <v>0</v>
          </cell>
          <cell r="Q204">
            <v>4</v>
          </cell>
        </row>
        <row r="205">
          <cell r="A205" t="str">
            <v>金城花园10#变</v>
          </cell>
          <cell r="B205" t="str">
            <v>10kV</v>
          </cell>
          <cell r="E205">
            <v>0.03</v>
          </cell>
          <cell r="F205" t="str">
            <v>市辖</v>
          </cell>
          <cell r="G205">
            <v>0</v>
          </cell>
          <cell r="Q205">
            <v>5</v>
          </cell>
        </row>
        <row r="206">
          <cell r="A206" t="str">
            <v>金城花园12#变</v>
          </cell>
          <cell r="B206" t="str">
            <v>10kV</v>
          </cell>
          <cell r="E206">
            <v>0</v>
          </cell>
          <cell r="F206" t="str">
            <v>市辖</v>
          </cell>
          <cell r="G206">
            <v>0</v>
          </cell>
          <cell r="Q206">
            <v>6</v>
          </cell>
        </row>
        <row r="207">
          <cell r="A207" t="str">
            <v>金城花园8#变</v>
          </cell>
          <cell r="B207" t="str">
            <v>10kV</v>
          </cell>
          <cell r="E207">
            <v>0</v>
          </cell>
          <cell r="F207" t="str">
            <v>市辖</v>
          </cell>
          <cell r="G207">
            <v>0</v>
          </cell>
          <cell r="Q207">
            <v>7</v>
          </cell>
        </row>
        <row r="208">
          <cell r="A208" t="str">
            <v>金城花园6#变</v>
          </cell>
          <cell r="B208" t="str">
            <v>10kV</v>
          </cell>
          <cell r="E208">
            <v>0</v>
          </cell>
          <cell r="F208" t="str">
            <v>市辖</v>
          </cell>
          <cell r="G208">
            <v>0</v>
          </cell>
          <cell r="Q208">
            <v>8</v>
          </cell>
        </row>
        <row r="209">
          <cell r="A209" t="str">
            <v>南市线移动</v>
          </cell>
          <cell r="B209" t="str">
            <v>10kV</v>
          </cell>
          <cell r="E209">
            <v>5.3999999999999999E-2</v>
          </cell>
          <cell r="F209" t="str">
            <v>市辖</v>
          </cell>
          <cell r="G209">
            <v>0</v>
          </cell>
          <cell r="Q209">
            <v>0</v>
          </cell>
        </row>
        <row r="210">
          <cell r="A210" t="str">
            <v>周泾西区别墅变</v>
          </cell>
          <cell r="B210" t="str">
            <v>10kV</v>
          </cell>
          <cell r="E210">
            <v>0</v>
          </cell>
          <cell r="F210" t="str">
            <v>市辖</v>
          </cell>
          <cell r="G210">
            <v>0</v>
          </cell>
          <cell r="Q210">
            <v>1</v>
          </cell>
        </row>
        <row r="211">
          <cell r="A211" t="str">
            <v>商务城周泾5期3#变（停用）</v>
          </cell>
          <cell r="B211" t="str">
            <v>10kV</v>
          </cell>
          <cell r="E211">
            <v>0</v>
          </cell>
          <cell r="F211" t="str">
            <v>市辖</v>
          </cell>
          <cell r="G211">
            <v>0</v>
          </cell>
          <cell r="Q211">
            <v>2</v>
          </cell>
        </row>
        <row r="212">
          <cell r="A212" t="str">
            <v>水产村变</v>
          </cell>
          <cell r="B212" t="str">
            <v>10kV</v>
          </cell>
          <cell r="E212">
            <v>0</v>
          </cell>
          <cell r="F212" t="str">
            <v>市辖</v>
          </cell>
          <cell r="G212">
            <v>0</v>
          </cell>
          <cell r="Q212">
            <v>3</v>
          </cell>
        </row>
        <row r="213">
          <cell r="A213" t="str">
            <v>周泾村周泾站</v>
          </cell>
          <cell r="B213" t="str">
            <v>10kV</v>
          </cell>
          <cell r="E213">
            <v>0</v>
          </cell>
          <cell r="F213" t="str">
            <v>市辖</v>
          </cell>
          <cell r="G213">
            <v>0</v>
          </cell>
          <cell r="Q213">
            <v>4</v>
          </cell>
        </row>
        <row r="214">
          <cell r="A214" t="str">
            <v>金城路动迁房一期#1临变</v>
          </cell>
          <cell r="B214" t="str">
            <v>10kV</v>
          </cell>
          <cell r="E214">
            <v>0</v>
          </cell>
          <cell r="F214" t="str">
            <v>市辖</v>
          </cell>
          <cell r="G214">
            <v>0</v>
          </cell>
          <cell r="Q214">
            <v>5</v>
          </cell>
        </row>
        <row r="215">
          <cell r="A215" t="str">
            <v>南市线联通</v>
          </cell>
          <cell r="B215" t="str">
            <v>10kV</v>
          </cell>
          <cell r="E215">
            <v>0.03</v>
          </cell>
          <cell r="F215" t="str">
            <v>市辖</v>
          </cell>
          <cell r="G215">
            <v>0</v>
          </cell>
          <cell r="Q215">
            <v>6</v>
          </cell>
        </row>
        <row r="216">
          <cell r="A216" t="str">
            <v>蒋浦新村2#变</v>
          </cell>
          <cell r="B216" t="str">
            <v>10kV</v>
          </cell>
          <cell r="E216">
            <v>0</v>
          </cell>
          <cell r="F216" t="str">
            <v>市辖</v>
          </cell>
          <cell r="G216">
            <v>0</v>
          </cell>
          <cell r="Q216">
            <v>7</v>
          </cell>
        </row>
        <row r="217">
          <cell r="A217" t="str">
            <v>蒋浦新村1#变</v>
          </cell>
          <cell r="B217" t="str">
            <v>10kV</v>
          </cell>
          <cell r="E217">
            <v>0</v>
          </cell>
          <cell r="F217" t="str">
            <v>市辖</v>
          </cell>
          <cell r="G217">
            <v>0</v>
          </cell>
          <cell r="Q217">
            <v>8</v>
          </cell>
        </row>
        <row r="218">
          <cell r="A218" t="str">
            <v>金城花园14#变</v>
          </cell>
          <cell r="B218" t="str">
            <v>10kV</v>
          </cell>
          <cell r="E218">
            <v>0</v>
          </cell>
          <cell r="F218" t="str">
            <v>市辖</v>
          </cell>
          <cell r="G218">
            <v>0</v>
          </cell>
          <cell r="Q218">
            <v>0</v>
          </cell>
        </row>
        <row r="219">
          <cell r="A219" t="str">
            <v>金城花园16#变</v>
          </cell>
          <cell r="B219" t="str">
            <v>10kV</v>
          </cell>
          <cell r="E219">
            <v>5.3999999999999999E-2</v>
          </cell>
          <cell r="F219" t="str">
            <v>市辖</v>
          </cell>
          <cell r="G219">
            <v>0</v>
          </cell>
          <cell r="Q219">
            <v>1</v>
          </cell>
        </row>
        <row r="220">
          <cell r="A220" t="str">
            <v>姜夏新村3#变</v>
          </cell>
          <cell r="B220" t="str">
            <v>10kV</v>
          </cell>
          <cell r="E220">
            <v>0</v>
          </cell>
          <cell r="F220" t="str">
            <v>市辖</v>
          </cell>
          <cell r="G220">
            <v>0</v>
          </cell>
          <cell r="Q220">
            <v>2</v>
          </cell>
        </row>
        <row r="221">
          <cell r="A221" t="str">
            <v>姜夏新村4#变</v>
          </cell>
          <cell r="B221" t="str">
            <v>10kV</v>
          </cell>
          <cell r="E221">
            <v>0</v>
          </cell>
          <cell r="F221" t="str">
            <v>市辖</v>
          </cell>
          <cell r="G221">
            <v>0</v>
          </cell>
          <cell r="Q221">
            <v>3</v>
          </cell>
        </row>
        <row r="222">
          <cell r="A222" t="str">
            <v>8796088693136</v>
          </cell>
          <cell r="B222" t="str">
            <v>10kV</v>
          </cell>
          <cell r="E222">
            <v>0</v>
          </cell>
          <cell r="F222" t="str">
            <v>县级</v>
          </cell>
          <cell r="G222">
            <v>0</v>
          </cell>
          <cell r="Q222">
            <v>0</v>
          </cell>
        </row>
        <row r="223">
          <cell r="A223" t="str">
            <v>8796088693168</v>
          </cell>
          <cell r="B223" t="str">
            <v>10kV</v>
          </cell>
          <cell r="E223">
            <v>0</v>
          </cell>
          <cell r="F223" t="str">
            <v>县级</v>
          </cell>
          <cell r="G223">
            <v>0</v>
          </cell>
          <cell r="Q223">
            <v>0</v>
          </cell>
        </row>
        <row r="224">
          <cell r="A224" t="str">
            <v>姜夏新村1#变</v>
          </cell>
          <cell r="B224" t="str">
            <v>10kV</v>
          </cell>
          <cell r="E224">
            <v>0.03</v>
          </cell>
          <cell r="F224" t="str">
            <v>市辖</v>
          </cell>
          <cell r="G224">
            <v>0</v>
          </cell>
          <cell r="Q224">
            <v>6</v>
          </cell>
        </row>
        <row r="225">
          <cell r="A225" t="str">
            <v>姜夏新村2#变</v>
          </cell>
          <cell r="B225" t="str">
            <v>10kV</v>
          </cell>
          <cell r="E225">
            <v>0</v>
          </cell>
          <cell r="F225" t="str">
            <v>市辖</v>
          </cell>
          <cell r="G225">
            <v>0</v>
          </cell>
          <cell r="Q225">
            <v>7</v>
          </cell>
        </row>
        <row r="226">
          <cell r="A226" t="str">
            <v>星利富民合作社商务城C地块商业2#变</v>
          </cell>
          <cell r="B226" t="str">
            <v>10kV</v>
          </cell>
          <cell r="E226">
            <v>0</v>
          </cell>
          <cell r="F226" t="str">
            <v>市辖</v>
          </cell>
          <cell r="G226">
            <v>0</v>
          </cell>
          <cell r="Q226">
            <v>8</v>
          </cell>
        </row>
        <row r="227">
          <cell r="A227" t="str">
            <v>南市线蓬善村星利富民合作社</v>
          </cell>
          <cell r="B227" t="str">
            <v>10kV</v>
          </cell>
          <cell r="E227">
            <v>0</v>
          </cell>
          <cell r="F227" t="str">
            <v>市辖</v>
          </cell>
          <cell r="G227">
            <v>0</v>
          </cell>
          <cell r="Q227">
            <v>0</v>
          </cell>
        </row>
        <row r="228">
          <cell r="A228" t="str">
            <v>花家浜新村1#变</v>
          </cell>
          <cell r="B228" t="str">
            <v>10kV</v>
          </cell>
          <cell r="E228">
            <v>5.3999999999999999E-2</v>
          </cell>
          <cell r="F228" t="str">
            <v>市辖</v>
          </cell>
          <cell r="G228">
            <v>0</v>
          </cell>
          <cell r="Q228">
            <v>1</v>
          </cell>
        </row>
        <row r="229">
          <cell r="A229" t="str">
            <v>花家浜新村2#变</v>
          </cell>
          <cell r="B229" t="str">
            <v>10kV</v>
          </cell>
          <cell r="E229">
            <v>0</v>
          </cell>
          <cell r="F229" t="str">
            <v>市辖</v>
          </cell>
          <cell r="G229">
            <v>0</v>
          </cell>
          <cell r="Q229">
            <v>2</v>
          </cell>
        </row>
        <row r="230">
          <cell r="A230" t="str">
            <v>花家浜新村3#变</v>
          </cell>
          <cell r="B230" t="str">
            <v>10kV</v>
          </cell>
          <cell r="E230">
            <v>0.03</v>
          </cell>
          <cell r="F230" t="str">
            <v>市辖</v>
          </cell>
          <cell r="G230">
            <v>0</v>
          </cell>
          <cell r="Q230">
            <v>3</v>
          </cell>
        </row>
        <row r="231">
          <cell r="A231" t="str">
            <v>花家浜新村5#变</v>
          </cell>
          <cell r="B231" t="str">
            <v>10kV</v>
          </cell>
          <cell r="E231">
            <v>0</v>
          </cell>
          <cell r="F231" t="str">
            <v>市辖</v>
          </cell>
          <cell r="G231">
            <v>0</v>
          </cell>
          <cell r="Q231">
            <v>4</v>
          </cell>
        </row>
        <row r="232">
          <cell r="A232" t="str">
            <v>画家浜新村6#变</v>
          </cell>
          <cell r="B232" t="str">
            <v>10kV</v>
          </cell>
          <cell r="E232">
            <v>0</v>
          </cell>
          <cell r="F232" t="str">
            <v>市辖</v>
          </cell>
          <cell r="G232">
            <v>0</v>
          </cell>
          <cell r="Q232">
            <v>5</v>
          </cell>
        </row>
        <row r="233">
          <cell r="A233" t="str">
            <v>花家浜新村4#变</v>
          </cell>
          <cell r="B233" t="str">
            <v>10kV</v>
          </cell>
          <cell r="E233">
            <v>0</v>
          </cell>
          <cell r="F233" t="str">
            <v>市辖</v>
          </cell>
          <cell r="G233">
            <v>0</v>
          </cell>
          <cell r="Q233">
            <v>6</v>
          </cell>
        </row>
        <row r="234">
          <cell r="A234" t="str">
            <v>花桥中心小学校</v>
          </cell>
          <cell r="B234" t="str">
            <v>10kV</v>
          </cell>
          <cell r="E234">
            <v>5.3999999999999999E-2</v>
          </cell>
          <cell r="F234" t="str">
            <v>市辖</v>
          </cell>
          <cell r="G234">
            <v>0</v>
          </cell>
          <cell r="Q234">
            <v>7</v>
          </cell>
        </row>
        <row r="235">
          <cell r="A235" t="str">
            <v>花桥人民医院</v>
          </cell>
          <cell r="B235" t="str">
            <v>10kV</v>
          </cell>
          <cell r="E235">
            <v>0</v>
          </cell>
          <cell r="F235" t="str">
            <v>市辖</v>
          </cell>
          <cell r="G235">
            <v>0</v>
          </cell>
          <cell r="Q235">
            <v>8</v>
          </cell>
        </row>
        <row r="236">
          <cell r="A236" t="str">
            <v>宝湾物流1</v>
          </cell>
          <cell r="B236" t="str">
            <v>10kV</v>
          </cell>
          <cell r="E236">
            <v>0</v>
          </cell>
          <cell r="F236" t="str">
            <v>市辖</v>
          </cell>
          <cell r="G236">
            <v>0</v>
          </cell>
          <cell r="Q236">
            <v>0</v>
          </cell>
        </row>
        <row r="237">
          <cell r="A237" t="str">
            <v>宝湾物流2</v>
          </cell>
          <cell r="B237" t="str">
            <v>10kV</v>
          </cell>
          <cell r="E237">
            <v>0</v>
          </cell>
          <cell r="F237" t="str">
            <v>市辖</v>
          </cell>
          <cell r="G237">
            <v>0</v>
          </cell>
          <cell r="Q237">
            <v>1</v>
          </cell>
        </row>
        <row r="238">
          <cell r="A238" t="str">
            <v>迪卡侬(昆山)仓储</v>
          </cell>
          <cell r="B238" t="str">
            <v>10kV</v>
          </cell>
          <cell r="E238">
            <v>0</v>
          </cell>
          <cell r="F238" t="str">
            <v>市辖</v>
          </cell>
          <cell r="G238">
            <v>0</v>
          </cell>
          <cell r="Q238">
            <v>2</v>
          </cell>
        </row>
        <row r="239">
          <cell r="A239" t="str">
            <v>薛家村薛家站</v>
          </cell>
          <cell r="B239" t="str">
            <v>10kV</v>
          </cell>
          <cell r="E239">
            <v>0</v>
          </cell>
          <cell r="F239" t="str">
            <v>市辖</v>
          </cell>
          <cell r="G239">
            <v>0</v>
          </cell>
          <cell r="Q239">
            <v>3</v>
          </cell>
        </row>
        <row r="240">
          <cell r="A240" t="str">
            <v>国际商务区（停用）</v>
          </cell>
          <cell r="B240" t="str">
            <v>10kV</v>
          </cell>
          <cell r="E240">
            <v>0.03</v>
          </cell>
          <cell r="F240" t="str">
            <v>市辖</v>
          </cell>
          <cell r="G240">
            <v>0</v>
          </cell>
          <cell r="Q240">
            <v>4</v>
          </cell>
        </row>
        <row r="241">
          <cell r="A241" t="str">
            <v>益天仓储（报税物流中心）</v>
          </cell>
          <cell r="B241" t="str">
            <v>10kV</v>
          </cell>
          <cell r="E241">
            <v>0</v>
          </cell>
          <cell r="F241" t="str">
            <v>市辖</v>
          </cell>
          <cell r="G241">
            <v>0</v>
          </cell>
          <cell r="Q241">
            <v>5</v>
          </cell>
        </row>
        <row r="242">
          <cell r="A242" t="str">
            <v>花桥中心幼儿园</v>
          </cell>
          <cell r="B242" t="str">
            <v>10kV</v>
          </cell>
          <cell r="E242">
            <v>0</v>
          </cell>
          <cell r="F242" t="str">
            <v>市辖</v>
          </cell>
          <cell r="G242">
            <v>0</v>
          </cell>
          <cell r="Q242">
            <v>6</v>
          </cell>
        </row>
        <row r="243">
          <cell r="A243" t="str">
            <v>黄城花园2#变</v>
          </cell>
          <cell r="B243" t="str">
            <v>10kV</v>
          </cell>
          <cell r="E243">
            <v>0</v>
          </cell>
          <cell r="F243" t="str">
            <v>市辖</v>
          </cell>
          <cell r="G243">
            <v>0</v>
          </cell>
          <cell r="Q243">
            <v>7</v>
          </cell>
        </row>
        <row r="244">
          <cell r="A244" t="str">
            <v>黄城花园6#变</v>
          </cell>
          <cell r="B244" t="str">
            <v>10kV</v>
          </cell>
          <cell r="E244">
            <v>5.3999999999999999E-2</v>
          </cell>
          <cell r="F244" t="str">
            <v>市辖</v>
          </cell>
          <cell r="G244">
            <v>0</v>
          </cell>
          <cell r="Q244">
            <v>8</v>
          </cell>
        </row>
        <row r="245">
          <cell r="A245" t="str">
            <v>黄城花园4#变</v>
          </cell>
          <cell r="B245" t="str">
            <v>10kV</v>
          </cell>
          <cell r="E245">
            <v>0</v>
          </cell>
          <cell r="F245" t="str">
            <v>市辖</v>
          </cell>
          <cell r="G245">
            <v>0</v>
          </cell>
          <cell r="Q245">
            <v>0</v>
          </cell>
        </row>
        <row r="246">
          <cell r="A246" t="str">
            <v>职业中学1</v>
          </cell>
          <cell r="B246" t="str">
            <v>10kV</v>
          </cell>
          <cell r="E246">
            <v>0</v>
          </cell>
          <cell r="F246" t="str">
            <v>市辖</v>
          </cell>
          <cell r="G246">
            <v>0</v>
          </cell>
          <cell r="Q246">
            <v>1</v>
          </cell>
        </row>
        <row r="247">
          <cell r="A247" t="str">
            <v>职业中学2</v>
          </cell>
          <cell r="B247" t="str">
            <v>10kV</v>
          </cell>
          <cell r="E247">
            <v>0</v>
          </cell>
          <cell r="F247" t="str">
            <v>市辖</v>
          </cell>
          <cell r="G247">
            <v>0</v>
          </cell>
          <cell r="Q247">
            <v>2</v>
          </cell>
        </row>
        <row r="248">
          <cell r="A248" t="str">
            <v>职业中学车间变2</v>
          </cell>
          <cell r="B248" t="str">
            <v>10kV</v>
          </cell>
          <cell r="E248">
            <v>0.03</v>
          </cell>
          <cell r="F248" t="str">
            <v>市辖</v>
          </cell>
          <cell r="G248">
            <v>0</v>
          </cell>
          <cell r="Q248">
            <v>3</v>
          </cell>
        </row>
        <row r="249">
          <cell r="A249" t="str">
            <v>职业中学车间变1</v>
          </cell>
          <cell r="B249" t="str">
            <v>10kV</v>
          </cell>
          <cell r="E249">
            <v>0</v>
          </cell>
          <cell r="F249" t="str">
            <v>市辖</v>
          </cell>
          <cell r="G249">
            <v>0</v>
          </cell>
          <cell r="Q249">
            <v>4</v>
          </cell>
        </row>
        <row r="250">
          <cell r="A250" t="str">
            <v>职业中学车间变4</v>
          </cell>
          <cell r="B250" t="str">
            <v>10kV</v>
          </cell>
          <cell r="E250">
            <v>0</v>
          </cell>
          <cell r="F250" t="str">
            <v>市辖</v>
          </cell>
          <cell r="G250">
            <v>0</v>
          </cell>
          <cell r="Q250">
            <v>5</v>
          </cell>
        </row>
        <row r="251">
          <cell r="A251" t="str">
            <v>职业中学车间变3</v>
          </cell>
          <cell r="B251" t="str">
            <v>10kV</v>
          </cell>
          <cell r="E251">
            <v>0</v>
          </cell>
          <cell r="F251" t="str">
            <v>市辖</v>
          </cell>
          <cell r="G251">
            <v>0</v>
          </cell>
          <cell r="Q251">
            <v>6</v>
          </cell>
        </row>
        <row r="252">
          <cell r="A252" t="str">
            <v>第三职业中学</v>
          </cell>
          <cell r="B252" t="str">
            <v>10kV</v>
          </cell>
          <cell r="E252">
            <v>5.3999999999999999E-2</v>
          </cell>
          <cell r="F252" t="str">
            <v>市辖</v>
          </cell>
          <cell r="G252">
            <v>0</v>
          </cell>
          <cell r="Q252">
            <v>7</v>
          </cell>
        </row>
        <row r="253">
          <cell r="A253" t="str">
            <v>花桥展览中心</v>
          </cell>
          <cell r="B253" t="str">
            <v>10kV</v>
          </cell>
          <cell r="E253">
            <v>0</v>
          </cell>
          <cell r="F253" t="str">
            <v>市辖</v>
          </cell>
          <cell r="G253">
            <v>0</v>
          </cell>
          <cell r="Q253">
            <v>8</v>
          </cell>
        </row>
        <row r="254">
          <cell r="A254" t="str">
            <v>花桥国际商务（综合管廊1#）</v>
          </cell>
          <cell r="B254" t="str">
            <v>10kV</v>
          </cell>
          <cell r="E254">
            <v>0</v>
          </cell>
          <cell r="F254" t="str">
            <v>县级</v>
          </cell>
          <cell r="G254">
            <v>0</v>
          </cell>
          <cell r="Q254">
            <v>0</v>
          </cell>
        </row>
        <row r="255">
          <cell r="A255" t="str">
            <v>中科新达江苏创新投资商住用房一期1#变</v>
          </cell>
          <cell r="B255" t="str">
            <v>10kV</v>
          </cell>
          <cell r="E255">
            <v>0.03</v>
          </cell>
          <cell r="F255" t="str">
            <v>县级</v>
          </cell>
          <cell r="G255">
            <v>0</v>
          </cell>
          <cell r="Q255">
            <v>1</v>
          </cell>
        </row>
        <row r="256">
          <cell r="A256" t="str">
            <v>赵家站</v>
          </cell>
          <cell r="B256" t="str">
            <v>10kV</v>
          </cell>
          <cell r="E256">
            <v>0</v>
          </cell>
          <cell r="F256" t="str">
            <v>县级</v>
          </cell>
          <cell r="G256">
            <v>0</v>
          </cell>
          <cell r="Q256">
            <v>2</v>
          </cell>
        </row>
        <row r="257">
          <cell r="A257" t="str">
            <v>路灯变</v>
          </cell>
          <cell r="B257" t="str">
            <v>10kV</v>
          </cell>
          <cell r="E257">
            <v>0</v>
          </cell>
          <cell r="F257" t="str">
            <v>县级</v>
          </cell>
          <cell r="G257">
            <v>0</v>
          </cell>
          <cell r="Q257">
            <v>3</v>
          </cell>
        </row>
        <row r="258">
          <cell r="A258" t="str">
            <v>花桥展览中心-1</v>
          </cell>
          <cell r="B258" t="str">
            <v>10kV</v>
          </cell>
          <cell r="E258">
            <v>0</v>
          </cell>
          <cell r="F258" t="str">
            <v>县级</v>
          </cell>
          <cell r="G258">
            <v>0</v>
          </cell>
          <cell r="Q258">
            <v>4</v>
          </cell>
        </row>
        <row r="259">
          <cell r="A259" t="str">
            <v>中国电信昆山分公司一期办公楼</v>
          </cell>
          <cell r="B259" t="str">
            <v>10kV</v>
          </cell>
          <cell r="E259">
            <v>5.3999999999999999E-2</v>
          </cell>
          <cell r="F259" t="str">
            <v>市辖</v>
          </cell>
          <cell r="G259">
            <v>0</v>
          </cell>
          <cell r="Q259">
            <v>5</v>
          </cell>
        </row>
        <row r="260">
          <cell r="A260" t="str">
            <v>赵家村赵家桥变</v>
          </cell>
          <cell r="B260" t="str">
            <v>10kV</v>
          </cell>
          <cell r="E260">
            <v>0</v>
          </cell>
          <cell r="F260" t="str">
            <v>县级</v>
          </cell>
          <cell r="G260">
            <v>0</v>
          </cell>
          <cell r="Q260">
            <v>6</v>
          </cell>
        </row>
        <row r="261">
          <cell r="A261" t="str">
            <v>东泾移动</v>
          </cell>
          <cell r="B261" t="str">
            <v>10kV</v>
          </cell>
          <cell r="E261">
            <v>0</v>
          </cell>
          <cell r="F261" t="str">
            <v>县级</v>
          </cell>
          <cell r="G261">
            <v>0</v>
          </cell>
          <cell r="Q261">
            <v>7</v>
          </cell>
        </row>
        <row r="262">
          <cell r="A262" t="str">
            <v>金城试剂厂</v>
          </cell>
          <cell r="B262" t="str">
            <v>10kV</v>
          </cell>
          <cell r="E262">
            <v>0</v>
          </cell>
          <cell r="F262" t="str">
            <v>县级</v>
          </cell>
          <cell r="G262">
            <v>0</v>
          </cell>
          <cell r="Q262">
            <v>8</v>
          </cell>
        </row>
        <row r="263">
          <cell r="A263" t="str">
            <v>金城村陶家2#变</v>
          </cell>
          <cell r="B263" t="str">
            <v>10kV</v>
          </cell>
          <cell r="E263">
            <v>0</v>
          </cell>
          <cell r="F263" t="str">
            <v>县级</v>
          </cell>
          <cell r="G263">
            <v>0</v>
          </cell>
          <cell r="Q263">
            <v>0</v>
          </cell>
        </row>
        <row r="264">
          <cell r="A264" t="str">
            <v>陶家站变</v>
          </cell>
          <cell r="B264" t="str">
            <v>10kV</v>
          </cell>
          <cell r="E264">
            <v>0.03</v>
          </cell>
          <cell r="F264" t="str">
            <v>县级</v>
          </cell>
          <cell r="G264">
            <v>0</v>
          </cell>
          <cell r="Q264">
            <v>1</v>
          </cell>
        </row>
        <row r="265">
          <cell r="A265" t="str">
            <v>和传电气临用</v>
          </cell>
          <cell r="B265" t="str">
            <v>10kV</v>
          </cell>
          <cell r="E265">
            <v>0</v>
          </cell>
          <cell r="F265" t="str">
            <v>县级</v>
          </cell>
          <cell r="G265">
            <v>0</v>
          </cell>
          <cell r="Q265">
            <v>2</v>
          </cell>
        </row>
        <row r="266">
          <cell r="A266" t="str">
            <v>万弼士文档信息管理</v>
          </cell>
          <cell r="B266" t="str">
            <v>10kV</v>
          </cell>
          <cell r="E266">
            <v>0</v>
          </cell>
          <cell r="F266" t="str">
            <v>县级</v>
          </cell>
          <cell r="G266">
            <v>0</v>
          </cell>
          <cell r="Q266">
            <v>3</v>
          </cell>
        </row>
        <row r="267">
          <cell r="A267" t="str">
            <v>花桥国际商务（规一路东延临用）</v>
          </cell>
          <cell r="B267" t="str">
            <v>10kV</v>
          </cell>
          <cell r="E267">
            <v>0</v>
          </cell>
          <cell r="F267" t="str">
            <v>县级</v>
          </cell>
          <cell r="G267">
            <v>0</v>
          </cell>
          <cell r="Q267">
            <v>4</v>
          </cell>
        </row>
        <row r="268">
          <cell r="A268" t="str">
            <v>新微创业科技园发展管理</v>
          </cell>
          <cell r="B268" t="str">
            <v>10kV</v>
          </cell>
          <cell r="E268">
            <v>5.3999999999999999E-2</v>
          </cell>
          <cell r="F268" t="str">
            <v>县级</v>
          </cell>
          <cell r="G268">
            <v>0</v>
          </cell>
          <cell r="Q268">
            <v>5</v>
          </cell>
        </row>
        <row r="269">
          <cell r="A269" t="str">
            <v>东径线路灯</v>
          </cell>
          <cell r="B269" t="str">
            <v>10kV</v>
          </cell>
          <cell r="E269">
            <v>0</v>
          </cell>
          <cell r="F269" t="str">
            <v>县级</v>
          </cell>
          <cell r="G269">
            <v>0</v>
          </cell>
          <cell r="Q269">
            <v>6</v>
          </cell>
        </row>
        <row r="270">
          <cell r="A270" t="str">
            <v>瀚泓科技</v>
          </cell>
          <cell r="B270" t="str">
            <v>10kV</v>
          </cell>
          <cell r="E270">
            <v>0</v>
          </cell>
          <cell r="F270" t="str">
            <v>县级</v>
          </cell>
          <cell r="G270">
            <v>0</v>
          </cell>
          <cell r="Q270">
            <v>7</v>
          </cell>
        </row>
        <row r="271">
          <cell r="A271" t="str">
            <v>中金数据</v>
          </cell>
          <cell r="B271" t="str">
            <v>10kV</v>
          </cell>
          <cell r="E271">
            <v>0</v>
          </cell>
          <cell r="F271" t="str">
            <v>县级</v>
          </cell>
          <cell r="G271">
            <v>0</v>
          </cell>
          <cell r="Q271">
            <v>8</v>
          </cell>
        </row>
        <row r="272">
          <cell r="A272" t="str">
            <v>中金数据09.10.31</v>
          </cell>
          <cell r="B272" t="str">
            <v>10kV</v>
          </cell>
          <cell r="E272">
            <v>0</v>
          </cell>
          <cell r="F272" t="str">
            <v>县级</v>
          </cell>
          <cell r="G272">
            <v>0</v>
          </cell>
          <cell r="Q272">
            <v>0</v>
          </cell>
        </row>
        <row r="273">
          <cell r="A273" t="str">
            <v>花桥人民政府</v>
          </cell>
          <cell r="B273" t="str">
            <v>10kV</v>
          </cell>
          <cell r="E273">
            <v>0.03</v>
          </cell>
          <cell r="F273" t="str">
            <v>县级</v>
          </cell>
          <cell r="G273">
            <v>0</v>
          </cell>
          <cell r="Q273">
            <v>1</v>
          </cell>
        </row>
        <row r="274">
          <cell r="A274" t="str">
            <v>东泾联通</v>
          </cell>
          <cell r="B274" t="str">
            <v>10kV</v>
          </cell>
          <cell r="E274">
            <v>0</v>
          </cell>
          <cell r="F274" t="str">
            <v>县级</v>
          </cell>
          <cell r="G274">
            <v>0</v>
          </cell>
          <cell r="Q274">
            <v>2</v>
          </cell>
        </row>
        <row r="275">
          <cell r="A275" t="str">
            <v>商务城资产经营</v>
          </cell>
          <cell r="B275" t="str">
            <v>10kV</v>
          </cell>
          <cell r="E275">
            <v>0</v>
          </cell>
          <cell r="F275" t="str">
            <v>县级</v>
          </cell>
          <cell r="G275">
            <v>0</v>
          </cell>
          <cell r="Q275">
            <v>3</v>
          </cell>
        </row>
        <row r="276">
          <cell r="A276" t="str">
            <v>花桥国际商务城7#污水泵</v>
          </cell>
          <cell r="B276" t="str">
            <v>10kV</v>
          </cell>
          <cell r="E276">
            <v>0</v>
          </cell>
          <cell r="F276" t="str">
            <v>县级</v>
          </cell>
          <cell r="G276">
            <v>0</v>
          </cell>
          <cell r="Q276">
            <v>4</v>
          </cell>
        </row>
        <row r="277">
          <cell r="A277" t="str">
            <v>金融园二期#2变</v>
          </cell>
          <cell r="B277" t="str">
            <v>10kV</v>
          </cell>
          <cell r="E277">
            <v>5.3999999999999999E-2</v>
          </cell>
          <cell r="F277" t="str">
            <v>县级</v>
          </cell>
          <cell r="G277">
            <v>0</v>
          </cell>
          <cell r="Q277">
            <v>5</v>
          </cell>
        </row>
        <row r="278">
          <cell r="A278" t="str">
            <v>花桥供电所五角场1#变</v>
          </cell>
          <cell r="B278" t="str">
            <v>10kV</v>
          </cell>
          <cell r="E278">
            <v>0</v>
          </cell>
          <cell r="F278" t="str">
            <v>县级</v>
          </cell>
          <cell r="G278">
            <v>0</v>
          </cell>
          <cell r="Q278">
            <v>6</v>
          </cell>
        </row>
        <row r="279">
          <cell r="A279" t="str">
            <v>商务城资产经营公司（停用）</v>
          </cell>
          <cell r="B279" t="str">
            <v>10kV</v>
          </cell>
          <cell r="E279">
            <v>0</v>
          </cell>
          <cell r="F279" t="str">
            <v>县级</v>
          </cell>
          <cell r="G279">
            <v>0</v>
          </cell>
          <cell r="Q279">
            <v>7</v>
          </cell>
        </row>
        <row r="280">
          <cell r="A280" t="str">
            <v>商务城资产经营基金产业园</v>
          </cell>
          <cell r="B280" t="str">
            <v>10kV</v>
          </cell>
          <cell r="E280">
            <v>0.03</v>
          </cell>
          <cell r="F280" t="str">
            <v>县级</v>
          </cell>
          <cell r="G280">
            <v>0</v>
          </cell>
          <cell r="Q280">
            <v>8</v>
          </cell>
        </row>
        <row r="281">
          <cell r="A281" t="str">
            <v>领尚咨询公司（临）</v>
          </cell>
          <cell r="B281" t="str">
            <v>10kV</v>
          </cell>
          <cell r="E281">
            <v>0</v>
          </cell>
          <cell r="F281" t="str">
            <v>县级</v>
          </cell>
          <cell r="G281">
            <v>0</v>
          </cell>
          <cell r="Q281">
            <v>0</v>
          </cell>
        </row>
        <row r="282">
          <cell r="A282" t="str">
            <v>聚杨村杨家站变</v>
          </cell>
          <cell r="B282" t="str">
            <v>10kV</v>
          </cell>
          <cell r="E282">
            <v>0</v>
          </cell>
          <cell r="F282" t="str">
            <v>县级</v>
          </cell>
          <cell r="G282">
            <v>0</v>
          </cell>
          <cell r="Q282">
            <v>1</v>
          </cell>
        </row>
        <row r="283">
          <cell r="A283" t="str">
            <v>嘉景置业1#变</v>
          </cell>
          <cell r="B283" t="str">
            <v>10kV</v>
          </cell>
          <cell r="E283">
            <v>0</v>
          </cell>
          <cell r="F283" t="str">
            <v>县级</v>
          </cell>
          <cell r="G283">
            <v>0</v>
          </cell>
          <cell r="Q283">
            <v>2</v>
          </cell>
        </row>
        <row r="284">
          <cell r="A284" t="str">
            <v>常发置业</v>
          </cell>
          <cell r="B284" t="str">
            <v>10kV</v>
          </cell>
          <cell r="E284">
            <v>5.3999999999999999E-2</v>
          </cell>
          <cell r="F284" t="str">
            <v>县级</v>
          </cell>
          <cell r="G284">
            <v>0</v>
          </cell>
          <cell r="Q284">
            <v>3</v>
          </cell>
        </row>
        <row r="285">
          <cell r="A285" t="str">
            <v>棕榈湾花园T7-1</v>
          </cell>
          <cell r="B285" t="str">
            <v>10kV</v>
          </cell>
          <cell r="E285">
            <v>0</v>
          </cell>
          <cell r="F285" t="str">
            <v>县级</v>
          </cell>
          <cell r="G285">
            <v>0</v>
          </cell>
          <cell r="Q285">
            <v>4</v>
          </cell>
        </row>
        <row r="286">
          <cell r="A286" t="str">
            <v>棕榈湾花园T7-2</v>
          </cell>
          <cell r="B286" t="str">
            <v>10kV</v>
          </cell>
          <cell r="E286">
            <v>0</v>
          </cell>
          <cell r="F286" t="str">
            <v>县级</v>
          </cell>
          <cell r="G286">
            <v>0</v>
          </cell>
          <cell r="Q286">
            <v>5</v>
          </cell>
        </row>
        <row r="287">
          <cell r="A287" t="str">
            <v>棕榈湾花园T5</v>
          </cell>
          <cell r="B287" t="str">
            <v>10kV</v>
          </cell>
          <cell r="E287">
            <v>0.03</v>
          </cell>
          <cell r="F287" t="str">
            <v>县级</v>
          </cell>
          <cell r="G287">
            <v>0</v>
          </cell>
          <cell r="Q287">
            <v>6</v>
          </cell>
        </row>
        <row r="288">
          <cell r="A288" t="str">
            <v>棕榈湾花园T6-1</v>
          </cell>
          <cell r="B288" t="str">
            <v>10kV</v>
          </cell>
          <cell r="E288">
            <v>0</v>
          </cell>
          <cell r="F288" t="str">
            <v>县级</v>
          </cell>
          <cell r="G288">
            <v>0</v>
          </cell>
          <cell r="Q288">
            <v>7</v>
          </cell>
        </row>
        <row r="289">
          <cell r="A289" t="str">
            <v>棕榈湾花园T6-2</v>
          </cell>
          <cell r="B289" t="str">
            <v>10kV</v>
          </cell>
          <cell r="E289">
            <v>0</v>
          </cell>
          <cell r="F289" t="str">
            <v>县级</v>
          </cell>
          <cell r="G289">
            <v>0</v>
          </cell>
          <cell r="Q289">
            <v>8</v>
          </cell>
        </row>
        <row r="290">
          <cell r="A290" t="str">
            <v>嘉景置业2#变</v>
          </cell>
          <cell r="B290" t="str">
            <v>10kV</v>
          </cell>
          <cell r="E290">
            <v>0</v>
          </cell>
          <cell r="F290" t="str">
            <v>县级</v>
          </cell>
          <cell r="G290">
            <v>0</v>
          </cell>
          <cell r="Q290">
            <v>0</v>
          </cell>
        </row>
        <row r="291">
          <cell r="A291" t="str">
            <v>东泾移动2</v>
          </cell>
          <cell r="B291" t="str">
            <v>10kV</v>
          </cell>
          <cell r="E291">
            <v>5.3999999999999999E-2</v>
          </cell>
          <cell r="F291" t="str">
            <v>县级</v>
          </cell>
          <cell r="G291">
            <v>0</v>
          </cell>
          <cell r="Q291">
            <v>1</v>
          </cell>
        </row>
        <row r="292">
          <cell r="A292" t="str">
            <v>国基城邦</v>
          </cell>
          <cell r="B292" t="str">
            <v>10kV</v>
          </cell>
          <cell r="E292">
            <v>0</v>
          </cell>
          <cell r="F292" t="str">
            <v>县级</v>
          </cell>
          <cell r="G292">
            <v>0</v>
          </cell>
          <cell r="Q292">
            <v>2</v>
          </cell>
        </row>
        <row r="293">
          <cell r="A293" t="str">
            <v>天泓置业国基城邦2#临变</v>
          </cell>
          <cell r="B293" t="str">
            <v>10kV</v>
          </cell>
          <cell r="E293">
            <v>0</v>
          </cell>
          <cell r="F293" t="str">
            <v>县级</v>
          </cell>
          <cell r="G293">
            <v>0</v>
          </cell>
          <cell r="Q293">
            <v>3</v>
          </cell>
        </row>
        <row r="294">
          <cell r="A294" t="str">
            <v>花桥供电所上岸站变</v>
          </cell>
          <cell r="B294" t="str">
            <v>10kV</v>
          </cell>
          <cell r="E294">
            <v>0</v>
          </cell>
          <cell r="F294" t="str">
            <v>县级</v>
          </cell>
          <cell r="G294">
            <v>0</v>
          </cell>
          <cell r="Q294">
            <v>4</v>
          </cell>
        </row>
        <row r="295">
          <cell r="A295" t="str">
            <v>绿地置业1#临变</v>
          </cell>
          <cell r="B295" t="str">
            <v>10kV</v>
          </cell>
          <cell r="E295">
            <v>0.03</v>
          </cell>
          <cell r="F295" t="str">
            <v>县级</v>
          </cell>
          <cell r="G295">
            <v>0</v>
          </cell>
          <cell r="Q295">
            <v>5</v>
          </cell>
        </row>
        <row r="296">
          <cell r="A296" t="str">
            <v>绿地置业2#临变</v>
          </cell>
          <cell r="B296" t="str">
            <v>10kV</v>
          </cell>
          <cell r="E296">
            <v>0</v>
          </cell>
          <cell r="F296" t="str">
            <v>县级</v>
          </cell>
          <cell r="G296">
            <v>0</v>
          </cell>
          <cell r="Q296">
            <v>6</v>
          </cell>
        </row>
        <row r="297">
          <cell r="A297" t="str">
            <v>花桥供电所三家村变</v>
          </cell>
          <cell r="B297" t="str">
            <v>10kV</v>
          </cell>
          <cell r="E297">
            <v>0</v>
          </cell>
          <cell r="F297" t="str">
            <v>县级</v>
          </cell>
          <cell r="G297">
            <v>0</v>
          </cell>
          <cell r="Q297">
            <v>7</v>
          </cell>
        </row>
        <row r="298">
          <cell r="A298" t="str">
            <v>花桥供电所南蒋变</v>
          </cell>
          <cell r="B298" t="str">
            <v>10kV</v>
          </cell>
          <cell r="E298">
            <v>0</v>
          </cell>
          <cell r="F298" t="str">
            <v>县级</v>
          </cell>
          <cell r="G298">
            <v>0</v>
          </cell>
          <cell r="Q298">
            <v>8</v>
          </cell>
        </row>
        <row r="299">
          <cell r="A299" t="str">
            <v>东泾电信</v>
          </cell>
          <cell r="B299" t="str">
            <v>10kV</v>
          </cell>
          <cell r="E299">
            <v>5.3999999999999999E-2</v>
          </cell>
          <cell r="F299" t="str">
            <v>县级</v>
          </cell>
          <cell r="G299">
            <v>0</v>
          </cell>
          <cell r="Q299">
            <v>0</v>
          </cell>
        </row>
        <row r="300">
          <cell r="A300" t="str">
            <v>达兴砖瓦1</v>
          </cell>
          <cell r="B300" t="str">
            <v>10kV</v>
          </cell>
          <cell r="E300">
            <v>0.03</v>
          </cell>
          <cell r="F300" t="str">
            <v>县级</v>
          </cell>
          <cell r="G300">
            <v>0</v>
          </cell>
          <cell r="Q300">
            <v>1</v>
          </cell>
        </row>
        <row r="301">
          <cell r="A301" t="str">
            <v>达兴砖瓦2</v>
          </cell>
          <cell r="B301" t="str">
            <v>10kV</v>
          </cell>
          <cell r="E301">
            <v>0</v>
          </cell>
          <cell r="F301" t="str">
            <v>县级</v>
          </cell>
          <cell r="G301">
            <v>0</v>
          </cell>
          <cell r="Q301">
            <v>2</v>
          </cell>
        </row>
        <row r="302">
          <cell r="A302" t="str">
            <v>万科房地产（花桥国际社区一期5#变）</v>
          </cell>
          <cell r="B302" t="str">
            <v>10kV</v>
          </cell>
          <cell r="E302">
            <v>0</v>
          </cell>
          <cell r="F302" t="str">
            <v>县级</v>
          </cell>
          <cell r="G302">
            <v>0</v>
          </cell>
          <cell r="Q302">
            <v>3</v>
          </cell>
        </row>
        <row r="303">
          <cell r="A303" t="str">
            <v>万科房地产（花桥国际社区一期4#变）</v>
          </cell>
          <cell r="B303" t="str">
            <v>10kV</v>
          </cell>
          <cell r="E303">
            <v>0</v>
          </cell>
          <cell r="F303" t="str">
            <v>县级</v>
          </cell>
          <cell r="G303">
            <v>0</v>
          </cell>
          <cell r="Q303">
            <v>4</v>
          </cell>
        </row>
        <row r="304">
          <cell r="A304" t="str">
            <v>联合网络通信</v>
          </cell>
          <cell r="B304" t="str">
            <v>10kV</v>
          </cell>
          <cell r="E304">
            <v>5.3999999999999999E-2</v>
          </cell>
          <cell r="F304" t="str">
            <v>县级</v>
          </cell>
          <cell r="G304">
            <v>0</v>
          </cell>
          <cell r="Q304">
            <v>5</v>
          </cell>
        </row>
        <row r="305">
          <cell r="A305" t="str">
            <v>电信2-1</v>
          </cell>
          <cell r="B305" t="str">
            <v>10kV</v>
          </cell>
          <cell r="E305">
            <v>0</v>
          </cell>
          <cell r="F305" t="str">
            <v>县级</v>
          </cell>
          <cell r="G305">
            <v>0</v>
          </cell>
          <cell r="Q305">
            <v>6</v>
          </cell>
        </row>
        <row r="306">
          <cell r="A306" t="str">
            <v>天泓置业</v>
          </cell>
          <cell r="B306" t="str">
            <v>10kV</v>
          </cell>
          <cell r="E306">
            <v>0.03</v>
          </cell>
          <cell r="F306" t="str">
            <v>县级</v>
          </cell>
          <cell r="G306">
            <v>0</v>
          </cell>
          <cell r="Q306">
            <v>7</v>
          </cell>
        </row>
        <row r="307">
          <cell r="A307" t="str">
            <v>商务城资产经营2</v>
          </cell>
          <cell r="B307" t="str">
            <v>10kV</v>
          </cell>
          <cell r="E307">
            <v>0</v>
          </cell>
          <cell r="F307" t="str">
            <v>县级</v>
          </cell>
          <cell r="G307">
            <v>0</v>
          </cell>
          <cell r="Q307">
            <v>8</v>
          </cell>
        </row>
        <row r="308">
          <cell r="A308" t="str">
            <v>联通（金中路基站）</v>
          </cell>
          <cell r="B308" t="str">
            <v>10kV</v>
          </cell>
          <cell r="E308">
            <v>0</v>
          </cell>
          <cell r="F308" t="str">
            <v>县级</v>
          </cell>
          <cell r="G308">
            <v>0</v>
          </cell>
          <cell r="Q308">
            <v>0</v>
          </cell>
        </row>
        <row r="309">
          <cell r="A309" t="str">
            <v>花桥国际商务（综合管廊2#变）</v>
          </cell>
          <cell r="B309" t="str">
            <v>10kV</v>
          </cell>
          <cell r="E309">
            <v>0</v>
          </cell>
          <cell r="F309" t="str">
            <v>县级</v>
          </cell>
          <cell r="G309">
            <v>0</v>
          </cell>
          <cell r="Q309">
            <v>1</v>
          </cell>
        </row>
        <row r="310">
          <cell r="A310" t="str">
            <v>常发香城湾2#变</v>
          </cell>
          <cell r="B310" t="str">
            <v>10kV</v>
          </cell>
          <cell r="E310">
            <v>5.3999999999999999E-2</v>
          </cell>
          <cell r="F310" t="str">
            <v>县级</v>
          </cell>
          <cell r="G310">
            <v>0</v>
          </cell>
          <cell r="Q310">
            <v>2</v>
          </cell>
        </row>
        <row r="311">
          <cell r="A311" t="str">
            <v>常发香城湾4#变</v>
          </cell>
          <cell r="B311" t="str">
            <v>10kV</v>
          </cell>
          <cell r="E311">
            <v>0.03</v>
          </cell>
          <cell r="F311" t="str">
            <v>县级</v>
          </cell>
          <cell r="G311">
            <v>0</v>
          </cell>
          <cell r="Q311">
            <v>3</v>
          </cell>
        </row>
        <row r="312">
          <cell r="A312" t="str">
            <v>常发香城湾14#变</v>
          </cell>
          <cell r="B312" t="str">
            <v>10kV</v>
          </cell>
          <cell r="E312">
            <v>0</v>
          </cell>
          <cell r="F312" t="str">
            <v>县级</v>
          </cell>
          <cell r="G312">
            <v>0</v>
          </cell>
          <cell r="Q312">
            <v>4</v>
          </cell>
        </row>
        <row r="313">
          <cell r="A313" t="str">
            <v>常发香城湾16#变</v>
          </cell>
          <cell r="B313" t="str">
            <v>10kV</v>
          </cell>
          <cell r="E313">
            <v>0</v>
          </cell>
          <cell r="F313" t="str">
            <v>县级</v>
          </cell>
          <cell r="G313">
            <v>0</v>
          </cell>
          <cell r="Q313">
            <v>5</v>
          </cell>
        </row>
        <row r="314">
          <cell r="A314" t="str">
            <v>金城花园3#变</v>
          </cell>
          <cell r="B314" t="str">
            <v>10kV</v>
          </cell>
          <cell r="E314">
            <v>0</v>
          </cell>
          <cell r="F314" t="str">
            <v>市辖</v>
          </cell>
          <cell r="G314">
            <v>0</v>
          </cell>
          <cell r="Q314">
            <v>6</v>
          </cell>
        </row>
        <row r="315">
          <cell r="A315" t="str">
            <v>金城花园1#变</v>
          </cell>
          <cell r="B315" t="str">
            <v>10kV</v>
          </cell>
          <cell r="E315">
            <v>5.3999999999999999E-2</v>
          </cell>
          <cell r="F315" t="str">
            <v>市辖</v>
          </cell>
          <cell r="G315">
            <v>0</v>
          </cell>
          <cell r="Q315">
            <v>7</v>
          </cell>
        </row>
        <row r="316">
          <cell r="A316" t="str">
            <v>金城花园9#变</v>
          </cell>
          <cell r="B316" t="str">
            <v>10kV</v>
          </cell>
          <cell r="E316">
            <v>0</v>
          </cell>
          <cell r="F316" t="str">
            <v>市辖</v>
          </cell>
          <cell r="G316">
            <v>0</v>
          </cell>
          <cell r="Q316">
            <v>8</v>
          </cell>
        </row>
        <row r="317">
          <cell r="A317" t="str">
            <v>金城花园11#变</v>
          </cell>
          <cell r="B317" t="str">
            <v>10kV</v>
          </cell>
          <cell r="E317">
            <v>0.03</v>
          </cell>
          <cell r="F317" t="str">
            <v>市辖</v>
          </cell>
          <cell r="G317">
            <v>0</v>
          </cell>
          <cell r="Q317">
            <v>0</v>
          </cell>
        </row>
        <row r="318">
          <cell r="A318" t="str">
            <v>金城花园7#变</v>
          </cell>
          <cell r="B318" t="str">
            <v>10kV</v>
          </cell>
          <cell r="E318">
            <v>0</v>
          </cell>
          <cell r="F318" t="str">
            <v>市辖</v>
          </cell>
          <cell r="G318">
            <v>0</v>
          </cell>
          <cell r="Q318">
            <v>1</v>
          </cell>
        </row>
        <row r="319">
          <cell r="A319" t="str">
            <v>金城花园5#变</v>
          </cell>
          <cell r="B319" t="str">
            <v>10kV</v>
          </cell>
          <cell r="E319">
            <v>0</v>
          </cell>
          <cell r="F319" t="str">
            <v>市辖</v>
          </cell>
          <cell r="G319">
            <v>0</v>
          </cell>
          <cell r="Q319">
            <v>2</v>
          </cell>
        </row>
        <row r="320">
          <cell r="A320" t="str">
            <v>金城花园13#变</v>
          </cell>
          <cell r="B320" t="str">
            <v>10kV</v>
          </cell>
          <cell r="E320">
            <v>0</v>
          </cell>
          <cell r="F320" t="str">
            <v>市辖</v>
          </cell>
          <cell r="G320">
            <v>0</v>
          </cell>
          <cell r="Q320">
            <v>3</v>
          </cell>
        </row>
        <row r="321">
          <cell r="A321" t="str">
            <v>金城花园15#变</v>
          </cell>
          <cell r="B321" t="str">
            <v>10kV</v>
          </cell>
          <cell r="E321">
            <v>5.3999999999999999E-2</v>
          </cell>
          <cell r="F321" t="str">
            <v>市辖</v>
          </cell>
          <cell r="G321">
            <v>0</v>
          </cell>
          <cell r="Q321">
            <v>4</v>
          </cell>
        </row>
        <row r="322">
          <cell r="A322" t="str">
            <v>光华娱乐1</v>
          </cell>
          <cell r="B322" t="str">
            <v>10kV</v>
          </cell>
          <cell r="E322">
            <v>0</v>
          </cell>
          <cell r="F322" t="str">
            <v>县级</v>
          </cell>
          <cell r="G322">
            <v>0</v>
          </cell>
          <cell r="Q322">
            <v>5</v>
          </cell>
        </row>
        <row r="323">
          <cell r="A323" t="str">
            <v>光华娱乐2</v>
          </cell>
          <cell r="B323" t="str">
            <v>10kV</v>
          </cell>
          <cell r="E323">
            <v>0</v>
          </cell>
          <cell r="F323" t="str">
            <v>县级</v>
          </cell>
          <cell r="G323">
            <v>0</v>
          </cell>
          <cell r="Q323">
            <v>6</v>
          </cell>
        </row>
        <row r="324">
          <cell r="A324" t="str">
            <v>百泾联通</v>
          </cell>
          <cell r="B324" t="str">
            <v>10kV</v>
          </cell>
          <cell r="E324">
            <v>0</v>
          </cell>
          <cell r="F324" t="str">
            <v>县级</v>
          </cell>
          <cell r="G324">
            <v>0</v>
          </cell>
          <cell r="Q324">
            <v>7</v>
          </cell>
        </row>
        <row r="325">
          <cell r="A325" t="str">
            <v>集善新村3#变</v>
          </cell>
          <cell r="B325" t="str">
            <v>10kV</v>
          </cell>
          <cell r="E325">
            <v>0</v>
          </cell>
          <cell r="F325" t="str">
            <v>市辖</v>
          </cell>
          <cell r="G325">
            <v>0</v>
          </cell>
          <cell r="Q325">
            <v>8</v>
          </cell>
        </row>
        <row r="326">
          <cell r="A326" t="str">
            <v>集善新村4#变</v>
          </cell>
          <cell r="B326" t="str">
            <v>10kV</v>
          </cell>
          <cell r="E326">
            <v>0</v>
          </cell>
          <cell r="F326" t="str">
            <v>市辖</v>
          </cell>
          <cell r="G326">
            <v>0</v>
          </cell>
          <cell r="Q326">
            <v>0</v>
          </cell>
        </row>
        <row r="327">
          <cell r="A327" t="str">
            <v>集善新村9#变</v>
          </cell>
          <cell r="B327" t="str">
            <v>10kV</v>
          </cell>
          <cell r="E327">
            <v>5.3999999999999999E-2</v>
          </cell>
          <cell r="F327" t="str">
            <v>市辖</v>
          </cell>
          <cell r="G327">
            <v>0</v>
          </cell>
          <cell r="Q327">
            <v>1</v>
          </cell>
        </row>
        <row r="328">
          <cell r="A328" t="str">
            <v>集善新村10#变</v>
          </cell>
          <cell r="B328" t="str">
            <v>10kV</v>
          </cell>
          <cell r="E328">
            <v>0</v>
          </cell>
          <cell r="F328" t="str">
            <v>市辖</v>
          </cell>
          <cell r="G328">
            <v>0</v>
          </cell>
          <cell r="Q328">
            <v>2</v>
          </cell>
        </row>
        <row r="329">
          <cell r="A329" t="str">
            <v>集善新村1#变</v>
          </cell>
          <cell r="B329" t="str">
            <v>10kV</v>
          </cell>
          <cell r="E329">
            <v>0.03</v>
          </cell>
          <cell r="F329" t="str">
            <v>市辖</v>
          </cell>
          <cell r="G329">
            <v>0</v>
          </cell>
          <cell r="Q329">
            <v>3</v>
          </cell>
        </row>
        <row r="330">
          <cell r="A330" t="str">
            <v>集善新村2#变</v>
          </cell>
          <cell r="B330" t="str">
            <v>10kV</v>
          </cell>
          <cell r="E330">
            <v>0</v>
          </cell>
          <cell r="F330" t="str">
            <v>市辖</v>
          </cell>
          <cell r="G330">
            <v>0</v>
          </cell>
          <cell r="Q330">
            <v>4</v>
          </cell>
        </row>
        <row r="331">
          <cell r="A331" t="str">
            <v>集善新村6#变</v>
          </cell>
          <cell r="B331" t="str">
            <v>10kV</v>
          </cell>
          <cell r="E331">
            <v>0</v>
          </cell>
          <cell r="F331" t="str">
            <v>市辖</v>
          </cell>
          <cell r="G331">
            <v>0</v>
          </cell>
          <cell r="Q331">
            <v>5</v>
          </cell>
        </row>
        <row r="332">
          <cell r="A332" t="str">
            <v>集善新村5#变</v>
          </cell>
          <cell r="B332" t="str">
            <v>10kV</v>
          </cell>
          <cell r="E332">
            <v>0</v>
          </cell>
          <cell r="F332" t="str">
            <v>市辖</v>
          </cell>
          <cell r="G332">
            <v>0</v>
          </cell>
          <cell r="Q332">
            <v>6</v>
          </cell>
        </row>
        <row r="333">
          <cell r="A333" t="str">
            <v>格林德斯</v>
          </cell>
          <cell r="B333" t="str">
            <v>10kV</v>
          </cell>
          <cell r="E333">
            <v>5.3999999999999999E-2</v>
          </cell>
          <cell r="F333" t="str">
            <v>市辖</v>
          </cell>
          <cell r="G333">
            <v>0</v>
          </cell>
          <cell r="Q333">
            <v>7</v>
          </cell>
        </row>
        <row r="334">
          <cell r="A334" t="str">
            <v>爱知投资</v>
          </cell>
          <cell r="B334" t="str">
            <v>10kV</v>
          </cell>
          <cell r="E334">
            <v>0</v>
          </cell>
          <cell r="F334" t="str">
            <v>市辖</v>
          </cell>
          <cell r="G334">
            <v>0</v>
          </cell>
          <cell r="Q334">
            <v>8</v>
          </cell>
        </row>
        <row r="335">
          <cell r="A335" t="str">
            <v>恩斯克研发</v>
          </cell>
          <cell r="B335" t="str">
            <v>10kV</v>
          </cell>
          <cell r="E335">
            <v>0</v>
          </cell>
          <cell r="F335" t="str">
            <v>市辖</v>
          </cell>
          <cell r="G335">
            <v>0</v>
          </cell>
          <cell r="Q335">
            <v>0</v>
          </cell>
        </row>
        <row r="336">
          <cell r="A336" t="str">
            <v>金融大厦</v>
          </cell>
          <cell r="B336" t="str">
            <v>10kV</v>
          </cell>
          <cell r="E336">
            <v>5.3999999999999999E-2</v>
          </cell>
          <cell r="F336" t="str">
            <v>市辖</v>
          </cell>
          <cell r="G336">
            <v>0</v>
          </cell>
          <cell r="Q336">
            <v>1</v>
          </cell>
        </row>
        <row r="337">
          <cell r="A337" t="str">
            <v>中茵国际1</v>
          </cell>
          <cell r="B337" t="str">
            <v>10kV</v>
          </cell>
          <cell r="E337">
            <v>0</v>
          </cell>
          <cell r="F337" t="str">
            <v>市辖</v>
          </cell>
          <cell r="G337">
            <v>0</v>
          </cell>
          <cell r="Q337">
            <v>2</v>
          </cell>
        </row>
        <row r="338">
          <cell r="A338" t="str">
            <v>中茵国际2</v>
          </cell>
          <cell r="B338" t="str">
            <v>10kV</v>
          </cell>
          <cell r="E338">
            <v>0.03</v>
          </cell>
          <cell r="F338" t="str">
            <v>市辖</v>
          </cell>
          <cell r="G338">
            <v>0</v>
          </cell>
          <cell r="Q338">
            <v>3</v>
          </cell>
        </row>
        <row r="339">
          <cell r="A339" t="str">
            <v>易方呼叫产业园1</v>
          </cell>
          <cell r="B339" t="str">
            <v>10kV</v>
          </cell>
          <cell r="E339">
            <v>0</v>
          </cell>
          <cell r="F339" t="str">
            <v>市辖</v>
          </cell>
          <cell r="G339">
            <v>0</v>
          </cell>
          <cell r="Q339">
            <v>4</v>
          </cell>
        </row>
        <row r="340">
          <cell r="A340" t="str">
            <v>易方呼叫产业园2</v>
          </cell>
          <cell r="B340" t="str">
            <v>10kV</v>
          </cell>
          <cell r="E340">
            <v>0</v>
          </cell>
          <cell r="F340" t="str">
            <v>市辖</v>
          </cell>
          <cell r="G340">
            <v>0</v>
          </cell>
          <cell r="Q340">
            <v>5</v>
          </cell>
        </row>
        <row r="341">
          <cell r="A341" t="str">
            <v>幼儿园</v>
          </cell>
          <cell r="B341" t="str">
            <v>10kV</v>
          </cell>
          <cell r="E341">
            <v>0</v>
          </cell>
          <cell r="F341" t="str">
            <v>市辖</v>
          </cell>
          <cell r="G341">
            <v>0</v>
          </cell>
          <cell r="Q341">
            <v>6</v>
          </cell>
        </row>
        <row r="342">
          <cell r="A342" t="str">
            <v>裕花园9#变</v>
          </cell>
          <cell r="B342" t="str">
            <v>10kV</v>
          </cell>
          <cell r="E342">
            <v>5.3999999999999999E-2</v>
          </cell>
          <cell r="F342" t="str">
            <v>市辖</v>
          </cell>
          <cell r="G342">
            <v>0</v>
          </cell>
          <cell r="Q342">
            <v>7</v>
          </cell>
        </row>
        <row r="343">
          <cell r="A343" t="str">
            <v>裕花园11#变</v>
          </cell>
          <cell r="B343" t="str">
            <v>10kV</v>
          </cell>
          <cell r="E343">
            <v>0</v>
          </cell>
          <cell r="F343" t="str">
            <v>市辖</v>
          </cell>
          <cell r="G343">
            <v>0</v>
          </cell>
          <cell r="Q343">
            <v>8</v>
          </cell>
        </row>
        <row r="344">
          <cell r="A344" t="str">
            <v>裕花园1#变</v>
          </cell>
          <cell r="B344" t="str">
            <v>10kV</v>
          </cell>
          <cell r="E344">
            <v>0</v>
          </cell>
          <cell r="F344" t="str">
            <v>市辖</v>
          </cell>
          <cell r="G344">
            <v>0</v>
          </cell>
          <cell r="Q344">
            <v>0</v>
          </cell>
        </row>
        <row r="345">
          <cell r="A345" t="str">
            <v>裕花园3#变</v>
          </cell>
          <cell r="B345" t="str">
            <v>10kV</v>
          </cell>
          <cell r="E345">
            <v>0</v>
          </cell>
          <cell r="F345" t="str">
            <v>市辖</v>
          </cell>
          <cell r="G345">
            <v>0</v>
          </cell>
          <cell r="Q345">
            <v>1</v>
          </cell>
        </row>
        <row r="346">
          <cell r="A346" t="str">
            <v>裕花园5#变</v>
          </cell>
          <cell r="B346" t="str">
            <v>10kV</v>
          </cell>
          <cell r="E346">
            <v>5.3999999999999999E-2</v>
          </cell>
          <cell r="F346" t="str">
            <v>市辖</v>
          </cell>
          <cell r="G346">
            <v>0</v>
          </cell>
          <cell r="Q346">
            <v>2</v>
          </cell>
        </row>
        <row r="347">
          <cell r="A347" t="str">
            <v>裕花园7#变</v>
          </cell>
          <cell r="B347" t="str">
            <v>10kV</v>
          </cell>
          <cell r="E347">
            <v>0</v>
          </cell>
          <cell r="F347" t="str">
            <v>市辖</v>
          </cell>
          <cell r="G347">
            <v>0</v>
          </cell>
          <cell r="Q347">
            <v>3</v>
          </cell>
        </row>
        <row r="348">
          <cell r="A348" t="str">
            <v>中信科技</v>
          </cell>
          <cell r="B348" t="str">
            <v>10kV</v>
          </cell>
          <cell r="E348">
            <v>0.03</v>
          </cell>
          <cell r="F348" t="str">
            <v>市辖</v>
          </cell>
          <cell r="G348">
            <v>0</v>
          </cell>
          <cell r="Q348">
            <v>4</v>
          </cell>
        </row>
        <row r="349">
          <cell r="A349" t="str">
            <v>苏豪投资1-1</v>
          </cell>
          <cell r="B349" t="str">
            <v>10kV</v>
          </cell>
          <cell r="E349">
            <v>0</v>
          </cell>
          <cell r="F349" t="str">
            <v>市辖</v>
          </cell>
          <cell r="G349">
            <v>0</v>
          </cell>
          <cell r="Q349">
            <v>5</v>
          </cell>
        </row>
        <row r="350">
          <cell r="A350" t="str">
            <v>苏豪投资1-2</v>
          </cell>
          <cell r="B350" t="str">
            <v>10kV</v>
          </cell>
          <cell r="E350">
            <v>0</v>
          </cell>
          <cell r="F350" t="str">
            <v>市辖</v>
          </cell>
          <cell r="G350">
            <v>0</v>
          </cell>
          <cell r="Q350">
            <v>6</v>
          </cell>
        </row>
        <row r="351">
          <cell r="A351" t="str">
            <v>张泾排涝站</v>
          </cell>
          <cell r="B351" t="str">
            <v>10kV</v>
          </cell>
          <cell r="E351">
            <v>0</v>
          </cell>
          <cell r="F351" t="str">
            <v>市辖</v>
          </cell>
          <cell r="G351">
            <v>0</v>
          </cell>
          <cell r="Q351">
            <v>7</v>
          </cell>
        </row>
        <row r="352">
          <cell r="A352" t="str">
            <v>紫竹院11#变</v>
          </cell>
          <cell r="B352" t="str">
            <v>10kV</v>
          </cell>
          <cell r="E352">
            <v>5.3999999999999999E-2</v>
          </cell>
          <cell r="F352" t="str">
            <v>市辖</v>
          </cell>
          <cell r="G352">
            <v>0</v>
          </cell>
          <cell r="Q352">
            <v>8</v>
          </cell>
        </row>
        <row r="353">
          <cell r="A353" t="str">
            <v>紫竹院12#变</v>
          </cell>
          <cell r="B353" t="str">
            <v>10kV</v>
          </cell>
          <cell r="E353">
            <v>0</v>
          </cell>
          <cell r="F353" t="str">
            <v>市辖</v>
          </cell>
          <cell r="G353">
            <v>0</v>
          </cell>
          <cell r="Q353">
            <v>0</v>
          </cell>
        </row>
        <row r="354">
          <cell r="A354" t="str">
            <v>清竹苑4#变</v>
          </cell>
          <cell r="B354" t="str">
            <v>10kV</v>
          </cell>
          <cell r="E354">
            <v>0</v>
          </cell>
          <cell r="F354" t="str">
            <v>市辖</v>
          </cell>
          <cell r="G354">
            <v>0</v>
          </cell>
          <cell r="Q354">
            <v>1</v>
          </cell>
        </row>
        <row r="355">
          <cell r="A355" t="str">
            <v>清竹苑6#变</v>
          </cell>
          <cell r="B355" t="str">
            <v>10kV</v>
          </cell>
          <cell r="E355">
            <v>0</v>
          </cell>
          <cell r="F355" t="str">
            <v>市辖</v>
          </cell>
          <cell r="G355">
            <v>0</v>
          </cell>
          <cell r="Q355">
            <v>2</v>
          </cell>
        </row>
        <row r="356">
          <cell r="A356" t="str">
            <v>清竹苑8#变</v>
          </cell>
          <cell r="B356" t="str">
            <v>10kV</v>
          </cell>
          <cell r="E356">
            <v>5.3999999999999999E-2</v>
          </cell>
          <cell r="F356" t="str">
            <v>市辖</v>
          </cell>
          <cell r="G356">
            <v>0</v>
          </cell>
          <cell r="Q356">
            <v>3</v>
          </cell>
        </row>
        <row r="357">
          <cell r="A357" t="str">
            <v>清竹苑10#变</v>
          </cell>
          <cell r="B357" t="str">
            <v>10kV</v>
          </cell>
          <cell r="E357">
            <v>0</v>
          </cell>
          <cell r="F357" t="str">
            <v>市辖</v>
          </cell>
          <cell r="G357">
            <v>0</v>
          </cell>
          <cell r="Q357">
            <v>4</v>
          </cell>
        </row>
        <row r="358">
          <cell r="A358" t="str">
            <v>商务专变</v>
          </cell>
          <cell r="B358" t="str">
            <v>10kV</v>
          </cell>
          <cell r="E358">
            <v>0.03</v>
          </cell>
          <cell r="F358" t="str">
            <v>市辖</v>
          </cell>
          <cell r="G358">
            <v>0</v>
          </cell>
          <cell r="Q358">
            <v>5</v>
          </cell>
        </row>
        <row r="359">
          <cell r="A359" t="str">
            <v>中成实业</v>
          </cell>
          <cell r="B359" t="str">
            <v>10kV</v>
          </cell>
          <cell r="E359">
            <v>0</v>
          </cell>
          <cell r="F359" t="str">
            <v>县级</v>
          </cell>
          <cell r="G359">
            <v>0</v>
          </cell>
          <cell r="Q359">
            <v>6</v>
          </cell>
        </row>
        <row r="360">
          <cell r="A360" t="str">
            <v>苏州市置业房产</v>
          </cell>
          <cell r="B360" t="str">
            <v>10kV</v>
          </cell>
          <cell r="E360">
            <v>0</v>
          </cell>
          <cell r="F360" t="str">
            <v>县级</v>
          </cell>
          <cell r="G360">
            <v>0</v>
          </cell>
          <cell r="Q360">
            <v>7</v>
          </cell>
        </row>
        <row r="361">
          <cell r="A361" t="str">
            <v>绿地家世界</v>
          </cell>
          <cell r="B361" t="str">
            <v>10kV</v>
          </cell>
          <cell r="E361">
            <v>0</v>
          </cell>
          <cell r="F361" t="str">
            <v>市辖</v>
          </cell>
          <cell r="G361">
            <v>0</v>
          </cell>
          <cell r="Q361">
            <v>8</v>
          </cell>
        </row>
        <row r="362">
          <cell r="A362" t="str">
            <v>绿地大道路灯</v>
          </cell>
          <cell r="B362" t="str">
            <v>10kV</v>
          </cell>
          <cell r="E362">
            <v>5.3999999999999999E-2</v>
          </cell>
          <cell r="F362" t="str">
            <v>县级</v>
          </cell>
          <cell r="G362">
            <v>0</v>
          </cell>
          <cell r="Q362">
            <v>0</v>
          </cell>
        </row>
        <row r="363">
          <cell r="A363" t="str">
            <v>花溪公园</v>
          </cell>
          <cell r="B363" t="str">
            <v>10kV</v>
          </cell>
          <cell r="E363">
            <v>0</v>
          </cell>
          <cell r="F363" t="str">
            <v>县级</v>
          </cell>
          <cell r="G363">
            <v>0</v>
          </cell>
          <cell r="Q363">
            <v>1</v>
          </cell>
        </row>
        <row r="364">
          <cell r="A364" t="str">
            <v>茅巷滩排涝站</v>
          </cell>
          <cell r="B364" t="str">
            <v>10kV</v>
          </cell>
          <cell r="E364">
            <v>0</v>
          </cell>
          <cell r="F364" t="str">
            <v>县级</v>
          </cell>
          <cell r="G364">
            <v>0</v>
          </cell>
          <cell r="Q364">
            <v>2</v>
          </cell>
        </row>
        <row r="365">
          <cell r="A365" t="str">
            <v>绿北总部</v>
          </cell>
          <cell r="B365" t="str">
            <v>10kV</v>
          </cell>
          <cell r="E365">
            <v>0</v>
          </cell>
          <cell r="F365" t="str">
            <v>市辖</v>
          </cell>
          <cell r="G365">
            <v>1</v>
          </cell>
          <cell r="Q365">
            <v>0</v>
          </cell>
        </row>
        <row r="366">
          <cell r="A366" t="str">
            <v>花溪畔居11#变</v>
          </cell>
          <cell r="B366" t="str">
            <v>10kV</v>
          </cell>
          <cell r="E366">
            <v>5.3999999999999999E-2</v>
          </cell>
          <cell r="F366" t="str">
            <v>县级</v>
          </cell>
          <cell r="G366">
            <v>0</v>
          </cell>
          <cell r="Q366">
            <v>3</v>
          </cell>
        </row>
        <row r="367">
          <cell r="A367" t="str">
            <v>花溪畔居17#变</v>
          </cell>
          <cell r="B367" t="str">
            <v>10kV</v>
          </cell>
          <cell r="E367">
            <v>0</v>
          </cell>
          <cell r="F367" t="str">
            <v>县级</v>
          </cell>
          <cell r="G367">
            <v>0</v>
          </cell>
          <cell r="Q367">
            <v>4</v>
          </cell>
        </row>
        <row r="368">
          <cell r="A368" t="str">
            <v>花溪畔居8#变9071</v>
          </cell>
          <cell r="B368" t="str">
            <v>10kV</v>
          </cell>
          <cell r="E368">
            <v>0.03</v>
          </cell>
          <cell r="F368" t="str">
            <v>县级</v>
          </cell>
          <cell r="G368">
            <v>0</v>
          </cell>
          <cell r="Q368">
            <v>5</v>
          </cell>
        </row>
        <row r="369">
          <cell r="A369" t="str">
            <v>花溪畔居9#变</v>
          </cell>
          <cell r="B369" t="str">
            <v>10kV</v>
          </cell>
          <cell r="E369">
            <v>0</v>
          </cell>
          <cell r="F369" t="str">
            <v>县级</v>
          </cell>
          <cell r="G369">
            <v>0</v>
          </cell>
          <cell r="Q369">
            <v>6</v>
          </cell>
        </row>
        <row r="370">
          <cell r="A370" t="str">
            <v>花溪畔居13#变</v>
          </cell>
          <cell r="B370" t="str">
            <v>10kV</v>
          </cell>
          <cell r="E370">
            <v>0</v>
          </cell>
          <cell r="F370" t="str">
            <v>县级</v>
          </cell>
          <cell r="G370">
            <v>0</v>
          </cell>
          <cell r="Q370">
            <v>7</v>
          </cell>
        </row>
        <row r="371">
          <cell r="A371" t="str">
            <v>花溪畔居12#变</v>
          </cell>
          <cell r="B371" t="str">
            <v>10kV</v>
          </cell>
          <cell r="E371">
            <v>0</v>
          </cell>
          <cell r="F371" t="str">
            <v>县级</v>
          </cell>
          <cell r="G371">
            <v>0</v>
          </cell>
          <cell r="Q371">
            <v>8</v>
          </cell>
        </row>
        <row r="372">
          <cell r="A372" t="str">
            <v>花溪畔居7#变</v>
          </cell>
          <cell r="B372" t="str">
            <v>10kV</v>
          </cell>
          <cell r="E372">
            <v>5.3999999999999999E-2</v>
          </cell>
          <cell r="F372" t="str">
            <v>市辖</v>
          </cell>
          <cell r="G372">
            <v>0</v>
          </cell>
          <cell r="Q372">
            <v>0</v>
          </cell>
        </row>
        <row r="373">
          <cell r="A373" t="str">
            <v>花溪畔居15#变</v>
          </cell>
          <cell r="B373" t="str">
            <v>10kV</v>
          </cell>
          <cell r="E373">
            <v>0</v>
          </cell>
          <cell r="F373" t="str">
            <v>市辖</v>
          </cell>
          <cell r="G373">
            <v>0</v>
          </cell>
          <cell r="Q373">
            <v>1</v>
          </cell>
        </row>
        <row r="374">
          <cell r="A374" t="str">
            <v>花溪畔居20#变</v>
          </cell>
          <cell r="B374" t="str">
            <v>10kV</v>
          </cell>
          <cell r="E374">
            <v>0</v>
          </cell>
          <cell r="F374" t="str">
            <v>市辖</v>
          </cell>
          <cell r="G374">
            <v>0</v>
          </cell>
          <cell r="Q374">
            <v>2</v>
          </cell>
        </row>
        <row r="375">
          <cell r="A375" t="str">
            <v>花溪畔居18#变</v>
          </cell>
          <cell r="B375" t="str">
            <v>10kV</v>
          </cell>
          <cell r="E375">
            <v>0</v>
          </cell>
          <cell r="F375" t="str">
            <v>市辖</v>
          </cell>
          <cell r="G375">
            <v>0</v>
          </cell>
          <cell r="Q375">
            <v>3</v>
          </cell>
        </row>
        <row r="376">
          <cell r="A376" t="str">
            <v>花望商铺2#变</v>
          </cell>
          <cell r="B376" t="str">
            <v>10kV</v>
          </cell>
          <cell r="E376">
            <v>0</v>
          </cell>
          <cell r="F376" t="str">
            <v>市辖</v>
          </cell>
          <cell r="G376">
            <v>0</v>
          </cell>
          <cell r="Q376">
            <v>4</v>
          </cell>
        </row>
        <row r="377">
          <cell r="A377" t="str">
            <v>花望商铺1#变</v>
          </cell>
          <cell r="B377" t="str">
            <v>10kV</v>
          </cell>
          <cell r="E377">
            <v>0</v>
          </cell>
          <cell r="F377" t="str">
            <v>市辖</v>
          </cell>
          <cell r="G377">
            <v>0</v>
          </cell>
          <cell r="Q377">
            <v>5</v>
          </cell>
        </row>
        <row r="378">
          <cell r="A378" t="str">
            <v>花桥污水处理厂（建邦环境）1</v>
          </cell>
          <cell r="B378" t="str">
            <v>10kV</v>
          </cell>
          <cell r="E378">
            <v>5.3999999999999999E-2</v>
          </cell>
          <cell r="F378" t="str">
            <v>县级</v>
          </cell>
          <cell r="G378">
            <v>0</v>
          </cell>
          <cell r="Q378">
            <v>6</v>
          </cell>
        </row>
        <row r="379">
          <cell r="A379" t="str">
            <v>花桥污水处理厂（建邦环境）2</v>
          </cell>
          <cell r="B379" t="str">
            <v>10kV</v>
          </cell>
          <cell r="E379">
            <v>0</v>
          </cell>
          <cell r="F379" t="str">
            <v>县级</v>
          </cell>
          <cell r="G379">
            <v>0</v>
          </cell>
          <cell r="Q379">
            <v>7</v>
          </cell>
        </row>
        <row r="380">
          <cell r="A380" t="str">
            <v>运动城</v>
          </cell>
          <cell r="B380" t="str">
            <v>10kV</v>
          </cell>
          <cell r="E380">
            <v>0.03</v>
          </cell>
          <cell r="F380" t="str">
            <v>县级</v>
          </cell>
          <cell r="G380">
            <v>0</v>
          </cell>
          <cell r="Q380">
            <v>8</v>
          </cell>
        </row>
        <row r="381">
          <cell r="A381" t="str">
            <v>泰和医院</v>
          </cell>
          <cell r="B381" t="str">
            <v>10kV</v>
          </cell>
          <cell r="E381">
            <v>0</v>
          </cell>
          <cell r="F381" t="str">
            <v>县级</v>
          </cell>
          <cell r="G381">
            <v>0</v>
          </cell>
          <cell r="Q381">
            <v>0</v>
          </cell>
        </row>
        <row r="382">
          <cell r="A382" t="str">
            <v>联合商业1</v>
          </cell>
          <cell r="B382" t="str">
            <v>10kV</v>
          </cell>
          <cell r="E382">
            <v>0</v>
          </cell>
          <cell r="F382" t="str">
            <v>市辖</v>
          </cell>
          <cell r="G382">
            <v>0</v>
          </cell>
          <cell r="Q382">
            <v>1</v>
          </cell>
        </row>
        <row r="383">
          <cell r="A383" t="str">
            <v>联合商业2</v>
          </cell>
          <cell r="B383" t="str">
            <v>10kV</v>
          </cell>
          <cell r="E383">
            <v>0</v>
          </cell>
          <cell r="F383" t="str">
            <v>市辖</v>
          </cell>
          <cell r="G383">
            <v>0</v>
          </cell>
          <cell r="Q383">
            <v>2</v>
          </cell>
        </row>
        <row r="384">
          <cell r="A384" t="str">
            <v>联合商业3</v>
          </cell>
          <cell r="B384" t="str">
            <v>10kV</v>
          </cell>
          <cell r="E384">
            <v>5.3999999999999999E-2</v>
          </cell>
          <cell r="F384" t="str">
            <v>市辖</v>
          </cell>
          <cell r="G384">
            <v>0</v>
          </cell>
          <cell r="Q384">
            <v>3</v>
          </cell>
        </row>
        <row r="385">
          <cell r="A385" t="str">
            <v>绿中线路灯变</v>
          </cell>
          <cell r="B385" t="str">
            <v>10kV</v>
          </cell>
          <cell r="E385">
            <v>0</v>
          </cell>
          <cell r="F385" t="str">
            <v>市辖</v>
          </cell>
          <cell r="G385">
            <v>0</v>
          </cell>
          <cell r="Q385">
            <v>4</v>
          </cell>
        </row>
        <row r="386">
          <cell r="A386" t="str">
            <v>绿地置业</v>
          </cell>
          <cell r="B386" t="str">
            <v>10kV</v>
          </cell>
          <cell r="E386">
            <v>0</v>
          </cell>
          <cell r="F386" t="str">
            <v>市辖</v>
          </cell>
          <cell r="G386">
            <v>0</v>
          </cell>
          <cell r="Q386">
            <v>5</v>
          </cell>
        </row>
        <row r="387">
          <cell r="A387" t="str">
            <v>绿地家世界商业1</v>
          </cell>
          <cell r="B387" t="str">
            <v>10kV</v>
          </cell>
          <cell r="E387">
            <v>5.3999999999999999E-2</v>
          </cell>
          <cell r="F387" t="str">
            <v>市辖</v>
          </cell>
          <cell r="G387">
            <v>0</v>
          </cell>
          <cell r="Q387">
            <v>6</v>
          </cell>
        </row>
        <row r="388">
          <cell r="A388" t="str">
            <v>绿地家世界商业</v>
          </cell>
          <cell r="B388" t="str">
            <v>10kV</v>
          </cell>
          <cell r="E388">
            <v>0</v>
          </cell>
          <cell r="F388" t="str">
            <v>市辖</v>
          </cell>
          <cell r="G388">
            <v>0</v>
          </cell>
          <cell r="Q388">
            <v>7</v>
          </cell>
        </row>
        <row r="389">
          <cell r="A389" t="str">
            <v>绿地家世界T1#变</v>
          </cell>
          <cell r="B389" t="str">
            <v>10kV</v>
          </cell>
          <cell r="E389">
            <v>0.03</v>
          </cell>
          <cell r="F389" t="str">
            <v>市辖</v>
          </cell>
          <cell r="G389">
            <v>0</v>
          </cell>
          <cell r="Q389">
            <v>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4" zoomScale="85" zoomScaleNormal="85" workbookViewId="0">
      <selection activeCell="E12" sqref="E12"/>
    </sheetView>
  </sheetViews>
  <sheetFormatPr defaultRowHeight="13.5" x14ac:dyDescent="0.15"/>
  <sheetData>
    <row r="1" spans="1:2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"/>
    </row>
    <row r="2" spans="1:21" x14ac:dyDescent="0.15">
      <c r="A2" s="26" t="s">
        <v>1</v>
      </c>
      <c r="B2" s="26" t="s">
        <v>2</v>
      </c>
      <c r="C2" s="26" t="s">
        <v>3</v>
      </c>
      <c r="D2" s="26" t="s">
        <v>4</v>
      </c>
      <c r="E2" s="23" t="s">
        <v>5</v>
      </c>
      <c r="F2" s="23"/>
      <c r="G2" s="23" t="s">
        <v>6</v>
      </c>
      <c r="H2" s="23"/>
      <c r="I2" s="23" t="s">
        <v>7</v>
      </c>
      <c r="J2" s="23"/>
      <c r="K2" s="23">
        <v>2014</v>
      </c>
      <c r="L2" s="23"/>
      <c r="M2" s="23">
        <v>2015</v>
      </c>
      <c r="N2" s="23"/>
      <c r="O2" s="26" t="s">
        <v>8</v>
      </c>
      <c r="P2" s="26"/>
      <c r="Q2" s="23" t="s">
        <v>9</v>
      </c>
      <c r="R2" s="23"/>
      <c r="S2" s="26" t="s">
        <v>10</v>
      </c>
      <c r="T2" s="26"/>
      <c r="U2" s="2"/>
    </row>
    <row r="3" spans="1:21" ht="25.5" x14ac:dyDescent="0.15">
      <c r="A3" s="26"/>
      <c r="B3" s="26"/>
      <c r="C3" s="26"/>
      <c r="D3" s="26"/>
      <c r="E3" s="3" t="s">
        <v>11</v>
      </c>
      <c r="F3" s="3" t="s">
        <v>12</v>
      </c>
      <c r="G3" s="3" t="s">
        <v>11</v>
      </c>
      <c r="H3" s="3" t="s">
        <v>12</v>
      </c>
      <c r="I3" s="3" t="s">
        <v>11</v>
      </c>
      <c r="J3" s="3" t="s">
        <v>12</v>
      </c>
      <c r="K3" s="3" t="s">
        <v>11</v>
      </c>
      <c r="L3" s="3" t="s">
        <v>12</v>
      </c>
      <c r="M3" s="3" t="s">
        <v>11</v>
      </c>
      <c r="N3" s="3" t="s">
        <v>12</v>
      </c>
      <c r="O3" s="3" t="s">
        <v>11</v>
      </c>
      <c r="P3" s="3" t="s">
        <v>12</v>
      </c>
      <c r="Q3" s="3" t="s">
        <v>11</v>
      </c>
      <c r="R3" s="3" t="s">
        <v>12</v>
      </c>
      <c r="S3" s="3" t="s">
        <v>11</v>
      </c>
      <c r="T3" s="3" t="s">
        <v>12</v>
      </c>
      <c r="U3" s="4"/>
    </row>
    <row r="4" spans="1:21" ht="39" x14ac:dyDescent="0.15">
      <c r="A4" s="23">
        <v>1</v>
      </c>
      <c r="B4" s="26" t="s">
        <v>13</v>
      </c>
      <c r="C4" s="23">
        <v>10</v>
      </c>
      <c r="D4" s="3" t="s">
        <v>46</v>
      </c>
      <c r="E4" s="5">
        <f ca="1">配变!L2</f>
        <v>3.3059999999999961</v>
      </c>
      <c r="F4" s="5">
        <f ca="1">配变!Q2</f>
        <v>1.3679999999999999</v>
      </c>
      <c r="G4" s="11"/>
      <c r="H4" s="11"/>
      <c r="I4" s="11"/>
      <c r="J4" s="11"/>
      <c r="K4" s="11"/>
      <c r="L4" s="11"/>
      <c r="M4" s="11"/>
      <c r="N4" s="11"/>
      <c r="O4" s="6">
        <f ca="1">E4+G4+I4+K4+M4</f>
        <v>3.3059999999999961</v>
      </c>
      <c r="P4" s="6">
        <f ca="1">F4+H4+J4+L4+N4</f>
        <v>1.3679999999999999</v>
      </c>
      <c r="Q4" s="7"/>
      <c r="R4" s="7"/>
      <c r="S4" s="7"/>
      <c r="T4" s="7"/>
      <c r="U4" s="8"/>
    </row>
    <row r="5" spans="1:21" ht="26.25" x14ac:dyDescent="0.15">
      <c r="A5" s="23"/>
      <c r="B5" s="26"/>
      <c r="C5" s="23"/>
      <c r="D5" s="3" t="s">
        <v>15</v>
      </c>
      <c r="E5" s="5">
        <f ca="1">主干线!L2</f>
        <v>0</v>
      </c>
      <c r="F5" s="11">
        <f ca="1">主干线!Q2</f>
        <v>0</v>
      </c>
      <c r="G5" s="11"/>
      <c r="H5" s="11"/>
      <c r="I5" s="11"/>
      <c r="J5" s="11"/>
      <c r="K5" s="11"/>
      <c r="L5" s="11"/>
      <c r="M5" s="11"/>
      <c r="N5" s="11"/>
      <c r="O5" s="6">
        <f t="shared" ref="O5:P21" ca="1" si="0">E5+G5+I5+K5+M5</f>
        <v>0</v>
      </c>
      <c r="P5" s="6">
        <f t="shared" ca="1" si="0"/>
        <v>0</v>
      </c>
      <c r="Q5" s="7"/>
      <c r="R5" s="7"/>
      <c r="S5" s="7"/>
      <c r="T5" s="7"/>
      <c r="U5" s="8"/>
    </row>
    <row r="6" spans="1:21" ht="39" x14ac:dyDescent="0.15">
      <c r="A6" s="21">
        <v>2</v>
      </c>
      <c r="B6" s="24" t="s">
        <v>16</v>
      </c>
      <c r="C6" s="23">
        <v>10</v>
      </c>
      <c r="D6" s="3" t="s">
        <v>14</v>
      </c>
      <c r="E6" s="5">
        <f ca="1">配变!L9</f>
        <v>2.2440000000000007</v>
      </c>
      <c r="F6" s="11">
        <f ca="1">配变!Q9</f>
        <v>1.1039999999999999</v>
      </c>
      <c r="G6" s="11"/>
      <c r="H6" s="11"/>
      <c r="I6" s="11"/>
      <c r="J6" s="11"/>
      <c r="K6" s="11"/>
      <c r="L6" s="11"/>
      <c r="M6" s="11"/>
      <c r="N6" s="11"/>
      <c r="O6" s="6">
        <f t="shared" ca="1" si="0"/>
        <v>2.2440000000000007</v>
      </c>
      <c r="P6" s="6">
        <f t="shared" ca="1" si="0"/>
        <v>1.1039999999999999</v>
      </c>
      <c r="Q6" s="11"/>
      <c r="R6" s="11"/>
      <c r="S6" s="11"/>
      <c r="T6" s="11"/>
      <c r="U6" s="8"/>
    </row>
    <row r="7" spans="1:21" ht="26.25" x14ac:dyDescent="0.15">
      <c r="A7" s="22"/>
      <c r="B7" s="25"/>
      <c r="C7" s="23"/>
      <c r="D7" s="3" t="s">
        <v>15</v>
      </c>
      <c r="E7" s="11">
        <f ca="1">主干线!L9</f>
        <v>0</v>
      </c>
      <c r="F7" s="11">
        <f ca="1">主干线!Q9</f>
        <v>0</v>
      </c>
      <c r="G7" s="11"/>
      <c r="H7" s="11"/>
      <c r="I7" s="11"/>
      <c r="J7" s="11"/>
      <c r="K7" s="11"/>
      <c r="L7" s="11"/>
      <c r="M7" s="11"/>
      <c r="N7" s="11"/>
      <c r="O7" s="6">
        <f t="shared" ca="1" si="0"/>
        <v>0</v>
      </c>
      <c r="P7" s="6">
        <f t="shared" ca="1" si="0"/>
        <v>0</v>
      </c>
      <c r="Q7" s="7"/>
      <c r="R7" s="7"/>
      <c r="S7" s="7"/>
      <c r="T7" s="7"/>
      <c r="U7" s="8"/>
    </row>
    <row r="8" spans="1:21" ht="39" x14ac:dyDescent="0.15">
      <c r="A8" s="21">
        <v>3</v>
      </c>
      <c r="B8" s="24" t="s">
        <v>17</v>
      </c>
      <c r="C8" s="23">
        <v>10</v>
      </c>
      <c r="D8" s="3" t="s">
        <v>14</v>
      </c>
      <c r="E8" s="6">
        <f ca="1">E4+E6</f>
        <v>5.5499999999999972</v>
      </c>
      <c r="F8" s="6">
        <f t="shared" ref="F8:T9" ca="1" si="1">F4+F6</f>
        <v>2.4719999999999995</v>
      </c>
      <c r="G8" s="6">
        <f t="shared" si="1"/>
        <v>0</v>
      </c>
      <c r="H8" s="6">
        <f t="shared" si="1"/>
        <v>0</v>
      </c>
      <c r="I8" s="6">
        <f t="shared" si="1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ca="1" si="0"/>
        <v>5.5499999999999972</v>
      </c>
      <c r="P8" s="6">
        <f t="shared" ca="1" si="0"/>
        <v>2.4719999999999995</v>
      </c>
      <c r="Q8" s="6">
        <f>Q4+Q6</f>
        <v>0</v>
      </c>
      <c r="R8" s="6">
        <f>R4+R6</f>
        <v>0</v>
      </c>
      <c r="S8" s="6">
        <f t="shared" si="1"/>
        <v>0</v>
      </c>
      <c r="T8" s="6">
        <f t="shared" si="1"/>
        <v>0</v>
      </c>
      <c r="U8" s="8"/>
    </row>
    <row r="9" spans="1:21" ht="26.25" x14ac:dyDescent="0.15">
      <c r="A9" s="22"/>
      <c r="B9" s="25"/>
      <c r="C9" s="23"/>
      <c r="D9" s="3" t="s">
        <v>15</v>
      </c>
      <c r="E9" s="6">
        <f ca="1">E5+E7</f>
        <v>0</v>
      </c>
      <c r="F9" s="6">
        <f t="shared" ca="1" si="1"/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ca="1" si="0"/>
        <v>0</v>
      </c>
      <c r="P9" s="6">
        <f t="shared" ca="1" si="0"/>
        <v>0</v>
      </c>
      <c r="Q9" s="6">
        <f>Q5+Q7</f>
        <v>0</v>
      </c>
      <c r="R9" s="6">
        <f>R5+R7</f>
        <v>0</v>
      </c>
      <c r="S9" s="6">
        <f t="shared" si="1"/>
        <v>0</v>
      </c>
      <c r="T9" s="6">
        <f t="shared" si="1"/>
        <v>0</v>
      </c>
      <c r="U9" s="9"/>
    </row>
    <row r="10" spans="1:21" ht="39" x14ac:dyDescent="0.15">
      <c r="A10" s="21">
        <v>3.1</v>
      </c>
      <c r="B10" s="24" t="s">
        <v>18</v>
      </c>
      <c r="C10" s="23">
        <v>10</v>
      </c>
      <c r="D10" s="3" t="s">
        <v>14</v>
      </c>
      <c r="E10" s="5">
        <f ca="1">配变!L16</f>
        <v>5.5500000000000007</v>
      </c>
      <c r="F10" s="11">
        <f ca="1">配变!Q16</f>
        <v>2.4720000000000009</v>
      </c>
      <c r="G10" s="11"/>
      <c r="H10" s="11"/>
      <c r="I10" s="11"/>
      <c r="J10" s="11"/>
      <c r="K10" s="11"/>
      <c r="L10" s="11"/>
      <c r="M10" s="11"/>
      <c r="N10" s="11"/>
      <c r="O10" s="6">
        <f t="shared" ca="1" si="0"/>
        <v>5.5500000000000007</v>
      </c>
      <c r="P10" s="6">
        <f t="shared" ca="1" si="0"/>
        <v>2.4720000000000009</v>
      </c>
      <c r="Q10" s="7"/>
      <c r="R10" s="7"/>
      <c r="S10" s="7"/>
      <c r="T10" s="7"/>
      <c r="U10" s="9"/>
    </row>
    <row r="11" spans="1:21" ht="26.25" x14ac:dyDescent="0.15">
      <c r="A11" s="22"/>
      <c r="B11" s="25"/>
      <c r="C11" s="23"/>
      <c r="D11" s="3" t="s">
        <v>15</v>
      </c>
      <c r="E11" s="11">
        <f ca="1">主干线!L16</f>
        <v>0</v>
      </c>
      <c r="F11" s="11">
        <f ca="1">主干线!Q16</f>
        <v>0</v>
      </c>
      <c r="G11" s="11"/>
      <c r="H11" s="11"/>
      <c r="I11" s="11"/>
      <c r="J11" s="11"/>
      <c r="K11" s="11"/>
      <c r="L11" s="11"/>
      <c r="M11" s="11"/>
      <c r="N11" s="11"/>
      <c r="O11" s="6">
        <f t="shared" ca="1" si="0"/>
        <v>0</v>
      </c>
      <c r="P11" s="6">
        <f t="shared" ca="1" si="0"/>
        <v>0</v>
      </c>
      <c r="Q11" s="7"/>
      <c r="R11" s="7"/>
      <c r="S11" s="7"/>
      <c r="T11" s="7"/>
      <c r="U11" s="9"/>
    </row>
    <row r="12" spans="1:21" ht="39" x14ac:dyDescent="0.15">
      <c r="A12" s="21">
        <v>3.2</v>
      </c>
      <c r="B12" s="21" t="s">
        <v>19</v>
      </c>
      <c r="C12" s="23">
        <v>10</v>
      </c>
      <c r="D12" s="3" t="s">
        <v>14</v>
      </c>
      <c r="E12" s="5">
        <f ca="1">配变!L23</f>
        <v>0</v>
      </c>
      <c r="F12" s="11">
        <f ca="1">配变!Q23</f>
        <v>0</v>
      </c>
      <c r="G12" s="11"/>
      <c r="H12" s="11"/>
      <c r="I12" s="11"/>
      <c r="J12" s="11"/>
      <c r="K12" s="11"/>
      <c r="L12" s="11"/>
      <c r="M12" s="11"/>
      <c r="N12" s="11"/>
      <c r="O12" s="6">
        <f t="shared" ca="1" si="0"/>
        <v>0</v>
      </c>
      <c r="P12" s="6">
        <f t="shared" ca="1" si="0"/>
        <v>0</v>
      </c>
      <c r="Q12" s="7"/>
      <c r="R12" s="7"/>
      <c r="S12" s="7"/>
      <c r="T12" s="7"/>
      <c r="U12" s="9"/>
    </row>
    <row r="13" spans="1:21" ht="26.25" x14ac:dyDescent="0.15">
      <c r="A13" s="22"/>
      <c r="B13" s="22"/>
      <c r="C13" s="23"/>
      <c r="D13" s="3" t="s">
        <v>15</v>
      </c>
      <c r="E13" s="11">
        <f ca="1">主干线!L23</f>
        <v>0</v>
      </c>
      <c r="F13" s="11">
        <f ca="1">主干线!Q23</f>
        <v>0</v>
      </c>
      <c r="G13" s="11"/>
      <c r="H13" s="11"/>
      <c r="I13" s="11"/>
      <c r="J13" s="11"/>
      <c r="K13" s="11"/>
      <c r="L13" s="11"/>
      <c r="M13" s="11"/>
      <c r="N13" s="11"/>
      <c r="O13" s="6">
        <f t="shared" ca="1" si="0"/>
        <v>0</v>
      </c>
      <c r="P13" s="6">
        <f t="shared" ca="1" si="0"/>
        <v>0</v>
      </c>
      <c r="Q13" s="7"/>
      <c r="R13" s="7"/>
      <c r="S13" s="7"/>
      <c r="T13" s="7"/>
      <c r="U13" s="9"/>
    </row>
    <row r="14" spans="1:21" ht="39" x14ac:dyDescent="0.15">
      <c r="A14" s="21">
        <v>3.3</v>
      </c>
      <c r="B14" s="21" t="s">
        <v>20</v>
      </c>
      <c r="C14" s="23">
        <v>10</v>
      </c>
      <c r="D14" s="3" t="s">
        <v>14</v>
      </c>
      <c r="E14" s="5">
        <f ca="1">配变!L30</f>
        <v>0</v>
      </c>
      <c r="F14" s="11">
        <f ca="1">配变!Q30</f>
        <v>0</v>
      </c>
      <c r="G14" s="11"/>
      <c r="H14" s="11"/>
      <c r="I14" s="11"/>
      <c r="J14" s="11"/>
      <c r="K14" s="11"/>
      <c r="L14" s="11"/>
      <c r="M14" s="11"/>
      <c r="N14" s="11"/>
      <c r="O14" s="6">
        <f t="shared" ca="1" si="0"/>
        <v>0</v>
      </c>
      <c r="P14" s="6">
        <f t="shared" ca="1" si="0"/>
        <v>0</v>
      </c>
      <c r="Q14" s="7"/>
      <c r="R14" s="7"/>
      <c r="S14" s="7"/>
      <c r="T14" s="7"/>
      <c r="U14" s="8"/>
    </row>
    <row r="15" spans="1:21" ht="26.25" x14ac:dyDescent="0.15">
      <c r="A15" s="22"/>
      <c r="B15" s="22"/>
      <c r="C15" s="23"/>
      <c r="D15" s="3" t="s">
        <v>15</v>
      </c>
      <c r="E15" s="11">
        <f ca="1">主干线!L30</f>
        <v>0</v>
      </c>
      <c r="F15" s="11">
        <f ca="1">主干线!Q30</f>
        <v>0</v>
      </c>
      <c r="G15" s="11"/>
      <c r="H15" s="11"/>
      <c r="I15" s="11"/>
      <c r="J15" s="11"/>
      <c r="K15" s="11"/>
      <c r="L15" s="11"/>
      <c r="M15" s="11"/>
      <c r="N15" s="11"/>
      <c r="O15" s="6">
        <f t="shared" ca="1" si="0"/>
        <v>0</v>
      </c>
      <c r="P15" s="6">
        <f t="shared" ca="1" si="0"/>
        <v>0</v>
      </c>
      <c r="Q15" s="7"/>
      <c r="R15" s="7"/>
      <c r="S15" s="7"/>
      <c r="T15" s="7"/>
      <c r="U15" s="8"/>
    </row>
    <row r="16" spans="1:21" ht="39" x14ac:dyDescent="0.15">
      <c r="A16" s="21">
        <v>3.4</v>
      </c>
      <c r="B16" s="21" t="s">
        <v>21</v>
      </c>
      <c r="C16" s="23">
        <v>10</v>
      </c>
      <c r="D16" s="3" t="s">
        <v>14</v>
      </c>
      <c r="E16" s="5">
        <f ca="1">配变!L37</f>
        <v>0</v>
      </c>
      <c r="F16" s="11">
        <f ca="1">配变!Q37</f>
        <v>0</v>
      </c>
      <c r="G16" s="11"/>
      <c r="H16" s="11"/>
      <c r="I16" s="11"/>
      <c r="J16" s="11"/>
      <c r="K16" s="11"/>
      <c r="L16" s="11"/>
      <c r="M16" s="11"/>
      <c r="N16" s="11"/>
      <c r="O16" s="6">
        <f t="shared" ca="1" si="0"/>
        <v>0</v>
      </c>
      <c r="P16" s="6">
        <f t="shared" ca="1" si="0"/>
        <v>0</v>
      </c>
      <c r="Q16" s="7"/>
      <c r="R16" s="7"/>
      <c r="S16" s="7"/>
      <c r="T16" s="7"/>
      <c r="U16" s="8"/>
    </row>
    <row r="17" spans="1:21" ht="26.25" x14ac:dyDescent="0.15">
      <c r="A17" s="22"/>
      <c r="B17" s="22"/>
      <c r="C17" s="23"/>
      <c r="D17" s="3" t="s">
        <v>15</v>
      </c>
      <c r="E17" s="11">
        <f ca="1">主干线!L37</f>
        <v>0</v>
      </c>
      <c r="F17" s="11">
        <f ca="1">主干线!Q37</f>
        <v>0</v>
      </c>
      <c r="G17" s="11"/>
      <c r="H17" s="11"/>
      <c r="I17" s="11"/>
      <c r="J17" s="11"/>
      <c r="K17" s="11"/>
      <c r="L17" s="11"/>
      <c r="M17" s="11"/>
      <c r="N17" s="11"/>
      <c r="O17" s="6">
        <f t="shared" ca="1" si="0"/>
        <v>0</v>
      </c>
      <c r="P17" s="6">
        <f t="shared" ca="1" si="0"/>
        <v>0</v>
      </c>
      <c r="Q17" s="7"/>
      <c r="R17" s="7"/>
      <c r="S17" s="7"/>
      <c r="T17" s="7"/>
      <c r="U17" s="8"/>
    </row>
    <row r="18" spans="1:21" ht="39" x14ac:dyDescent="0.15">
      <c r="A18" s="21">
        <v>3.5</v>
      </c>
      <c r="B18" s="21" t="s">
        <v>22</v>
      </c>
      <c r="C18" s="23">
        <v>10</v>
      </c>
      <c r="D18" s="3" t="s">
        <v>14</v>
      </c>
      <c r="E18" s="5">
        <f ca="1">配变!L44</f>
        <v>0</v>
      </c>
      <c r="F18" s="11">
        <f ca="1">配变!Q44</f>
        <v>0</v>
      </c>
      <c r="G18" s="11"/>
      <c r="H18" s="11"/>
      <c r="I18" s="11"/>
      <c r="J18" s="11"/>
      <c r="K18" s="11"/>
      <c r="L18" s="11"/>
      <c r="M18" s="11"/>
      <c r="N18" s="11"/>
      <c r="O18" s="6">
        <f t="shared" ca="1" si="0"/>
        <v>0</v>
      </c>
      <c r="P18" s="6">
        <f t="shared" ca="1" si="0"/>
        <v>0</v>
      </c>
      <c r="Q18" s="7"/>
      <c r="R18" s="7"/>
      <c r="S18" s="7"/>
      <c r="T18" s="7"/>
      <c r="U18" s="8"/>
    </row>
    <row r="19" spans="1:21" ht="26.25" x14ac:dyDescent="0.15">
      <c r="A19" s="22"/>
      <c r="B19" s="22"/>
      <c r="C19" s="23"/>
      <c r="D19" s="3" t="s">
        <v>15</v>
      </c>
      <c r="E19" s="11">
        <f ca="1">主干线!L44</f>
        <v>0</v>
      </c>
      <c r="F19" s="11">
        <f ca="1">主干线!Q44</f>
        <v>0</v>
      </c>
      <c r="G19" s="11"/>
      <c r="H19" s="11"/>
      <c r="I19" s="11"/>
      <c r="J19" s="11"/>
      <c r="K19" s="11"/>
      <c r="L19" s="11"/>
      <c r="M19" s="11"/>
      <c r="N19" s="11"/>
      <c r="O19" s="6">
        <f t="shared" ca="1" si="0"/>
        <v>0</v>
      </c>
      <c r="P19" s="6">
        <f t="shared" ca="1" si="0"/>
        <v>0</v>
      </c>
      <c r="Q19" s="7"/>
      <c r="R19" s="7"/>
      <c r="S19" s="7"/>
      <c r="T19" s="7"/>
      <c r="U19" s="8"/>
    </row>
    <row r="20" spans="1:21" ht="39" x14ac:dyDescent="0.15">
      <c r="A20" s="21">
        <v>3.6</v>
      </c>
      <c r="B20" s="21" t="s">
        <v>23</v>
      </c>
      <c r="C20" s="23">
        <v>10</v>
      </c>
      <c r="D20" s="3" t="s">
        <v>14</v>
      </c>
      <c r="E20" s="5">
        <f ca="1">配变!L51</f>
        <v>0</v>
      </c>
      <c r="F20" s="11">
        <f ca="1">配变!Q51</f>
        <v>0</v>
      </c>
      <c r="G20" s="11"/>
      <c r="H20" s="11"/>
      <c r="I20" s="11"/>
      <c r="J20" s="11"/>
      <c r="K20" s="11"/>
      <c r="L20" s="11"/>
      <c r="M20" s="11"/>
      <c r="N20" s="11"/>
      <c r="O20" s="6">
        <f t="shared" ca="1" si="0"/>
        <v>0</v>
      </c>
      <c r="P20" s="6">
        <f t="shared" ca="1" si="0"/>
        <v>0</v>
      </c>
      <c r="Q20" s="7"/>
      <c r="R20" s="7"/>
      <c r="S20" s="7"/>
      <c r="T20" s="7"/>
      <c r="U20" s="8"/>
    </row>
    <row r="21" spans="1:21" ht="26.25" x14ac:dyDescent="0.15">
      <c r="A21" s="22"/>
      <c r="B21" s="22"/>
      <c r="C21" s="23"/>
      <c r="D21" s="3" t="s">
        <v>15</v>
      </c>
      <c r="E21" s="11">
        <f ca="1">主干线!L51</f>
        <v>0</v>
      </c>
      <c r="F21" s="11">
        <f ca="1">主干线!Q51</f>
        <v>0</v>
      </c>
      <c r="G21" s="11"/>
      <c r="H21" s="11"/>
      <c r="I21" s="11"/>
      <c r="J21" s="11"/>
      <c r="K21" s="11"/>
      <c r="L21" s="11"/>
      <c r="M21" s="11"/>
      <c r="N21" s="11"/>
      <c r="O21" s="6">
        <f t="shared" ca="1" si="0"/>
        <v>0</v>
      </c>
      <c r="P21" s="6">
        <f t="shared" ca="1" si="0"/>
        <v>0</v>
      </c>
      <c r="Q21" s="7"/>
      <c r="R21" s="7"/>
      <c r="S21" s="7"/>
      <c r="T21" s="7"/>
      <c r="U21" s="8"/>
    </row>
    <row r="22" spans="1:21" ht="15" x14ac:dyDescent="0.15">
      <c r="A22" s="9"/>
      <c r="B22" s="4"/>
      <c r="C22" s="9"/>
      <c r="D22" s="4"/>
      <c r="E22" s="4"/>
      <c r="F22" s="9"/>
      <c r="G22" s="9"/>
      <c r="H22" s="9"/>
      <c r="I22" s="9"/>
      <c r="J22" s="10"/>
      <c r="K22" s="10"/>
      <c r="L22" s="10"/>
      <c r="M22" s="10"/>
      <c r="N22" s="8"/>
      <c r="O22" s="8"/>
      <c r="P22" s="9"/>
      <c r="Q22" s="9"/>
      <c r="R22" s="9"/>
      <c r="S22" s="9"/>
      <c r="T22" s="8"/>
      <c r="U22" s="8"/>
    </row>
  </sheetData>
  <mergeCells count="40">
    <mergeCell ref="A1:T1"/>
    <mergeCell ref="A2:A3"/>
    <mergeCell ref="B2:B3"/>
    <mergeCell ref="C2:C3"/>
    <mergeCell ref="D2:D3"/>
    <mergeCell ref="E2:F2"/>
    <mergeCell ref="G2:H2"/>
    <mergeCell ref="I2:J2"/>
    <mergeCell ref="K2:L2"/>
    <mergeCell ref="M2:N2"/>
    <mergeCell ref="O2:P2"/>
    <mergeCell ref="Q2:R2"/>
    <mergeCell ref="S2:T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20:A21"/>
    <mergeCell ref="B20:B21"/>
    <mergeCell ref="C20:C21"/>
    <mergeCell ref="A16:A17"/>
    <mergeCell ref="B16:B17"/>
    <mergeCell ref="C16:C17"/>
    <mergeCell ref="A18:A19"/>
    <mergeCell ref="B18:B19"/>
    <mergeCell ref="C18:C1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9"/>
  <sheetViews>
    <sheetView topLeftCell="B1" zoomScale="85" zoomScaleNormal="85" workbookViewId="0">
      <selection activeCell="C10" sqref="C10"/>
    </sheetView>
  </sheetViews>
  <sheetFormatPr defaultRowHeight="13.5" x14ac:dyDescent="0.15"/>
  <cols>
    <col min="1" max="1" width="15.125" customWidth="1"/>
    <col min="3" max="3" width="16.25" customWidth="1"/>
    <col min="4" max="4" width="11.875" customWidth="1"/>
    <col min="5" max="5" width="12.875" customWidth="1"/>
    <col min="6" max="6" width="13.875" customWidth="1"/>
    <col min="9" max="9" width="10.875" customWidth="1"/>
    <col min="10" max="10" width="9.25" customWidth="1"/>
    <col min="11" max="11" width="10" bestFit="1" customWidth="1"/>
    <col min="12" max="12" width="14.875" customWidth="1"/>
    <col min="13" max="13" width="14.125" customWidth="1"/>
    <col min="14" max="14" width="15.125" customWidth="1"/>
    <col min="15" max="15" width="14.125" customWidth="1"/>
    <col min="16" max="16" width="14" customWidth="1"/>
    <col min="17" max="17" width="15.25" bestFit="1" customWidth="1"/>
  </cols>
  <sheetData>
    <row r="1" spans="1:17" x14ac:dyDescent="0.15">
      <c r="A1" s="18" t="s">
        <v>24</v>
      </c>
      <c r="B1" s="18" t="s">
        <v>25</v>
      </c>
      <c r="C1" s="18" t="s">
        <v>50</v>
      </c>
      <c r="D1" s="18" t="s">
        <v>27</v>
      </c>
      <c r="E1" s="18" t="s">
        <v>28</v>
      </c>
      <c r="F1" s="18" t="s">
        <v>47</v>
      </c>
      <c r="G1" s="12" t="s">
        <v>44</v>
      </c>
      <c r="H1" s="12" t="s">
        <v>25</v>
      </c>
      <c r="I1" s="12" t="s">
        <v>29</v>
      </c>
      <c r="J1" s="12"/>
      <c r="K1" s="12" t="s">
        <v>30</v>
      </c>
      <c r="L1" s="15" t="s">
        <v>48</v>
      </c>
      <c r="M1" s="16" t="s">
        <v>43</v>
      </c>
      <c r="N1" s="16" t="s">
        <v>40</v>
      </c>
      <c r="O1" s="16" t="s">
        <v>41</v>
      </c>
      <c r="P1" s="16" t="s">
        <v>42</v>
      </c>
      <c r="Q1" s="16" t="s">
        <v>45</v>
      </c>
    </row>
    <row r="2" spans="1:17" x14ac:dyDescent="0.15">
      <c r="A2" s="13" t="str">
        <f>IF([1]配变!A2="","",[1]配变!A2)</f>
        <v>信安科技1</v>
      </c>
      <c r="B2" s="13" t="str">
        <f>IF([1]配变!B2="","",[1]配变!B2)</f>
        <v>10kV</v>
      </c>
      <c r="C2" s="13">
        <f>IF([1]配变!G2="","",[1]配变!G2)</f>
        <v>0</v>
      </c>
      <c r="D2" s="13" t="str">
        <f>IF([1]配变!F2="","",[1]配变!F2)</f>
        <v>市辖</v>
      </c>
      <c r="E2" s="13">
        <f>IF([1]配变!Q2="","",[1]配变!Q2)</f>
        <v>3</v>
      </c>
      <c r="F2" s="13">
        <f>IF([1]配变!E2="","",[1]配变!E2)</f>
        <v>0.03</v>
      </c>
      <c r="G2" s="19">
        <v>0</v>
      </c>
      <c r="H2" s="12" t="s">
        <v>39</v>
      </c>
      <c r="I2" s="12" t="s">
        <v>31</v>
      </c>
      <c r="J2" s="12" t="s">
        <v>31</v>
      </c>
      <c r="K2" s="12">
        <v>2011</v>
      </c>
      <c r="L2" s="13">
        <f ca="1">SUMIFS(OFFSET($F$2,0,0,1000,1),OFFSET($B$2,0,0,1000,1),$H$2,OFFSET($D$2,0,0,1000,1),$I$2)</f>
        <v>3.3059999999999961</v>
      </c>
      <c r="M2" s="13">
        <f ca="1">SUMIFS(OFFSET($F$2,0,0,1000,1),OFFSET($B$2,0,0,1000,1),$H$2,OFFSET($E$2,0,0,1000,1),$G$2,OFFSET($D$2,0,0,1000,1),$I$2)</f>
        <v>0.37199999999999994</v>
      </c>
      <c r="N2" s="13">
        <f ca="1">SUMIFS(OFFSET($F$2,0,0,1000,1),OFFSET($B$2,0,0,1000,1),$H$2,OFFSET($E$2,0,0,1000,1),$G$3,OFFSET($D$2,0,0,1000,1),$I$2)</f>
        <v>0.39599999999999996</v>
      </c>
      <c r="O2" s="13">
        <f ca="1">SUMIFS(OFFSET($F$2,0,0,1000,1),OFFSET($B$2,0,0,1000,1),$H$2,OFFSET($E$2,0,0,1000,1),$G$4,OFFSET($D$2,0,0,1000,1),$I$2)</f>
        <v>0.252</v>
      </c>
      <c r="P2" s="13">
        <f ca="1">SUMIFS(OFFSET($F$2,0,0,1000,1),OFFSET($B$2,0,0,1000,1),$H$2,OFFSET($E$2,0,0,1000,1),$G$5,OFFSET($D$2,0,0,1000,1),$I$2)</f>
        <v>0.34799999999999998</v>
      </c>
      <c r="Q2" s="13">
        <f ca="1">M2+N2+O2+P2</f>
        <v>1.3679999999999999</v>
      </c>
    </row>
    <row r="3" spans="1:17" x14ac:dyDescent="0.15">
      <c r="A3" s="13" t="str">
        <f>IF([1]配变!A3="","",[1]配变!A3)</f>
        <v>信安科技2</v>
      </c>
      <c r="B3" s="13" t="str">
        <f>IF([1]配变!B3="","",[1]配变!B3)</f>
        <v>10kV</v>
      </c>
      <c r="C3" s="13">
        <f>IF([1]配变!G3="","",[1]配变!G3)</f>
        <v>0</v>
      </c>
      <c r="D3" s="13" t="str">
        <f>IF([1]配变!F3="","",[1]配变!F3)</f>
        <v>市辖</v>
      </c>
      <c r="E3" s="13">
        <f>IF([1]配变!Q3="","",[1]配变!Q3)</f>
        <v>4</v>
      </c>
      <c r="F3" s="13">
        <f>IF([1]配变!E3="","",[1]配变!E3)</f>
        <v>0.03</v>
      </c>
      <c r="G3" s="19">
        <v>1</v>
      </c>
      <c r="H3" s="12"/>
      <c r="I3" s="12"/>
      <c r="J3" s="12" t="s">
        <v>31</v>
      </c>
      <c r="K3" s="12"/>
      <c r="L3" s="13"/>
      <c r="M3" s="13"/>
      <c r="N3" s="13"/>
      <c r="O3" s="13"/>
      <c r="P3" s="13"/>
      <c r="Q3" s="13"/>
    </row>
    <row r="4" spans="1:17" x14ac:dyDescent="0.15">
      <c r="A4" s="13" t="str">
        <f>IF([1]配变!A4="","",[1]配变!A4)</f>
        <v>金山纺织1</v>
      </c>
      <c r="B4" s="13" t="str">
        <f>IF([1]配变!B4="","",[1]配变!B4)</f>
        <v>10kV</v>
      </c>
      <c r="C4" s="13">
        <f>IF([1]配变!G4="","",[1]配变!G4)</f>
        <v>0</v>
      </c>
      <c r="D4" s="13" t="str">
        <f>IF([1]配变!F4="","",[1]配变!F4)</f>
        <v>市辖</v>
      </c>
      <c r="E4" s="13">
        <f>IF([1]配变!Q4="","",[1]配变!Q4)</f>
        <v>5</v>
      </c>
      <c r="F4" s="13">
        <f>IF([1]配变!E4="","",[1]配变!E4)</f>
        <v>0.03</v>
      </c>
      <c r="G4" s="19">
        <v>2</v>
      </c>
      <c r="H4" s="12"/>
      <c r="I4" s="12"/>
      <c r="J4" s="12" t="s">
        <v>31</v>
      </c>
      <c r="K4" s="12"/>
      <c r="L4" s="13"/>
      <c r="M4" s="13"/>
      <c r="N4" s="13"/>
      <c r="O4" s="13"/>
      <c r="P4" s="13"/>
      <c r="Q4" s="13"/>
    </row>
    <row r="5" spans="1:17" x14ac:dyDescent="0.15">
      <c r="A5" s="13" t="str">
        <f>IF([1]配变!A5="","",[1]配变!A5)</f>
        <v>金山纺织2</v>
      </c>
      <c r="B5" s="13" t="str">
        <f>IF([1]配变!B5="","",[1]配变!B5)</f>
        <v>10kV</v>
      </c>
      <c r="C5" s="13">
        <f>IF([1]配变!G5="","",[1]配变!G5)</f>
        <v>0</v>
      </c>
      <c r="D5" s="13" t="str">
        <f>IF([1]配变!F5="","",[1]配变!F5)</f>
        <v>市辖</v>
      </c>
      <c r="E5" s="13">
        <f>IF([1]配变!Q5="","",[1]配变!Q5)</f>
        <v>6</v>
      </c>
      <c r="F5" s="13">
        <f>IF([1]配变!E5="","",[1]配变!E5)</f>
        <v>0.03</v>
      </c>
      <c r="G5" s="19">
        <v>3</v>
      </c>
      <c r="H5" s="12"/>
      <c r="I5" s="12"/>
      <c r="J5" s="12" t="s">
        <v>31</v>
      </c>
      <c r="K5" s="12"/>
      <c r="L5" s="13"/>
      <c r="M5" s="13"/>
      <c r="N5" s="13"/>
      <c r="O5" s="13"/>
      <c r="P5" s="13"/>
      <c r="Q5" s="13"/>
    </row>
    <row r="6" spans="1:17" x14ac:dyDescent="0.15">
      <c r="A6" s="13" t="str">
        <f>IF([1]配变!A6="","",[1]配变!A6)</f>
        <v>哥伦投资</v>
      </c>
      <c r="B6" s="13" t="str">
        <f>IF([1]配变!B6="","",[1]配变!B6)</f>
        <v>10kV</v>
      </c>
      <c r="C6" s="13">
        <f>IF([1]配变!G6="","",[1]配变!G6)</f>
        <v>0</v>
      </c>
      <c r="D6" s="13" t="str">
        <f>IF([1]配变!F6="","",[1]配变!F6)</f>
        <v>市辖</v>
      </c>
      <c r="E6" s="13">
        <f>IF([1]配变!Q6="","",[1]配变!Q6)</f>
        <v>7</v>
      </c>
      <c r="F6" s="13">
        <f>IF([1]配变!E6="","",[1]配变!E6)</f>
        <v>0.03</v>
      </c>
      <c r="H6" s="12"/>
      <c r="I6" s="12"/>
      <c r="J6" s="12" t="s">
        <v>31</v>
      </c>
      <c r="K6" s="12"/>
      <c r="L6" s="13"/>
      <c r="M6" s="13"/>
      <c r="N6" s="13"/>
      <c r="O6" s="13"/>
      <c r="P6" s="13"/>
      <c r="Q6" s="13"/>
    </row>
    <row r="7" spans="1:17" x14ac:dyDescent="0.15">
      <c r="A7" s="13" t="str">
        <f>IF([1]配变!A7="","",[1]配变!A7)</f>
        <v>光明路灯变</v>
      </c>
      <c r="B7" s="13" t="str">
        <f>IF([1]配变!B7="","",[1]配变!B7)</f>
        <v>10kV</v>
      </c>
      <c r="C7" s="13">
        <f>IF([1]配变!G7="","",[1]配变!G7)</f>
        <v>0</v>
      </c>
      <c r="D7" s="13" t="str">
        <f>IF([1]配变!F7="","",[1]配变!F7)</f>
        <v>市辖</v>
      </c>
      <c r="E7" s="13">
        <f>IF([1]配变!Q7="","",[1]配变!Q7)</f>
        <v>8</v>
      </c>
      <c r="F7" s="13">
        <f>IF([1]配变!E7="","",[1]配变!E7)</f>
        <v>0.03</v>
      </c>
      <c r="G7" s="20"/>
      <c r="H7" s="12"/>
      <c r="I7" s="12"/>
      <c r="J7" s="12" t="s">
        <v>31</v>
      </c>
      <c r="K7" s="12"/>
      <c r="L7" s="13"/>
      <c r="M7" s="13"/>
      <c r="N7" s="13"/>
      <c r="O7" s="13"/>
      <c r="P7" s="13"/>
      <c r="Q7" s="13"/>
    </row>
    <row r="8" spans="1:17" x14ac:dyDescent="0.15">
      <c r="A8" s="13" t="str">
        <f>IF([1]配变!A8="","",[1]配变!A8)</f>
        <v>古南线中国移动</v>
      </c>
      <c r="B8" s="13" t="str">
        <f>IF([1]配变!B8="","",[1]配变!B8)</f>
        <v>10kV</v>
      </c>
      <c r="C8" s="13">
        <f>IF([1]配变!G8="","",[1]配变!G8)</f>
        <v>0</v>
      </c>
      <c r="D8" s="13" t="str">
        <f>IF([1]配变!F8="","",[1]配变!F8)</f>
        <v>市辖</v>
      </c>
      <c r="E8" s="13">
        <f>IF([1]配变!Q8="","",[1]配变!Q8)</f>
        <v>0</v>
      </c>
      <c r="F8" s="13">
        <f>IF([1]配变!E8="","",[1]配变!E8)</f>
        <v>0.03</v>
      </c>
      <c r="H8" s="12"/>
      <c r="I8" s="12"/>
      <c r="J8" s="12" t="s">
        <v>31</v>
      </c>
      <c r="K8" s="12"/>
      <c r="L8" s="13"/>
      <c r="M8" s="13"/>
      <c r="N8" s="13"/>
      <c r="O8" s="13"/>
      <c r="P8" s="13"/>
      <c r="Q8" s="13"/>
    </row>
    <row r="9" spans="1:17" x14ac:dyDescent="0.15">
      <c r="A9" s="13" t="str">
        <f>IF([1]配变!A9="","",[1]配变!A9)</f>
        <v>轨道交通</v>
      </c>
      <c r="B9" s="13" t="str">
        <f>IF([1]配变!B9="","",[1]配变!B9)</f>
        <v>10kV</v>
      </c>
      <c r="C9" s="13">
        <f>IF([1]配变!G9="","",[1]配变!G9)</f>
        <v>0</v>
      </c>
      <c r="D9" s="13" t="str">
        <f>IF([1]配变!F9="","",[1]配变!F9)</f>
        <v>市辖</v>
      </c>
      <c r="E9" s="13">
        <f>IF([1]配变!Q9="","",[1]配变!Q9)</f>
        <v>1</v>
      </c>
      <c r="F9" s="13">
        <f>IF([1]配变!E9="","",[1]配变!E9)</f>
        <v>0.03</v>
      </c>
      <c r="H9" s="12"/>
      <c r="I9" s="12" t="s">
        <v>32</v>
      </c>
      <c r="J9" s="17" t="s">
        <v>32</v>
      </c>
      <c r="K9" s="17">
        <v>2011</v>
      </c>
      <c r="L9" s="17">
        <f ca="1">SUMIFS(OFFSET($F$2,0,0,1000,1),OFFSET($B$2,0,0,1000,1),$H$2,OFFSET($D$2,0,0,1000,1),$I$9)</f>
        <v>2.2440000000000007</v>
      </c>
      <c r="M9" s="17">
        <f ca="1">SUMIFS(OFFSET($F$2,0,0,1000,1),OFFSET($B$2,0,0,1000,1),$H$2,OFFSET($E$2,0,0,1000,1),$G$2,OFFSET($D$2,0,0,1000,1),$I$9)</f>
        <v>0.22799999999999998</v>
      </c>
      <c r="N9" s="17">
        <f ca="1">SUMIFS(OFFSET($F$2,0,0,1000,1),OFFSET($B$2,0,0,1000,1),$H$2,OFFSET($E$2,0,0,1000,1),$G$3,OFFSET($D$2,0,0,1000,1),$I$9)</f>
        <v>0.35399999999999998</v>
      </c>
      <c r="O9" s="17">
        <f ca="1">SUMIFS(OFFSET($F$2,0,0,1000,1),OFFSET($B$2,0,0,1000,1),$H$2,OFFSET($E$2,0,0,1000,1),$G$4,OFFSET($D$2,0,0,1000,1),$I$9)</f>
        <v>0.23399999999999999</v>
      </c>
      <c r="P9" s="17">
        <f ca="1">SUMIFS(OFFSET($F$2,0,0,1000,1),OFFSET($B$2,0,0,1000,1),$H$2,OFFSET($E$2,0,0,1000,1),$G$5,OFFSET($D$2,0,0,1000,1),$I$9)</f>
        <v>0.28799999999999998</v>
      </c>
      <c r="Q9" s="17">
        <f t="shared" ref="Q9" ca="1" si="0">M9+N9+O9+P9</f>
        <v>1.1039999999999999</v>
      </c>
    </row>
    <row r="10" spans="1:17" x14ac:dyDescent="0.15">
      <c r="A10" s="13" t="str">
        <f>IF([1]配变!A10="","",[1]配变!A10)</f>
        <v>昆山花桥水利站(中央公园泵站)</v>
      </c>
      <c r="B10" s="13" t="str">
        <f>IF([1]配变!B10="","",[1]配变!B10)</f>
        <v>10kV</v>
      </c>
      <c r="C10" s="13">
        <f>IF([1]配变!G10="","",[1]配变!G10)</f>
        <v>0</v>
      </c>
      <c r="D10" s="13" t="str">
        <f>IF([1]配变!F10="","",[1]配变!F10)</f>
        <v>市辖</v>
      </c>
      <c r="E10" s="13">
        <f>IF([1]配变!Q10="","",[1]配变!Q10)</f>
        <v>2</v>
      </c>
      <c r="F10" s="13">
        <f>IF([1]配变!E10="","",[1]配变!E10)</f>
        <v>0.03</v>
      </c>
      <c r="H10" s="12"/>
      <c r="I10" s="12"/>
      <c r="J10" s="12" t="s">
        <v>32</v>
      </c>
      <c r="K10" s="12"/>
      <c r="L10" s="13"/>
      <c r="M10" s="13"/>
      <c r="N10" s="13"/>
      <c r="O10" s="13"/>
      <c r="P10" s="13"/>
      <c r="Q10" s="13"/>
    </row>
    <row r="11" spans="1:17" x14ac:dyDescent="0.15">
      <c r="A11" s="13" t="str">
        <f>IF([1]配变!A11="","",[1]配变!A11)</f>
        <v>自来水商务城直饮水</v>
      </c>
      <c r="B11" s="13" t="str">
        <f>IF([1]配变!B11="","",[1]配变!B11)</f>
        <v>10kV</v>
      </c>
      <c r="C11" s="13">
        <f>IF([1]配变!G11="","",[1]配变!G11)</f>
        <v>0</v>
      </c>
      <c r="D11" s="13" t="str">
        <f>IF([1]配变!F11="","",[1]配变!F11)</f>
        <v>市辖</v>
      </c>
      <c r="E11" s="13">
        <f>IF([1]配变!Q11="","",[1]配变!Q11)</f>
        <v>3</v>
      </c>
      <c r="F11" s="13">
        <f>IF([1]配变!E11="","",[1]配变!E11)</f>
        <v>0.03</v>
      </c>
      <c r="H11" s="12"/>
      <c r="I11" s="12"/>
      <c r="J11" s="12" t="s">
        <v>32</v>
      </c>
      <c r="K11" s="12"/>
      <c r="L11" s="13"/>
      <c r="M11" s="13"/>
      <c r="N11" s="13"/>
      <c r="O11" s="13"/>
      <c r="P11" s="13"/>
      <c r="Q11" s="13"/>
    </row>
    <row r="12" spans="1:17" x14ac:dyDescent="0.15">
      <c r="A12" s="13" t="str">
        <f>IF([1]配变!A12="","",[1]配变!A12)</f>
        <v>巨霸机电</v>
      </c>
      <c r="B12" s="13" t="str">
        <f>IF([1]配变!B12="","",[1]配变!B12)</f>
        <v>10kV</v>
      </c>
      <c r="C12" s="13">
        <f>IF([1]配变!G12="","",[1]配变!G12)</f>
        <v>0</v>
      </c>
      <c r="D12" s="13" t="str">
        <f>IF([1]配变!F12="","",[1]配变!F12)</f>
        <v>市辖</v>
      </c>
      <c r="E12" s="13">
        <f>IF([1]配变!Q12="","",[1]配变!Q12)</f>
        <v>4</v>
      </c>
      <c r="F12" s="13">
        <f>IF([1]配变!E12="","",[1]配变!E12)</f>
        <v>0.03</v>
      </c>
      <c r="H12" s="12"/>
      <c r="I12" s="12"/>
      <c r="J12" s="12" t="s">
        <v>32</v>
      </c>
      <c r="K12" s="12"/>
      <c r="L12" s="13"/>
      <c r="M12" s="13"/>
      <c r="N12" s="13"/>
      <c r="O12" s="13"/>
      <c r="P12" s="13"/>
      <c r="Q12" s="13"/>
    </row>
    <row r="13" spans="1:17" x14ac:dyDescent="0.15">
      <c r="A13" s="13" t="str">
        <f>IF([1]配变!A13="","",[1]配变!A13)</f>
        <v>法米尼服饰</v>
      </c>
      <c r="B13" s="13" t="str">
        <f>IF([1]配变!B13="","",[1]配变!B13)</f>
        <v>10kV</v>
      </c>
      <c r="C13" s="13">
        <f>IF([1]配变!G13="","",[1]配变!G13)</f>
        <v>0</v>
      </c>
      <c r="D13" s="13" t="str">
        <f>IF([1]配变!F13="","",[1]配变!F13)</f>
        <v>市辖</v>
      </c>
      <c r="E13" s="13">
        <f>IF([1]配变!Q13="","",[1]配变!Q13)</f>
        <v>5</v>
      </c>
      <c r="F13" s="13">
        <f>IF([1]配变!E13="","",[1]配变!E13)</f>
        <v>0.03</v>
      </c>
      <c r="H13" s="12"/>
      <c r="I13" s="12"/>
      <c r="J13" s="12" t="s">
        <v>32</v>
      </c>
      <c r="K13" s="12"/>
      <c r="L13" s="13"/>
      <c r="M13" s="13"/>
      <c r="N13" s="13"/>
      <c r="O13" s="13"/>
      <c r="P13" s="13"/>
      <c r="Q13" s="13"/>
    </row>
    <row r="14" spans="1:17" x14ac:dyDescent="0.15">
      <c r="A14" s="13" t="str">
        <f>IF([1]配变!A14="","",[1]配变!A14)</f>
        <v>麟玮汽配</v>
      </c>
      <c r="B14" s="13" t="str">
        <f>IF([1]配变!B14="","",[1]配变!B14)</f>
        <v>10kV</v>
      </c>
      <c r="C14" s="13">
        <f>IF([1]配变!G14="","",[1]配变!G14)</f>
        <v>0</v>
      </c>
      <c r="D14" s="13" t="str">
        <f>IF([1]配变!F14="","",[1]配变!F14)</f>
        <v>市辖</v>
      </c>
      <c r="E14" s="13">
        <f>IF([1]配变!Q14="","",[1]配变!Q14)</f>
        <v>6</v>
      </c>
      <c r="F14" s="13">
        <f>IF([1]配变!E14="","",[1]配变!E14)</f>
        <v>0.03</v>
      </c>
      <c r="H14" s="12"/>
      <c r="I14" s="12"/>
      <c r="J14" s="12" t="s">
        <v>32</v>
      </c>
      <c r="K14" s="12"/>
      <c r="L14" s="13"/>
      <c r="M14" s="13"/>
      <c r="N14" s="13"/>
      <c r="O14" s="13"/>
      <c r="P14" s="13"/>
      <c r="Q14" s="13"/>
    </row>
    <row r="15" spans="1:17" x14ac:dyDescent="0.15">
      <c r="A15" s="13" t="str">
        <f>IF([1]配变!A15="","",[1]配变!A15)</f>
        <v>国峰1#变</v>
      </c>
      <c r="B15" s="13" t="str">
        <f>IF([1]配变!B15="","",[1]配变!B15)</f>
        <v>10kV</v>
      </c>
      <c r="C15" s="13">
        <f>IF([1]配变!G15="","",[1]配变!G15)</f>
        <v>0</v>
      </c>
      <c r="D15" s="13" t="str">
        <f>IF([1]配变!F15="","",[1]配变!F15)</f>
        <v>市辖</v>
      </c>
      <c r="E15" s="13">
        <f>IF([1]配变!Q15="","",[1]配变!Q15)</f>
        <v>7</v>
      </c>
      <c r="F15" s="13">
        <f>IF([1]配变!E15="","",[1]配变!E15)</f>
        <v>0.03</v>
      </c>
      <c r="H15" s="12"/>
      <c r="I15" s="12"/>
      <c r="J15" s="12" t="s">
        <v>32</v>
      </c>
      <c r="K15" s="12"/>
      <c r="L15" s="13"/>
      <c r="M15" s="13"/>
      <c r="N15" s="13"/>
      <c r="O15" s="13"/>
      <c r="P15" s="13"/>
      <c r="Q15" s="13"/>
    </row>
    <row r="16" spans="1:17" x14ac:dyDescent="0.15">
      <c r="A16" s="13" t="str">
        <f>IF([1]配变!A16="","",[1]配变!A16)</f>
        <v>国峰2#变</v>
      </c>
      <c r="B16" s="13" t="str">
        <f>IF([1]配变!B16="","",[1]配变!B16)</f>
        <v>10kV</v>
      </c>
      <c r="C16" s="13">
        <f>IF([1]配变!G16="","",[1]配变!G16)</f>
        <v>0</v>
      </c>
      <c r="D16" s="13" t="str">
        <f>IF([1]配变!F16="","",[1]配变!F16)</f>
        <v>市辖</v>
      </c>
      <c r="E16" s="13">
        <f>IF([1]配变!Q16="","",[1]配变!Q16)</f>
        <v>8</v>
      </c>
      <c r="F16" s="13">
        <f>IF([1]配变!E16="","",[1]配变!E16)</f>
        <v>0.03</v>
      </c>
      <c r="H16" s="14"/>
      <c r="I16" s="14" t="s">
        <v>33</v>
      </c>
      <c r="J16" s="14">
        <v>0</v>
      </c>
      <c r="K16" s="14">
        <v>2011</v>
      </c>
      <c r="L16" s="14">
        <f ca="1">SUMIFS(OFFSET($F$2,0,0,1000,1),OFFSET($B$2,0,0,1000,1),$H$2,OFFSET($C$2,0,0,1000,1),$J16)</f>
        <v>5.5500000000000007</v>
      </c>
      <c r="M16" s="14">
        <f ca="1">SUMIFS(OFFSET($F$2,0,0,1000,1),OFFSET($B$2,0,0,1000,1),$H$2,OFFSET($E$2,0,0,1000,1),$G$2,OFFSET($C$2,0,0,1000,1),$J16)</f>
        <v>0.60000000000000009</v>
      </c>
      <c r="N16" s="14">
        <f ca="1">SUMIFS(OFFSET($F$2,0,0,1000,1),OFFSET($B$2,0,0,1000,1),$H$2,OFFSET($E$2,0,0,1000,1),$G$3,OFFSET($C$2,0,0,1000,1),$J16)</f>
        <v>0.75000000000000033</v>
      </c>
      <c r="O16" s="14">
        <f ca="1">SUMIFS(OFFSET($F$2,0,0,1000,1),OFFSET($B$2,0,0,1000,1),$H$2,OFFSET($E$2,0,0,1000,1),$G$4,OFFSET($C$2,0,0,1000,1),$J16)</f>
        <v>0.48599999999999999</v>
      </c>
      <c r="P16" s="14">
        <f ca="1">SUMIFS(OFFSET($F$2,0,0,1000,1),OFFSET($B$2,0,0,1000,1),$H$2,OFFSET($E$2,0,0,1000,1),$G$5,OFFSET($C$2,0,0,1000,1),$J16)</f>
        <v>0.63600000000000023</v>
      </c>
      <c r="Q16" s="14">
        <f ca="1">M16+N16+O16+P16</f>
        <v>2.4720000000000009</v>
      </c>
    </row>
    <row r="17" spans="1:17" x14ac:dyDescent="0.15">
      <c r="A17" s="13" t="str">
        <f>IF([1]配变!A17="","",[1]配变!A17)</f>
        <v>花桥商务城路灯变</v>
      </c>
      <c r="B17" s="13" t="str">
        <f>IF([1]配变!B17="","",[1]配变!B17)</f>
        <v>10kV</v>
      </c>
      <c r="C17" s="13">
        <f>IF([1]配变!G17="","",[1]配变!G17)</f>
        <v>0</v>
      </c>
      <c r="D17" s="13" t="str">
        <f>IF([1]配变!F17="","",[1]配变!F17)</f>
        <v>市辖</v>
      </c>
      <c r="E17" s="13">
        <f>IF([1]配变!Q17="","",[1]配变!Q17)</f>
        <v>0</v>
      </c>
      <c r="F17" s="13">
        <f>IF([1]配变!E17="","",[1]配变!E17)</f>
        <v>0.03</v>
      </c>
      <c r="H17" s="12"/>
      <c r="I17" s="12"/>
      <c r="J17" s="12"/>
      <c r="K17" s="12"/>
      <c r="L17" s="13"/>
      <c r="M17" s="13"/>
      <c r="N17" s="13"/>
      <c r="O17" s="13"/>
      <c r="P17" s="13"/>
      <c r="Q17" s="13"/>
    </row>
    <row r="18" spans="1:17" x14ac:dyDescent="0.15">
      <c r="A18" s="13" t="str">
        <f>IF([1]配变!A18="","",[1]配变!A18)</f>
        <v>花桥国际商务城B1</v>
      </c>
      <c r="B18" s="13" t="str">
        <f>IF([1]配变!B18="","",[1]配变!B18)</f>
        <v>10kV</v>
      </c>
      <c r="C18" s="13">
        <f>IF([1]配变!G18="","",[1]配变!G18)</f>
        <v>0</v>
      </c>
      <c r="D18" s="13" t="str">
        <f>IF([1]配变!F18="","",[1]配变!F18)</f>
        <v>市辖</v>
      </c>
      <c r="E18" s="13">
        <f>IF([1]配变!Q18="","",[1]配变!Q18)</f>
        <v>1</v>
      </c>
      <c r="F18" s="13">
        <f>IF([1]配变!E18="","",[1]配变!E18)</f>
        <v>0.03</v>
      </c>
      <c r="H18" s="12"/>
      <c r="I18" s="12"/>
      <c r="J18" s="12"/>
      <c r="K18" s="12"/>
      <c r="L18" s="13"/>
      <c r="M18" s="13"/>
      <c r="N18" s="13"/>
      <c r="O18" s="13"/>
      <c r="P18" s="13"/>
      <c r="Q18" s="13"/>
    </row>
    <row r="19" spans="1:17" x14ac:dyDescent="0.15">
      <c r="A19" s="13" t="str">
        <f>IF([1]配变!A19="","",[1]配变!A19)</f>
        <v>国盛置业(3#临用)</v>
      </c>
      <c r="B19" s="13" t="str">
        <f>IF([1]配变!B19="","",[1]配变!B19)</f>
        <v>10kV</v>
      </c>
      <c r="C19" s="13">
        <f>IF([1]配变!G19="","",[1]配变!G19)</f>
        <v>0</v>
      </c>
      <c r="D19" s="13" t="str">
        <f>IF([1]配变!F19="","",[1]配变!F19)</f>
        <v>市辖</v>
      </c>
      <c r="E19" s="13">
        <f>IF([1]配变!Q19="","",[1]配变!Q19)</f>
        <v>2</v>
      </c>
      <c r="F19" s="13">
        <f>IF([1]配变!E19="","",[1]配变!E19)</f>
        <v>0.03</v>
      </c>
      <c r="H19" s="12"/>
      <c r="I19" s="12"/>
      <c r="J19" s="12"/>
      <c r="K19" s="12"/>
      <c r="L19" s="13"/>
      <c r="M19" s="13"/>
      <c r="N19" s="13"/>
      <c r="O19" s="13"/>
      <c r="P19" s="13"/>
      <c r="Q19" s="13"/>
    </row>
    <row r="20" spans="1:17" x14ac:dyDescent="0.15">
      <c r="A20" s="13" t="str">
        <f>IF([1]配变!A20="","",[1]配变!A20)</f>
        <v>轨道交通7052</v>
      </c>
      <c r="B20" s="13" t="str">
        <f>IF([1]配变!B20="","",[1]配变!B20)</f>
        <v>10kV</v>
      </c>
      <c r="C20" s="13">
        <f>IF([1]配变!G20="","",[1]配变!G20)</f>
        <v>0</v>
      </c>
      <c r="D20" s="13" t="str">
        <f>IF([1]配变!F20="","",[1]配变!F20)</f>
        <v>市辖</v>
      </c>
      <c r="E20" s="13">
        <f>IF([1]配变!Q20="","",[1]配变!Q20)</f>
        <v>3</v>
      </c>
      <c r="F20" s="13">
        <f>IF([1]配变!E20="","",[1]配变!E20)</f>
        <v>0.03</v>
      </c>
      <c r="H20" s="12"/>
      <c r="I20" s="12"/>
      <c r="J20" s="12"/>
      <c r="K20" s="12"/>
      <c r="L20" s="13"/>
      <c r="M20" s="13"/>
      <c r="N20" s="13"/>
      <c r="O20" s="13"/>
      <c r="P20" s="13"/>
      <c r="Q20" s="13"/>
    </row>
    <row r="21" spans="1:17" x14ac:dyDescent="0.15">
      <c r="A21" s="13" t="str">
        <f>IF([1]配变!A21="","",[1]配变!A21)</f>
        <v>光明站</v>
      </c>
      <c r="B21" s="13" t="str">
        <f>IF([1]配变!B21="","",[1]配变!B21)</f>
        <v>10kV</v>
      </c>
      <c r="C21" s="13">
        <f>IF([1]配变!G21="","",[1]配变!G21)</f>
        <v>0</v>
      </c>
      <c r="D21" s="13" t="str">
        <f>IF([1]配变!F21="","",[1]配变!F21)</f>
        <v>市辖</v>
      </c>
      <c r="E21" s="13">
        <f>IF([1]配变!Q21="","",[1]配变!Q21)</f>
        <v>4</v>
      </c>
      <c r="F21" s="13">
        <f>IF([1]配变!E21="","",[1]配变!E21)</f>
        <v>0.03</v>
      </c>
      <c r="H21" s="12"/>
      <c r="I21" s="12"/>
      <c r="J21" s="12"/>
      <c r="K21" s="12"/>
      <c r="L21" s="13"/>
      <c r="M21" s="13"/>
      <c r="N21" s="13"/>
      <c r="O21" s="13"/>
      <c r="P21" s="13"/>
      <c r="Q21" s="13"/>
    </row>
    <row r="22" spans="1:17" x14ac:dyDescent="0.15">
      <c r="A22" s="13" t="str">
        <f>IF([1]配变!A22="","",[1]配变!A22)</f>
        <v>交通巡逻</v>
      </c>
      <c r="B22" s="13" t="str">
        <f>IF([1]配变!B22="","",[1]配变!B22)</f>
        <v>10kV</v>
      </c>
      <c r="C22" s="13">
        <f>IF([1]配变!G22="","",[1]配变!G22)</f>
        <v>0</v>
      </c>
      <c r="D22" s="13" t="str">
        <f>IF([1]配变!F22="","",[1]配变!F22)</f>
        <v>市辖</v>
      </c>
      <c r="E22" s="13">
        <f>IF([1]配变!Q22="","",[1]配变!Q22)</f>
        <v>5</v>
      </c>
      <c r="F22" s="13">
        <f>IF([1]配变!E22="","",[1]配变!E22)</f>
        <v>0.03</v>
      </c>
      <c r="H22" s="12"/>
      <c r="I22" s="12"/>
      <c r="J22" s="12"/>
      <c r="K22" s="12"/>
      <c r="L22" s="13"/>
      <c r="M22" s="13"/>
      <c r="N22" s="13"/>
      <c r="O22" s="13"/>
      <c r="P22" s="13"/>
      <c r="Q22" s="13"/>
    </row>
    <row r="23" spans="1:17" x14ac:dyDescent="0.15">
      <c r="A23" s="13" t="str">
        <f>IF([1]配变!A23="","",[1]配变!A23)</f>
        <v>沪宁高速</v>
      </c>
      <c r="B23" s="13" t="str">
        <f>IF([1]配变!B23="","",[1]配变!B23)</f>
        <v>10kV</v>
      </c>
      <c r="C23" s="13">
        <f>IF([1]配变!G23="","",[1]配变!G23)</f>
        <v>0</v>
      </c>
      <c r="D23" s="13" t="str">
        <f>IF([1]配变!F23="","",[1]配变!F23)</f>
        <v>市辖</v>
      </c>
      <c r="E23" s="13">
        <f>IF([1]配变!Q23="","",[1]配变!Q23)</f>
        <v>6</v>
      </c>
      <c r="F23" s="13">
        <f>IF([1]配变!E23="","",[1]配变!E23)</f>
        <v>0.03</v>
      </c>
      <c r="H23" s="12"/>
      <c r="I23" s="12" t="s">
        <v>34</v>
      </c>
      <c r="J23" s="14">
        <v>1</v>
      </c>
      <c r="K23" s="14">
        <v>2011</v>
      </c>
      <c r="L23" s="14">
        <f ca="1">SUMIFS(OFFSET($F$2,0,0,1000,1),OFFSET($B$2,0,0,1000,1),$H$2,OFFSET($C$2,0,0,1000,1),$J23)</f>
        <v>0</v>
      </c>
      <c r="M23" s="14">
        <f ca="1">SUMIFS(OFFSET($F$2,0,0,1000,1),OFFSET($B$2,0,0,1000,1),$H$2,OFFSET($E$2,0,0,1000,1),$G$2,OFFSET($C$2,0,0,1000,1),$J23)</f>
        <v>0</v>
      </c>
      <c r="N23" s="14">
        <f ca="1">SUMIFS(OFFSET($F$2,0,0,1000,1),OFFSET($B$2,0,0,1000,1),$H$2,OFFSET($E$2,0,0,1000,1),$G$3,OFFSET($C$2,0,0,1000,1),$J23)</f>
        <v>0</v>
      </c>
      <c r="O23" s="14">
        <f ca="1">SUMIFS(OFFSET($F$2,0,0,1000,1),OFFSET($B$2,0,0,1000,1),$H$2,OFFSET($E$2,0,0,1000,1),$G$4,OFFSET($C$2,0,0,1000,1),$J23)</f>
        <v>0</v>
      </c>
      <c r="P23" s="14">
        <f ca="1">SUMIFS(OFFSET($F$2,0,0,1000,1),OFFSET($B$2,0,0,1000,1),$H$2,OFFSET($E$2,0,0,1000,1),$G$5,OFFSET($C$2,0,0,1000,1),$J23)</f>
        <v>0</v>
      </c>
      <c r="Q23" s="14">
        <f t="shared" ref="Q23:Q51" ca="1" si="1">M23+N23+O23+P23</f>
        <v>0</v>
      </c>
    </row>
    <row r="24" spans="1:17" x14ac:dyDescent="0.15">
      <c r="A24" s="13" t="str">
        <f>IF([1]配变!A24="","",[1]配变!A24)</f>
        <v>古巷村蔡家角变</v>
      </c>
      <c r="B24" s="13" t="str">
        <f>IF([1]配变!B24="","",[1]配变!B24)</f>
        <v>10kV</v>
      </c>
      <c r="C24" s="13">
        <f>IF([1]配变!G24="","",[1]配变!G24)</f>
        <v>0</v>
      </c>
      <c r="D24" s="13" t="str">
        <f>IF([1]配变!F24="","",[1]配变!F24)</f>
        <v>市辖</v>
      </c>
      <c r="E24" s="13">
        <f>IF([1]配变!Q24="","",[1]配变!Q24)</f>
        <v>7</v>
      </c>
      <c r="F24" s="13">
        <f>IF([1]配变!E24="","",[1]配变!E24)</f>
        <v>0.03</v>
      </c>
      <c r="H24" s="12"/>
      <c r="I24" s="12"/>
      <c r="J24" s="12"/>
      <c r="K24" s="12"/>
      <c r="L24" s="13"/>
      <c r="M24" s="13"/>
      <c r="N24" s="13"/>
      <c r="O24" s="13"/>
      <c r="P24" s="13"/>
      <c r="Q24" s="13"/>
    </row>
    <row r="25" spans="1:17" x14ac:dyDescent="0.15">
      <c r="A25" s="13" t="str">
        <f>IF([1]配变!A25="","",[1]配变!A25)</f>
        <v>花桥国际商务城B2</v>
      </c>
      <c r="B25" s="13" t="str">
        <f>IF([1]配变!B25="","",[1]配变!B25)</f>
        <v>10kV</v>
      </c>
      <c r="C25" s="13">
        <f>IF([1]配变!G25="","",[1]配变!G25)</f>
        <v>0</v>
      </c>
      <c r="D25" s="13" t="str">
        <f>IF([1]配变!F25="","",[1]配变!F25)</f>
        <v>市辖</v>
      </c>
      <c r="E25" s="13">
        <f>IF([1]配变!Q25="","",[1]配变!Q25)</f>
        <v>8</v>
      </c>
      <c r="F25" s="13">
        <f>IF([1]配变!E25="","",[1]配变!E25)</f>
        <v>0.03</v>
      </c>
      <c r="H25" s="12"/>
      <c r="I25" s="12"/>
      <c r="J25" s="12"/>
      <c r="K25" s="12"/>
      <c r="L25" s="13"/>
      <c r="M25" s="13"/>
      <c r="N25" s="13"/>
      <c r="O25" s="13"/>
      <c r="P25" s="13"/>
      <c r="Q25" s="13"/>
    </row>
    <row r="26" spans="1:17" x14ac:dyDescent="0.15">
      <c r="A26" s="13" t="str">
        <f>IF([1]配变!A26="","",[1]配变!A26)</f>
        <v>中锦能源</v>
      </c>
      <c r="B26" s="13" t="str">
        <f>IF([1]配变!B26="","",[1]配变!B26)</f>
        <v>10kV</v>
      </c>
      <c r="C26" s="13">
        <f>IF([1]配变!G26="","",[1]配变!G26)</f>
        <v>0</v>
      </c>
      <c r="D26" s="13" t="str">
        <f>IF([1]配变!F26="","",[1]配变!F26)</f>
        <v>市辖</v>
      </c>
      <c r="E26" s="13">
        <f>IF([1]配变!Q26="","",[1]配变!Q26)</f>
        <v>0</v>
      </c>
      <c r="F26" s="13">
        <f>IF([1]配变!E26="","",[1]配变!E26)</f>
        <v>0.03</v>
      </c>
      <c r="H26" s="12"/>
      <c r="I26" s="12"/>
      <c r="J26" s="12"/>
      <c r="K26" s="12"/>
      <c r="L26" s="13"/>
      <c r="M26" s="13"/>
      <c r="N26" s="13"/>
      <c r="O26" s="13"/>
      <c r="P26" s="13"/>
      <c r="Q26" s="13"/>
    </row>
    <row r="27" spans="1:17" x14ac:dyDescent="0.15">
      <c r="A27" s="13" t="str">
        <f>IF([1]配变!A27="","",[1]配变!A27)</f>
        <v>广捷置业</v>
      </c>
      <c r="B27" s="13" t="str">
        <f>IF([1]配变!B27="","",[1]配变!B27)</f>
        <v>10kV</v>
      </c>
      <c r="C27" s="13">
        <f>IF([1]配变!G27="","",[1]配变!G27)</f>
        <v>0</v>
      </c>
      <c r="D27" s="13" t="str">
        <f>IF([1]配变!F27="","",[1]配变!F27)</f>
        <v>市辖</v>
      </c>
      <c r="E27" s="13">
        <f>IF([1]配变!Q27="","",[1]配变!Q27)</f>
        <v>1</v>
      </c>
      <c r="F27" s="13">
        <f>IF([1]配变!E27="","",[1]配变!E27)</f>
        <v>0.03</v>
      </c>
      <c r="H27" s="12"/>
      <c r="I27" s="12"/>
      <c r="J27" s="12"/>
      <c r="K27" s="12"/>
      <c r="L27" s="13"/>
      <c r="M27" s="13"/>
      <c r="N27" s="13"/>
      <c r="O27" s="13"/>
      <c r="P27" s="13"/>
      <c r="Q27" s="13"/>
    </row>
    <row r="28" spans="1:17" x14ac:dyDescent="0.15">
      <c r="A28" s="13" t="str">
        <f>IF([1]配变!A28="","",[1]配变!A28)</f>
        <v>配变1</v>
      </c>
      <c r="B28" s="13" t="str">
        <f>IF([1]配变!B28="","",[1]配变!B28)</f>
        <v>10kV</v>
      </c>
      <c r="C28" s="13">
        <f>IF([1]配变!G28="","",[1]配变!G28)</f>
        <v>0</v>
      </c>
      <c r="D28" s="13" t="str">
        <f>IF([1]配变!F28="","",[1]配变!F28)</f>
        <v>市辖</v>
      </c>
      <c r="E28" s="13">
        <f>IF([1]配变!Q28="","",[1]配变!Q28)</f>
        <v>2</v>
      </c>
      <c r="F28" s="13">
        <f>IF([1]配变!E28="","",[1]配变!E28)</f>
        <v>0.03</v>
      </c>
      <c r="H28" s="12"/>
      <c r="I28" s="12"/>
      <c r="J28" s="12"/>
      <c r="K28" s="12"/>
      <c r="L28" s="13"/>
      <c r="M28" s="13"/>
      <c r="N28" s="13"/>
      <c r="O28" s="13"/>
      <c r="P28" s="13"/>
      <c r="Q28" s="13"/>
    </row>
    <row r="29" spans="1:17" x14ac:dyDescent="0.15">
      <c r="A29" s="13" t="str">
        <f>IF([1]配变!A29="","",[1]配变!A29)</f>
        <v>伊斯摩利</v>
      </c>
      <c r="B29" s="13" t="str">
        <f>IF([1]配变!B29="","",[1]配变!B29)</f>
        <v>10kV</v>
      </c>
      <c r="C29" s="13">
        <f>IF([1]配变!G29="","",[1]配变!G29)</f>
        <v>0</v>
      </c>
      <c r="D29" s="13" t="str">
        <f>IF([1]配变!F29="","",[1]配变!F29)</f>
        <v>市辖</v>
      </c>
      <c r="E29" s="13">
        <f>IF([1]配变!Q29="","",[1]配变!Q29)</f>
        <v>3</v>
      </c>
      <c r="F29" s="13">
        <f>IF([1]配变!E29="","",[1]配变!E29)</f>
        <v>0.03</v>
      </c>
      <c r="H29" s="12"/>
      <c r="I29" s="12"/>
      <c r="J29" s="12"/>
      <c r="K29" s="12"/>
      <c r="L29" s="13"/>
      <c r="M29" s="13"/>
      <c r="N29" s="13"/>
      <c r="O29" s="13"/>
      <c r="P29" s="13"/>
      <c r="Q29" s="13"/>
    </row>
    <row r="30" spans="1:17" x14ac:dyDescent="0.15">
      <c r="A30" s="13" t="str">
        <f>IF([1]配变!A30="","",[1]配变!A30)</f>
        <v>经济发展</v>
      </c>
      <c r="B30" s="13" t="str">
        <f>IF([1]配变!B30="","",[1]配变!B30)</f>
        <v>10kV</v>
      </c>
      <c r="C30" s="13">
        <f>IF([1]配变!G30="","",[1]配变!G30)</f>
        <v>0</v>
      </c>
      <c r="D30" s="13" t="str">
        <f>IF([1]配变!F30="","",[1]配变!F30)</f>
        <v>市辖</v>
      </c>
      <c r="E30" s="13">
        <f>IF([1]配变!Q30="","",[1]配变!Q30)</f>
        <v>4</v>
      </c>
      <c r="F30" s="13">
        <f>IF([1]配变!E30="","",[1]配变!E30)</f>
        <v>0.03</v>
      </c>
      <c r="H30" s="12"/>
      <c r="I30" s="12" t="s">
        <v>35</v>
      </c>
      <c r="J30" s="12">
        <v>2</v>
      </c>
      <c r="K30" s="12">
        <v>2011</v>
      </c>
      <c r="L30" s="14">
        <f ca="1">SUMIFS(OFFSET($F$2,0,0,1000,1),OFFSET($B$2,0,0,1000,1),$H$2,OFFSET($C$2,0,0,1000,1),$J30)</f>
        <v>0</v>
      </c>
      <c r="M30" s="14">
        <f ca="1">SUMIFS(OFFSET($F$2,0,0,1000,1),OFFSET($B$2,0,0,1000,1),$H$2,OFFSET($E$2,0,0,1000,1),$G$2,OFFSET($C$2,0,0,1000,1),$J30)</f>
        <v>0</v>
      </c>
      <c r="N30" s="14">
        <f ca="1">SUMIFS(OFFSET($F$2,0,0,1000,1),OFFSET($B$2,0,0,1000,1),$H$2,OFFSET($E$2,0,0,1000,1),$G$3,OFFSET($C$2,0,0,1000,1),$J30)</f>
        <v>0</v>
      </c>
      <c r="O30" s="14">
        <f ca="1">SUMIFS(OFFSET($F$2,0,0,1000,1),OFFSET($B$2,0,0,1000,1),$H$2,OFFSET($E$2,0,0,1000,1),$G$4,OFFSET($C$2,0,0,1000,1),$J30)</f>
        <v>0</v>
      </c>
      <c r="P30" s="14">
        <f ca="1">SUMIFS(OFFSET($F$2,0,0,1000,1),OFFSET($B$2,0,0,1000,1),$H$2,OFFSET($E$2,0,0,1000,1),$G$5,OFFSET($C$2,0,0,1000,1),$J30)</f>
        <v>0</v>
      </c>
      <c r="Q30" s="14">
        <f t="shared" ca="1" si="1"/>
        <v>0</v>
      </c>
    </row>
    <row r="31" spans="1:17" x14ac:dyDescent="0.15">
      <c r="A31" s="13" t="str">
        <f>IF([1]配变!A31="","",[1]配变!A31)</f>
        <v>天工投资</v>
      </c>
      <c r="B31" s="13" t="str">
        <f>IF([1]配变!B31="","",[1]配变!B31)</f>
        <v>10kV</v>
      </c>
      <c r="C31" s="13">
        <f>IF([1]配变!G31="","",[1]配变!G31)</f>
        <v>0</v>
      </c>
      <c r="D31" s="13" t="str">
        <f>IF([1]配变!F31="","",[1]配变!F31)</f>
        <v>市辖</v>
      </c>
      <c r="E31" s="13">
        <f>IF([1]配变!Q31="","",[1]配变!Q31)</f>
        <v>5</v>
      </c>
      <c r="F31" s="13">
        <f>IF([1]配变!E31="","",[1]配变!E31)</f>
        <v>0.03</v>
      </c>
      <c r="H31" s="12"/>
      <c r="I31" s="12"/>
      <c r="J31" s="12"/>
      <c r="K31" s="12"/>
      <c r="L31" s="13"/>
      <c r="M31" s="13"/>
      <c r="N31" s="13"/>
      <c r="O31" s="13"/>
      <c r="P31" s="13"/>
      <c r="Q31" s="13"/>
    </row>
    <row r="32" spans="1:17" x14ac:dyDescent="0.15">
      <c r="A32" s="13" t="str">
        <f>IF([1]配变!A32="","",[1]配变!A32)</f>
        <v>轨道交通3#</v>
      </c>
      <c r="B32" s="13" t="str">
        <f>IF([1]配变!B32="","",[1]配变!B32)</f>
        <v>10kV</v>
      </c>
      <c r="C32" s="13">
        <f>IF([1]配变!G32="","",[1]配变!G32)</f>
        <v>0</v>
      </c>
      <c r="D32" s="13" t="str">
        <f>IF([1]配变!F32="","",[1]配变!F32)</f>
        <v>市辖</v>
      </c>
      <c r="E32" s="13">
        <f>IF([1]配变!Q32="","",[1]配变!Q32)</f>
        <v>6</v>
      </c>
      <c r="F32" s="13">
        <f>IF([1]配变!E32="","",[1]配变!E32)</f>
        <v>0.03</v>
      </c>
      <c r="H32" s="12"/>
      <c r="I32" s="12"/>
      <c r="J32" s="12"/>
      <c r="K32" s="12"/>
      <c r="L32" s="13"/>
      <c r="M32" s="13"/>
      <c r="N32" s="13"/>
      <c r="O32" s="13"/>
      <c r="P32" s="13"/>
      <c r="Q32" s="13"/>
    </row>
    <row r="33" spans="1:17" x14ac:dyDescent="0.15">
      <c r="A33" s="13" t="str">
        <f>IF([1]配变!A33="","",[1]配变!A33)</f>
        <v>徐公桥变</v>
      </c>
      <c r="B33" s="13" t="str">
        <f>IF([1]配变!B33="","",[1]配变!B33)</f>
        <v>10kV</v>
      </c>
      <c r="C33" s="13">
        <f>IF([1]配变!G33="","",[1]配变!G33)</f>
        <v>0</v>
      </c>
      <c r="D33" s="13" t="str">
        <f>IF([1]配变!F33="","",[1]配变!F33)</f>
        <v>市辖</v>
      </c>
      <c r="E33" s="13">
        <f>IF([1]配变!Q33="","",[1]配变!Q33)</f>
        <v>7</v>
      </c>
      <c r="F33" s="13">
        <f>IF([1]配变!E33="","",[1]配变!E33)</f>
        <v>0.03</v>
      </c>
      <c r="H33" s="12"/>
      <c r="I33" s="12"/>
      <c r="J33" s="12"/>
      <c r="K33" s="12"/>
      <c r="L33" s="13"/>
      <c r="M33" s="13"/>
      <c r="N33" s="13"/>
      <c r="O33" s="13"/>
      <c r="P33" s="13"/>
      <c r="Q33" s="13"/>
    </row>
    <row r="34" spans="1:17" x14ac:dyDescent="0.15">
      <c r="A34" s="13" t="str">
        <f>IF([1]配变!A34="","",[1]配变!A34)</f>
        <v>古南线移动</v>
      </c>
      <c r="B34" s="13" t="str">
        <f>IF([1]配变!B34="","",[1]配变!B34)</f>
        <v>10kV</v>
      </c>
      <c r="C34" s="13">
        <f>IF([1]配变!G34="","",[1]配变!G34)</f>
        <v>0</v>
      </c>
      <c r="D34" s="13" t="str">
        <f>IF([1]配变!F34="","",[1]配变!F34)</f>
        <v>市辖</v>
      </c>
      <c r="E34" s="13">
        <f>IF([1]配变!Q34="","",[1]配变!Q34)</f>
        <v>8</v>
      </c>
      <c r="F34" s="13">
        <f>IF([1]配变!E34="","",[1]配变!E34)</f>
        <v>0.03</v>
      </c>
      <c r="H34" s="12"/>
      <c r="I34" s="12"/>
      <c r="J34" s="12"/>
      <c r="K34" s="12"/>
      <c r="L34" s="13"/>
      <c r="M34" s="13"/>
      <c r="N34" s="13"/>
      <c r="O34" s="13"/>
      <c r="P34" s="13"/>
      <c r="Q34" s="13"/>
    </row>
    <row r="35" spans="1:17" x14ac:dyDescent="0.15">
      <c r="A35" s="13" t="str">
        <f>IF([1]配变!A35="","",[1]配变!A35)</f>
        <v>商务城邻里中心</v>
      </c>
      <c r="B35" s="13" t="str">
        <f>IF([1]配变!B35="","",[1]配变!B35)</f>
        <v>10kV</v>
      </c>
      <c r="C35" s="13">
        <f>IF([1]配变!G35="","",[1]配变!G35)</f>
        <v>0</v>
      </c>
      <c r="D35" s="13" t="str">
        <f>IF([1]配变!F35="","",[1]配变!F35)</f>
        <v>市辖</v>
      </c>
      <c r="E35" s="13">
        <f>IF([1]配变!Q35="","",[1]配变!Q35)</f>
        <v>0</v>
      </c>
      <c r="F35" s="13">
        <f>IF([1]配变!E35="","",[1]配变!E35)</f>
        <v>0.03</v>
      </c>
      <c r="H35" s="12"/>
      <c r="I35" s="12"/>
      <c r="J35" s="12"/>
      <c r="K35" s="12"/>
      <c r="L35" s="13"/>
      <c r="M35" s="13"/>
      <c r="N35" s="13"/>
      <c r="O35" s="13"/>
      <c r="P35" s="13"/>
      <c r="Q35" s="13"/>
    </row>
    <row r="36" spans="1:17" x14ac:dyDescent="0.15">
      <c r="A36" s="13" t="str">
        <f>IF([1]配变!A36="","",[1]配变!A36)</f>
        <v>惠鑫商业发展高配室</v>
      </c>
      <c r="B36" s="13" t="str">
        <f>IF([1]配变!B36="","",[1]配变!B36)</f>
        <v>10kV</v>
      </c>
      <c r="C36" s="13">
        <f>IF([1]配变!G36="","",[1]配变!G36)</f>
        <v>0</v>
      </c>
      <c r="D36" s="13" t="str">
        <f>IF([1]配变!F36="","",[1]配变!F36)</f>
        <v>市辖</v>
      </c>
      <c r="E36" s="13">
        <f>IF([1]配变!Q36="","",[1]配变!Q36)</f>
        <v>1</v>
      </c>
      <c r="F36" s="13">
        <f>IF([1]配变!E36="","",[1]配变!E36)</f>
        <v>0.03</v>
      </c>
      <c r="H36" s="12"/>
      <c r="I36" s="12"/>
      <c r="J36" s="12"/>
      <c r="K36" s="12"/>
      <c r="L36" s="13"/>
      <c r="M36" s="13"/>
      <c r="N36" s="13"/>
      <c r="O36" s="13"/>
      <c r="P36" s="13"/>
      <c r="Q36" s="13"/>
    </row>
    <row r="37" spans="1:17" x14ac:dyDescent="0.15">
      <c r="A37" s="13" t="str">
        <f>IF([1]配变!A37="","",[1]配变!A37)</f>
        <v>绿地置业C区17#变</v>
      </c>
      <c r="B37" s="13" t="str">
        <f>IF([1]配变!B37="","",[1]配变!B37)</f>
        <v>10kV</v>
      </c>
      <c r="C37" s="13">
        <f>IF([1]配变!G37="","",[1]配变!G37)</f>
        <v>0</v>
      </c>
      <c r="D37" s="13" t="str">
        <f>IF([1]配变!F37="","",[1]配变!F37)</f>
        <v>县级</v>
      </c>
      <c r="E37" s="13">
        <f>IF([1]配变!Q37="","",[1]配变!Q37)</f>
        <v>2</v>
      </c>
      <c r="F37" s="13">
        <f>IF([1]配变!E37="","",[1]配变!E37)</f>
        <v>0.03</v>
      </c>
      <c r="H37" s="12"/>
      <c r="I37" s="12" t="s">
        <v>36</v>
      </c>
      <c r="J37" s="12">
        <v>3</v>
      </c>
      <c r="K37" s="12">
        <v>2011</v>
      </c>
      <c r="L37" s="14">
        <f ca="1">SUMIFS(OFFSET($F$2,0,0,1000,1),OFFSET($B$2,0,0,1000,1),$H$2,OFFSET($C$2,0,0,1000,1),$J37)</f>
        <v>0</v>
      </c>
      <c r="M37" s="14">
        <f ca="1">SUMIFS(OFFSET($F$2,0,0,1000,1),OFFSET($B$2,0,0,1000,1),$H$2,OFFSET($E$2,0,0,1000,1),$G$2,OFFSET($C$2,0,0,1000,1),$J37)</f>
        <v>0</v>
      </c>
      <c r="N37" s="14">
        <f ca="1">SUMIFS(OFFSET($F$2,0,0,1000,1),OFFSET($B$2,0,0,1000,1),$H$2,OFFSET($E$2,0,0,1000,1),$G$3,OFFSET($C$2,0,0,1000,1),$J37)</f>
        <v>0</v>
      </c>
      <c r="O37" s="14">
        <f ca="1">SUMIFS(OFFSET($F$2,0,0,1000,1),OFFSET($B$2,0,0,1000,1),$H$2,OFFSET($E$2,0,0,1000,1),$G$4,OFFSET($C$2,0,0,1000,1),$J37)</f>
        <v>0</v>
      </c>
      <c r="P37" s="14">
        <f ca="1">SUMIFS(OFFSET($F$2,0,0,1000,1),OFFSET($B$2,0,0,1000,1),$H$2,OFFSET($E$2,0,0,1000,1),$G$5,OFFSET($C$2,0,0,1000,1),$J37)</f>
        <v>0</v>
      </c>
      <c r="Q37" s="14">
        <f t="shared" ca="1" si="1"/>
        <v>0</v>
      </c>
    </row>
    <row r="38" spans="1:17" x14ac:dyDescent="0.15">
      <c r="A38" s="13" t="str">
        <f>IF([1]配变!A38="","",[1]配变!A38)</f>
        <v>绿地置业C区18#变</v>
      </c>
      <c r="B38" s="13" t="str">
        <f>IF([1]配变!B38="","",[1]配变!B38)</f>
        <v>10kV</v>
      </c>
      <c r="C38" s="13">
        <f>IF([1]配变!G38="","",[1]配变!G38)</f>
        <v>0</v>
      </c>
      <c r="D38" s="13" t="str">
        <f>IF([1]配变!F38="","",[1]配变!F38)</f>
        <v>县级</v>
      </c>
      <c r="E38" s="13">
        <f>IF([1]配变!Q38="","",[1]配变!Q38)</f>
        <v>3</v>
      </c>
      <c r="F38" s="13">
        <f>IF([1]配变!E38="","",[1]配变!E38)</f>
        <v>0.03</v>
      </c>
      <c r="H38" s="12"/>
      <c r="I38" s="12"/>
      <c r="J38" s="12"/>
      <c r="K38" s="12"/>
      <c r="L38" s="13"/>
      <c r="M38" s="13"/>
      <c r="N38" s="13"/>
      <c r="O38" s="13"/>
      <c r="P38" s="13"/>
      <c r="Q38" s="13"/>
    </row>
    <row r="39" spans="1:17" x14ac:dyDescent="0.15">
      <c r="A39" s="13" t="str">
        <f>IF([1]配变!A39="","",[1]配变!A39)</f>
        <v>绿地置业临变</v>
      </c>
      <c r="B39" s="13" t="str">
        <f>IF([1]配变!B39="","",[1]配变!B39)</f>
        <v>10kV</v>
      </c>
      <c r="C39" s="13">
        <f>IF([1]配变!G39="","",[1]配变!G39)</f>
        <v>0</v>
      </c>
      <c r="D39" s="13" t="str">
        <f>IF([1]配变!F39="","",[1]配变!F39)</f>
        <v>市辖</v>
      </c>
      <c r="E39" s="13">
        <f>IF([1]配变!Q39="","",[1]配变!Q39)</f>
        <v>4</v>
      </c>
      <c r="F39" s="13">
        <f>IF([1]配变!E39="","",[1]配变!E39)</f>
        <v>0.03</v>
      </c>
      <c r="H39" s="12"/>
      <c r="I39" s="12"/>
      <c r="J39" s="12"/>
      <c r="K39" s="12"/>
      <c r="L39" s="13"/>
      <c r="M39" s="13"/>
      <c r="N39" s="13"/>
      <c r="O39" s="13"/>
      <c r="P39" s="13"/>
      <c r="Q39" s="13"/>
    </row>
    <row r="40" spans="1:17" x14ac:dyDescent="0.15">
      <c r="A40" s="13" t="str">
        <f>IF([1]配变!A40="","",[1]配变!A40)</f>
        <v>绿地置业C区9#变</v>
      </c>
      <c r="B40" s="13" t="str">
        <f>IF([1]配变!B40="","",[1]配变!B40)</f>
        <v>10kV</v>
      </c>
      <c r="C40" s="13">
        <f>IF([1]配变!G40="","",[1]配变!G40)</f>
        <v>0</v>
      </c>
      <c r="D40" s="13" t="str">
        <f>IF([1]配变!F40="","",[1]配变!F40)</f>
        <v>县级</v>
      </c>
      <c r="E40" s="13">
        <f>IF([1]配变!Q40="","",[1]配变!Q40)</f>
        <v>5</v>
      </c>
      <c r="F40" s="13">
        <f>IF([1]配变!E40="","",[1]配变!E40)</f>
        <v>0.03</v>
      </c>
      <c r="H40" s="12"/>
      <c r="I40" s="12"/>
      <c r="J40" s="12"/>
      <c r="K40" s="12"/>
      <c r="L40" s="13"/>
      <c r="M40" s="13"/>
      <c r="N40" s="13"/>
      <c r="O40" s="13"/>
      <c r="P40" s="13"/>
      <c r="Q40" s="13"/>
    </row>
    <row r="41" spans="1:17" x14ac:dyDescent="0.15">
      <c r="A41" s="13" t="str">
        <f>IF([1]配变!A41="","",[1]配变!A41)</f>
        <v>绿地置业A区7#变</v>
      </c>
      <c r="B41" s="13" t="str">
        <f>IF([1]配变!B41="","",[1]配变!B41)</f>
        <v>10kV</v>
      </c>
      <c r="C41" s="13">
        <f>IF([1]配变!G41="","",[1]配变!G41)</f>
        <v>0</v>
      </c>
      <c r="D41" s="13" t="str">
        <f>IF([1]配变!F41="","",[1]配变!F41)</f>
        <v>县级</v>
      </c>
      <c r="E41" s="13">
        <f>IF([1]配变!Q41="","",[1]配变!Q41)</f>
        <v>6</v>
      </c>
      <c r="F41" s="13">
        <f>IF([1]配变!E41="","",[1]配变!E41)</f>
        <v>0.03</v>
      </c>
      <c r="H41" s="12"/>
      <c r="I41" s="12"/>
      <c r="J41" s="12"/>
      <c r="K41" s="12"/>
      <c r="L41" s="13"/>
      <c r="M41" s="13"/>
      <c r="N41" s="13"/>
      <c r="O41" s="13"/>
      <c r="P41" s="13"/>
      <c r="Q41" s="13"/>
    </row>
    <row r="42" spans="1:17" x14ac:dyDescent="0.15">
      <c r="A42" s="13" t="str">
        <f>IF([1]配变!A42="","",[1]配变!A42)</f>
        <v>绿地置业A区8#变</v>
      </c>
      <c r="B42" s="13" t="str">
        <f>IF([1]配变!B42="","",[1]配变!B42)</f>
        <v>10kV</v>
      </c>
      <c r="C42" s="13">
        <f>IF([1]配变!G42="","",[1]配变!G42)</f>
        <v>0</v>
      </c>
      <c r="D42" s="13" t="str">
        <f>IF([1]配变!F42="","",[1]配变!F42)</f>
        <v>市辖</v>
      </c>
      <c r="E42" s="13">
        <f>IF([1]配变!Q42="","",[1]配变!Q42)</f>
        <v>7</v>
      </c>
      <c r="F42" s="13">
        <f>IF([1]配变!E42="","",[1]配变!E42)</f>
        <v>0.03</v>
      </c>
      <c r="H42" s="12"/>
      <c r="I42" s="12"/>
      <c r="J42" s="12"/>
      <c r="K42" s="12"/>
      <c r="L42" s="13"/>
      <c r="M42" s="13"/>
      <c r="N42" s="13"/>
      <c r="O42" s="13"/>
      <c r="P42" s="13"/>
      <c r="Q42" s="13"/>
    </row>
    <row r="43" spans="1:17" x14ac:dyDescent="0.15">
      <c r="A43" s="13" t="str">
        <f>IF([1]配变!A43="","",[1]配变!A43)</f>
        <v>绿地置业A区9#变</v>
      </c>
      <c r="B43" s="13" t="str">
        <f>IF([1]配变!B43="","",[1]配变!B43)</f>
        <v>10kV</v>
      </c>
      <c r="C43" s="13">
        <f>IF([1]配变!G43="","",[1]配变!G43)</f>
        <v>0</v>
      </c>
      <c r="D43" s="13" t="str">
        <f>IF([1]配变!F43="","",[1]配变!F43)</f>
        <v>市辖</v>
      </c>
      <c r="E43" s="13">
        <f>IF([1]配变!Q43="","",[1]配变!Q43)</f>
        <v>8</v>
      </c>
      <c r="F43" s="13">
        <f>IF([1]配变!E43="","",[1]配变!E43)</f>
        <v>0.03</v>
      </c>
      <c r="H43" s="12"/>
      <c r="I43" s="12"/>
      <c r="J43" s="12"/>
      <c r="K43" s="12"/>
      <c r="L43" s="13"/>
      <c r="M43" s="13"/>
      <c r="N43" s="13"/>
      <c r="O43" s="13"/>
      <c r="P43" s="13"/>
      <c r="Q43" s="13"/>
    </row>
    <row r="44" spans="1:17" x14ac:dyDescent="0.15">
      <c r="A44" s="13" t="str">
        <f>IF([1]配变!A44="","",[1]配变!A44)</f>
        <v>综合楼变</v>
      </c>
      <c r="B44" s="13" t="str">
        <f>IF([1]配变!B44="","",[1]配变!B44)</f>
        <v>10kV</v>
      </c>
      <c r="C44" s="13">
        <f>IF([1]配变!G44="","",[1]配变!G44)</f>
        <v>0</v>
      </c>
      <c r="D44" s="13" t="str">
        <f>IF([1]配变!F44="","",[1]配变!F44)</f>
        <v>市辖</v>
      </c>
      <c r="E44" s="13">
        <f>IF([1]配变!Q44="","",[1]配变!Q44)</f>
        <v>0</v>
      </c>
      <c r="F44" s="13">
        <f>IF([1]配变!E44="","",[1]配变!E44)</f>
        <v>0.03</v>
      </c>
      <c r="H44" s="12"/>
      <c r="I44" s="12" t="s">
        <v>37</v>
      </c>
      <c r="J44" s="12">
        <v>4</v>
      </c>
      <c r="K44" s="12">
        <v>2011</v>
      </c>
      <c r="L44" s="14">
        <f ca="1">SUMIFS(OFFSET($F$2,0,0,1000,1),OFFSET($B$2,0,0,1000,1),$H$2,OFFSET($C$2,0,0,1000,1),$J44)</f>
        <v>0</v>
      </c>
      <c r="M44" s="14">
        <f ca="1">SUMIFS(OFFSET($F$2,0,0,1000,1),OFFSET($B$2,0,0,1000,1),$H$2,OFFSET($E$2,0,0,1000,1),$G$2,OFFSET($C$2,0,0,1000,1),$J44)</f>
        <v>0</v>
      </c>
      <c r="N44" s="14">
        <f ca="1">SUMIFS(OFFSET($F$2,0,0,1000,1),OFFSET($B$2,0,0,1000,1),$H$2,OFFSET($E$2,0,0,1000,1),$G$3,OFFSET($C$2,0,0,1000,1),$J44)</f>
        <v>0</v>
      </c>
      <c r="O44" s="14">
        <f ca="1">SUMIFS(OFFSET($F$2,0,0,1000,1),OFFSET($B$2,0,0,1000,1),$H$2,OFFSET($E$2,0,0,1000,1),$G$4,OFFSET($C$2,0,0,1000,1),$J44)</f>
        <v>0</v>
      </c>
      <c r="P44" s="14">
        <f ca="1">SUMIFS(OFFSET($F$2,0,0,1000,1),OFFSET($B$2,0,0,1000,1),$H$2,OFFSET($E$2,0,0,1000,1),$G$5,OFFSET($C$2,0,0,1000,1),$J44)</f>
        <v>0</v>
      </c>
      <c r="Q44" s="14">
        <f t="shared" ca="1" si="1"/>
        <v>0</v>
      </c>
    </row>
    <row r="45" spans="1:17" x14ac:dyDescent="0.15">
      <c r="A45" s="13" t="str">
        <f>IF([1]配变!A45="","",[1]配变!A45)</f>
        <v>资产经营</v>
      </c>
      <c r="B45" s="13" t="str">
        <f>IF([1]配变!B45="","",[1]配变!B45)</f>
        <v>10kV</v>
      </c>
      <c r="C45" s="13">
        <f>IF([1]配变!G45="","",[1]配变!G45)</f>
        <v>0</v>
      </c>
      <c r="D45" s="13" t="str">
        <f>IF([1]配变!F45="","",[1]配变!F45)</f>
        <v>县级</v>
      </c>
      <c r="E45" s="13">
        <f>IF([1]配变!Q45="","",[1]配变!Q45)</f>
        <v>1</v>
      </c>
      <c r="F45" s="13">
        <f>IF([1]配变!E45="","",[1]配变!E45)</f>
        <v>0.03</v>
      </c>
      <c r="H45" s="12"/>
      <c r="I45" s="12"/>
      <c r="J45" s="12"/>
      <c r="K45" s="12"/>
      <c r="L45" s="13"/>
      <c r="M45" s="13"/>
      <c r="N45" s="13"/>
      <c r="O45" s="13"/>
      <c r="P45" s="13"/>
      <c r="Q45" s="13"/>
    </row>
    <row r="46" spans="1:17" x14ac:dyDescent="0.15">
      <c r="A46" s="13" t="str">
        <f>IF([1]配变!A46="","",[1]配变!A46)</f>
        <v>综合楼变2</v>
      </c>
      <c r="B46" s="13" t="str">
        <f>IF([1]配变!B46="","",[1]配变!B46)</f>
        <v>10kV</v>
      </c>
      <c r="C46" s="13">
        <f>IF([1]配变!G46="","",[1]配变!G46)</f>
        <v>0</v>
      </c>
      <c r="D46" s="13" t="str">
        <f>IF([1]配变!F46="","",[1]配变!F46)</f>
        <v>县级</v>
      </c>
      <c r="E46" s="13">
        <f>IF([1]配变!Q46="","",[1]配变!Q46)</f>
        <v>2</v>
      </c>
      <c r="F46" s="13">
        <f>IF([1]配变!E46="","",[1]配变!E46)</f>
        <v>0.03</v>
      </c>
      <c r="H46" s="12"/>
      <c r="I46" s="12"/>
      <c r="J46" s="12"/>
      <c r="K46" s="12"/>
      <c r="L46" s="13"/>
      <c r="M46" s="13"/>
      <c r="N46" s="13"/>
      <c r="O46" s="13"/>
      <c r="P46" s="13"/>
      <c r="Q46" s="13"/>
    </row>
    <row r="47" spans="1:17" x14ac:dyDescent="0.15">
      <c r="A47" s="13" t="str">
        <f>IF([1]配变!A47="","",[1]配变!A47)</f>
        <v>污水站</v>
      </c>
      <c r="B47" s="13" t="str">
        <f>IF([1]配变!B47="","",[1]配变!B47)</f>
        <v>10kV</v>
      </c>
      <c r="C47" s="13">
        <f>IF([1]配变!G47="","",[1]配变!G47)</f>
        <v>0</v>
      </c>
      <c r="D47" s="13" t="str">
        <f>IF([1]配变!F47="","",[1]配变!F47)</f>
        <v>县级</v>
      </c>
      <c r="E47" s="13">
        <f>IF([1]配变!Q47="","",[1]配变!Q47)</f>
        <v>3</v>
      </c>
      <c r="F47" s="13">
        <f>IF([1]配变!E47="","",[1]配变!E47)</f>
        <v>0.03</v>
      </c>
      <c r="H47" s="12"/>
      <c r="I47" s="12"/>
      <c r="J47" s="12"/>
      <c r="K47" s="12"/>
      <c r="L47" s="13"/>
      <c r="M47" s="13"/>
      <c r="N47" s="13"/>
      <c r="O47" s="13"/>
      <c r="P47" s="13"/>
      <c r="Q47" s="13"/>
    </row>
    <row r="48" spans="1:17" x14ac:dyDescent="0.15">
      <c r="A48" s="13" t="str">
        <f>IF([1]配变!A48="","",[1]配变!A48)</f>
        <v>古南线路灯变</v>
      </c>
      <c r="B48" s="13" t="str">
        <f>IF([1]配变!B48="","",[1]配变!B48)</f>
        <v>10kV</v>
      </c>
      <c r="C48" s="13">
        <f>IF([1]配变!G48="","",[1]配变!G48)</f>
        <v>0</v>
      </c>
      <c r="D48" s="13" t="str">
        <f>IF([1]配变!F48="","",[1]配变!F48)</f>
        <v>县级</v>
      </c>
      <c r="E48" s="13">
        <f>IF([1]配变!Q48="","",[1]配变!Q48)</f>
        <v>4</v>
      </c>
      <c r="F48" s="13">
        <f>IF([1]配变!E48="","",[1]配变!E48)</f>
        <v>0.03</v>
      </c>
      <c r="H48" s="12"/>
      <c r="I48" s="12"/>
      <c r="J48" s="12"/>
      <c r="K48" s="12"/>
      <c r="L48" s="13"/>
      <c r="M48" s="13"/>
      <c r="N48" s="13"/>
      <c r="O48" s="13"/>
      <c r="P48" s="13"/>
      <c r="Q48" s="13"/>
    </row>
    <row r="49" spans="1:17" x14ac:dyDescent="0.15">
      <c r="A49" s="13" t="str">
        <f>IF([1]配变!A49="","",[1]配变!A49)</f>
        <v>绿地置业D区1#变</v>
      </c>
      <c r="B49" s="13" t="str">
        <f>IF([1]配变!B49="","",[1]配变!B49)</f>
        <v>10kV</v>
      </c>
      <c r="C49" s="13">
        <f>IF([1]配变!G49="","",[1]配变!G49)</f>
        <v>0</v>
      </c>
      <c r="D49" s="13" t="str">
        <f>IF([1]配变!F49="","",[1]配变!F49)</f>
        <v>县级</v>
      </c>
      <c r="E49" s="13">
        <f>IF([1]配变!Q49="","",[1]配变!Q49)</f>
        <v>5</v>
      </c>
      <c r="F49" s="13">
        <f>IF([1]配变!E49="","",[1]配变!E49)</f>
        <v>0.03</v>
      </c>
      <c r="H49" s="12"/>
      <c r="I49" s="12"/>
      <c r="J49" s="12"/>
      <c r="K49" s="12"/>
      <c r="L49" s="13"/>
      <c r="M49" s="13"/>
      <c r="N49" s="13"/>
      <c r="O49" s="13"/>
      <c r="P49" s="13"/>
      <c r="Q49" s="13"/>
    </row>
    <row r="50" spans="1:17" x14ac:dyDescent="0.15">
      <c r="A50" s="13" t="str">
        <f>IF([1]配变!A50="","",[1]配变!A50)</f>
        <v>绿地置业D区2#变</v>
      </c>
      <c r="B50" s="13" t="str">
        <f>IF([1]配变!B50="","",[1]配变!B50)</f>
        <v>10kV</v>
      </c>
      <c r="C50" s="13">
        <f>IF([1]配变!G50="","",[1]配变!G50)</f>
        <v>0</v>
      </c>
      <c r="D50" s="13" t="str">
        <f>IF([1]配变!F50="","",[1]配变!F50)</f>
        <v>县级</v>
      </c>
      <c r="E50" s="13">
        <f>IF([1]配变!Q50="","",[1]配变!Q50)</f>
        <v>6</v>
      </c>
      <c r="F50" s="13">
        <f>IF([1]配变!E50="","",[1]配变!E50)</f>
        <v>0.03</v>
      </c>
      <c r="H50" s="12"/>
      <c r="I50" s="12"/>
      <c r="J50" s="12"/>
      <c r="K50" s="12"/>
      <c r="L50" s="13"/>
      <c r="M50" s="13"/>
      <c r="N50" s="13"/>
      <c r="O50" s="13"/>
      <c r="P50" s="13"/>
      <c r="Q50" s="13"/>
    </row>
    <row r="51" spans="1:17" x14ac:dyDescent="0.15">
      <c r="A51" s="13" t="str">
        <f>IF([1]配变!A51="","",[1]配变!A51)</f>
        <v>绿地置业D区4#变</v>
      </c>
      <c r="B51" s="13" t="str">
        <f>IF([1]配变!B51="","",[1]配变!B51)</f>
        <v>10kV</v>
      </c>
      <c r="C51" s="13">
        <f>IF([1]配变!G51="","",[1]配变!G51)</f>
        <v>0</v>
      </c>
      <c r="D51" s="13" t="str">
        <f>IF([1]配变!F51="","",[1]配变!F51)</f>
        <v>县级</v>
      </c>
      <c r="E51" s="13">
        <f>IF([1]配变!Q51="","",[1]配变!Q51)</f>
        <v>7</v>
      </c>
      <c r="F51" s="13">
        <f>IF([1]配变!E51="","",[1]配变!E51)</f>
        <v>0.03</v>
      </c>
      <c r="H51" s="12"/>
      <c r="I51" s="12" t="s">
        <v>38</v>
      </c>
      <c r="J51" s="12">
        <v>5</v>
      </c>
      <c r="K51" s="12">
        <v>2011</v>
      </c>
      <c r="L51" s="14">
        <f ca="1">SUMIFS(OFFSET($F$2,0,0,1000,1),OFFSET($B$2,0,0,1000,1),$H$2,OFFSET($C$2,0,0,1000,1),$J51)</f>
        <v>0</v>
      </c>
      <c r="M51" s="14">
        <f ca="1">SUMIFS(OFFSET($F$2,0,0,1000,1),OFFSET($B$2,0,0,1000,1),$H$2,OFFSET($E$2,0,0,1000,1),$G$2,OFFSET($C$2,0,0,1000,1),$J51)</f>
        <v>0</v>
      </c>
      <c r="N51" s="14">
        <f ca="1">SUMIFS(OFFSET($F$2,0,0,1000,1),OFFSET($B$2,0,0,1000,1),$H$2,OFFSET($E$2,0,0,1000,1),$G$3,OFFSET($C$2,0,0,1000,1),$J51)</f>
        <v>0</v>
      </c>
      <c r="O51" s="14">
        <f ca="1">SUMIFS(OFFSET($F$2,0,0,1000,1),OFFSET($B$2,0,0,1000,1),$H$2,OFFSET($E$2,0,0,1000,1),$G$4,OFFSET($C$2,0,0,1000,1),$J51)</f>
        <v>0</v>
      </c>
      <c r="P51" s="14">
        <f ca="1">SUMIFS(OFFSET($F$2,0,0,1000,1),OFFSET($B$2,0,0,1000,1),$H$2,OFFSET($E$2,0,0,1000,1),$G$5,OFFSET($C$2,0,0,1000,1),$J51)</f>
        <v>0</v>
      </c>
      <c r="Q51" s="14">
        <f t="shared" ca="1" si="1"/>
        <v>0</v>
      </c>
    </row>
    <row r="52" spans="1:17" x14ac:dyDescent="0.15">
      <c r="A52" s="13" t="str">
        <f>IF([1]配变!A52="","",[1]配变!A52)</f>
        <v>绿地置业D区3#变</v>
      </c>
      <c r="B52" s="13" t="str">
        <f>IF([1]配变!B52="","",[1]配变!B52)</f>
        <v>10kV</v>
      </c>
      <c r="C52" s="13">
        <f>IF([1]配变!G52="","",[1]配变!G52)</f>
        <v>0</v>
      </c>
      <c r="D52" s="13" t="str">
        <f>IF([1]配变!F52="","",[1]配变!F52)</f>
        <v>县级</v>
      </c>
      <c r="E52" s="13">
        <f>IF([1]配变!Q52="","",[1]配变!Q52)</f>
        <v>8</v>
      </c>
      <c r="F52" s="13">
        <f>IF([1]配变!E52="","",[1]配变!E52)</f>
        <v>0.03</v>
      </c>
      <c r="H52" s="12"/>
      <c r="I52" s="12"/>
      <c r="J52" s="12"/>
      <c r="K52" s="12"/>
      <c r="L52" s="13"/>
      <c r="M52" s="13"/>
      <c r="N52" s="13"/>
      <c r="O52" s="13"/>
      <c r="P52" s="13"/>
      <c r="Q52" s="13"/>
    </row>
    <row r="53" spans="1:17" x14ac:dyDescent="0.15">
      <c r="A53" s="13" t="str">
        <f>IF([1]配变!A53="","",[1]配变!A53)</f>
        <v>绿地置业D区15#变</v>
      </c>
      <c r="B53" s="13" t="str">
        <f>IF([1]配变!B53="","",[1]配变!B53)</f>
        <v>10kV</v>
      </c>
      <c r="C53" s="13">
        <f>IF([1]配变!G53="","",[1]配变!G53)</f>
        <v>0</v>
      </c>
      <c r="D53" s="13" t="str">
        <f>IF([1]配变!F53="","",[1]配变!F53)</f>
        <v>县级</v>
      </c>
      <c r="E53" s="13">
        <f>IF([1]配变!Q53="","",[1]配变!Q53)</f>
        <v>0</v>
      </c>
      <c r="F53" s="13">
        <f>IF([1]配变!E53="","",[1]配变!E53)</f>
        <v>0.03</v>
      </c>
      <c r="H53" s="12"/>
      <c r="I53" s="12"/>
      <c r="J53" s="12"/>
      <c r="K53" s="12"/>
      <c r="L53" s="13"/>
      <c r="M53" s="13"/>
      <c r="N53" s="13"/>
      <c r="O53" s="13"/>
      <c r="P53" s="13"/>
      <c r="Q53" s="13"/>
    </row>
    <row r="54" spans="1:17" x14ac:dyDescent="0.15">
      <c r="A54" s="13" t="str">
        <f>IF([1]配变!A54="","",[1]配变!A54)</f>
        <v>绿地置业A区10#变</v>
      </c>
      <c r="B54" s="13" t="str">
        <f>IF([1]配变!B54="","",[1]配变!B54)</f>
        <v>10kV</v>
      </c>
      <c r="C54" s="13">
        <f>IF([1]配变!G54="","",[1]配变!G54)</f>
        <v>0</v>
      </c>
      <c r="D54" s="13" t="str">
        <f>IF([1]配变!F54="","",[1]配变!F54)</f>
        <v>县级</v>
      </c>
      <c r="E54" s="13">
        <f>IF([1]配变!Q54="","",[1]配变!Q54)</f>
        <v>1</v>
      </c>
      <c r="F54" s="13">
        <f>IF([1]配变!E54="","",[1]配变!E54)</f>
        <v>0.03</v>
      </c>
      <c r="H54" s="12"/>
      <c r="I54" s="12"/>
      <c r="J54" s="12"/>
      <c r="K54" s="12"/>
      <c r="L54" s="13"/>
      <c r="M54" s="13"/>
      <c r="N54" s="13"/>
      <c r="O54" s="13"/>
      <c r="P54" s="13"/>
      <c r="Q54" s="13"/>
    </row>
    <row r="55" spans="1:17" x14ac:dyDescent="0.15">
      <c r="A55" s="13" t="str">
        <f>IF([1]配变!A55="","",[1]配变!A55)</f>
        <v>绿地置业A区6#变</v>
      </c>
      <c r="B55" s="13" t="str">
        <f>IF([1]配变!B55="","",[1]配变!B55)</f>
        <v>10kV</v>
      </c>
      <c r="C55" s="13">
        <f>IF([1]配变!G55="","",[1]配变!G55)</f>
        <v>0</v>
      </c>
      <c r="D55" s="13" t="str">
        <f>IF([1]配变!F55="","",[1]配变!F55)</f>
        <v>县级</v>
      </c>
      <c r="E55" s="13">
        <f>IF([1]配变!Q55="","",[1]配变!Q55)</f>
        <v>2</v>
      </c>
      <c r="F55" s="13">
        <f>IF([1]配变!E55="","",[1]配变!E55)</f>
        <v>0.03</v>
      </c>
      <c r="H55" s="12"/>
      <c r="I55" s="12"/>
      <c r="J55" s="12"/>
      <c r="K55" s="12"/>
      <c r="L55" s="13"/>
      <c r="M55" s="13"/>
      <c r="N55" s="13"/>
      <c r="O55" s="13"/>
      <c r="P55" s="13"/>
      <c r="Q55" s="13"/>
    </row>
    <row r="56" spans="1:17" x14ac:dyDescent="0.15">
      <c r="A56" s="13" t="str">
        <f>IF([1]配变!A56="","",[1]配变!A56)</f>
        <v>绿地置业A区5#变</v>
      </c>
      <c r="B56" s="13" t="str">
        <f>IF([1]配变!B56="","",[1]配变!B56)</f>
        <v>10kV</v>
      </c>
      <c r="C56" s="13">
        <f>IF([1]配变!G56="","",[1]配变!G56)</f>
        <v>0</v>
      </c>
      <c r="D56" s="13" t="str">
        <f>IF([1]配变!F56="","",[1]配变!F56)</f>
        <v>县级</v>
      </c>
      <c r="E56" s="13">
        <f>IF([1]配变!Q56="","",[1]配变!Q56)</f>
        <v>3</v>
      </c>
      <c r="F56" s="13">
        <f>IF([1]配变!E56="","",[1]配变!E56)</f>
        <v>0.03</v>
      </c>
      <c r="H56" s="12"/>
      <c r="I56" s="12"/>
      <c r="J56" s="12"/>
      <c r="K56" s="12"/>
      <c r="L56" s="13"/>
      <c r="M56" s="13"/>
      <c r="N56" s="13"/>
      <c r="O56" s="13"/>
      <c r="P56" s="13"/>
      <c r="Q56" s="13"/>
    </row>
    <row r="57" spans="1:17" x14ac:dyDescent="0.15">
      <c r="A57" s="13" t="str">
        <f>IF([1]配变!A57="","",[1]配变!A57)</f>
        <v>绿地置业A区4#变</v>
      </c>
      <c r="B57" s="13" t="str">
        <f>IF([1]配变!B57="","",[1]配变!B57)</f>
        <v>10kV</v>
      </c>
      <c r="C57" s="13">
        <f>IF([1]配变!G57="","",[1]配变!G57)</f>
        <v>0</v>
      </c>
      <c r="D57" s="13" t="str">
        <f>IF([1]配变!F57="","",[1]配变!F57)</f>
        <v>县级</v>
      </c>
      <c r="E57" s="13">
        <f>IF([1]配变!Q57="","",[1]配变!Q57)</f>
        <v>4</v>
      </c>
      <c r="F57" s="13">
        <f>IF([1]配变!E57="","",[1]配变!E57)</f>
        <v>0.03</v>
      </c>
      <c r="H57" s="12"/>
      <c r="I57" s="12"/>
      <c r="J57" s="12"/>
      <c r="K57" s="12"/>
      <c r="L57" s="13"/>
      <c r="M57" s="13"/>
      <c r="N57" s="13"/>
      <c r="O57" s="13"/>
      <c r="P57" s="13"/>
      <c r="Q57" s="13"/>
    </row>
    <row r="58" spans="1:17" x14ac:dyDescent="0.15">
      <c r="A58" s="13" t="str">
        <f>IF([1]配变!A58="","",[1]配变!A58)</f>
        <v>绿地置业C区10#变</v>
      </c>
      <c r="B58" s="13" t="str">
        <f>IF([1]配变!B58="","",[1]配变!B58)</f>
        <v>10kV</v>
      </c>
      <c r="C58" s="13">
        <f>IF([1]配变!G58="","",[1]配变!G58)</f>
        <v>0</v>
      </c>
      <c r="D58" s="13" t="str">
        <f>IF([1]配变!F58="","",[1]配变!F58)</f>
        <v>县级</v>
      </c>
      <c r="E58" s="13">
        <f>IF([1]配变!Q58="","",[1]配变!Q58)</f>
        <v>5</v>
      </c>
      <c r="F58" s="13">
        <f>IF([1]配变!E58="","",[1]配变!E58)</f>
        <v>0.03</v>
      </c>
    </row>
    <row r="59" spans="1:17" x14ac:dyDescent="0.15">
      <c r="A59" s="13" t="str">
        <f>IF([1]配变!A59="","",[1]配变!A59)</f>
        <v>绿地置业A区1#变</v>
      </c>
      <c r="B59" s="13" t="str">
        <f>IF([1]配变!B59="","",[1]配变!B59)</f>
        <v>10kV</v>
      </c>
      <c r="C59" s="13">
        <f>IF([1]配变!G59="","",[1]配变!G59)</f>
        <v>0</v>
      </c>
      <c r="D59" s="13" t="str">
        <f>IF([1]配变!F59="","",[1]配变!F59)</f>
        <v>县级</v>
      </c>
      <c r="E59" s="13">
        <f>IF([1]配变!Q59="","",[1]配变!Q59)</f>
        <v>6</v>
      </c>
      <c r="F59" s="13">
        <f>IF([1]配变!E59="","",[1]配变!E59)</f>
        <v>0.03</v>
      </c>
    </row>
    <row r="60" spans="1:17" x14ac:dyDescent="0.15">
      <c r="A60" s="13" t="str">
        <f>IF([1]配变!A60="","",[1]配变!A60)</f>
        <v>绿地置业A区2#变</v>
      </c>
      <c r="B60" s="13" t="str">
        <f>IF([1]配变!B60="","",[1]配变!B60)</f>
        <v>10kV</v>
      </c>
      <c r="C60" s="13">
        <f>IF([1]配变!G60="","",[1]配变!G60)</f>
        <v>0</v>
      </c>
      <c r="D60" s="13" t="str">
        <f>IF([1]配变!F60="","",[1]配变!F60)</f>
        <v>县级</v>
      </c>
      <c r="E60" s="13">
        <f>IF([1]配变!Q60="","",[1]配变!Q60)</f>
        <v>7</v>
      </c>
      <c r="F60" s="13">
        <f>IF([1]配变!E60="","",[1]配变!E60)</f>
        <v>0.03</v>
      </c>
    </row>
    <row r="61" spans="1:17" x14ac:dyDescent="0.15">
      <c r="A61" s="13" t="str">
        <f>IF([1]配变!A61="","",[1]配变!A61)</f>
        <v>绿地置业A区3#变</v>
      </c>
      <c r="B61" s="13" t="str">
        <f>IF([1]配变!B61="","",[1]配变!B61)</f>
        <v>10kV</v>
      </c>
      <c r="C61" s="13">
        <f>IF([1]配变!G61="","",[1]配变!G61)</f>
        <v>0</v>
      </c>
      <c r="D61" s="13" t="str">
        <f>IF([1]配变!F61="","",[1]配变!F61)</f>
        <v>县级</v>
      </c>
      <c r="E61" s="13">
        <f>IF([1]配变!Q61="","",[1]配变!Q61)</f>
        <v>8</v>
      </c>
      <c r="F61" s="13">
        <f>IF([1]配变!E61="","",[1]配变!E61)</f>
        <v>0.03</v>
      </c>
    </row>
    <row r="62" spans="1:17" x14ac:dyDescent="0.15">
      <c r="A62" s="13" t="str">
        <f>IF([1]配变!A62="","",[1]配变!A62)</f>
        <v>绿地置业C区11#变</v>
      </c>
      <c r="B62" s="13" t="str">
        <f>IF([1]配变!B62="","",[1]配变!B62)</f>
        <v>10kV</v>
      </c>
      <c r="C62" s="13">
        <f>IF([1]配变!G62="","",[1]配变!G62)</f>
        <v>0</v>
      </c>
      <c r="D62" s="13" t="str">
        <f>IF([1]配变!F62="","",[1]配变!F62)</f>
        <v>县级</v>
      </c>
      <c r="E62" s="13">
        <f>IF([1]配变!Q62="","",[1]配变!Q62)</f>
        <v>0</v>
      </c>
      <c r="F62" s="13">
        <f>IF([1]配变!E62="","",[1]配变!E62)</f>
        <v>0.03</v>
      </c>
    </row>
    <row r="63" spans="1:17" x14ac:dyDescent="0.15">
      <c r="A63" s="13" t="str">
        <f>IF([1]配变!A63="","",[1]配变!A63)</f>
        <v>绿地置业C区16#变</v>
      </c>
      <c r="B63" s="13" t="str">
        <f>IF([1]配变!B63="","",[1]配变!B63)</f>
        <v>10kV</v>
      </c>
      <c r="C63" s="13">
        <f>IF([1]配变!G63="","",[1]配变!G63)</f>
        <v>0</v>
      </c>
      <c r="D63" s="13" t="str">
        <f>IF([1]配变!F63="","",[1]配变!F63)</f>
        <v>县级</v>
      </c>
      <c r="E63" s="13">
        <f>IF([1]配变!Q63="","",[1]配变!Q63)</f>
        <v>1</v>
      </c>
      <c r="F63" s="13">
        <f>IF([1]配变!E63="","",[1]配变!E63)</f>
        <v>0.03</v>
      </c>
    </row>
    <row r="64" spans="1:17" x14ac:dyDescent="0.15">
      <c r="A64" s="13" t="str">
        <f>IF([1]配变!A64="","",[1]配变!A64)</f>
        <v>绿地置业C区15#变</v>
      </c>
      <c r="B64" s="13" t="str">
        <f>IF([1]配变!B64="","",[1]配变!B64)</f>
        <v>10kV</v>
      </c>
      <c r="C64" s="13">
        <f>IF([1]配变!G64="","",[1]配变!G64)</f>
        <v>0</v>
      </c>
      <c r="D64" s="13" t="str">
        <f>IF([1]配变!F64="","",[1]配变!F64)</f>
        <v>县级</v>
      </c>
      <c r="E64" s="13">
        <f>IF([1]配变!Q64="","",[1]配变!Q64)</f>
        <v>2</v>
      </c>
      <c r="F64" s="13">
        <f>IF([1]配变!E64="","",[1]配变!E64)</f>
        <v>0.03</v>
      </c>
    </row>
    <row r="65" spans="1:6" x14ac:dyDescent="0.15">
      <c r="A65" s="13" t="str">
        <f>IF([1]配变!A65="","",[1]配变!A65)</f>
        <v>绿地菜场</v>
      </c>
      <c r="B65" s="13" t="str">
        <f>IF([1]配变!B65="","",[1]配变!B65)</f>
        <v>10kV</v>
      </c>
      <c r="C65" s="13">
        <f>IF([1]配变!G65="","",[1]配变!G65)</f>
        <v>0</v>
      </c>
      <c r="D65" s="13" t="str">
        <f>IF([1]配变!F65="","",[1]配变!F65)</f>
        <v>县级</v>
      </c>
      <c r="E65" s="13">
        <f>IF([1]配变!Q65="","",[1]配变!Q65)</f>
        <v>3</v>
      </c>
      <c r="F65" s="13">
        <f>IF([1]配变!E65="","",[1]配变!E65)</f>
        <v>0.03</v>
      </c>
    </row>
    <row r="66" spans="1:6" x14ac:dyDescent="0.15">
      <c r="A66" s="13" t="str">
        <f>IF([1]配变!A66="","",[1]配变!A66)</f>
        <v>幼儿园变</v>
      </c>
      <c r="B66" s="13" t="str">
        <f>IF([1]配变!B66="","",[1]配变!B66)</f>
        <v>10kV</v>
      </c>
      <c r="C66" s="13">
        <f>IF([1]配变!G66="","",[1]配变!G66)</f>
        <v>0</v>
      </c>
      <c r="D66" s="13" t="str">
        <f>IF([1]配变!F66="","",[1]配变!F66)</f>
        <v>县级</v>
      </c>
      <c r="E66" s="13">
        <f>IF([1]配变!Q66="","",[1]配变!Q66)</f>
        <v>4</v>
      </c>
      <c r="F66" s="13">
        <f>IF([1]配变!E66="","",[1]配变!E66)</f>
        <v>0.03</v>
      </c>
    </row>
    <row r="67" spans="1:6" x14ac:dyDescent="0.15">
      <c r="A67" s="13" t="str">
        <f>IF([1]配变!A67="","",[1]配变!A67)</f>
        <v>绿地置业B区4#变</v>
      </c>
      <c r="B67" s="13" t="str">
        <f>IF([1]配变!B67="","",[1]配变!B67)</f>
        <v>10kV</v>
      </c>
      <c r="C67" s="13">
        <f>IF([1]配变!G67="","",[1]配变!G67)</f>
        <v>0</v>
      </c>
      <c r="D67" s="13" t="str">
        <f>IF([1]配变!F67="","",[1]配变!F67)</f>
        <v>县级</v>
      </c>
      <c r="E67" s="13">
        <f>IF([1]配变!Q67="","",[1]配变!Q67)</f>
        <v>5</v>
      </c>
      <c r="F67" s="13">
        <f>IF([1]配变!E67="","",[1]配变!E67)</f>
        <v>0.03</v>
      </c>
    </row>
    <row r="68" spans="1:6" x14ac:dyDescent="0.15">
      <c r="A68" s="13" t="str">
        <f>IF([1]配变!A68="","",[1]配变!A68)</f>
        <v>绿地置业B区2#变</v>
      </c>
      <c r="B68" s="13" t="str">
        <f>IF([1]配变!B68="","",[1]配变!B68)</f>
        <v>10kV</v>
      </c>
      <c r="C68" s="13">
        <f>IF([1]配变!G68="","",[1]配变!G68)</f>
        <v>0</v>
      </c>
      <c r="D68" s="13" t="str">
        <f>IF([1]配变!F68="","",[1]配变!F68)</f>
        <v>县级</v>
      </c>
      <c r="E68" s="13">
        <f>IF([1]配变!Q68="","",[1]配变!Q68)</f>
        <v>6</v>
      </c>
      <c r="F68" s="13">
        <f>IF([1]配变!E68="","",[1]配变!E68)</f>
        <v>0.03</v>
      </c>
    </row>
    <row r="69" spans="1:6" x14ac:dyDescent="0.15">
      <c r="A69" s="13" t="str">
        <f>IF([1]配变!A69="","",[1]配变!A69)</f>
        <v>绿地置业B区3#变</v>
      </c>
      <c r="B69" s="13" t="str">
        <f>IF([1]配变!B69="","",[1]配变!B69)</f>
        <v>10kV</v>
      </c>
      <c r="C69" s="13">
        <f>IF([1]配变!G69="","",[1]配变!G69)</f>
        <v>0</v>
      </c>
      <c r="D69" s="13" t="str">
        <f>IF([1]配变!F69="","",[1]配变!F69)</f>
        <v>县级</v>
      </c>
      <c r="E69" s="13">
        <f>IF([1]配变!Q69="","",[1]配变!Q69)</f>
        <v>7</v>
      </c>
      <c r="F69" s="13">
        <f>IF([1]配变!E69="","",[1]配变!E69)</f>
        <v>0.03</v>
      </c>
    </row>
    <row r="70" spans="1:6" x14ac:dyDescent="0.15">
      <c r="A70" s="13" t="str">
        <f>IF([1]配变!A70="","",[1]配变!A70)</f>
        <v>绿地置业B区5#变</v>
      </c>
      <c r="B70" s="13" t="str">
        <f>IF([1]配变!B70="","",[1]配变!B70)</f>
        <v>10kV</v>
      </c>
      <c r="C70" s="13">
        <f>IF([1]配变!G70="","",[1]配变!G70)</f>
        <v>0</v>
      </c>
      <c r="D70" s="13" t="str">
        <f>IF([1]配变!F70="","",[1]配变!F70)</f>
        <v>县级</v>
      </c>
      <c r="E70" s="13">
        <f>IF([1]配变!Q70="","",[1]配变!Q70)</f>
        <v>8</v>
      </c>
      <c r="F70" s="13">
        <f>IF([1]配变!E70="","",[1]配变!E70)</f>
        <v>0.03</v>
      </c>
    </row>
    <row r="71" spans="1:6" x14ac:dyDescent="0.15">
      <c r="A71" s="13" t="str">
        <f>IF([1]配变!A71="","",[1]配变!A71)</f>
        <v>绿地置业B区1#变</v>
      </c>
      <c r="B71" s="13" t="str">
        <f>IF([1]配变!B71="","",[1]配变!B71)</f>
        <v>10kV</v>
      </c>
      <c r="C71" s="13">
        <f>IF([1]配变!G71="","",[1]配变!G71)</f>
        <v>0</v>
      </c>
      <c r="D71" s="13" t="str">
        <f>IF([1]配变!F71="","",[1]配变!F71)</f>
        <v>县级</v>
      </c>
      <c r="E71" s="13">
        <f>IF([1]配变!Q71="","",[1]配变!Q71)</f>
        <v>0</v>
      </c>
      <c r="F71" s="13">
        <f>IF([1]配变!E71="","",[1]配变!E71)</f>
        <v>0.03</v>
      </c>
    </row>
    <row r="72" spans="1:6" x14ac:dyDescent="0.15">
      <c r="A72" s="13" t="str">
        <f>IF([1]配变!A72="","",[1]配变!A72)</f>
        <v>古南路灯变</v>
      </c>
      <c r="B72" s="13" t="str">
        <f>IF([1]配变!B72="","",[1]配变!B72)</f>
        <v>10kV</v>
      </c>
      <c r="C72" s="13">
        <f>IF([1]配变!G72="","",[1]配变!G72)</f>
        <v>0</v>
      </c>
      <c r="D72" s="13" t="str">
        <f>IF([1]配变!F72="","",[1]配变!F72)</f>
        <v>县级</v>
      </c>
      <c r="E72" s="13">
        <f>IF([1]配变!Q72="","",[1]配变!Q72)</f>
        <v>1</v>
      </c>
      <c r="F72" s="13">
        <f>IF([1]配变!E72="","",[1]配变!E72)</f>
        <v>0.03</v>
      </c>
    </row>
    <row r="73" spans="1:6" x14ac:dyDescent="0.15">
      <c r="A73" s="13" t="str">
        <f>IF([1]配变!A73="","",[1]配变!A73)</f>
        <v>绿地置业B区6#变</v>
      </c>
      <c r="B73" s="13" t="str">
        <f>IF([1]配变!B73="","",[1]配变!B73)</f>
        <v>10kV</v>
      </c>
      <c r="C73" s="13">
        <f>IF([1]配变!G73="","",[1]配变!G73)</f>
        <v>0</v>
      </c>
      <c r="D73" s="13" t="str">
        <f>IF([1]配变!F73="","",[1]配变!F73)</f>
        <v>县级</v>
      </c>
      <c r="E73" s="13">
        <f>IF([1]配变!Q73="","",[1]配变!Q73)</f>
        <v>2</v>
      </c>
      <c r="F73" s="13">
        <f>IF([1]配变!E73="","",[1]配变!E73)</f>
        <v>0.03</v>
      </c>
    </row>
    <row r="74" spans="1:6" x14ac:dyDescent="0.15">
      <c r="A74" s="13" t="str">
        <f>IF([1]配变!A74="","",[1]配变!A74)</f>
        <v>绿地置业B区8#变</v>
      </c>
      <c r="B74" s="13" t="str">
        <f>IF([1]配变!B74="","",[1]配变!B74)</f>
        <v>10kV</v>
      </c>
      <c r="C74" s="13">
        <f>IF([1]配变!G74="","",[1]配变!G74)</f>
        <v>0</v>
      </c>
      <c r="D74" s="13" t="str">
        <f>IF([1]配变!F74="","",[1]配变!F74)</f>
        <v>县级</v>
      </c>
      <c r="E74" s="13">
        <f>IF([1]配变!Q74="","",[1]配变!Q74)</f>
        <v>3</v>
      </c>
      <c r="F74" s="13">
        <f>IF([1]配变!E74="","",[1]配变!E74)</f>
        <v>0.03</v>
      </c>
    </row>
    <row r="75" spans="1:6" x14ac:dyDescent="0.15">
      <c r="A75" s="13" t="str">
        <f>IF([1]配变!A75="","",[1]配变!A75)</f>
        <v>绿地置业B区10#变</v>
      </c>
      <c r="B75" s="13" t="str">
        <f>IF([1]配变!B75="","",[1]配变!B75)</f>
        <v>10kV</v>
      </c>
      <c r="C75" s="13">
        <f>IF([1]配变!G75="","",[1]配变!G75)</f>
        <v>0</v>
      </c>
      <c r="D75" s="13" t="str">
        <f>IF([1]配变!F75="","",[1]配变!F75)</f>
        <v>县级</v>
      </c>
      <c r="E75" s="13">
        <f>IF([1]配变!Q75="","",[1]配变!Q75)</f>
        <v>4</v>
      </c>
      <c r="F75" s="13">
        <f>IF([1]配变!E75="","",[1]配变!E75)</f>
        <v>0.03</v>
      </c>
    </row>
    <row r="76" spans="1:6" x14ac:dyDescent="0.15">
      <c r="A76" s="13" t="str">
        <f>IF([1]配变!A76="","",[1]配变!A76)</f>
        <v>古南排涝站</v>
      </c>
      <c r="B76" s="13" t="str">
        <f>IF([1]配变!B76="","",[1]配变!B76)</f>
        <v>10kV</v>
      </c>
      <c r="C76" s="13">
        <f>IF([1]配变!G76="","",[1]配变!G76)</f>
        <v>0</v>
      </c>
      <c r="D76" s="13" t="str">
        <f>IF([1]配变!F76="","",[1]配变!F76)</f>
        <v>县级</v>
      </c>
      <c r="E76" s="13">
        <f>IF([1]配变!Q76="","",[1]配变!Q76)</f>
        <v>5</v>
      </c>
      <c r="F76" s="13">
        <f>IF([1]配变!E76="","",[1]配变!E76)</f>
        <v>0.03</v>
      </c>
    </row>
    <row r="77" spans="1:6" x14ac:dyDescent="0.15">
      <c r="A77" s="13" t="str">
        <f>IF([1]配变!A77="","",[1]配变!A77)</f>
        <v>绿地置业B区11#变</v>
      </c>
      <c r="B77" s="13" t="str">
        <f>IF([1]配变!B77="","",[1]配变!B77)</f>
        <v>10kV</v>
      </c>
      <c r="C77" s="13">
        <f>IF([1]配变!G77="","",[1]配变!G77)</f>
        <v>0</v>
      </c>
      <c r="D77" s="13" t="str">
        <f>IF([1]配变!F77="","",[1]配变!F77)</f>
        <v>县级</v>
      </c>
      <c r="E77" s="13">
        <f>IF([1]配变!Q77="","",[1]配变!Q77)</f>
        <v>6</v>
      </c>
      <c r="F77" s="13">
        <f>IF([1]配变!E77="","",[1]配变!E77)</f>
        <v>0.03</v>
      </c>
    </row>
    <row r="78" spans="1:6" x14ac:dyDescent="0.15">
      <c r="A78" s="13" t="str">
        <f>IF([1]配变!A78="","",[1]配变!A78)</f>
        <v>绿地置业B区12#变</v>
      </c>
      <c r="B78" s="13" t="str">
        <f>IF([1]配变!B78="","",[1]配变!B78)</f>
        <v>10kV</v>
      </c>
      <c r="C78" s="13">
        <f>IF([1]配变!G78="","",[1]配变!G78)</f>
        <v>0</v>
      </c>
      <c r="D78" s="13" t="str">
        <f>IF([1]配变!F78="","",[1]配变!F78)</f>
        <v>县级</v>
      </c>
      <c r="E78" s="13">
        <f>IF([1]配变!Q78="","",[1]配变!Q78)</f>
        <v>7</v>
      </c>
      <c r="F78" s="13">
        <f>IF([1]配变!E78="","",[1]配变!E78)</f>
        <v>0.03</v>
      </c>
    </row>
    <row r="79" spans="1:6" x14ac:dyDescent="0.15">
      <c r="A79" s="13" t="str">
        <f>IF([1]配变!A79="","",[1]配变!A79)</f>
        <v>绿地置业B区13#变</v>
      </c>
      <c r="B79" s="13" t="str">
        <f>IF([1]配变!B79="","",[1]配变!B79)</f>
        <v>10kV</v>
      </c>
      <c r="C79" s="13">
        <f>IF([1]配变!G79="","",[1]配变!G79)</f>
        <v>0</v>
      </c>
      <c r="D79" s="13" t="str">
        <f>IF([1]配变!F79="","",[1]配变!F79)</f>
        <v>县级</v>
      </c>
      <c r="E79" s="13">
        <f>IF([1]配变!Q79="","",[1]配变!Q79)</f>
        <v>8</v>
      </c>
      <c r="F79" s="13">
        <f>IF([1]配变!E79="","",[1]配变!E79)</f>
        <v>0.03</v>
      </c>
    </row>
    <row r="80" spans="1:6" x14ac:dyDescent="0.15">
      <c r="A80" s="13" t="str">
        <f>IF([1]配变!A80="","",[1]配变!A80)</f>
        <v>绿地置业B区7#变</v>
      </c>
      <c r="B80" s="13" t="str">
        <f>IF([1]配变!B80="","",[1]配变!B80)</f>
        <v>10kV</v>
      </c>
      <c r="C80" s="13">
        <f>IF([1]配变!G80="","",[1]配变!G80)</f>
        <v>0</v>
      </c>
      <c r="D80" s="13" t="str">
        <f>IF([1]配变!F80="","",[1]配变!F80)</f>
        <v>县级</v>
      </c>
      <c r="E80" s="13">
        <f>IF([1]配变!Q80="","",[1]配变!Q80)</f>
        <v>0</v>
      </c>
      <c r="F80" s="13">
        <f>IF([1]配变!E80="","",[1]配变!E80)</f>
        <v>0.03</v>
      </c>
    </row>
    <row r="81" spans="1:6" x14ac:dyDescent="0.15">
      <c r="A81" s="13" t="str">
        <f>IF([1]配变!A81="","",[1]配变!A81)</f>
        <v>绿地置业B区14#变</v>
      </c>
      <c r="B81" s="13" t="str">
        <f>IF([1]配变!B81="","",[1]配变!B81)</f>
        <v>10kV</v>
      </c>
      <c r="C81" s="13">
        <f>IF([1]配变!G81="","",[1]配变!G81)</f>
        <v>0</v>
      </c>
      <c r="D81" s="13" t="str">
        <f>IF([1]配变!F81="","",[1]配变!F81)</f>
        <v>县级</v>
      </c>
      <c r="E81" s="13">
        <f>IF([1]配变!Q81="","",[1]配变!Q81)</f>
        <v>1</v>
      </c>
      <c r="F81" s="13">
        <f>IF([1]配变!E81="","",[1]配变!E81)</f>
        <v>0.03</v>
      </c>
    </row>
    <row r="82" spans="1:6" x14ac:dyDescent="0.15">
      <c r="A82" s="13" t="str">
        <f>IF([1]配变!A82="","",[1]配变!A82)</f>
        <v>绿地置业B区9#变</v>
      </c>
      <c r="B82" s="13" t="str">
        <f>IF([1]配变!B82="","",[1]配变!B82)</f>
        <v>10kV</v>
      </c>
      <c r="C82" s="13">
        <f>IF([1]配变!G82="","",[1]配变!G82)</f>
        <v>0</v>
      </c>
      <c r="D82" s="13" t="str">
        <f>IF([1]配变!F82="","",[1]配变!F82)</f>
        <v>县级</v>
      </c>
      <c r="E82" s="13">
        <f>IF([1]配变!Q82="","",[1]配变!Q82)</f>
        <v>2</v>
      </c>
      <c r="F82" s="13">
        <f>IF([1]配变!E82="","",[1]配变!E82)</f>
        <v>0.03</v>
      </c>
    </row>
    <row r="83" spans="1:6" x14ac:dyDescent="0.15">
      <c r="A83" s="13" t="str">
        <f>IF([1]配变!A83="","",[1]配变!A83)</f>
        <v>商业1</v>
      </c>
      <c r="B83" s="13" t="str">
        <f>IF([1]配变!B83="","",[1]配变!B83)</f>
        <v>10kV</v>
      </c>
      <c r="C83" s="13">
        <f>IF([1]配变!G83="","",[1]配变!G83)</f>
        <v>0</v>
      </c>
      <c r="D83" s="13" t="str">
        <f>IF([1]配变!F83="","",[1]配变!F83)</f>
        <v>市辖</v>
      </c>
      <c r="E83" s="13">
        <f>IF([1]配变!Q83="","",[1]配变!Q83)</f>
        <v>0</v>
      </c>
      <c r="F83" s="13">
        <f>IF([1]配变!E83="","",[1]配变!E83)</f>
        <v>0.03</v>
      </c>
    </row>
    <row r="84" spans="1:6" x14ac:dyDescent="0.15">
      <c r="A84" s="13" t="str">
        <f>IF([1]配变!A84="","",[1]配变!A84)</f>
        <v>商业2</v>
      </c>
      <c r="B84" s="13" t="str">
        <f>IF([1]配变!B84="","",[1]配变!B84)</f>
        <v>10kV</v>
      </c>
      <c r="C84" s="13">
        <f>IF([1]配变!G84="","",[1]配变!G84)</f>
        <v>0</v>
      </c>
      <c r="D84" s="13" t="str">
        <f>IF([1]配变!F84="","",[1]配变!F84)</f>
        <v>市辖</v>
      </c>
      <c r="E84" s="13">
        <f>IF([1]配变!Q84="","",[1]配变!Q84)</f>
        <v>1</v>
      </c>
      <c r="F84" s="13">
        <f>IF([1]配变!E84="","",[1]配变!E84)</f>
        <v>0</v>
      </c>
    </row>
    <row r="85" spans="1:6" x14ac:dyDescent="0.15">
      <c r="A85" s="13" t="str">
        <f>IF([1]配变!A85="","",[1]配变!A85)</f>
        <v>花桥水利站</v>
      </c>
      <c r="B85" s="13" t="str">
        <f>IF([1]配变!B85="","",[1]配变!B85)</f>
        <v>10kV</v>
      </c>
      <c r="C85" s="13">
        <f>IF([1]配变!G85="","",[1]配变!G85)</f>
        <v>0</v>
      </c>
      <c r="D85" s="13" t="str">
        <f>IF([1]配变!F85="","",[1]配变!F85)</f>
        <v>市辖</v>
      </c>
      <c r="E85" s="13">
        <f>IF([1]配变!Q85="","",[1]配变!Q85)</f>
        <v>2</v>
      </c>
      <c r="F85" s="13">
        <f>IF([1]配变!E85="","",[1]配变!E85)</f>
        <v>0</v>
      </c>
    </row>
    <row r="86" spans="1:6" x14ac:dyDescent="0.15">
      <c r="A86" s="13" t="str">
        <f>IF([1]配变!A86="","",[1]配变!A86)</f>
        <v>商务城1#临</v>
      </c>
      <c r="B86" s="13" t="str">
        <f>IF([1]配变!B86="","",[1]配变!B86)</f>
        <v>10kV</v>
      </c>
      <c r="C86" s="13">
        <f>IF([1]配变!G86="","",[1]配变!G86)</f>
        <v>0</v>
      </c>
      <c r="D86" s="13" t="str">
        <f>IF([1]配变!F86="","",[1]配变!F86)</f>
        <v>市辖</v>
      </c>
      <c r="E86" s="13">
        <f>IF([1]配变!Q86="","",[1]配变!Q86)</f>
        <v>3</v>
      </c>
      <c r="F86" s="13">
        <f>IF([1]配变!E86="","",[1]配变!E86)</f>
        <v>0</v>
      </c>
    </row>
    <row r="87" spans="1:6" x14ac:dyDescent="0.15">
      <c r="A87" s="13" t="str">
        <f>IF([1]配变!A87="","",[1]配变!A87)</f>
        <v>花苑新村10#变</v>
      </c>
      <c r="B87" s="13" t="str">
        <f>IF([1]配变!B87="","",[1]配变!B87)</f>
        <v>10kV</v>
      </c>
      <c r="C87" s="13">
        <f>IF([1]配变!G87="","",[1]配变!G87)</f>
        <v>0</v>
      </c>
      <c r="D87" s="13" t="str">
        <f>IF([1]配变!F87="","",[1]配变!F87)</f>
        <v>市辖</v>
      </c>
      <c r="E87" s="13">
        <f>IF([1]配变!Q87="","",[1]配变!Q87)</f>
        <v>4</v>
      </c>
      <c r="F87" s="13">
        <f>IF([1]配变!E87="","",[1]配变!E87)</f>
        <v>5.3999999999999999E-2</v>
      </c>
    </row>
    <row r="88" spans="1:6" x14ac:dyDescent="0.15">
      <c r="A88" s="13" t="str">
        <f>IF([1]配变!A88="","",[1]配变!A88)</f>
        <v>花苑新村17#变</v>
      </c>
      <c r="B88" s="13" t="str">
        <f>IF([1]配变!B88="","",[1]配变!B88)</f>
        <v>10kV</v>
      </c>
      <c r="C88" s="13">
        <f>IF([1]配变!G88="","",[1]配变!G88)</f>
        <v>0</v>
      </c>
      <c r="D88" s="13" t="str">
        <f>IF([1]配变!F88="","",[1]配变!F88)</f>
        <v>市辖</v>
      </c>
      <c r="E88" s="13">
        <f>IF([1]配变!Q88="","",[1]配变!Q88)</f>
        <v>5</v>
      </c>
      <c r="F88" s="13">
        <f>IF([1]配变!E88="","",[1]配变!E88)</f>
        <v>0</v>
      </c>
    </row>
    <row r="89" spans="1:6" x14ac:dyDescent="0.15">
      <c r="A89" s="13" t="str">
        <f>IF([1]配变!A89="","",[1]配变!A89)</f>
        <v>花苑新村18#变</v>
      </c>
      <c r="B89" s="13" t="str">
        <f>IF([1]配变!B89="","",[1]配变!B89)</f>
        <v>10kV</v>
      </c>
      <c r="C89" s="13">
        <f>IF([1]配变!G89="","",[1]配变!G89)</f>
        <v>0</v>
      </c>
      <c r="D89" s="13" t="str">
        <f>IF([1]配变!F89="","",[1]配变!F89)</f>
        <v>市辖</v>
      </c>
      <c r="E89" s="13">
        <f>IF([1]配变!Q89="","",[1]配变!Q89)</f>
        <v>6</v>
      </c>
      <c r="F89" s="13">
        <f>IF([1]配变!E89="","",[1]配变!E89)</f>
        <v>0</v>
      </c>
    </row>
    <row r="90" spans="1:6" x14ac:dyDescent="0.15">
      <c r="A90" s="13" t="str">
        <f>IF([1]配变!A90="","",[1]配变!A90)</f>
        <v>花苑新村19#变</v>
      </c>
      <c r="B90" s="13" t="str">
        <f>IF([1]配变!B90="","",[1]配变!B90)</f>
        <v>10kV</v>
      </c>
      <c r="C90" s="13">
        <f>IF([1]配变!G90="","",[1]配变!G90)</f>
        <v>0</v>
      </c>
      <c r="D90" s="13" t="str">
        <f>IF([1]配变!F90="","",[1]配变!F90)</f>
        <v>市辖</v>
      </c>
      <c r="E90" s="13">
        <f>IF([1]配变!Q90="","",[1]配变!Q90)</f>
        <v>7</v>
      </c>
      <c r="F90" s="13">
        <f>IF([1]配变!E90="","",[1]配变!E90)</f>
        <v>0</v>
      </c>
    </row>
    <row r="91" spans="1:6" x14ac:dyDescent="0.15">
      <c r="A91" s="13" t="str">
        <f>IF([1]配变!A91="","",[1]配变!A91)</f>
        <v>花苑新村9#变</v>
      </c>
      <c r="B91" s="13" t="str">
        <f>IF([1]配变!B91="","",[1]配变!B91)</f>
        <v>10kV</v>
      </c>
      <c r="C91" s="13">
        <f>IF([1]配变!G91="","",[1]配变!G91)</f>
        <v>0</v>
      </c>
      <c r="D91" s="13" t="str">
        <f>IF([1]配变!F91="","",[1]配变!F91)</f>
        <v>市辖</v>
      </c>
      <c r="E91" s="13">
        <f>IF([1]配变!Q91="","",[1]配变!Q91)</f>
        <v>8</v>
      </c>
      <c r="F91" s="13">
        <f>IF([1]配变!E91="","",[1]配变!E91)</f>
        <v>0</v>
      </c>
    </row>
    <row r="92" spans="1:6" x14ac:dyDescent="0.15">
      <c r="A92" s="13" t="str">
        <f>IF([1]配变!A92="","",[1]配变!A92)</f>
        <v>花苑新村20#变</v>
      </c>
      <c r="B92" s="13" t="str">
        <f>IF([1]配变!B92="","",[1]配变!B92)</f>
        <v>10kV</v>
      </c>
      <c r="C92" s="13">
        <f>IF([1]配变!G92="","",[1]配变!G92)</f>
        <v>0</v>
      </c>
      <c r="D92" s="13" t="str">
        <f>IF([1]配变!F92="","",[1]配变!F92)</f>
        <v>市辖</v>
      </c>
      <c r="E92" s="13">
        <f>IF([1]配变!Q92="","",[1]配变!Q92)</f>
        <v>0</v>
      </c>
      <c r="F92" s="13">
        <f>IF([1]配变!E92="","",[1]配变!E92)</f>
        <v>0</v>
      </c>
    </row>
    <row r="93" spans="1:6" x14ac:dyDescent="0.15">
      <c r="A93" s="13" t="str">
        <f>IF([1]配变!A93="","",[1]配变!A93)</f>
        <v>花苑新村11#变</v>
      </c>
      <c r="B93" s="13" t="str">
        <f>IF([1]配变!B93="","",[1]配变!B93)</f>
        <v>10kV</v>
      </c>
      <c r="C93" s="13">
        <f>IF([1]配变!G93="","",[1]配变!G93)</f>
        <v>0</v>
      </c>
      <c r="D93" s="13" t="str">
        <f>IF([1]配变!F93="","",[1]配变!F93)</f>
        <v>市辖</v>
      </c>
      <c r="E93" s="13">
        <f>IF([1]配变!Q93="","",[1]配变!Q93)</f>
        <v>1</v>
      </c>
      <c r="F93" s="13">
        <f>IF([1]配变!E93="","",[1]配变!E93)</f>
        <v>0</v>
      </c>
    </row>
    <row r="94" spans="1:6" x14ac:dyDescent="0.15">
      <c r="A94" s="13" t="str">
        <f>IF([1]配变!A94="","",[1]配变!A94)</f>
        <v>花苑新村16#变</v>
      </c>
      <c r="B94" s="13" t="str">
        <f>IF([1]配变!B94="","",[1]配变!B94)</f>
        <v>10kV</v>
      </c>
      <c r="C94" s="13">
        <f>IF([1]配变!G94="","",[1]配变!G94)</f>
        <v>0</v>
      </c>
      <c r="D94" s="13" t="str">
        <f>IF([1]配变!F94="","",[1]配变!F94)</f>
        <v>市辖</v>
      </c>
      <c r="E94" s="13">
        <f>IF([1]配变!Q94="","",[1]配变!Q94)</f>
        <v>2</v>
      </c>
      <c r="F94" s="13">
        <f>IF([1]配变!E94="","",[1]配变!E94)</f>
        <v>0</v>
      </c>
    </row>
    <row r="95" spans="1:6" x14ac:dyDescent="0.15">
      <c r="A95" s="13" t="str">
        <f>IF([1]配变!A95="","",[1]配变!A95)</f>
        <v>花苑新村15#变</v>
      </c>
      <c r="B95" s="13" t="str">
        <f>IF([1]配变!B95="","",[1]配变!B95)</f>
        <v>10kV</v>
      </c>
      <c r="C95" s="13">
        <f>IF([1]配变!G95="","",[1]配变!G95)</f>
        <v>0</v>
      </c>
      <c r="D95" s="13" t="str">
        <f>IF([1]配变!F95="","",[1]配变!F95)</f>
        <v>市辖</v>
      </c>
      <c r="E95" s="13">
        <f>IF([1]配变!Q95="","",[1]配变!Q95)</f>
        <v>3</v>
      </c>
      <c r="F95" s="13">
        <f>IF([1]配变!E95="","",[1]配变!E95)</f>
        <v>0</v>
      </c>
    </row>
    <row r="96" spans="1:6" x14ac:dyDescent="0.15">
      <c r="A96" s="13" t="str">
        <f>IF([1]配变!A96="","",[1]配变!A96)</f>
        <v>花苑新村14#变</v>
      </c>
      <c r="B96" s="13" t="str">
        <f>IF([1]配变!B96="","",[1]配变!B96)</f>
        <v>10kV</v>
      </c>
      <c r="C96" s="13">
        <f>IF([1]配变!G96="","",[1]配变!G96)</f>
        <v>0</v>
      </c>
      <c r="D96" s="13" t="str">
        <f>IF([1]配变!F96="","",[1]配变!F96)</f>
        <v>市辖</v>
      </c>
      <c r="E96" s="13">
        <f>IF([1]配变!Q96="","",[1]配变!Q96)</f>
        <v>4</v>
      </c>
      <c r="F96" s="13">
        <f>IF([1]配变!E96="","",[1]配变!E96)</f>
        <v>0.03</v>
      </c>
    </row>
    <row r="97" spans="1:6" x14ac:dyDescent="0.15">
      <c r="A97" s="13" t="str">
        <f>IF([1]配变!A97="","",[1]配变!A97)</f>
        <v>花苑新村7#变</v>
      </c>
      <c r="B97" s="13" t="str">
        <f>IF([1]配变!B97="","",[1]配变!B97)</f>
        <v>10kV</v>
      </c>
      <c r="C97" s="13">
        <f>IF([1]配变!G97="","",[1]配变!G97)</f>
        <v>0</v>
      </c>
      <c r="D97" s="13" t="str">
        <f>IF([1]配变!F97="","",[1]配变!F97)</f>
        <v>市辖</v>
      </c>
      <c r="E97" s="13">
        <f>IF([1]配变!Q97="","",[1]配变!Q97)</f>
        <v>5</v>
      </c>
      <c r="F97" s="13">
        <f>IF([1]配变!E97="","",[1]配变!E97)</f>
        <v>0</v>
      </c>
    </row>
    <row r="98" spans="1:6" x14ac:dyDescent="0.15">
      <c r="A98" s="13" t="str">
        <f>IF([1]配变!A98="","",[1]配变!A98)</f>
        <v>周泾小区</v>
      </c>
      <c r="B98" s="13" t="str">
        <f>IF([1]配变!B98="","",[1]配变!B98)</f>
        <v>10kV</v>
      </c>
      <c r="C98" s="13">
        <f>IF([1]配变!G98="","",[1]配变!G98)</f>
        <v>0</v>
      </c>
      <c r="D98" s="13" t="str">
        <f>IF([1]配变!F98="","",[1]配变!F98)</f>
        <v>市辖</v>
      </c>
      <c r="E98" s="13">
        <f>IF([1]配变!Q98="","",[1]配变!Q98)</f>
        <v>6</v>
      </c>
      <c r="F98" s="13">
        <f>IF([1]配变!E98="","",[1]配变!E98)</f>
        <v>0</v>
      </c>
    </row>
    <row r="99" spans="1:6" x14ac:dyDescent="0.15">
      <c r="A99" s="13" t="str">
        <f>IF([1]配变!A99="","",[1]配变!A99)</f>
        <v>花苑新村8#变</v>
      </c>
      <c r="B99" s="13" t="str">
        <f>IF([1]配变!B99="","",[1]配变!B99)</f>
        <v>10kV</v>
      </c>
      <c r="C99" s="13">
        <f>IF([1]配变!G99="","",[1]配变!G99)</f>
        <v>0</v>
      </c>
      <c r="D99" s="13" t="str">
        <f>IF([1]配变!F99="","",[1]配变!F99)</f>
        <v>市辖</v>
      </c>
      <c r="E99" s="13">
        <f>IF([1]配变!Q99="","",[1]配变!Q99)</f>
        <v>7</v>
      </c>
      <c r="F99" s="13">
        <f>IF([1]配变!E99="","",[1]配变!E99)</f>
        <v>0</v>
      </c>
    </row>
    <row r="100" spans="1:6" x14ac:dyDescent="0.15">
      <c r="A100" s="13" t="str">
        <f>IF([1]配变!A100="","",[1]配变!A100)</f>
        <v>花苑新村6#变</v>
      </c>
      <c r="B100" s="13" t="str">
        <f>IF([1]配变!B100="","",[1]配变!B100)</f>
        <v>10kV</v>
      </c>
      <c r="C100" s="13">
        <f>IF([1]配变!G100="","",[1]配变!G100)</f>
        <v>0</v>
      </c>
      <c r="D100" s="13" t="str">
        <f>IF([1]配变!F100="","",[1]配变!F100)</f>
        <v>市辖</v>
      </c>
      <c r="E100" s="13">
        <f>IF([1]配变!Q100="","",[1]配变!Q100)</f>
        <v>8</v>
      </c>
      <c r="F100" s="13">
        <f>IF([1]配变!E100="","",[1]配变!E100)</f>
        <v>5.3999999999999999E-2</v>
      </c>
    </row>
    <row r="101" spans="1:6" x14ac:dyDescent="0.15">
      <c r="A101" s="13" t="str">
        <f>IF([1]配变!A101="","",[1]配变!A101)</f>
        <v>周泾小区会所</v>
      </c>
      <c r="B101" s="13" t="str">
        <f>IF([1]配变!B101="","",[1]配变!B101)</f>
        <v>10kV</v>
      </c>
      <c r="C101" s="13">
        <f>IF([1]配变!G101="","",[1]配变!G101)</f>
        <v>0</v>
      </c>
      <c r="D101" s="13" t="str">
        <f>IF([1]配变!F101="","",[1]配变!F101)</f>
        <v>市辖</v>
      </c>
      <c r="E101" s="13">
        <f>IF([1]配变!Q101="","",[1]配变!Q101)</f>
        <v>0</v>
      </c>
      <c r="F101" s="13">
        <f>IF([1]配变!E101="","",[1]配变!E101)</f>
        <v>0</v>
      </c>
    </row>
    <row r="102" spans="1:6" x14ac:dyDescent="0.15">
      <c r="A102" s="13" t="str">
        <f>IF([1]配变!A102="","",[1]配变!A102)</f>
        <v>花苑新村5#变</v>
      </c>
      <c r="B102" s="13" t="str">
        <f>IF([1]配变!B102="","",[1]配变!B102)</f>
        <v>10kV</v>
      </c>
      <c r="C102" s="13">
        <f>IF([1]配变!G102="","",[1]配变!G102)</f>
        <v>0</v>
      </c>
      <c r="D102" s="13" t="str">
        <f>IF([1]配变!F102="","",[1]配变!F102)</f>
        <v>市辖</v>
      </c>
      <c r="E102" s="13">
        <f>IF([1]配变!Q102="","",[1]配变!Q102)</f>
        <v>1</v>
      </c>
      <c r="F102" s="13">
        <f>IF([1]配变!E102="","",[1]配变!E102)</f>
        <v>0</v>
      </c>
    </row>
    <row r="103" spans="1:6" x14ac:dyDescent="0.15">
      <c r="A103" s="13" t="str">
        <f>IF([1]配变!A103="","",[1]配变!A103)</f>
        <v>花苑新村4#变</v>
      </c>
      <c r="B103" s="13" t="str">
        <f>IF([1]配变!B103="","",[1]配变!B103)</f>
        <v>10kV</v>
      </c>
      <c r="C103" s="13">
        <f>IF([1]配变!G103="","",[1]配变!G103)</f>
        <v>0</v>
      </c>
      <c r="D103" s="13" t="str">
        <f>IF([1]配变!F103="","",[1]配变!F103)</f>
        <v>市辖</v>
      </c>
      <c r="E103" s="13">
        <f>IF([1]配变!Q103="","",[1]配变!Q103)</f>
        <v>2</v>
      </c>
      <c r="F103" s="13">
        <f>IF([1]配变!E103="","",[1]配变!E103)</f>
        <v>0</v>
      </c>
    </row>
    <row r="104" spans="1:6" x14ac:dyDescent="0.15">
      <c r="A104" s="13" t="str">
        <f>IF([1]配变!A104="","",[1]配变!A104)</f>
        <v>花苑新村12#变</v>
      </c>
      <c r="B104" s="13" t="str">
        <f>IF([1]配变!B104="","",[1]配变!B104)</f>
        <v>10kV</v>
      </c>
      <c r="C104" s="13">
        <f>IF([1]配变!G104="","",[1]配变!G104)</f>
        <v>0</v>
      </c>
      <c r="D104" s="13" t="str">
        <f>IF([1]配变!F104="","",[1]配变!F104)</f>
        <v>市辖</v>
      </c>
      <c r="E104" s="13">
        <f>IF([1]配变!Q104="","",[1]配变!Q104)</f>
        <v>3</v>
      </c>
      <c r="F104" s="13">
        <f>IF([1]配变!E104="","",[1]配变!E104)</f>
        <v>0</v>
      </c>
    </row>
    <row r="105" spans="1:6" x14ac:dyDescent="0.15">
      <c r="A105" s="13" t="str">
        <f>IF([1]配变!A105="","",[1]配变!A105)</f>
        <v>配变2</v>
      </c>
      <c r="B105" s="13" t="str">
        <f>IF([1]配变!B105="","",[1]配变!B105)</f>
        <v>10kV</v>
      </c>
      <c r="C105" s="13">
        <f>IF([1]配变!G105="","",[1]配变!G105)</f>
        <v>0</v>
      </c>
      <c r="D105" s="13" t="str">
        <f>IF([1]配变!F105="","",[1]配变!F105)</f>
        <v>市辖</v>
      </c>
      <c r="E105" s="13">
        <f>IF([1]配变!Q105="","",[1]配变!Q105)</f>
        <v>4</v>
      </c>
      <c r="F105" s="13">
        <f>IF([1]配变!E105="","",[1]配变!E105)</f>
        <v>0</v>
      </c>
    </row>
    <row r="106" spans="1:6" x14ac:dyDescent="0.15">
      <c r="A106" s="13" t="str">
        <f>IF([1]配变!A106="","",[1]配变!A106)</f>
        <v>绿地小学</v>
      </c>
      <c r="B106" s="13" t="str">
        <f>IF([1]配变!B106="","",[1]配变!B106)</f>
        <v>10kV</v>
      </c>
      <c r="C106" s="13">
        <f>IF([1]配变!G106="","",[1]配变!G106)</f>
        <v>0</v>
      </c>
      <c r="D106" s="13" t="str">
        <f>IF([1]配变!F106="","",[1]配变!F106)</f>
        <v>县级</v>
      </c>
      <c r="E106" s="13">
        <f>IF([1]配变!Q106="","",[1]配变!Q106)</f>
        <v>5</v>
      </c>
      <c r="F106" s="13">
        <f>IF([1]配变!E106="","",[1]配变!E106)</f>
        <v>0</v>
      </c>
    </row>
    <row r="107" spans="1:6" x14ac:dyDescent="0.15">
      <c r="A107" s="13" t="str">
        <f>IF([1]配变!A107="","",[1]配变!A107)</f>
        <v>绿地幼儿园</v>
      </c>
      <c r="B107" s="13" t="str">
        <f>IF([1]配变!B107="","",[1]配变!B107)</f>
        <v>10kV</v>
      </c>
      <c r="C107" s="13">
        <f>IF([1]配变!G107="","",[1]配变!G107)</f>
        <v>0</v>
      </c>
      <c r="D107" s="13" t="str">
        <f>IF([1]配变!F107="","",[1]配变!F107)</f>
        <v>县级</v>
      </c>
      <c r="E107" s="13">
        <f>IF([1]配变!Q107="","",[1]配变!Q107)</f>
        <v>6</v>
      </c>
      <c r="F107" s="13">
        <f>IF([1]配变!E107="","",[1]配变!E107)</f>
        <v>0</v>
      </c>
    </row>
    <row r="108" spans="1:6" x14ac:dyDescent="0.15">
      <c r="A108" s="13" t="str">
        <f>IF([1]配变!A108="","",[1]配变!A108)</f>
        <v>绿地E区9#变</v>
      </c>
      <c r="B108" s="13" t="str">
        <f>IF([1]配变!B108="","",[1]配变!B108)</f>
        <v>10kV</v>
      </c>
      <c r="C108" s="13">
        <f>IF([1]配变!G108="","",[1]配变!G108)</f>
        <v>0</v>
      </c>
      <c r="D108" s="13" t="str">
        <f>IF([1]配变!F108="","",[1]配变!F108)</f>
        <v>县级</v>
      </c>
      <c r="E108" s="13">
        <f>IF([1]配变!Q108="","",[1]配变!Q108)</f>
        <v>7</v>
      </c>
      <c r="F108" s="13">
        <f>IF([1]配变!E108="","",[1]配变!E108)</f>
        <v>0</v>
      </c>
    </row>
    <row r="109" spans="1:6" x14ac:dyDescent="0.15">
      <c r="A109" s="13" t="str">
        <f>IF([1]配变!A109="","",[1]配变!A109)</f>
        <v>绿地E区11#变</v>
      </c>
      <c r="B109" s="13" t="str">
        <f>IF([1]配变!B109="","",[1]配变!B109)</f>
        <v>10kV</v>
      </c>
      <c r="C109" s="13">
        <f>IF([1]配变!G109="","",[1]配变!G109)</f>
        <v>0</v>
      </c>
      <c r="D109" s="13" t="str">
        <f>IF([1]配变!F109="","",[1]配变!F109)</f>
        <v>县级</v>
      </c>
      <c r="E109" s="13">
        <f>IF([1]配变!Q109="","",[1]配变!Q109)</f>
        <v>8</v>
      </c>
      <c r="F109" s="13">
        <f>IF([1]配变!E109="","",[1]配变!E109)</f>
        <v>0</v>
      </c>
    </row>
    <row r="110" spans="1:6" x14ac:dyDescent="0.15">
      <c r="A110" s="13" t="str">
        <f>IF([1]配变!A110="","",[1]配变!A110)</f>
        <v>孝贤坊苑T1</v>
      </c>
      <c r="B110" s="13" t="str">
        <f>IF([1]配变!B110="","",[1]配变!B110)</f>
        <v>10kV</v>
      </c>
      <c r="C110" s="13">
        <f>IF([1]配变!G110="","",[1]配变!G110)</f>
        <v>0</v>
      </c>
      <c r="D110" s="13" t="str">
        <f>IF([1]配变!F110="","",[1]配变!F110)</f>
        <v>县级</v>
      </c>
      <c r="E110" s="13">
        <f>IF([1]配变!Q110="","",[1]配变!Q110)</f>
        <v>0</v>
      </c>
      <c r="F110" s="13">
        <f>IF([1]配变!E110="","",[1]配变!E110)</f>
        <v>0</v>
      </c>
    </row>
    <row r="111" spans="1:6" x14ac:dyDescent="0.15">
      <c r="A111" s="13" t="str">
        <f>IF([1]配变!A111="","",[1]配变!A111)</f>
        <v>中央商住楼2#变</v>
      </c>
      <c r="B111" s="13" t="str">
        <f>IF([1]配变!B111="","",[1]配变!B111)</f>
        <v>10kV</v>
      </c>
      <c r="C111" s="13">
        <f>IF([1]配变!G111="","",[1]配变!G111)</f>
        <v>0</v>
      </c>
      <c r="D111" s="13" t="str">
        <f>IF([1]配变!F111="","",[1]配变!F111)</f>
        <v>县级</v>
      </c>
      <c r="E111" s="13">
        <f>IF([1]配变!Q111="","",[1]配变!Q111)</f>
        <v>1</v>
      </c>
      <c r="F111" s="13">
        <f>IF([1]配变!E111="","",[1]配变!E111)</f>
        <v>0.03</v>
      </c>
    </row>
    <row r="112" spans="1:6" x14ac:dyDescent="0.15">
      <c r="A112" s="13" t="str">
        <f>IF([1]配变!A112="","",[1]配变!A112)</f>
        <v>绿地E区10#变</v>
      </c>
      <c r="B112" s="13" t="str">
        <f>IF([1]配变!B112="","",[1]配变!B112)</f>
        <v>10kV</v>
      </c>
      <c r="C112" s="13">
        <f>IF([1]配变!G112="","",[1]配变!G112)</f>
        <v>0</v>
      </c>
      <c r="D112" s="13" t="str">
        <f>IF([1]配变!F112="","",[1]配变!F112)</f>
        <v>县级</v>
      </c>
      <c r="E112" s="13">
        <f>IF([1]配变!Q112="","",[1]配变!Q112)</f>
        <v>2</v>
      </c>
      <c r="F112" s="13">
        <f>IF([1]配变!E112="","",[1]配变!E112)</f>
        <v>0</v>
      </c>
    </row>
    <row r="113" spans="1:6" x14ac:dyDescent="0.15">
      <c r="A113" s="13" t="str">
        <f>IF([1]配变!A113="","",[1]配变!A113)</f>
        <v>绿地E区12#变</v>
      </c>
      <c r="B113" s="13" t="str">
        <f>IF([1]配变!B113="","",[1]配变!B113)</f>
        <v>10kV</v>
      </c>
      <c r="C113" s="13">
        <f>IF([1]配变!G113="","",[1]配变!G113)</f>
        <v>0</v>
      </c>
      <c r="D113" s="13" t="str">
        <f>IF([1]配变!F113="","",[1]配变!F113)</f>
        <v>县级</v>
      </c>
      <c r="E113" s="13">
        <f>IF([1]配变!Q113="","",[1]配变!Q113)</f>
        <v>3</v>
      </c>
      <c r="F113" s="13">
        <f>IF([1]配变!E113="","",[1]配变!E113)</f>
        <v>0</v>
      </c>
    </row>
    <row r="114" spans="1:6" x14ac:dyDescent="0.15">
      <c r="A114" s="13" t="str">
        <f>IF([1]配变!A114="","",[1]配变!A114)</f>
        <v>绿地E区8#变</v>
      </c>
      <c r="B114" s="13" t="str">
        <f>IF([1]配变!B114="","",[1]配变!B114)</f>
        <v>10kV</v>
      </c>
      <c r="C114" s="13">
        <f>IF([1]配变!G114="","",[1]配变!G114)</f>
        <v>0</v>
      </c>
      <c r="D114" s="13" t="str">
        <f>IF([1]配变!F114="","",[1]配变!F114)</f>
        <v>县级</v>
      </c>
      <c r="E114" s="13">
        <f>IF([1]配变!Q114="","",[1]配变!Q114)</f>
        <v>4</v>
      </c>
      <c r="F114" s="13">
        <f>IF([1]配变!E114="","",[1]配变!E114)</f>
        <v>0</v>
      </c>
    </row>
    <row r="115" spans="1:6" x14ac:dyDescent="0.15">
      <c r="A115" s="13" t="str">
        <f>IF([1]配变!A115="","",[1]配变!A115)</f>
        <v>绿地E区6#变</v>
      </c>
      <c r="B115" s="13" t="str">
        <f>IF([1]配变!B115="","",[1]配变!B115)</f>
        <v>10kV</v>
      </c>
      <c r="C115" s="13">
        <f>IF([1]配变!G115="","",[1]配变!G115)</f>
        <v>0</v>
      </c>
      <c r="D115" s="13" t="str">
        <f>IF([1]配变!F115="","",[1]配变!F115)</f>
        <v>县级</v>
      </c>
      <c r="E115" s="13">
        <f>IF([1]配变!Q115="","",[1]配变!Q115)</f>
        <v>5</v>
      </c>
      <c r="F115" s="13">
        <f>IF([1]配变!E115="","",[1]配变!E115)</f>
        <v>5.3999999999999999E-2</v>
      </c>
    </row>
    <row r="116" spans="1:6" x14ac:dyDescent="0.15">
      <c r="A116" s="13" t="str">
        <f>IF([1]配变!A116="","",[1]配变!A116)</f>
        <v>绿地E区16#变</v>
      </c>
      <c r="B116" s="13" t="str">
        <f>IF([1]配变!B116="","",[1]配变!B116)</f>
        <v>10kV</v>
      </c>
      <c r="C116" s="13">
        <f>IF([1]配变!G116="","",[1]配变!G116)</f>
        <v>0</v>
      </c>
      <c r="D116" s="13" t="str">
        <f>IF([1]配变!F116="","",[1]配变!F116)</f>
        <v>县级</v>
      </c>
      <c r="E116" s="13">
        <f>IF([1]配变!Q116="","",[1]配变!Q116)</f>
        <v>6</v>
      </c>
      <c r="F116" s="13">
        <f>IF([1]配变!E116="","",[1]配变!E116)</f>
        <v>0</v>
      </c>
    </row>
    <row r="117" spans="1:6" x14ac:dyDescent="0.15">
      <c r="A117" s="13" t="str">
        <f>IF([1]配变!A117="","",[1]配变!A117)</f>
        <v>绿地E区7#变</v>
      </c>
      <c r="B117" s="13" t="str">
        <f>IF([1]配变!B117="","",[1]配变!B117)</f>
        <v>10kV</v>
      </c>
      <c r="C117" s="13">
        <f>IF([1]配变!G117="","",[1]配变!G117)</f>
        <v>0</v>
      </c>
      <c r="D117" s="13" t="str">
        <f>IF([1]配变!F117="","",[1]配变!F117)</f>
        <v>县级</v>
      </c>
      <c r="E117" s="13">
        <f>IF([1]配变!Q117="","",[1]配变!Q117)</f>
        <v>7</v>
      </c>
      <c r="F117" s="13">
        <f>IF([1]配变!E117="","",[1]配变!E117)</f>
        <v>0</v>
      </c>
    </row>
    <row r="118" spans="1:6" x14ac:dyDescent="0.15">
      <c r="A118" s="13" t="str">
        <f>IF([1]配变!A118="","",[1]配变!A118)</f>
        <v>绿地E区14#变</v>
      </c>
      <c r="B118" s="13" t="str">
        <f>IF([1]配变!B118="","",[1]配变!B118)</f>
        <v>10kV</v>
      </c>
      <c r="C118" s="13">
        <f>IF([1]配变!G118="","",[1]配变!G118)</f>
        <v>0</v>
      </c>
      <c r="D118" s="13" t="str">
        <f>IF([1]配变!F118="","",[1]配变!F118)</f>
        <v>县级</v>
      </c>
      <c r="E118" s="13">
        <f>IF([1]配变!Q118="","",[1]配变!Q118)</f>
        <v>8</v>
      </c>
      <c r="F118" s="13">
        <f>IF([1]配变!E118="","",[1]配变!E118)</f>
        <v>0</v>
      </c>
    </row>
    <row r="119" spans="1:6" x14ac:dyDescent="0.15">
      <c r="A119" s="13" t="str">
        <f>IF([1]配变!A119="","",[1]配变!A119)</f>
        <v>绿地E区泵房</v>
      </c>
      <c r="B119" s="13" t="str">
        <f>IF([1]配变!B119="","",[1]配变!B119)</f>
        <v>10kV</v>
      </c>
      <c r="C119" s="13">
        <f>IF([1]配变!G119="","",[1]配变!G119)</f>
        <v>0</v>
      </c>
      <c r="D119" s="13" t="str">
        <f>IF([1]配变!F119="","",[1]配变!F119)</f>
        <v>县级</v>
      </c>
      <c r="E119" s="13">
        <f>IF([1]配变!Q119="","",[1]配变!Q119)</f>
        <v>0</v>
      </c>
      <c r="F119" s="13">
        <f>IF([1]配变!E119="","",[1]配变!E119)</f>
        <v>0</v>
      </c>
    </row>
    <row r="120" spans="1:6" x14ac:dyDescent="0.15">
      <c r="A120" s="13" t="str">
        <f>IF([1]配变!A120="","",[1]配变!A120)</f>
        <v>绿地E区17#变</v>
      </c>
      <c r="B120" s="13" t="str">
        <f>IF([1]配变!B120="","",[1]配变!B120)</f>
        <v>10kV</v>
      </c>
      <c r="C120" s="13">
        <f>IF([1]配变!G120="","",[1]配变!G120)</f>
        <v>0</v>
      </c>
      <c r="D120" s="13" t="str">
        <f>IF([1]配变!F120="","",[1]配变!F120)</f>
        <v>县级</v>
      </c>
      <c r="E120" s="13">
        <f>IF([1]配变!Q120="","",[1]配变!Q120)</f>
        <v>1</v>
      </c>
      <c r="F120" s="13">
        <f>IF([1]配变!E120="","",[1]配变!E120)</f>
        <v>0</v>
      </c>
    </row>
    <row r="121" spans="1:6" x14ac:dyDescent="0.15">
      <c r="A121" s="13" t="str">
        <f>IF([1]配变!A121="","",[1]配变!A121)</f>
        <v>绿地E区21#变</v>
      </c>
      <c r="B121" s="13" t="str">
        <f>IF([1]配变!B121="","",[1]配变!B121)</f>
        <v>10kV</v>
      </c>
      <c r="C121" s="13">
        <f>IF([1]配变!G121="","",[1]配变!G121)</f>
        <v>0</v>
      </c>
      <c r="D121" s="13" t="str">
        <f>IF([1]配变!F121="","",[1]配变!F121)</f>
        <v>县级</v>
      </c>
      <c r="E121" s="13">
        <f>IF([1]配变!Q121="","",[1]配变!Q121)</f>
        <v>2</v>
      </c>
      <c r="F121" s="13">
        <f>IF([1]配变!E121="","",[1]配变!E121)</f>
        <v>0</v>
      </c>
    </row>
    <row r="122" spans="1:6" x14ac:dyDescent="0.15">
      <c r="A122" s="13" t="str">
        <f>IF([1]配变!A122="","",[1]配变!A122)</f>
        <v>绿地E区22#变</v>
      </c>
      <c r="B122" s="13" t="str">
        <f>IF([1]配变!B122="","",[1]配变!B122)</f>
        <v>10kV</v>
      </c>
      <c r="C122" s="13">
        <f>IF([1]配变!G122="","",[1]配变!G122)</f>
        <v>0</v>
      </c>
      <c r="D122" s="13" t="str">
        <f>IF([1]配变!F122="","",[1]配变!F122)</f>
        <v>县级</v>
      </c>
      <c r="E122" s="13">
        <f>IF([1]配变!Q122="","",[1]配变!Q122)</f>
        <v>3</v>
      </c>
      <c r="F122" s="13">
        <f>IF([1]配变!E122="","",[1]配变!E122)</f>
        <v>0</v>
      </c>
    </row>
    <row r="123" spans="1:6" x14ac:dyDescent="0.15">
      <c r="A123" s="13" t="str">
        <f>IF([1]配变!A123="","",[1]配变!A123)</f>
        <v>绿地E区20#变</v>
      </c>
      <c r="B123" s="13" t="str">
        <f>IF([1]配变!B123="","",[1]配变!B123)</f>
        <v>10kV</v>
      </c>
      <c r="C123" s="13">
        <f>IF([1]配变!G123="","",[1]配变!G123)</f>
        <v>0</v>
      </c>
      <c r="D123" s="13" t="str">
        <f>IF([1]配变!F123="","",[1]配变!F123)</f>
        <v>县级</v>
      </c>
      <c r="E123" s="13">
        <f>IF([1]配变!Q123="","",[1]配变!Q123)</f>
        <v>4</v>
      </c>
      <c r="F123" s="13">
        <f>IF([1]配变!E123="","",[1]配变!E123)</f>
        <v>0</v>
      </c>
    </row>
    <row r="124" spans="1:6" x14ac:dyDescent="0.15">
      <c r="A124" s="13" t="str">
        <f>IF([1]配变!A124="","",[1]配变!A124)</f>
        <v>绿地E区18#变</v>
      </c>
      <c r="B124" s="13" t="str">
        <f>IF([1]配变!B124="","",[1]配变!B124)</f>
        <v>10kV</v>
      </c>
      <c r="C124" s="13">
        <f>IF([1]配变!G124="","",[1]配变!G124)</f>
        <v>0</v>
      </c>
      <c r="D124" s="13" t="str">
        <f>IF([1]配变!F124="","",[1]配变!F124)</f>
        <v>县级</v>
      </c>
      <c r="E124" s="13">
        <f>IF([1]配变!Q124="","",[1]配变!Q124)</f>
        <v>5</v>
      </c>
      <c r="F124" s="13">
        <f>IF([1]配变!E124="","",[1]配变!E124)</f>
        <v>0</v>
      </c>
    </row>
    <row r="125" spans="1:6" x14ac:dyDescent="0.15">
      <c r="A125" s="13" t="str">
        <f>IF([1]配变!A125="","",[1]配变!A125)</f>
        <v>绿地养生中心</v>
      </c>
      <c r="B125" s="13" t="str">
        <f>IF([1]配变!B125="","",[1]配变!B125)</f>
        <v>10kV</v>
      </c>
      <c r="C125" s="13">
        <f>IF([1]配变!G125="","",[1]配变!G125)</f>
        <v>0</v>
      </c>
      <c r="D125" s="13" t="str">
        <f>IF([1]配变!F125="","",[1]配变!F125)</f>
        <v>县级</v>
      </c>
      <c r="E125" s="13">
        <f>IF([1]配变!Q125="","",[1]配变!Q125)</f>
        <v>6</v>
      </c>
      <c r="F125" s="13">
        <f>IF([1]配变!E125="","",[1]配变!E125)</f>
        <v>0</v>
      </c>
    </row>
    <row r="126" spans="1:6" x14ac:dyDescent="0.15">
      <c r="A126" s="13" t="str">
        <f>IF([1]配变!A126="","",[1]配变!A126)</f>
        <v>孝贤景苑</v>
      </c>
      <c r="B126" s="13" t="str">
        <f>IF([1]配变!B126="","",[1]配变!B126)</f>
        <v>10kV</v>
      </c>
      <c r="C126" s="13">
        <f>IF([1]配变!G126="","",[1]配变!G126)</f>
        <v>0</v>
      </c>
      <c r="D126" s="13" t="str">
        <f>IF([1]配变!F126="","",[1]配变!F126)</f>
        <v>县级</v>
      </c>
      <c r="E126" s="13">
        <f>IF([1]配变!Q126="","",[1]配变!Q126)</f>
        <v>7</v>
      </c>
      <c r="F126" s="13">
        <f>IF([1]配变!E126="","",[1]配变!E126)</f>
        <v>0.03</v>
      </c>
    </row>
    <row r="127" spans="1:6" x14ac:dyDescent="0.15">
      <c r="A127" s="13" t="str">
        <f>IF([1]配变!A127="","",[1]配变!A127)</f>
        <v>绿地E区15#变</v>
      </c>
      <c r="B127" s="13" t="str">
        <f>IF([1]配变!B127="","",[1]配变!B127)</f>
        <v>10kV</v>
      </c>
      <c r="C127" s="13">
        <f>IF([1]配变!G127="","",[1]配变!G127)</f>
        <v>0</v>
      </c>
      <c r="D127" s="13" t="str">
        <f>IF([1]配变!F127="","",[1]配变!F127)</f>
        <v>县级</v>
      </c>
      <c r="E127" s="13">
        <f>IF([1]配变!Q127="","",[1]配变!Q127)</f>
        <v>8</v>
      </c>
      <c r="F127" s="13">
        <f>IF([1]配变!E127="","",[1]配变!E127)</f>
        <v>0</v>
      </c>
    </row>
    <row r="128" spans="1:6" x14ac:dyDescent="0.15">
      <c r="A128" s="13" t="str">
        <f>IF([1]配变!A128="","",[1]配变!A128)</f>
        <v>绿地E区19#变</v>
      </c>
      <c r="B128" s="13" t="str">
        <f>IF([1]配变!B128="","",[1]配变!B128)</f>
        <v>10kV</v>
      </c>
      <c r="C128" s="13">
        <f>IF([1]配变!G128="","",[1]配变!G128)</f>
        <v>0</v>
      </c>
      <c r="D128" s="13" t="str">
        <f>IF([1]配变!F128="","",[1]配变!F128)</f>
        <v>县级</v>
      </c>
      <c r="E128" s="13">
        <f>IF([1]配变!Q128="","",[1]配变!Q128)</f>
        <v>0</v>
      </c>
      <c r="F128" s="13">
        <f>IF([1]配变!E128="","",[1]配变!E128)</f>
        <v>0</v>
      </c>
    </row>
    <row r="129" spans="1:6" x14ac:dyDescent="0.15">
      <c r="A129" s="13" t="str">
        <f>IF([1]配变!A129="","",[1]配变!A129)</f>
        <v>绿地E区13#变</v>
      </c>
      <c r="B129" s="13" t="str">
        <f>IF([1]配变!B129="","",[1]配变!B129)</f>
        <v>10kV</v>
      </c>
      <c r="C129" s="13">
        <f>IF([1]配变!G129="","",[1]配变!G129)</f>
        <v>0</v>
      </c>
      <c r="D129" s="13" t="str">
        <f>IF([1]配变!F129="","",[1]配变!F129)</f>
        <v>县级</v>
      </c>
      <c r="E129" s="13">
        <f>IF([1]配变!Q129="","",[1]配变!Q129)</f>
        <v>1</v>
      </c>
      <c r="F129" s="13">
        <f>IF([1]配变!E129="","",[1]配变!E129)</f>
        <v>0</v>
      </c>
    </row>
    <row r="130" spans="1:6" x14ac:dyDescent="0.15">
      <c r="A130" s="13" t="str">
        <f>IF([1]配变!A130="","",[1]配变!A130)</f>
        <v>移动集善路</v>
      </c>
      <c r="B130" s="13" t="str">
        <f>IF([1]配变!B130="","",[1]配变!B130)</f>
        <v>10kV</v>
      </c>
      <c r="C130" s="13">
        <f>IF([1]配变!G130="","",[1]配变!G130)</f>
        <v>0</v>
      </c>
      <c r="D130" s="13" t="str">
        <f>IF([1]配变!F130="","",[1]配变!F130)</f>
        <v>市辖</v>
      </c>
      <c r="E130" s="13">
        <f>IF([1]配变!Q130="","",[1]配变!Q130)</f>
        <v>2</v>
      </c>
      <c r="F130" s="13">
        <f>IF([1]配变!E130="","",[1]配变!E130)</f>
        <v>5.3999999999999999E-2</v>
      </c>
    </row>
    <row r="131" spans="1:6" x14ac:dyDescent="0.15">
      <c r="A131" s="13" t="str">
        <f>IF([1]配变!A131="","",[1]配变!A131)</f>
        <v>五号污水泵</v>
      </c>
      <c r="B131" s="13" t="str">
        <f>IF([1]配变!B131="","",[1]配变!B131)</f>
        <v>10kV</v>
      </c>
      <c r="C131" s="13">
        <f>IF([1]配变!G131="","",[1]配变!G131)</f>
        <v>0</v>
      </c>
      <c r="D131" s="13" t="str">
        <f>IF([1]配变!F131="","",[1]配变!F131)</f>
        <v>市辖</v>
      </c>
      <c r="E131" s="13">
        <f>IF([1]配变!Q131="","",[1]配变!Q131)</f>
        <v>3</v>
      </c>
      <c r="F131" s="13">
        <f>IF([1]配变!E131="","",[1]配变!E131)</f>
        <v>0</v>
      </c>
    </row>
    <row r="132" spans="1:6" x14ac:dyDescent="0.15">
      <c r="A132" s="13" t="str">
        <f>IF([1]配变!A132="","",[1]配变!A132)</f>
        <v>可逸兰亭苑1#临变</v>
      </c>
      <c r="B132" s="13" t="str">
        <f>IF([1]配变!B132="","",[1]配变!B132)</f>
        <v>10kV</v>
      </c>
      <c r="C132" s="13">
        <f>IF([1]配变!G132="","",[1]配变!G132)</f>
        <v>0</v>
      </c>
      <c r="D132" s="13" t="str">
        <f>IF([1]配变!F132="","",[1]配变!F132)</f>
        <v>市辖</v>
      </c>
      <c r="E132" s="13">
        <f>IF([1]配变!Q132="","",[1]配变!Q132)</f>
        <v>4</v>
      </c>
      <c r="F132" s="13">
        <f>IF([1]配变!E132="","",[1]配变!E132)</f>
        <v>0</v>
      </c>
    </row>
    <row r="133" spans="1:6" x14ac:dyDescent="0.15">
      <c r="A133" s="13" t="str">
        <f>IF([1]配变!A133="","",[1]配变!A133)</f>
        <v>集善线台昆置业</v>
      </c>
      <c r="B133" s="13" t="str">
        <f>IF([1]配变!B133="","",[1]配变!B133)</f>
        <v>10kV</v>
      </c>
      <c r="C133" s="13">
        <f>IF([1]配变!G133="","",[1]配变!G133)</f>
        <v>0</v>
      </c>
      <c r="D133" s="13" t="str">
        <f>IF([1]配变!F133="","",[1]配变!F133)</f>
        <v>市辖</v>
      </c>
      <c r="E133" s="13">
        <f>IF([1]配变!Q133="","",[1]配变!Q133)</f>
        <v>5</v>
      </c>
      <c r="F133" s="13">
        <f>IF([1]配变!E133="","",[1]配变!E133)</f>
        <v>0</v>
      </c>
    </row>
    <row r="134" spans="1:6" x14ac:dyDescent="0.15">
      <c r="A134" s="13" t="str">
        <f>IF([1]配变!A134="","",[1]配变!A134)</f>
        <v>昆山花桥国际商务城</v>
      </c>
      <c r="B134" s="13" t="str">
        <f>IF([1]配变!B134="","",[1]配变!B134)</f>
        <v>10kV</v>
      </c>
      <c r="C134" s="13">
        <f>IF([1]配变!G134="","",[1]配变!G134)</f>
        <v>0</v>
      </c>
      <c r="D134" s="13" t="str">
        <f>IF([1]配变!F134="","",[1]配变!F134)</f>
        <v>市辖</v>
      </c>
      <c r="E134" s="13">
        <f>IF([1]配变!Q134="","",[1]配变!Q134)</f>
        <v>6</v>
      </c>
      <c r="F134" s="13">
        <f>IF([1]配变!E134="","",[1]配变!E134)</f>
        <v>0</v>
      </c>
    </row>
    <row r="135" spans="1:6" x14ac:dyDescent="0.15">
      <c r="A135" s="13" t="str">
        <f>IF([1]配变!A135="","",[1]配变!A135)</f>
        <v>兆泓住宅#1变</v>
      </c>
      <c r="B135" s="13" t="str">
        <f>IF([1]配变!B135="","",[1]配变!B135)</f>
        <v>10kV</v>
      </c>
      <c r="C135" s="13">
        <f>IF([1]配变!G135="","",[1]配变!G135)</f>
        <v>0</v>
      </c>
      <c r="D135" s="13" t="str">
        <f>IF([1]配变!F135="","",[1]配变!F135)</f>
        <v>市辖</v>
      </c>
      <c r="E135" s="13">
        <f>IF([1]配变!Q135="","",[1]配变!Q135)</f>
        <v>7</v>
      </c>
      <c r="F135" s="13">
        <f>IF([1]配变!E135="","",[1]配变!E135)</f>
        <v>0</v>
      </c>
    </row>
    <row r="136" spans="1:6" x14ac:dyDescent="0.15">
      <c r="A136" s="13" t="str">
        <f>IF([1]配变!A136="","",[1]配变!A136)</f>
        <v>兆泓住宅#2变</v>
      </c>
      <c r="B136" s="13" t="str">
        <f>IF([1]配变!B136="","",[1]配变!B136)</f>
        <v>10kV</v>
      </c>
      <c r="C136" s="13">
        <f>IF([1]配变!G136="","",[1]配变!G136)</f>
        <v>0</v>
      </c>
      <c r="D136" s="13" t="str">
        <f>IF([1]配变!F136="","",[1]配变!F136)</f>
        <v>市辖</v>
      </c>
      <c r="E136" s="13">
        <f>IF([1]配变!Q136="","",[1]配变!Q136)</f>
        <v>8</v>
      </c>
      <c r="F136" s="13">
        <f>IF([1]配变!E136="","",[1]配变!E136)</f>
        <v>0</v>
      </c>
    </row>
    <row r="137" spans="1:6" x14ac:dyDescent="0.15">
      <c r="A137" s="13" t="str">
        <f>IF([1]配变!A137="","",[1]配变!A137)</f>
        <v>联合商业1#</v>
      </c>
      <c r="B137" s="13" t="str">
        <f>IF([1]配变!B137="","",[1]配变!B137)</f>
        <v>10kV</v>
      </c>
      <c r="C137" s="13">
        <f>IF([1]配变!G137="","",[1]配变!G137)</f>
        <v>0</v>
      </c>
      <c r="D137" s="13" t="str">
        <f>IF([1]配变!F137="","",[1]配变!F137)</f>
        <v>市辖</v>
      </c>
      <c r="E137" s="13">
        <f>IF([1]配变!Q137="","",[1]配变!Q137)</f>
        <v>0</v>
      </c>
      <c r="F137" s="13">
        <f>IF([1]配变!E137="","",[1]配变!E137)</f>
        <v>0</v>
      </c>
    </row>
    <row r="138" spans="1:6" x14ac:dyDescent="0.15">
      <c r="A138" s="13" t="str">
        <f>IF([1]配变!A138="","",[1]配变!A138)</f>
        <v>联合商业2#</v>
      </c>
      <c r="B138" s="13" t="str">
        <f>IF([1]配变!B138="","",[1]配变!B138)</f>
        <v>10kV</v>
      </c>
      <c r="C138" s="13">
        <f>IF([1]配变!G138="","",[1]配变!G138)</f>
        <v>0</v>
      </c>
      <c r="D138" s="13" t="str">
        <f>IF([1]配变!F138="","",[1]配变!F138)</f>
        <v>市辖</v>
      </c>
      <c r="E138" s="13">
        <f>IF([1]配变!Q138="","",[1]配变!Q138)</f>
        <v>1</v>
      </c>
      <c r="F138" s="13">
        <f>IF([1]配变!E138="","",[1]配变!E138)</f>
        <v>0</v>
      </c>
    </row>
    <row r="139" spans="1:6" x14ac:dyDescent="0.15">
      <c r="A139" s="13" t="str">
        <f>IF([1]配变!A139="","",[1]配变!A139)</f>
        <v>兆泓住宅#3变</v>
      </c>
      <c r="B139" s="13" t="str">
        <f>IF([1]配变!B139="","",[1]配变!B139)</f>
        <v>10kV</v>
      </c>
      <c r="C139" s="13">
        <f>IF([1]配变!G139="","",[1]配变!G139)</f>
        <v>0</v>
      </c>
      <c r="D139" s="13" t="str">
        <f>IF([1]配变!F139="","",[1]配变!F139)</f>
        <v>市辖</v>
      </c>
      <c r="E139" s="13">
        <f>IF([1]配变!Q139="","",[1]配变!Q139)</f>
        <v>2</v>
      </c>
      <c r="F139" s="13">
        <f>IF([1]配变!E139="","",[1]配变!E139)</f>
        <v>0</v>
      </c>
    </row>
    <row r="140" spans="1:6" x14ac:dyDescent="0.15">
      <c r="A140" s="13" t="str">
        <f>IF([1]配变!A140="","",[1]配变!A140)</f>
        <v>中坤路桥建设</v>
      </c>
      <c r="B140" s="13" t="str">
        <f>IF([1]配变!B140="","",[1]配变!B140)</f>
        <v>10kV</v>
      </c>
      <c r="C140" s="13">
        <f>IF([1]配变!G140="","",[1]配变!G140)</f>
        <v>0</v>
      </c>
      <c r="D140" s="13" t="str">
        <f>IF([1]配变!F140="","",[1]配变!F140)</f>
        <v>市辖</v>
      </c>
      <c r="E140" s="13">
        <f>IF([1]配变!Q140="","",[1]配变!Q140)</f>
        <v>3</v>
      </c>
      <c r="F140" s="13">
        <f>IF([1]配变!E140="","",[1]配变!E140)</f>
        <v>0</v>
      </c>
    </row>
    <row r="141" spans="1:6" x14ac:dyDescent="0.15">
      <c r="A141" s="13" t="str">
        <f>IF([1]配变!A141="","",[1]配变!A141)</f>
        <v>兆泓住宅#5变</v>
      </c>
      <c r="B141" s="13" t="str">
        <f>IF([1]配变!B141="","",[1]配变!B141)</f>
        <v>10kV</v>
      </c>
      <c r="C141" s="13">
        <f>IF([1]配变!G141="","",[1]配变!G141)</f>
        <v>0</v>
      </c>
      <c r="D141" s="13" t="str">
        <f>IF([1]配变!F141="","",[1]配变!F141)</f>
        <v>市辖</v>
      </c>
      <c r="E141" s="13">
        <f>IF([1]配变!Q141="","",[1]配变!Q141)</f>
        <v>4</v>
      </c>
      <c r="F141" s="13">
        <f>IF([1]配变!E141="","",[1]配变!E141)</f>
        <v>0.03</v>
      </c>
    </row>
    <row r="142" spans="1:6" x14ac:dyDescent="0.15">
      <c r="A142" s="13" t="str">
        <f>IF([1]配变!A142="","",[1]配变!A142)</f>
        <v>兆泓住宅#4变</v>
      </c>
      <c r="B142" s="13" t="str">
        <f>IF([1]配变!B142="","",[1]配变!B142)</f>
        <v>10kV</v>
      </c>
      <c r="C142" s="13">
        <f>IF([1]配变!G142="","",[1]配变!G142)</f>
        <v>0</v>
      </c>
      <c r="D142" s="13" t="str">
        <f>IF([1]配变!F142="","",[1]配变!F142)</f>
        <v>市辖</v>
      </c>
      <c r="E142" s="13">
        <f>IF([1]配变!Q142="","",[1]配变!Q142)</f>
        <v>5</v>
      </c>
      <c r="F142" s="13">
        <f>IF([1]配变!E142="","",[1]配变!E142)</f>
        <v>0</v>
      </c>
    </row>
    <row r="143" spans="1:6" x14ac:dyDescent="0.15">
      <c r="A143" s="13" t="str">
        <f>IF([1]配变!A143="","",[1]配变!A143)</f>
        <v>花集路灯变</v>
      </c>
      <c r="B143" s="13" t="str">
        <f>IF([1]配变!B143="","",[1]配变!B143)</f>
        <v>10kV</v>
      </c>
      <c r="C143" s="13">
        <f>IF([1]配变!G143="","",[1]配变!G143)</f>
        <v>0</v>
      </c>
      <c r="D143" s="13" t="str">
        <f>IF([1]配变!F143="","",[1]配变!F143)</f>
        <v>市辖</v>
      </c>
      <c r="E143" s="13">
        <f>IF([1]配变!Q143="","",[1]配变!Q143)</f>
        <v>6</v>
      </c>
      <c r="F143" s="13">
        <f>IF([1]配变!E143="","",[1]配变!E143)</f>
        <v>0</v>
      </c>
    </row>
    <row r="144" spans="1:6" x14ac:dyDescent="0.15">
      <c r="A144" s="13" t="str">
        <f>IF([1]配变!A144="","",[1]配变!A144)</f>
        <v>配电2-1</v>
      </c>
      <c r="B144" s="13" t="str">
        <f>IF([1]配变!B144="","",[1]配变!B144)</f>
        <v>10kV</v>
      </c>
      <c r="C144" s="13">
        <f>IF([1]配变!G144="","",[1]配变!G144)</f>
        <v>0</v>
      </c>
      <c r="D144" s="13" t="str">
        <f>IF([1]配变!F144="","",[1]配变!F144)</f>
        <v>市辖</v>
      </c>
      <c r="E144" s="13">
        <f>IF([1]配变!Q144="","",[1]配变!Q144)</f>
        <v>7</v>
      </c>
      <c r="F144" s="13">
        <f>IF([1]配变!E144="","",[1]配变!E144)</f>
        <v>0</v>
      </c>
    </row>
    <row r="145" spans="1:6" x14ac:dyDescent="0.15">
      <c r="A145" s="13" t="str">
        <f>IF([1]配变!A145="","",[1]配变!A145)</f>
        <v>吉斯达久连星</v>
      </c>
      <c r="B145" s="13" t="str">
        <f>IF([1]配变!B145="","",[1]配变!B145)</f>
        <v>10kV</v>
      </c>
      <c r="C145" s="13">
        <f>IF([1]配变!G145="","",[1]配变!G145)</f>
        <v>0</v>
      </c>
      <c r="D145" s="13" t="str">
        <f>IF([1]配变!F145="","",[1]配变!F145)</f>
        <v>市辖</v>
      </c>
      <c r="E145" s="13">
        <f>IF([1]配变!Q145="","",[1]配变!Q145)</f>
        <v>8</v>
      </c>
      <c r="F145" s="13">
        <f>IF([1]配变!E145="","",[1]配变!E145)</f>
        <v>5.3999999999999999E-2</v>
      </c>
    </row>
    <row r="146" spans="1:6" x14ac:dyDescent="0.15">
      <c r="A146" s="13" t="str">
        <f>IF([1]配变!A146="","",[1]配变!A146)</f>
        <v>可逸兰亭苑#3变</v>
      </c>
      <c r="B146" s="13" t="str">
        <f>IF([1]配变!B146="","",[1]配变!B146)</f>
        <v>10kV</v>
      </c>
      <c r="C146" s="13">
        <f>IF([1]配变!G146="","",[1]配变!G146)</f>
        <v>0</v>
      </c>
      <c r="D146" s="13" t="str">
        <f>IF([1]配变!F146="","",[1]配变!F146)</f>
        <v>市辖</v>
      </c>
      <c r="E146" s="13">
        <f>IF([1]配变!Q146="","",[1]配变!Q146)</f>
        <v>0</v>
      </c>
      <c r="F146" s="13">
        <f>IF([1]配变!E146="","",[1]配变!E146)</f>
        <v>0</v>
      </c>
    </row>
    <row r="147" spans="1:6" x14ac:dyDescent="0.15">
      <c r="A147" s="13" t="str">
        <f>IF([1]配变!A147="","",[1]配变!A147)</f>
        <v>薛家村三仑庙变</v>
      </c>
      <c r="B147" s="13" t="str">
        <f>IF([1]配变!B147="","",[1]配变!B147)</f>
        <v>10kV</v>
      </c>
      <c r="C147" s="13">
        <f>IF([1]配变!G147="","",[1]配变!G147)</f>
        <v>0</v>
      </c>
      <c r="D147" s="13" t="str">
        <f>IF([1]配变!F147="","",[1]配变!F147)</f>
        <v>市辖</v>
      </c>
      <c r="E147" s="13">
        <f>IF([1]配变!Q147="","",[1]配变!Q147)</f>
        <v>1</v>
      </c>
      <c r="F147" s="13">
        <f>IF([1]配变!E147="","",[1]配变!E147)</f>
        <v>0</v>
      </c>
    </row>
    <row r="148" spans="1:6" x14ac:dyDescent="0.15">
      <c r="A148" s="13" t="str">
        <f>IF([1]配变!A148="","",[1]配变!A148)</f>
        <v>集善变</v>
      </c>
      <c r="B148" s="13" t="str">
        <f>IF([1]配变!B148="","",[1]配变!B148)</f>
        <v>10kV</v>
      </c>
      <c r="C148" s="13">
        <f>IF([1]配变!G148="","",[1]配变!G148)</f>
        <v>0</v>
      </c>
      <c r="D148" s="13" t="str">
        <f>IF([1]配变!F148="","",[1]配变!F148)</f>
        <v>市辖</v>
      </c>
      <c r="E148" s="13">
        <f>IF([1]配变!Q148="","",[1]配变!Q148)</f>
        <v>2</v>
      </c>
      <c r="F148" s="13">
        <f>IF([1]配变!E148="","",[1]配变!E148)</f>
        <v>0</v>
      </c>
    </row>
    <row r="149" spans="1:6" x14ac:dyDescent="0.15">
      <c r="A149" s="13" t="str">
        <f>IF([1]配变!A149="","",[1]配变!A149)</f>
        <v>移动</v>
      </c>
      <c r="B149" s="13" t="str">
        <f>IF([1]配变!B149="","",[1]配变!B149)</f>
        <v>10kV</v>
      </c>
      <c r="C149" s="13">
        <f>IF([1]配变!G149="","",[1]配变!G149)</f>
        <v>0</v>
      </c>
      <c r="D149" s="13" t="str">
        <f>IF([1]配变!F149="","",[1]配变!F149)</f>
        <v>市辖</v>
      </c>
      <c r="E149" s="13">
        <f>IF([1]配变!Q149="","",[1]配变!Q149)</f>
        <v>3</v>
      </c>
      <c r="F149" s="13">
        <f>IF([1]配变!E149="","",[1]配变!E149)</f>
        <v>0</v>
      </c>
    </row>
    <row r="150" spans="1:6" x14ac:dyDescent="0.15">
      <c r="A150" s="13" t="str">
        <f>IF([1]配变!A150="","",[1]配变!A150)</f>
        <v>电信</v>
      </c>
      <c r="B150" s="13" t="str">
        <f>IF([1]配变!B150="","",[1]配变!B150)</f>
        <v>10kV</v>
      </c>
      <c r="C150" s="13">
        <f>IF([1]配变!G150="","",[1]配变!G150)</f>
        <v>0</v>
      </c>
      <c r="D150" s="13" t="str">
        <f>IF([1]配变!F150="","",[1]配变!F150)</f>
        <v>市辖</v>
      </c>
      <c r="E150" s="13">
        <f>IF([1]配变!Q150="","",[1]配变!Q150)</f>
        <v>4</v>
      </c>
      <c r="F150" s="13">
        <f>IF([1]配变!E150="","",[1]配变!E150)</f>
        <v>0</v>
      </c>
    </row>
    <row r="151" spans="1:6" x14ac:dyDescent="0.15">
      <c r="A151" s="13" t="str">
        <f>IF([1]配变!A151="","",[1]配变!A151)</f>
        <v>隆泰挤塑保温扳厂</v>
      </c>
      <c r="B151" s="13" t="str">
        <f>IF([1]配变!B151="","",[1]配变!B151)</f>
        <v>10kV</v>
      </c>
      <c r="C151" s="13">
        <f>IF([1]配变!G151="","",[1]配变!G151)</f>
        <v>0</v>
      </c>
      <c r="D151" s="13" t="str">
        <f>IF([1]配变!F151="","",[1]配变!F151)</f>
        <v>市辖</v>
      </c>
      <c r="E151" s="13">
        <f>IF([1]配变!Q151="","",[1]配变!Q151)</f>
        <v>5</v>
      </c>
      <c r="F151" s="13">
        <f>IF([1]配变!E151="","",[1]配变!E151)</f>
        <v>0</v>
      </c>
    </row>
    <row r="152" spans="1:6" x14ac:dyDescent="0.15">
      <c r="A152" s="13" t="str">
        <f>IF([1]配变!A152="","",[1]配变!A152)</f>
        <v>王家宅</v>
      </c>
      <c r="B152" s="13" t="str">
        <f>IF([1]配变!B152="","",[1]配变!B152)</f>
        <v>10kV</v>
      </c>
      <c r="C152" s="13">
        <f>IF([1]配变!G152="","",[1]配变!G152)</f>
        <v>0</v>
      </c>
      <c r="D152" s="13" t="str">
        <f>IF([1]配变!F152="","",[1]配变!F152)</f>
        <v>市辖</v>
      </c>
      <c r="E152" s="13">
        <f>IF([1]配变!Q152="","",[1]配变!Q152)</f>
        <v>6</v>
      </c>
      <c r="F152" s="13">
        <f>IF([1]配变!E152="","",[1]配变!E152)</f>
        <v>0</v>
      </c>
    </row>
    <row r="153" spans="1:6" x14ac:dyDescent="0.15">
      <c r="A153" s="13" t="str">
        <f>IF([1]配变!A153="","",[1]配变!A153)</f>
        <v>成利焊锡</v>
      </c>
      <c r="B153" s="13" t="str">
        <f>IF([1]配变!B153="","",[1]配变!B153)</f>
        <v>10kV</v>
      </c>
      <c r="C153" s="13">
        <f>IF([1]配变!G153="","",[1]配变!G153)</f>
        <v>0</v>
      </c>
      <c r="D153" s="13" t="str">
        <f>IF([1]配变!F153="","",[1]配变!F153)</f>
        <v>市辖</v>
      </c>
      <c r="E153" s="13">
        <f>IF([1]配变!Q153="","",[1]配变!Q153)</f>
        <v>7</v>
      </c>
      <c r="F153" s="13">
        <f>IF([1]配变!E153="","",[1]配变!E153)</f>
        <v>0</v>
      </c>
    </row>
    <row r="154" spans="1:6" x14ac:dyDescent="0.15">
      <c r="A154" s="13" t="str">
        <f>IF([1]配变!A154="","",[1]配变!A154)</f>
        <v>泉新金属</v>
      </c>
      <c r="B154" s="13" t="str">
        <f>IF([1]配变!B154="","",[1]配变!B154)</f>
        <v>10kV</v>
      </c>
      <c r="C154" s="13">
        <f>IF([1]配变!G154="","",[1]配变!G154)</f>
        <v>0</v>
      </c>
      <c r="D154" s="13" t="str">
        <f>IF([1]配变!F154="","",[1]配变!F154)</f>
        <v>市辖</v>
      </c>
      <c r="E154" s="13">
        <f>IF([1]配变!Q154="","",[1]配变!Q154)</f>
        <v>8</v>
      </c>
      <c r="F154" s="13">
        <f>IF([1]配变!E154="","",[1]配变!E154)</f>
        <v>0</v>
      </c>
    </row>
    <row r="155" spans="1:6" x14ac:dyDescent="0.15">
      <c r="A155" s="13" t="str">
        <f>IF([1]配变!A155="","",[1]配变!A155)</f>
        <v>配电2-2</v>
      </c>
      <c r="B155" s="13" t="str">
        <f>IF([1]配变!B155="","",[1]配变!B155)</f>
        <v>10kV</v>
      </c>
      <c r="C155" s="13">
        <f>IF([1]配变!G155="","",[1]配变!G155)</f>
        <v>0</v>
      </c>
      <c r="D155" s="13" t="str">
        <f>IF([1]配变!F155="","",[1]配变!F155)</f>
        <v>市辖</v>
      </c>
      <c r="E155" s="13">
        <f>IF([1]配变!Q155="","",[1]配变!Q155)</f>
        <v>0</v>
      </c>
      <c r="F155" s="13">
        <f>IF([1]配变!E155="","",[1]配变!E155)</f>
        <v>0</v>
      </c>
    </row>
    <row r="156" spans="1:6" x14ac:dyDescent="0.15">
      <c r="A156" s="13" t="str">
        <f>IF([1]配变!A156="","",[1]配变!A156)</f>
        <v>裕利北变</v>
      </c>
      <c r="B156" s="13" t="str">
        <f>IF([1]配变!B156="","",[1]配变!B156)</f>
        <v>10kV</v>
      </c>
      <c r="C156" s="13">
        <f>IF([1]配变!G156="","",[1]配变!G156)</f>
        <v>0</v>
      </c>
      <c r="D156" s="13" t="str">
        <f>IF([1]配变!F156="","",[1]配变!F156)</f>
        <v>市辖</v>
      </c>
      <c r="E156" s="13">
        <f>IF([1]配变!Q156="","",[1]配变!Q156)</f>
        <v>1</v>
      </c>
      <c r="F156" s="13">
        <f>IF([1]配变!E156="","",[1]配变!E156)</f>
        <v>0.03</v>
      </c>
    </row>
    <row r="157" spans="1:6" x14ac:dyDescent="0.15">
      <c r="A157" s="13" t="str">
        <f>IF([1]配变!A157="","",[1]配变!A157)</f>
        <v>裕利站</v>
      </c>
      <c r="B157" s="13" t="str">
        <f>IF([1]配变!B157="","",[1]配变!B157)</f>
        <v>10kV</v>
      </c>
      <c r="C157" s="13">
        <f>IF([1]配变!G157="","",[1]配变!G157)</f>
        <v>0</v>
      </c>
      <c r="D157" s="13" t="str">
        <f>IF([1]配变!F157="","",[1]配变!F157)</f>
        <v>市辖</v>
      </c>
      <c r="E157" s="13">
        <f>IF([1]配变!Q157="","",[1]配变!Q157)</f>
        <v>2</v>
      </c>
      <c r="F157" s="13">
        <f>IF([1]配变!E157="","",[1]配变!E157)</f>
        <v>0</v>
      </c>
    </row>
    <row r="158" spans="1:6" x14ac:dyDescent="0.15">
      <c r="A158" s="13" t="str">
        <f>IF([1]配变!A158="","",[1]配变!A158)</f>
        <v>创硕过滤设备</v>
      </c>
      <c r="B158" s="13" t="str">
        <f>IF([1]配变!B158="","",[1]配变!B158)</f>
        <v>10kV</v>
      </c>
      <c r="C158" s="13">
        <f>IF([1]配变!G158="","",[1]配变!G158)</f>
        <v>0</v>
      </c>
      <c r="D158" s="13" t="str">
        <f>IF([1]配变!F158="","",[1]配变!F158)</f>
        <v>市辖</v>
      </c>
      <c r="E158" s="13">
        <f>IF([1]配变!Q158="","",[1]配变!Q158)</f>
        <v>3</v>
      </c>
      <c r="F158" s="13">
        <f>IF([1]配变!E158="","",[1]配变!E158)</f>
        <v>0</v>
      </c>
    </row>
    <row r="159" spans="1:6" x14ac:dyDescent="0.15">
      <c r="A159" s="13" t="str">
        <f>IF([1]配变!A159="","",[1]配变!A159)</f>
        <v>远东厨房</v>
      </c>
      <c r="B159" s="13" t="str">
        <f>IF([1]配变!B159="","",[1]配变!B159)</f>
        <v>10kV</v>
      </c>
      <c r="C159" s="13">
        <f>IF([1]配变!G159="","",[1]配变!G159)</f>
        <v>0</v>
      </c>
      <c r="D159" s="13" t="str">
        <f>IF([1]配变!F159="","",[1]配变!F159)</f>
        <v>市辖</v>
      </c>
      <c r="E159" s="13">
        <f>IF([1]配变!Q159="","",[1]配变!Q159)</f>
        <v>4</v>
      </c>
      <c r="F159" s="13">
        <f>IF([1]配变!E159="","",[1]配变!E159)</f>
        <v>0</v>
      </c>
    </row>
    <row r="160" spans="1:6" x14ac:dyDescent="0.15">
      <c r="A160" s="13" t="str">
        <f>IF([1]配变!A160="","",[1]配变!A160)</f>
        <v>卉欣服装</v>
      </c>
      <c r="B160" s="13" t="str">
        <f>IF([1]配变!B160="","",[1]配变!B160)</f>
        <v>10kV</v>
      </c>
      <c r="C160" s="13">
        <f>IF([1]配变!G160="","",[1]配变!G160)</f>
        <v>0</v>
      </c>
      <c r="D160" s="13" t="str">
        <f>IF([1]配变!F160="","",[1]配变!F160)</f>
        <v>市辖</v>
      </c>
      <c r="E160" s="13">
        <f>IF([1]配变!Q160="","",[1]配变!Q160)</f>
        <v>5</v>
      </c>
      <c r="F160" s="13">
        <f>IF([1]配变!E160="","",[1]配变!E160)</f>
        <v>5.3999999999999999E-2</v>
      </c>
    </row>
    <row r="161" spans="1:6" x14ac:dyDescent="0.15">
      <c r="A161" s="13" t="str">
        <f>IF([1]配变!A161="","",[1]配变!A161)</f>
        <v>锦峰五金</v>
      </c>
      <c r="B161" s="13" t="str">
        <f>IF([1]配变!B161="","",[1]配变!B161)</f>
        <v>10kV</v>
      </c>
      <c r="C161" s="13">
        <f>IF([1]配变!G161="","",[1]配变!G161)</f>
        <v>0</v>
      </c>
      <c r="D161" s="13" t="str">
        <f>IF([1]配变!F161="","",[1]配变!F161)</f>
        <v>市辖</v>
      </c>
      <c r="E161" s="13">
        <f>IF([1]配变!Q161="","",[1]配变!Q161)</f>
        <v>6</v>
      </c>
      <c r="F161" s="13">
        <f>IF([1]配变!E161="","",[1]配变!E161)</f>
        <v>0</v>
      </c>
    </row>
    <row r="162" spans="1:6" x14ac:dyDescent="0.15">
      <c r="A162" s="13" t="str">
        <f>IF([1]配变!A162="","",[1]配变!A162)</f>
        <v>金茂</v>
      </c>
      <c r="B162" s="13" t="str">
        <f>IF([1]配变!B162="","",[1]配变!B162)</f>
        <v>10kV</v>
      </c>
      <c r="C162" s="13">
        <f>IF([1]配变!G162="","",[1]配变!G162)</f>
        <v>0</v>
      </c>
      <c r="D162" s="13" t="str">
        <f>IF([1]配变!F162="","",[1]配变!F162)</f>
        <v>市辖</v>
      </c>
      <c r="E162" s="13">
        <f>IF([1]配变!Q162="","",[1]配变!Q162)</f>
        <v>7</v>
      </c>
      <c r="F162" s="13">
        <f>IF([1]配变!E162="","",[1]配变!E162)</f>
        <v>0</v>
      </c>
    </row>
    <row r="163" spans="1:6" x14ac:dyDescent="0.15">
      <c r="A163" s="13" t="str">
        <f>IF([1]配变!A163="","",[1]配变!A163)</f>
        <v>远东锻造</v>
      </c>
      <c r="B163" s="13" t="str">
        <f>IF([1]配变!B163="","",[1]配变!B163)</f>
        <v>10kV</v>
      </c>
      <c r="C163" s="13">
        <f>IF([1]配变!G163="","",[1]配变!G163)</f>
        <v>0</v>
      </c>
      <c r="D163" s="13" t="str">
        <f>IF([1]配变!F163="","",[1]配变!F163)</f>
        <v>市辖</v>
      </c>
      <c r="E163" s="13">
        <f>IF([1]配变!Q163="","",[1]配变!Q163)</f>
        <v>8</v>
      </c>
      <c r="F163" s="13">
        <f>IF([1]配变!E163="","",[1]配变!E163)</f>
        <v>0</v>
      </c>
    </row>
    <row r="164" spans="1:6" x14ac:dyDescent="0.15">
      <c r="A164" s="13" t="str">
        <f>IF([1]配变!A164="","",[1]配变!A164)</f>
        <v>陆家模锻</v>
      </c>
      <c r="B164" s="13" t="str">
        <f>IF([1]配变!B164="","",[1]配变!B164)</f>
        <v>10kV</v>
      </c>
      <c r="C164" s="13">
        <f>IF([1]配变!G164="","",[1]配变!G164)</f>
        <v>0</v>
      </c>
      <c r="D164" s="13" t="str">
        <f>IF([1]配变!F164="","",[1]配变!F164)</f>
        <v>市辖</v>
      </c>
      <c r="E164" s="13">
        <f>IF([1]配变!Q164="","",[1]配变!Q164)</f>
        <v>0</v>
      </c>
      <c r="F164" s="13">
        <f>IF([1]配变!E164="","",[1]配变!E164)</f>
        <v>0</v>
      </c>
    </row>
    <row r="165" spans="1:6" x14ac:dyDescent="0.15">
      <c r="A165" s="13" t="str">
        <f>IF([1]配变!A165="","",[1]配变!A165)</f>
        <v>和兴医疗</v>
      </c>
      <c r="B165" s="13" t="str">
        <f>IF([1]配变!B165="","",[1]配变!B165)</f>
        <v>10kV</v>
      </c>
      <c r="C165" s="13">
        <f>IF([1]配变!G165="","",[1]配变!G165)</f>
        <v>0</v>
      </c>
      <c r="D165" s="13" t="str">
        <f>IF([1]配变!F165="","",[1]配变!F165)</f>
        <v>市辖</v>
      </c>
      <c r="E165" s="13">
        <f>IF([1]配变!Q165="","",[1]配变!Q165)</f>
        <v>1</v>
      </c>
      <c r="F165" s="13">
        <f>IF([1]配变!E165="","",[1]配变!E165)</f>
        <v>0.03</v>
      </c>
    </row>
    <row r="166" spans="1:6" x14ac:dyDescent="0.15">
      <c r="A166" s="13" t="str">
        <f>IF([1]配变!A166="","",[1]配变!A166)</f>
        <v>和兴医疗（停用）</v>
      </c>
      <c r="B166" s="13" t="str">
        <f>IF([1]配变!B166="","",[1]配变!B166)</f>
        <v>10kV</v>
      </c>
      <c r="C166" s="13">
        <f>IF([1]配变!G166="","",[1]配变!G166)</f>
        <v>0</v>
      </c>
      <c r="D166" s="13" t="str">
        <f>IF([1]配变!F166="","",[1]配变!F166)</f>
        <v>市辖</v>
      </c>
      <c r="E166" s="13">
        <f>IF([1]配变!Q166="","",[1]配变!Q166)</f>
        <v>2</v>
      </c>
      <c r="F166" s="13">
        <f>IF([1]配变!E166="","",[1]配变!E166)</f>
        <v>0</v>
      </c>
    </row>
    <row r="167" spans="1:6" x14ac:dyDescent="0.15">
      <c r="A167" s="13" t="str">
        <f>IF([1]配变!A167="","",[1]配变!A167)</f>
        <v>创硕过滤设备2</v>
      </c>
      <c r="B167" s="13" t="str">
        <f>IF([1]配变!B167="","",[1]配变!B167)</f>
        <v>10kV</v>
      </c>
      <c r="C167" s="13">
        <f>IF([1]配变!G167="","",[1]配变!G167)</f>
        <v>0</v>
      </c>
      <c r="D167" s="13" t="str">
        <f>IF([1]配变!F167="","",[1]配变!F167)</f>
        <v>市辖</v>
      </c>
      <c r="E167" s="13">
        <f>IF([1]配变!Q167="","",[1]配变!Q167)</f>
        <v>3</v>
      </c>
      <c r="F167" s="13">
        <f>IF([1]配变!E167="","",[1]配变!E167)</f>
        <v>0</v>
      </c>
    </row>
    <row r="168" spans="1:6" x14ac:dyDescent="0.15">
      <c r="A168" s="13" t="str">
        <f>IF([1]配变!A168="","",[1]配变!A168)</f>
        <v>天乐广告装潢</v>
      </c>
      <c r="B168" s="13" t="str">
        <f>IF([1]配变!B168="","",[1]配变!B168)</f>
        <v>10kV</v>
      </c>
      <c r="C168" s="13">
        <f>IF([1]配变!G168="","",[1]配变!G168)</f>
        <v>0</v>
      </c>
      <c r="D168" s="13" t="str">
        <f>IF([1]配变!F168="","",[1]配变!F168)</f>
        <v>市辖</v>
      </c>
      <c r="E168" s="13">
        <f>IF([1]配变!Q168="","",[1]配变!Q168)</f>
        <v>4</v>
      </c>
      <c r="F168" s="13">
        <f>IF([1]配变!E168="","",[1]配变!E168)</f>
        <v>0</v>
      </c>
    </row>
    <row r="169" spans="1:6" x14ac:dyDescent="0.15">
      <c r="A169" s="13" t="str">
        <f>IF([1]配变!A169="","",[1]配变!A169)</f>
        <v>丰钧木业</v>
      </c>
      <c r="B169" s="13" t="str">
        <f>IF([1]配变!B169="","",[1]配变!B169)</f>
        <v>10kV</v>
      </c>
      <c r="C169" s="13">
        <f>IF([1]配变!G169="","",[1]配变!G169)</f>
        <v>0</v>
      </c>
      <c r="D169" s="13" t="str">
        <f>IF([1]配变!F169="","",[1]配变!F169)</f>
        <v>市辖</v>
      </c>
      <c r="E169" s="13">
        <f>IF([1]配变!Q169="","",[1]配变!Q169)</f>
        <v>5</v>
      </c>
      <c r="F169" s="13">
        <f>IF([1]配变!E169="","",[1]配变!E169)</f>
        <v>5.3999999999999999E-2</v>
      </c>
    </row>
    <row r="170" spans="1:6" x14ac:dyDescent="0.15">
      <c r="A170" s="13" t="str">
        <f>IF([1]配变!A170="","",[1]配变!A170)</f>
        <v>商务城（周泾六期2#）</v>
      </c>
      <c r="B170" s="13" t="str">
        <f>IF([1]配变!B170="","",[1]配变!B170)</f>
        <v>10kV</v>
      </c>
      <c r="C170" s="13">
        <f>IF([1]配变!G170="","",[1]配变!G170)</f>
        <v>0</v>
      </c>
      <c r="D170" s="13" t="str">
        <f>IF([1]配变!F170="","",[1]配变!F170)</f>
        <v>市辖</v>
      </c>
      <c r="E170" s="13">
        <f>IF([1]配变!Q170="","",[1]配变!Q170)</f>
        <v>6</v>
      </c>
      <c r="F170" s="13">
        <f>IF([1]配变!E170="","",[1]配变!E170)</f>
        <v>0</v>
      </c>
    </row>
    <row r="171" spans="1:6" x14ac:dyDescent="0.15">
      <c r="A171" s="13" t="str">
        <f>IF([1]配变!A171="","",[1]配变!A171)</f>
        <v>仕泰隆</v>
      </c>
      <c r="B171" s="13" t="str">
        <f>IF([1]配变!B171="","",[1]配变!B171)</f>
        <v>10kV</v>
      </c>
      <c r="C171" s="13">
        <f>IF([1]配变!G171="","",[1]配变!G171)</f>
        <v>0</v>
      </c>
      <c r="D171" s="13" t="str">
        <f>IF([1]配变!F171="","",[1]配变!F171)</f>
        <v>市辖</v>
      </c>
      <c r="E171" s="13">
        <f>IF([1]配变!Q171="","",[1]配变!Q171)</f>
        <v>7</v>
      </c>
      <c r="F171" s="13">
        <f>IF([1]配变!E171="","",[1]配变!E171)</f>
        <v>0</v>
      </c>
    </row>
    <row r="172" spans="1:6" x14ac:dyDescent="0.15">
      <c r="A172" s="13" t="str">
        <f>IF([1]配变!A172="","",[1]配变!A172)</f>
        <v>珍和模具</v>
      </c>
      <c r="B172" s="13" t="str">
        <f>IF([1]配变!B172="","",[1]配变!B172)</f>
        <v>10kV</v>
      </c>
      <c r="C172" s="13">
        <f>IF([1]配变!G172="","",[1]配变!G172)</f>
        <v>0</v>
      </c>
      <c r="D172" s="13" t="str">
        <f>IF([1]配变!F172="","",[1]配变!F172)</f>
        <v>市辖</v>
      </c>
      <c r="E172" s="13">
        <f>IF([1]配变!Q172="","",[1]配变!Q172)</f>
        <v>8</v>
      </c>
      <c r="F172" s="13">
        <f>IF([1]配变!E172="","",[1]配变!E172)</f>
        <v>0</v>
      </c>
    </row>
    <row r="173" spans="1:6" x14ac:dyDescent="0.15">
      <c r="A173" s="13" t="str">
        <f>IF([1]配变!A173="","",[1]配变!A173)</f>
        <v>创意时装</v>
      </c>
      <c r="B173" s="13" t="str">
        <f>IF([1]配变!B173="","",[1]配变!B173)</f>
        <v>10kV</v>
      </c>
      <c r="C173" s="13">
        <f>IF([1]配变!G173="","",[1]配变!G173)</f>
        <v>0</v>
      </c>
      <c r="D173" s="13" t="str">
        <f>IF([1]配变!F173="","",[1]配变!F173)</f>
        <v>市辖</v>
      </c>
      <c r="E173" s="13">
        <f>IF([1]配变!Q173="","",[1]配变!Q173)</f>
        <v>0</v>
      </c>
      <c r="F173" s="13">
        <f>IF([1]配变!E173="","",[1]配变!E173)</f>
        <v>0</v>
      </c>
    </row>
    <row r="174" spans="1:6" x14ac:dyDescent="0.15">
      <c r="A174" s="13" t="str">
        <f>IF([1]配变!A174="","",[1]配变!A174)</f>
        <v>裕利南村变</v>
      </c>
      <c r="B174" s="13" t="str">
        <f>IF([1]配变!B174="","",[1]配变!B174)</f>
        <v>10kV</v>
      </c>
      <c r="C174" s="13">
        <f>IF([1]配变!G174="","",[1]配变!G174)</f>
        <v>0</v>
      </c>
      <c r="D174" s="13" t="str">
        <f>IF([1]配变!F174="","",[1]配变!F174)</f>
        <v>市辖</v>
      </c>
      <c r="E174" s="13">
        <f>IF([1]配变!Q174="","",[1]配变!Q174)</f>
        <v>1</v>
      </c>
      <c r="F174" s="13">
        <f>IF([1]配变!E174="","",[1]配变!E174)</f>
        <v>0</v>
      </c>
    </row>
    <row r="175" spans="1:6" x14ac:dyDescent="0.15">
      <c r="A175" s="13" t="str">
        <f>IF([1]配变!A175="","",[1]配变!A175)</f>
        <v>陆家创业塑胶</v>
      </c>
      <c r="B175" s="13" t="str">
        <f>IF([1]配变!B175="","",[1]配变!B175)</f>
        <v>10kV</v>
      </c>
      <c r="C175" s="13">
        <f>IF([1]配变!G175="","",[1]配变!G175)</f>
        <v>0</v>
      </c>
      <c r="D175" s="13" t="str">
        <f>IF([1]配变!F175="","",[1]配变!F175)</f>
        <v>市辖</v>
      </c>
      <c r="E175" s="13">
        <f>IF([1]配变!Q175="","",[1]配变!Q175)</f>
        <v>2</v>
      </c>
      <c r="F175" s="13">
        <f>IF([1]配变!E175="","",[1]配变!E175)</f>
        <v>5.3999999999999999E-2</v>
      </c>
    </row>
    <row r="176" spans="1:6" x14ac:dyDescent="0.15">
      <c r="A176" s="13" t="str">
        <f>IF([1]配变!A176="","",[1]配变!A176)</f>
        <v>路灯管理所</v>
      </c>
      <c r="B176" s="13" t="str">
        <f>IF([1]配变!B176="","",[1]配变!B176)</f>
        <v>10kV</v>
      </c>
      <c r="C176" s="13">
        <f>IF([1]配变!G176="","",[1]配变!G176)</f>
        <v>0</v>
      </c>
      <c r="D176" s="13" t="str">
        <f>IF([1]配变!F176="","",[1]配变!F176)</f>
        <v>市辖</v>
      </c>
      <c r="E176" s="13">
        <f>IF([1]配变!Q176="","",[1]配变!Q176)</f>
        <v>3</v>
      </c>
      <c r="F176" s="13">
        <f>IF([1]配变!E176="","",[1]配变!E176)</f>
        <v>0</v>
      </c>
    </row>
    <row r="177" spans="1:6" x14ac:dyDescent="0.15">
      <c r="A177" s="13" t="str">
        <f>IF([1]配变!A177="","",[1]配变!A177)</f>
        <v>中石化壳</v>
      </c>
      <c r="B177" s="13" t="str">
        <f>IF([1]配变!B177="","",[1]配变!B177)</f>
        <v>10kV</v>
      </c>
      <c r="C177" s="13">
        <f>IF([1]配变!G177="","",[1]配变!G177)</f>
        <v>0</v>
      </c>
      <c r="D177" s="13" t="str">
        <f>IF([1]配变!F177="","",[1]配变!F177)</f>
        <v>市辖</v>
      </c>
      <c r="E177" s="13">
        <f>IF([1]配变!Q177="","",[1]配变!Q177)</f>
        <v>4</v>
      </c>
      <c r="F177" s="13">
        <f>IF([1]配变!E177="","",[1]配变!E177)</f>
        <v>0</v>
      </c>
    </row>
    <row r="178" spans="1:6" x14ac:dyDescent="0.15">
      <c r="A178" s="13" t="str">
        <f>IF([1]配变!A178="","",[1]配变!A178)</f>
        <v>胜鑫电化</v>
      </c>
      <c r="B178" s="13" t="str">
        <f>IF([1]配变!B178="","",[1]配变!B178)</f>
        <v>10kV</v>
      </c>
      <c r="C178" s="13">
        <f>IF([1]配变!G178="","",[1]配变!G178)</f>
        <v>0</v>
      </c>
      <c r="D178" s="13" t="str">
        <f>IF([1]配变!F178="","",[1]配变!F178)</f>
        <v>市辖</v>
      </c>
      <c r="E178" s="13">
        <f>IF([1]配变!Q178="","",[1]配变!Q178)</f>
        <v>5</v>
      </c>
      <c r="F178" s="13">
        <f>IF([1]配变!E178="","",[1]配变!E178)</f>
        <v>0.03</v>
      </c>
    </row>
    <row r="179" spans="1:6" x14ac:dyDescent="0.15">
      <c r="A179" s="13" t="str">
        <f>IF([1]配变!A179="","",[1]配变!A179)</f>
        <v>陆家精细电化厂</v>
      </c>
      <c r="B179" s="13" t="str">
        <f>IF([1]配变!B179="","",[1]配变!B179)</f>
        <v>10kV</v>
      </c>
      <c r="C179" s="13">
        <f>IF([1]配变!G179="","",[1]配变!G179)</f>
        <v>0</v>
      </c>
      <c r="D179" s="13" t="str">
        <f>IF([1]配变!F179="","",[1]配变!F179)</f>
        <v>市辖</v>
      </c>
      <c r="E179" s="13">
        <f>IF([1]配变!Q179="","",[1]配变!Q179)</f>
        <v>6</v>
      </c>
      <c r="F179" s="13">
        <f>IF([1]配变!E179="","",[1]配变!E179)</f>
        <v>0</v>
      </c>
    </row>
    <row r="180" spans="1:6" x14ac:dyDescent="0.15">
      <c r="A180" s="13" t="str">
        <f>IF([1]配变!A180="","",[1]配变!A180)</f>
        <v>曹安供销1</v>
      </c>
      <c r="B180" s="13" t="str">
        <f>IF([1]配变!B180="","",[1]配变!B180)</f>
        <v>10kV</v>
      </c>
      <c r="C180" s="13">
        <f>IF([1]配变!G180="","",[1]配变!G180)</f>
        <v>0</v>
      </c>
      <c r="D180" s="13" t="str">
        <f>IF([1]配变!F180="","",[1]配变!F180)</f>
        <v>市辖</v>
      </c>
      <c r="E180" s="13">
        <f>IF([1]配变!Q180="","",[1]配变!Q180)</f>
        <v>7</v>
      </c>
      <c r="F180" s="13">
        <f>IF([1]配变!E180="","",[1]配变!E180)</f>
        <v>0</v>
      </c>
    </row>
    <row r="181" spans="1:6" x14ac:dyDescent="0.15">
      <c r="A181" s="13" t="str">
        <f>IF([1]配变!A181="","",[1]配变!A181)</f>
        <v>曹安供销2</v>
      </c>
      <c r="B181" s="13" t="str">
        <f>IF([1]配变!B181="","",[1]配变!B181)</f>
        <v>10kV</v>
      </c>
      <c r="C181" s="13">
        <f>IF([1]配变!G181="","",[1]配变!G181)</f>
        <v>0</v>
      </c>
      <c r="D181" s="13" t="str">
        <f>IF([1]配变!F181="","",[1]配变!F181)</f>
        <v>市辖</v>
      </c>
      <c r="E181" s="13">
        <f>IF([1]配变!Q181="","",[1]配变!Q181)</f>
        <v>8</v>
      </c>
      <c r="F181" s="13">
        <f>IF([1]配变!E181="","",[1]配变!E181)</f>
        <v>0</v>
      </c>
    </row>
    <row r="182" spans="1:6" x14ac:dyDescent="0.15">
      <c r="A182" s="13" t="str">
        <f>IF([1]配变!A182="","",[1]配变!A182)</f>
        <v>新华铸钢厂</v>
      </c>
      <c r="B182" s="13" t="str">
        <f>IF([1]配变!B182="","",[1]配变!B182)</f>
        <v>10kV</v>
      </c>
      <c r="C182" s="13">
        <f>IF([1]配变!G182="","",[1]配变!G182)</f>
        <v>0</v>
      </c>
      <c r="D182" s="13" t="str">
        <f>IF([1]配变!F182="","",[1]配变!F182)</f>
        <v>市辖</v>
      </c>
      <c r="E182" s="13">
        <f>IF([1]配变!Q182="","",[1]配变!Q182)</f>
        <v>0</v>
      </c>
      <c r="F182" s="13">
        <f>IF([1]配变!E182="","",[1]配变!E182)</f>
        <v>5.3999999999999999E-2</v>
      </c>
    </row>
    <row r="183" spans="1:6" x14ac:dyDescent="0.15">
      <c r="A183" s="13" t="str">
        <f>IF([1]配变!A183="","",[1]配变!A183)</f>
        <v>好孩子1</v>
      </c>
      <c r="B183" s="13" t="str">
        <f>IF([1]配变!B183="","",[1]配变!B183)</f>
        <v>10kV</v>
      </c>
      <c r="C183" s="13">
        <f>IF([1]配变!G183="","",[1]配变!G183)</f>
        <v>0</v>
      </c>
      <c r="D183" s="13" t="str">
        <f>IF([1]配变!F183="","",[1]配变!F183)</f>
        <v>市辖</v>
      </c>
      <c r="E183" s="13">
        <f>IF([1]配变!Q183="","",[1]配变!Q183)</f>
        <v>1</v>
      </c>
      <c r="F183" s="13">
        <f>IF([1]配变!E183="","",[1]配变!E183)</f>
        <v>0</v>
      </c>
    </row>
    <row r="184" spans="1:6" x14ac:dyDescent="0.15">
      <c r="A184" s="13" t="str">
        <f>IF([1]配变!A184="","",[1]配变!A184)</f>
        <v>方季线好孩子</v>
      </c>
      <c r="B184" s="13" t="str">
        <f>IF([1]配变!B184="","",[1]配变!B184)</f>
        <v>10kV</v>
      </c>
      <c r="C184" s="13">
        <f>IF([1]配变!G184="","",[1]配变!G184)</f>
        <v>0</v>
      </c>
      <c r="D184" s="13" t="str">
        <f>IF([1]配变!F184="","",[1]配变!F184)</f>
        <v>市辖</v>
      </c>
      <c r="E184" s="13">
        <f>IF([1]配变!Q184="","",[1]配变!Q184)</f>
        <v>2</v>
      </c>
      <c r="F184" s="13">
        <f>IF([1]配变!E184="","",[1]配变!E184)</f>
        <v>0</v>
      </c>
    </row>
    <row r="185" spans="1:6" x14ac:dyDescent="0.15">
      <c r="A185" s="13" t="str">
        <f>IF([1]配变!A185="","",[1]配变!A185)</f>
        <v>强生</v>
      </c>
      <c r="B185" s="13" t="str">
        <f>IF([1]配变!B185="","",[1]配变!B185)</f>
        <v>10kV</v>
      </c>
      <c r="C185" s="13">
        <f>IF([1]配变!G185="","",[1]配变!G185)</f>
        <v>0</v>
      </c>
      <c r="D185" s="13" t="str">
        <f>IF([1]配变!F185="","",[1]配变!F185)</f>
        <v>市辖</v>
      </c>
      <c r="E185" s="13">
        <f>IF([1]配变!Q185="","",[1]配变!Q185)</f>
        <v>3</v>
      </c>
      <c r="F185" s="13">
        <f>IF([1]配变!E185="","",[1]配变!E185)</f>
        <v>0</v>
      </c>
    </row>
    <row r="186" spans="1:6" x14ac:dyDescent="0.15">
      <c r="A186" s="13" t="str">
        <f>IF([1]配变!A186="","",[1]配变!A186)</f>
        <v>建筑设备厂</v>
      </c>
      <c r="B186" s="13" t="str">
        <f>IF([1]配变!B186="","",[1]配变!B186)</f>
        <v>10kV</v>
      </c>
      <c r="C186" s="13">
        <f>IF([1]配变!G186="","",[1]配变!G186)</f>
        <v>0</v>
      </c>
      <c r="D186" s="13" t="str">
        <f>IF([1]配变!F186="","",[1]配变!F186)</f>
        <v>市辖</v>
      </c>
      <c r="E186" s="13">
        <f>IF([1]配变!Q186="","",[1]配变!Q186)</f>
        <v>4</v>
      </c>
      <c r="F186" s="13">
        <f>IF([1]配变!E186="","",[1]配变!E186)</f>
        <v>0</v>
      </c>
    </row>
    <row r="187" spans="1:6" x14ac:dyDescent="0.15">
      <c r="A187" s="13" t="str">
        <f>IF([1]配变!A187="","",[1]配变!A187)</f>
        <v>强华</v>
      </c>
      <c r="B187" s="13" t="str">
        <f>IF([1]配变!B187="","",[1]配变!B187)</f>
        <v>10kV</v>
      </c>
      <c r="C187" s="13">
        <f>IF([1]配变!G187="","",[1]配变!G187)</f>
        <v>0</v>
      </c>
      <c r="D187" s="13" t="str">
        <f>IF([1]配变!F187="","",[1]配变!F187)</f>
        <v>市辖</v>
      </c>
      <c r="E187" s="13">
        <f>IF([1]配变!Q187="","",[1]配变!Q187)</f>
        <v>5</v>
      </c>
      <c r="F187" s="13">
        <f>IF([1]配变!E187="","",[1]配变!E187)</f>
        <v>5.3999999999999999E-2</v>
      </c>
    </row>
    <row r="188" spans="1:6" x14ac:dyDescent="0.15">
      <c r="A188" s="13" t="str">
        <f>IF([1]配变!A188="","",[1]配变!A188)</f>
        <v>车塘金属热处理厂</v>
      </c>
      <c r="B188" s="13" t="str">
        <f>IF([1]配变!B188="","",[1]配变!B188)</f>
        <v>10kV</v>
      </c>
      <c r="C188" s="13">
        <f>IF([1]配变!G188="","",[1]配变!G188)</f>
        <v>0</v>
      </c>
      <c r="D188" s="13" t="str">
        <f>IF([1]配变!F188="","",[1]配变!F188)</f>
        <v>市辖</v>
      </c>
      <c r="E188" s="13">
        <f>IF([1]配变!Q188="","",[1]配变!Q188)</f>
        <v>6</v>
      </c>
      <c r="F188" s="13">
        <f>IF([1]配变!E188="","",[1]配变!E188)</f>
        <v>0</v>
      </c>
    </row>
    <row r="189" spans="1:6" x14ac:dyDescent="0.15">
      <c r="A189" s="13" t="str">
        <f>IF([1]配变!A189="","",[1]配变!A189)</f>
        <v>李家角</v>
      </c>
      <c r="B189" s="13" t="str">
        <f>IF([1]配变!B189="","",[1]配变!B189)</f>
        <v>10kV</v>
      </c>
      <c r="C189" s="13">
        <f>IF([1]配变!G189="","",[1]配变!G189)</f>
        <v>0</v>
      </c>
      <c r="D189" s="13" t="str">
        <f>IF([1]配变!F189="","",[1]配变!F189)</f>
        <v>市辖</v>
      </c>
      <c r="E189" s="13">
        <f>IF([1]配变!Q189="","",[1]配变!Q189)</f>
        <v>7</v>
      </c>
      <c r="F189" s="13">
        <f>IF([1]配变!E189="","",[1]配变!E189)</f>
        <v>0</v>
      </c>
    </row>
    <row r="190" spans="1:6" x14ac:dyDescent="0.15">
      <c r="A190" s="13" t="str">
        <f>IF([1]配变!A190="","",[1]配变!A190)</f>
        <v>威人</v>
      </c>
      <c r="B190" s="13" t="str">
        <f>IF([1]配变!B190="","",[1]配变!B190)</f>
        <v>10kV</v>
      </c>
      <c r="C190" s="13">
        <f>IF([1]配变!G190="","",[1]配变!G190)</f>
        <v>0</v>
      </c>
      <c r="D190" s="13" t="str">
        <f>IF([1]配变!F190="","",[1]配变!F190)</f>
        <v>市辖</v>
      </c>
      <c r="E190" s="13">
        <f>IF([1]配变!Q190="","",[1]配变!Q190)</f>
        <v>8</v>
      </c>
      <c r="F190" s="13">
        <f>IF([1]配变!E190="","",[1]配变!E190)</f>
        <v>0</v>
      </c>
    </row>
    <row r="191" spans="1:6" x14ac:dyDescent="0.15">
      <c r="A191" s="13" t="str">
        <f>IF([1]配变!A191="","",[1]配变!A191)</f>
        <v>良品</v>
      </c>
      <c r="B191" s="13" t="str">
        <f>IF([1]配变!B191="","",[1]配变!B191)</f>
        <v>10kV</v>
      </c>
      <c r="C191" s="13">
        <f>IF([1]配变!G191="","",[1]配变!G191)</f>
        <v>0</v>
      </c>
      <c r="D191" s="13" t="str">
        <f>IF([1]配变!F191="","",[1]配变!F191)</f>
        <v>市辖</v>
      </c>
      <c r="E191" s="13">
        <f>IF([1]配变!Q191="","",[1]配变!Q191)</f>
        <v>0</v>
      </c>
      <c r="F191" s="13">
        <f>IF([1]配变!E191="","",[1]配变!E191)</f>
        <v>0</v>
      </c>
    </row>
    <row r="192" spans="1:6" x14ac:dyDescent="0.15">
      <c r="A192" s="13" t="str">
        <f>IF([1]配变!A192="","",[1]配变!A192)</f>
        <v>海峡两岸展示馆</v>
      </c>
      <c r="B192" s="13" t="str">
        <f>IF([1]配变!B192="","",[1]配变!B192)</f>
        <v>10kV</v>
      </c>
      <c r="C192" s="13">
        <f>IF([1]配变!G192="","",[1]配变!G192)</f>
        <v>0</v>
      </c>
      <c r="D192" s="13" t="str">
        <f>IF([1]配变!F192="","",[1]配变!F192)</f>
        <v>市辖</v>
      </c>
      <c r="E192" s="13">
        <f>IF([1]配变!Q192="","",[1]配变!Q192)</f>
        <v>1</v>
      </c>
      <c r="F192" s="13">
        <f>IF([1]配变!E192="","",[1]配变!E192)</f>
        <v>0</v>
      </c>
    </row>
    <row r="193" spans="1:6" x14ac:dyDescent="0.15">
      <c r="A193" s="13" t="str">
        <f>IF([1]配变!A193="","",[1]配变!A193)</f>
        <v>旭豪</v>
      </c>
      <c r="B193" s="13" t="str">
        <f>IF([1]配变!B193="","",[1]配变!B193)</f>
        <v>10kV</v>
      </c>
      <c r="C193" s="13">
        <f>IF([1]配变!G193="","",[1]配变!G193)</f>
        <v>0</v>
      </c>
      <c r="D193" s="13" t="str">
        <f>IF([1]配变!F193="","",[1]配变!F193)</f>
        <v>市辖</v>
      </c>
      <c r="E193" s="13">
        <f>IF([1]配变!Q193="","",[1]配变!Q193)</f>
        <v>2</v>
      </c>
      <c r="F193" s="13">
        <f>IF([1]配变!E193="","",[1]配变!E193)</f>
        <v>0</v>
      </c>
    </row>
    <row r="194" spans="1:6" x14ac:dyDescent="0.15">
      <c r="A194" s="13" t="str">
        <f>IF([1]配变!A194="","",[1]配变!A194)</f>
        <v>沪昆热压板（停用）</v>
      </c>
      <c r="B194" s="13" t="str">
        <f>IF([1]配变!B194="","",[1]配变!B194)</f>
        <v>10kV</v>
      </c>
      <c r="C194" s="13">
        <f>IF([1]配变!G194="","",[1]配变!G194)</f>
        <v>0</v>
      </c>
      <c r="D194" s="13" t="str">
        <f>IF([1]配变!F194="","",[1]配变!F194)</f>
        <v>市辖</v>
      </c>
      <c r="E194" s="13">
        <f>IF([1]配变!Q194="","",[1]配变!Q194)</f>
        <v>3</v>
      </c>
      <c r="F194" s="13">
        <f>IF([1]配变!E194="","",[1]配变!E194)</f>
        <v>0</v>
      </c>
    </row>
    <row r="195" spans="1:6" x14ac:dyDescent="0.15">
      <c r="A195" s="13" t="str">
        <f>IF([1]配变!A195="","",[1]配变!A195)</f>
        <v>江丰儿童</v>
      </c>
      <c r="B195" s="13" t="str">
        <f>IF([1]配变!B195="","",[1]配变!B195)</f>
        <v>10kV</v>
      </c>
      <c r="C195" s="13">
        <f>IF([1]配变!G195="","",[1]配变!G195)</f>
        <v>0</v>
      </c>
      <c r="D195" s="13" t="str">
        <f>IF([1]配变!F195="","",[1]配变!F195)</f>
        <v>市辖</v>
      </c>
      <c r="E195" s="13">
        <f>IF([1]配变!Q195="","",[1]配变!Q195)</f>
        <v>4</v>
      </c>
      <c r="F195" s="13">
        <f>IF([1]配变!E195="","",[1]配变!E195)</f>
        <v>0.03</v>
      </c>
    </row>
    <row r="196" spans="1:6" x14ac:dyDescent="0.15">
      <c r="A196" s="13" t="str">
        <f>IF([1]配变!A196="","",[1]配变!A196)</f>
        <v>飞宏保温容器</v>
      </c>
      <c r="B196" s="13" t="str">
        <f>IF([1]配变!B196="","",[1]配变!B196)</f>
        <v>10kV</v>
      </c>
      <c r="C196" s="13">
        <f>IF([1]配变!G196="","",[1]配变!G196)</f>
        <v>0</v>
      </c>
      <c r="D196" s="13" t="str">
        <f>IF([1]配变!F196="","",[1]配变!F196)</f>
        <v>市辖</v>
      </c>
      <c r="E196" s="13">
        <f>IF([1]配变!Q196="","",[1]配变!Q196)</f>
        <v>5</v>
      </c>
      <c r="F196" s="13">
        <f>IF([1]配变!E196="","",[1]配变!E196)</f>
        <v>0</v>
      </c>
    </row>
    <row r="197" spans="1:6" x14ac:dyDescent="0.15">
      <c r="A197" s="13" t="str">
        <f>IF([1]配变!A197="","",[1]配变!A197)</f>
        <v>新华变</v>
      </c>
      <c r="B197" s="13" t="str">
        <f>IF([1]配变!B197="","",[1]配变!B197)</f>
        <v>10kV</v>
      </c>
      <c r="C197" s="13">
        <f>IF([1]配变!G197="","",[1]配变!G197)</f>
        <v>0</v>
      </c>
      <c r="D197" s="13" t="str">
        <f>IF([1]配变!F197="","",[1]配变!F197)</f>
        <v>市辖</v>
      </c>
      <c r="E197" s="13">
        <f>IF([1]配变!Q197="","",[1]配变!Q197)</f>
        <v>6</v>
      </c>
      <c r="F197" s="13">
        <f>IF([1]配变!E197="","",[1]配变!E197)</f>
        <v>0</v>
      </c>
    </row>
    <row r="198" spans="1:6" x14ac:dyDescent="0.15">
      <c r="A198" s="13" t="str">
        <f>IF([1]配变!A198="","",[1]配变!A198)</f>
        <v>金凤金属</v>
      </c>
      <c r="B198" s="13" t="str">
        <f>IF([1]配变!B198="","",[1]配变!B198)</f>
        <v>10kV</v>
      </c>
      <c r="C198" s="13">
        <f>IF([1]配变!G198="","",[1]配变!G198)</f>
        <v>0</v>
      </c>
      <c r="D198" s="13" t="str">
        <f>IF([1]配变!F198="","",[1]配变!F198)</f>
        <v>市辖</v>
      </c>
      <c r="E198" s="13">
        <f>IF([1]配变!Q198="","",[1]配变!Q198)</f>
        <v>7</v>
      </c>
      <c r="F198" s="13">
        <f>IF([1]配变!E198="","",[1]配变!E198)</f>
        <v>0</v>
      </c>
    </row>
    <row r="199" spans="1:6" x14ac:dyDescent="0.15">
      <c r="A199" s="13" t="str">
        <f>IF([1]配变!A199="","",[1]配变!A199)</f>
        <v>美林家庭用品</v>
      </c>
      <c r="B199" s="13" t="str">
        <f>IF([1]配变!B199="","",[1]配变!B199)</f>
        <v>10kV</v>
      </c>
      <c r="C199" s="13">
        <f>IF([1]配变!G199="","",[1]配变!G199)</f>
        <v>0</v>
      </c>
      <c r="D199" s="13" t="str">
        <f>IF([1]配变!F199="","",[1]配变!F199)</f>
        <v>市辖</v>
      </c>
      <c r="E199" s="13">
        <f>IF([1]配变!Q199="","",[1]配变!Q199)</f>
        <v>8</v>
      </c>
      <c r="F199" s="13">
        <f>IF([1]配变!E199="","",[1]配变!E199)</f>
        <v>5.3999999999999999E-2</v>
      </c>
    </row>
    <row r="200" spans="1:6" x14ac:dyDescent="0.15">
      <c r="A200" s="13" t="str">
        <f>IF([1]配变!A200="","",[1]配变!A200)</f>
        <v>福记联合</v>
      </c>
      <c r="B200" s="13" t="str">
        <f>IF([1]配变!B200="","",[1]配变!B200)</f>
        <v>10kV</v>
      </c>
      <c r="C200" s="13">
        <f>IF([1]配变!G200="","",[1]配变!G200)</f>
        <v>0</v>
      </c>
      <c r="D200" s="13" t="str">
        <f>IF([1]配变!F200="","",[1]配变!F200)</f>
        <v>市辖</v>
      </c>
      <c r="E200" s="13">
        <f>IF([1]配变!Q200="","",[1]配变!Q200)</f>
        <v>0</v>
      </c>
      <c r="F200" s="13">
        <f>IF([1]配变!E200="","",[1]配变!E200)</f>
        <v>0</v>
      </c>
    </row>
    <row r="201" spans="1:6" x14ac:dyDescent="0.15">
      <c r="A201" s="13" t="str">
        <f>IF([1]配变!A201="","",[1]配变!A201)</f>
        <v>鸿鑫</v>
      </c>
      <c r="B201" s="13" t="str">
        <f>IF([1]配变!B201="","",[1]配变!B201)</f>
        <v>10kV</v>
      </c>
      <c r="C201" s="13">
        <f>IF([1]配变!G201="","",[1]配变!G201)</f>
        <v>0</v>
      </c>
      <c r="D201" s="13" t="str">
        <f>IF([1]配变!F201="","",[1]配变!F201)</f>
        <v>市辖</v>
      </c>
      <c r="E201" s="13">
        <f>IF([1]配变!Q201="","",[1]配变!Q201)</f>
        <v>1</v>
      </c>
      <c r="F201" s="13">
        <f>IF([1]配变!E201="","",[1]配变!E201)</f>
        <v>0</v>
      </c>
    </row>
    <row r="202" spans="1:6" x14ac:dyDescent="0.15">
      <c r="A202" s="13" t="str">
        <f>IF([1]配变!A202="","",[1]配变!A202)</f>
        <v>金城花园会所</v>
      </c>
      <c r="B202" s="13" t="str">
        <f>IF([1]配变!B202="","",[1]配变!B202)</f>
        <v>10kV</v>
      </c>
      <c r="C202" s="13">
        <f>IF([1]配变!G202="","",[1]配变!G202)</f>
        <v>0</v>
      </c>
      <c r="D202" s="13" t="str">
        <f>IF([1]配变!F202="","",[1]配变!F202)</f>
        <v>市辖</v>
      </c>
      <c r="E202" s="13">
        <f>IF([1]配变!Q202="","",[1]配变!Q202)</f>
        <v>2</v>
      </c>
      <c r="F202" s="13">
        <f>IF([1]配变!E202="","",[1]配变!E202)</f>
        <v>0</v>
      </c>
    </row>
    <row r="203" spans="1:6" x14ac:dyDescent="0.15">
      <c r="A203" s="13" t="str">
        <f>IF([1]配变!A203="","",[1]配变!A203)</f>
        <v>金城花园4#变</v>
      </c>
      <c r="B203" s="13" t="str">
        <f>IF([1]配变!B203="","",[1]配变!B203)</f>
        <v>10kV</v>
      </c>
      <c r="C203" s="13">
        <f>IF([1]配变!G203="","",[1]配变!G203)</f>
        <v>0</v>
      </c>
      <c r="D203" s="13" t="str">
        <f>IF([1]配变!F203="","",[1]配变!F203)</f>
        <v>市辖</v>
      </c>
      <c r="E203" s="13">
        <f>IF([1]配变!Q203="","",[1]配变!Q203)</f>
        <v>3</v>
      </c>
      <c r="F203" s="13">
        <f>IF([1]配变!E203="","",[1]配变!E203)</f>
        <v>0</v>
      </c>
    </row>
    <row r="204" spans="1:6" x14ac:dyDescent="0.15">
      <c r="A204" s="13" t="str">
        <f>IF([1]配变!A204="","",[1]配变!A204)</f>
        <v>金城花园2#变</v>
      </c>
      <c r="B204" s="13" t="str">
        <f>IF([1]配变!B204="","",[1]配变!B204)</f>
        <v>10kV</v>
      </c>
      <c r="C204" s="13">
        <f>IF([1]配变!G204="","",[1]配变!G204)</f>
        <v>0</v>
      </c>
      <c r="D204" s="13" t="str">
        <f>IF([1]配变!F204="","",[1]配变!F204)</f>
        <v>市辖</v>
      </c>
      <c r="E204" s="13">
        <f>IF([1]配变!Q204="","",[1]配变!Q204)</f>
        <v>4</v>
      </c>
      <c r="F204" s="13">
        <f>IF([1]配变!E204="","",[1]配变!E204)</f>
        <v>0</v>
      </c>
    </row>
    <row r="205" spans="1:6" x14ac:dyDescent="0.15">
      <c r="A205" s="13" t="str">
        <f>IF([1]配变!A205="","",[1]配变!A205)</f>
        <v>金城花园10#变</v>
      </c>
      <c r="B205" s="13" t="str">
        <f>IF([1]配变!B205="","",[1]配变!B205)</f>
        <v>10kV</v>
      </c>
      <c r="C205" s="13">
        <f>IF([1]配变!G205="","",[1]配变!G205)</f>
        <v>0</v>
      </c>
      <c r="D205" s="13" t="str">
        <f>IF([1]配变!F205="","",[1]配变!F205)</f>
        <v>市辖</v>
      </c>
      <c r="E205" s="13">
        <f>IF([1]配变!Q205="","",[1]配变!Q205)</f>
        <v>5</v>
      </c>
      <c r="F205" s="13">
        <f>IF([1]配变!E205="","",[1]配变!E205)</f>
        <v>0.03</v>
      </c>
    </row>
    <row r="206" spans="1:6" x14ac:dyDescent="0.15">
      <c r="A206" s="13" t="str">
        <f>IF([1]配变!A206="","",[1]配变!A206)</f>
        <v>金城花园12#变</v>
      </c>
      <c r="B206" s="13" t="str">
        <f>IF([1]配变!B206="","",[1]配变!B206)</f>
        <v>10kV</v>
      </c>
      <c r="C206" s="13">
        <f>IF([1]配变!G206="","",[1]配变!G206)</f>
        <v>0</v>
      </c>
      <c r="D206" s="13" t="str">
        <f>IF([1]配变!F206="","",[1]配变!F206)</f>
        <v>市辖</v>
      </c>
      <c r="E206" s="13">
        <f>IF([1]配变!Q206="","",[1]配变!Q206)</f>
        <v>6</v>
      </c>
      <c r="F206" s="13">
        <f>IF([1]配变!E206="","",[1]配变!E206)</f>
        <v>0</v>
      </c>
    </row>
    <row r="207" spans="1:6" x14ac:dyDescent="0.15">
      <c r="A207" s="13" t="str">
        <f>IF([1]配变!A207="","",[1]配变!A207)</f>
        <v>金城花园8#变</v>
      </c>
      <c r="B207" s="13" t="str">
        <f>IF([1]配变!B207="","",[1]配变!B207)</f>
        <v>10kV</v>
      </c>
      <c r="C207" s="13">
        <f>IF([1]配变!G207="","",[1]配变!G207)</f>
        <v>0</v>
      </c>
      <c r="D207" s="13" t="str">
        <f>IF([1]配变!F207="","",[1]配变!F207)</f>
        <v>市辖</v>
      </c>
      <c r="E207" s="13">
        <f>IF([1]配变!Q207="","",[1]配变!Q207)</f>
        <v>7</v>
      </c>
      <c r="F207" s="13">
        <f>IF([1]配变!E207="","",[1]配变!E207)</f>
        <v>0</v>
      </c>
    </row>
    <row r="208" spans="1:6" x14ac:dyDescent="0.15">
      <c r="A208" s="13" t="str">
        <f>IF([1]配变!A208="","",[1]配变!A208)</f>
        <v>金城花园6#变</v>
      </c>
      <c r="B208" s="13" t="str">
        <f>IF([1]配变!B208="","",[1]配变!B208)</f>
        <v>10kV</v>
      </c>
      <c r="C208" s="13">
        <f>IF([1]配变!G208="","",[1]配变!G208)</f>
        <v>0</v>
      </c>
      <c r="D208" s="13" t="str">
        <f>IF([1]配变!F208="","",[1]配变!F208)</f>
        <v>市辖</v>
      </c>
      <c r="E208" s="13">
        <f>IF([1]配变!Q208="","",[1]配变!Q208)</f>
        <v>8</v>
      </c>
      <c r="F208" s="13">
        <f>IF([1]配变!E208="","",[1]配变!E208)</f>
        <v>0</v>
      </c>
    </row>
    <row r="209" spans="1:6" x14ac:dyDescent="0.15">
      <c r="A209" s="13" t="str">
        <f>IF([1]配变!A209="","",[1]配变!A209)</f>
        <v>南市线移动</v>
      </c>
      <c r="B209" s="13" t="str">
        <f>IF([1]配变!B209="","",[1]配变!B209)</f>
        <v>10kV</v>
      </c>
      <c r="C209" s="13">
        <f>IF([1]配变!G209="","",[1]配变!G209)</f>
        <v>0</v>
      </c>
      <c r="D209" s="13" t="str">
        <f>IF([1]配变!F209="","",[1]配变!F209)</f>
        <v>市辖</v>
      </c>
      <c r="E209" s="13">
        <f>IF([1]配变!Q209="","",[1]配变!Q209)</f>
        <v>0</v>
      </c>
      <c r="F209" s="13">
        <f>IF([1]配变!E209="","",[1]配变!E209)</f>
        <v>5.3999999999999999E-2</v>
      </c>
    </row>
    <row r="210" spans="1:6" x14ac:dyDescent="0.15">
      <c r="A210" s="13" t="str">
        <f>IF([1]配变!A210="","",[1]配变!A210)</f>
        <v>周泾西区别墅变</v>
      </c>
      <c r="B210" s="13" t="str">
        <f>IF([1]配变!B210="","",[1]配变!B210)</f>
        <v>10kV</v>
      </c>
      <c r="C210" s="13">
        <f>IF([1]配变!G210="","",[1]配变!G210)</f>
        <v>0</v>
      </c>
      <c r="D210" s="13" t="str">
        <f>IF([1]配变!F210="","",[1]配变!F210)</f>
        <v>市辖</v>
      </c>
      <c r="E210" s="13">
        <f>IF([1]配变!Q210="","",[1]配变!Q210)</f>
        <v>1</v>
      </c>
      <c r="F210" s="13">
        <f>IF([1]配变!E210="","",[1]配变!E210)</f>
        <v>0</v>
      </c>
    </row>
    <row r="211" spans="1:6" x14ac:dyDescent="0.15">
      <c r="A211" s="13" t="str">
        <f>IF([1]配变!A211="","",[1]配变!A211)</f>
        <v>商务城周泾5期3#变（停用）</v>
      </c>
      <c r="B211" s="13" t="str">
        <f>IF([1]配变!B211="","",[1]配变!B211)</f>
        <v>10kV</v>
      </c>
      <c r="C211" s="13">
        <f>IF([1]配变!G211="","",[1]配变!G211)</f>
        <v>0</v>
      </c>
      <c r="D211" s="13" t="str">
        <f>IF([1]配变!F211="","",[1]配变!F211)</f>
        <v>市辖</v>
      </c>
      <c r="E211" s="13">
        <f>IF([1]配变!Q211="","",[1]配变!Q211)</f>
        <v>2</v>
      </c>
      <c r="F211" s="13">
        <f>IF([1]配变!E211="","",[1]配变!E211)</f>
        <v>0</v>
      </c>
    </row>
    <row r="212" spans="1:6" x14ac:dyDescent="0.15">
      <c r="A212" s="13" t="str">
        <f>IF([1]配变!A212="","",[1]配变!A212)</f>
        <v>水产村变</v>
      </c>
      <c r="B212" s="13" t="str">
        <f>IF([1]配变!B212="","",[1]配变!B212)</f>
        <v>10kV</v>
      </c>
      <c r="C212" s="13">
        <f>IF([1]配变!G212="","",[1]配变!G212)</f>
        <v>0</v>
      </c>
      <c r="D212" s="13" t="str">
        <f>IF([1]配变!F212="","",[1]配变!F212)</f>
        <v>市辖</v>
      </c>
      <c r="E212" s="13">
        <f>IF([1]配变!Q212="","",[1]配变!Q212)</f>
        <v>3</v>
      </c>
      <c r="F212" s="13">
        <f>IF([1]配变!E212="","",[1]配变!E212)</f>
        <v>0</v>
      </c>
    </row>
    <row r="213" spans="1:6" x14ac:dyDescent="0.15">
      <c r="A213" s="13" t="str">
        <f>IF([1]配变!A213="","",[1]配变!A213)</f>
        <v>周泾村周泾站</v>
      </c>
      <c r="B213" s="13" t="str">
        <f>IF([1]配变!B213="","",[1]配变!B213)</f>
        <v>10kV</v>
      </c>
      <c r="C213" s="13">
        <f>IF([1]配变!G213="","",[1]配变!G213)</f>
        <v>0</v>
      </c>
      <c r="D213" s="13" t="str">
        <f>IF([1]配变!F213="","",[1]配变!F213)</f>
        <v>市辖</v>
      </c>
      <c r="E213" s="13">
        <f>IF([1]配变!Q213="","",[1]配变!Q213)</f>
        <v>4</v>
      </c>
      <c r="F213" s="13">
        <f>IF([1]配变!E213="","",[1]配变!E213)</f>
        <v>0</v>
      </c>
    </row>
    <row r="214" spans="1:6" x14ac:dyDescent="0.15">
      <c r="A214" s="13" t="str">
        <f>IF([1]配变!A214="","",[1]配变!A214)</f>
        <v>金城路动迁房一期#1临变</v>
      </c>
      <c r="B214" s="13" t="str">
        <f>IF([1]配变!B214="","",[1]配变!B214)</f>
        <v>10kV</v>
      </c>
      <c r="C214" s="13">
        <f>IF([1]配变!G214="","",[1]配变!G214)</f>
        <v>0</v>
      </c>
      <c r="D214" s="13" t="str">
        <f>IF([1]配变!F214="","",[1]配变!F214)</f>
        <v>市辖</v>
      </c>
      <c r="E214" s="13">
        <f>IF([1]配变!Q214="","",[1]配变!Q214)</f>
        <v>5</v>
      </c>
      <c r="F214" s="13">
        <f>IF([1]配变!E214="","",[1]配变!E214)</f>
        <v>0</v>
      </c>
    </row>
    <row r="215" spans="1:6" x14ac:dyDescent="0.15">
      <c r="A215" s="13" t="str">
        <f>IF([1]配变!A215="","",[1]配变!A215)</f>
        <v>南市线联通</v>
      </c>
      <c r="B215" s="13" t="str">
        <f>IF([1]配变!B215="","",[1]配变!B215)</f>
        <v>10kV</v>
      </c>
      <c r="C215" s="13">
        <f>IF([1]配变!G215="","",[1]配变!G215)</f>
        <v>0</v>
      </c>
      <c r="D215" s="13" t="str">
        <f>IF([1]配变!F215="","",[1]配变!F215)</f>
        <v>市辖</v>
      </c>
      <c r="E215" s="13">
        <f>IF([1]配变!Q215="","",[1]配变!Q215)</f>
        <v>6</v>
      </c>
      <c r="F215" s="13">
        <f>IF([1]配变!E215="","",[1]配变!E215)</f>
        <v>0.03</v>
      </c>
    </row>
    <row r="216" spans="1:6" x14ac:dyDescent="0.15">
      <c r="A216" s="13" t="str">
        <f>IF([1]配变!A216="","",[1]配变!A216)</f>
        <v>蒋浦新村2#变</v>
      </c>
      <c r="B216" s="13" t="str">
        <f>IF([1]配变!B216="","",[1]配变!B216)</f>
        <v>10kV</v>
      </c>
      <c r="C216" s="13">
        <f>IF([1]配变!G216="","",[1]配变!G216)</f>
        <v>0</v>
      </c>
      <c r="D216" s="13" t="str">
        <f>IF([1]配变!F216="","",[1]配变!F216)</f>
        <v>市辖</v>
      </c>
      <c r="E216" s="13">
        <f>IF([1]配变!Q216="","",[1]配变!Q216)</f>
        <v>7</v>
      </c>
      <c r="F216" s="13">
        <f>IF([1]配变!E216="","",[1]配变!E216)</f>
        <v>0</v>
      </c>
    </row>
    <row r="217" spans="1:6" x14ac:dyDescent="0.15">
      <c r="A217" s="13" t="str">
        <f>IF([1]配变!A217="","",[1]配变!A217)</f>
        <v>蒋浦新村1#变</v>
      </c>
      <c r="B217" s="13" t="str">
        <f>IF([1]配变!B217="","",[1]配变!B217)</f>
        <v>10kV</v>
      </c>
      <c r="C217" s="13">
        <f>IF([1]配变!G217="","",[1]配变!G217)</f>
        <v>0</v>
      </c>
      <c r="D217" s="13" t="str">
        <f>IF([1]配变!F217="","",[1]配变!F217)</f>
        <v>市辖</v>
      </c>
      <c r="E217" s="13">
        <f>IF([1]配变!Q217="","",[1]配变!Q217)</f>
        <v>8</v>
      </c>
      <c r="F217" s="13">
        <f>IF([1]配变!E217="","",[1]配变!E217)</f>
        <v>0</v>
      </c>
    </row>
    <row r="218" spans="1:6" x14ac:dyDescent="0.15">
      <c r="A218" s="13" t="str">
        <f>IF([1]配变!A218="","",[1]配变!A218)</f>
        <v>金城花园14#变</v>
      </c>
      <c r="B218" s="13" t="str">
        <f>IF([1]配变!B218="","",[1]配变!B218)</f>
        <v>10kV</v>
      </c>
      <c r="C218" s="13">
        <f>IF([1]配变!G218="","",[1]配变!G218)</f>
        <v>0</v>
      </c>
      <c r="D218" s="13" t="str">
        <f>IF([1]配变!F218="","",[1]配变!F218)</f>
        <v>市辖</v>
      </c>
      <c r="E218" s="13">
        <f>IF([1]配变!Q218="","",[1]配变!Q218)</f>
        <v>0</v>
      </c>
      <c r="F218" s="13">
        <f>IF([1]配变!E218="","",[1]配变!E218)</f>
        <v>0</v>
      </c>
    </row>
    <row r="219" spans="1:6" x14ac:dyDescent="0.15">
      <c r="A219" s="13" t="str">
        <f>IF([1]配变!A219="","",[1]配变!A219)</f>
        <v>金城花园16#变</v>
      </c>
      <c r="B219" s="13" t="str">
        <f>IF([1]配变!B219="","",[1]配变!B219)</f>
        <v>10kV</v>
      </c>
      <c r="C219" s="13">
        <f>IF([1]配变!G219="","",[1]配变!G219)</f>
        <v>0</v>
      </c>
      <c r="D219" s="13" t="str">
        <f>IF([1]配变!F219="","",[1]配变!F219)</f>
        <v>市辖</v>
      </c>
      <c r="E219" s="13">
        <f>IF([1]配变!Q219="","",[1]配变!Q219)</f>
        <v>1</v>
      </c>
      <c r="F219" s="13">
        <f>IF([1]配变!E219="","",[1]配变!E219)</f>
        <v>5.3999999999999999E-2</v>
      </c>
    </row>
    <row r="220" spans="1:6" x14ac:dyDescent="0.15">
      <c r="A220" s="13" t="str">
        <f>IF([1]配变!A220="","",[1]配变!A220)</f>
        <v>姜夏新村3#变</v>
      </c>
      <c r="B220" s="13" t="str">
        <f>IF([1]配变!B220="","",[1]配变!B220)</f>
        <v>10kV</v>
      </c>
      <c r="C220" s="13">
        <f>IF([1]配变!G220="","",[1]配变!G220)</f>
        <v>0</v>
      </c>
      <c r="D220" s="13" t="str">
        <f>IF([1]配变!F220="","",[1]配变!F220)</f>
        <v>市辖</v>
      </c>
      <c r="E220" s="13">
        <f>IF([1]配变!Q220="","",[1]配变!Q220)</f>
        <v>2</v>
      </c>
      <c r="F220" s="13">
        <f>IF([1]配变!E220="","",[1]配变!E220)</f>
        <v>0</v>
      </c>
    </row>
    <row r="221" spans="1:6" x14ac:dyDescent="0.15">
      <c r="A221" s="13" t="str">
        <f>IF([1]配变!A221="","",[1]配变!A221)</f>
        <v>姜夏新村4#变</v>
      </c>
      <c r="B221" s="13" t="str">
        <f>IF([1]配变!B221="","",[1]配变!B221)</f>
        <v>10kV</v>
      </c>
      <c r="C221" s="13">
        <f>IF([1]配变!G221="","",[1]配变!G221)</f>
        <v>0</v>
      </c>
      <c r="D221" s="13" t="str">
        <f>IF([1]配变!F221="","",[1]配变!F221)</f>
        <v>市辖</v>
      </c>
      <c r="E221" s="13">
        <f>IF([1]配变!Q221="","",[1]配变!Q221)</f>
        <v>3</v>
      </c>
      <c r="F221" s="13">
        <f>IF([1]配变!E221="","",[1]配变!E221)</f>
        <v>0</v>
      </c>
    </row>
    <row r="222" spans="1:6" x14ac:dyDescent="0.15">
      <c r="A222" s="13" t="str">
        <f>IF([1]配变!A222="","",[1]配变!A222)</f>
        <v>8796088693136</v>
      </c>
      <c r="B222" s="13" t="str">
        <f>IF([1]配变!B222="","",[1]配变!B222)</f>
        <v>10kV</v>
      </c>
      <c r="C222" s="13">
        <f>IF([1]配变!G222="","",[1]配变!G222)</f>
        <v>0</v>
      </c>
      <c r="D222" s="13" t="str">
        <f>IF([1]配变!F222="","",[1]配变!F222)</f>
        <v>县级</v>
      </c>
      <c r="E222" s="13">
        <f>IF([1]配变!Q222="","",[1]配变!Q222)</f>
        <v>0</v>
      </c>
      <c r="F222" s="13">
        <f>IF([1]配变!E222="","",[1]配变!E222)</f>
        <v>0</v>
      </c>
    </row>
    <row r="223" spans="1:6" x14ac:dyDescent="0.15">
      <c r="A223" s="13" t="str">
        <f>IF([1]配变!A223="","",[1]配变!A223)</f>
        <v>8796088693168</v>
      </c>
      <c r="B223" s="13" t="str">
        <f>IF([1]配变!B223="","",[1]配变!B223)</f>
        <v>10kV</v>
      </c>
      <c r="C223" s="13">
        <f>IF([1]配变!G223="","",[1]配变!G223)</f>
        <v>0</v>
      </c>
      <c r="D223" s="13" t="str">
        <f>IF([1]配变!F223="","",[1]配变!F223)</f>
        <v>县级</v>
      </c>
      <c r="E223" s="13">
        <f>IF([1]配变!Q223="","",[1]配变!Q223)</f>
        <v>0</v>
      </c>
      <c r="F223" s="13">
        <f>IF([1]配变!E223="","",[1]配变!E223)</f>
        <v>0</v>
      </c>
    </row>
    <row r="224" spans="1:6" x14ac:dyDescent="0.15">
      <c r="A224" s="13" t="str">
        <f>IF([1]配变!A224="","",[1]配变!A224)</f>
        <v>姜夏新村1#变</v>
      </c>
      <c r="B224" s="13" t="str">
        <f>IF([1]配变!B224="","",[1]配变!B224)</f>
        <v>10kV</v>
      </c>
      <c r="C224" s="13">
        <f>IF([1]配变!G224="","",[1]配变!G224)</f>
        <v>0</v>
      </c>
      <c r="D224" s="13" t="str">
        <f>IF([1]配变!F224="","",[1]配变!F224)</f>
        <v>市辖</v>
      </c>
      <c r="E224" s="13">
        <f>IF([1]配变!Q224="","",[1]配变!Q224)</f>
        <v>6</v>
      </c>
      <c r="F224" s="13">
        <f>IF([1]配变!E224="","",[1]配变!E224)</f>
        <v>0.03</v>
      </c>
    </row>
    <row r="225" spans="1:6" x14ac:dyDescent="0.15">
      <c r="A225" s="13" t="str">
        <f>IF([1]配变!A225="","",[1]配变!A225)</f>
        <v>姜夏新村2#变</v>
      </c>
      <c r="B225" s="13" t="str">
        <f>IF([1]配变!B225="","",[1]配变!B225)</f>
        <v>10kV</v>
      </c>
      <c r="C225" s="13">
        <f>IF([1]配变!G225="","",[1]配变!G225)</f>
        <v>0</v>
      </c>
      <c r="D225" s="13" t="str">
        <f>IF([1]配变!F225="","",[1]配变!F225)</f>
        <v>市辖</v>
      </c>
      <c r="E225" s="13">
        <f>IF([1]配变!Q225="","",[1]配变!Q225)</f>
        <v>7</v>
      </c>
      <c r="F225" s="13">
        <f>IF([1]配变!E225="","",[1]配变!E225)</f>
        <v>0</v>
      </c>
    </row>
    <row r="226" spans="1:6" x14ac:dyDescent="0.15">
      <c r="A226" s="13" t="str">
        <f>IF([1]配变!A226="","",[1]配变!A226)</f>
        <v>星利富民合作社商务城C地块商业2#变</v>
      </c>
      <c r="B226" s="13" t="str">
        <f>IF([1]配变!B226="","",[1]配变!B226)</f>
        <v>10kV</v>
      </c>
      <c r="C226" s="13">
        <f>IF([1]配变!G226="","",[1]配变!G226)</f>
        <v>0</v>
      </c>
      <c r="D226" s="13" t="str">
        <f>IF([1]配变!F226="","",[1]配变!F226)</f>
        <v>市辖</v>
      </c>
      <c r="E226" s="13">
        <f>IF([1]配变!Q226="","",[1]配变!Q226)</f>
        <v>8</v>
      </c>
      <c r="F226" s="13">
        <f>IF([1]配变!E226="","",[1]配变!E226)</f>
        <v>0</v>
      </c>
    </row>
    <row r="227" spans="1:6" x14ac:dyDescent="0.15">
      <c r="A227" s="13" t="str">
        <f>IF([1]配变!A227="","",[1]配变!A227)</f>
        <v>南市线蓬善村星利富民合作社</v>
      </c>
      <c r="B227" s="13" t="str">
        <f>IF([1]配变!B227="","",[1]配变!B227)</f>
        <v>10kV</v>
      </c>
      <c r="C227" s="13">
        <f>IF([1]配变!G227="","",[1]配变!G227)</f>
        <v>0</v>
      </c>
      <c r="D227" s="13" t="str">
        <f>IF([1]配变!F227="","",[1]配变!F227)</f>
        <v>市辖</v>
      </c>
      <c r="E227" s="13">
        <f>IF([1]配变!Q227="","",[1]配变!Q227)</f>
        <v>0</v>
      </c>
      <c r="F227" s="13">
        <f>IF([1]配变!E227="","",[1]配变!E227)</f>
        <v>0</v>
      </c>
    </row>
    <row r="228" spans="1:6" x14ac:dyDescent="0.15">
      <c r="A228" s="13" t="str">
        <f>IF([1]配变!A228="","",[1]配变!A228)</f>
        <v>花家浜新村1#变</v>
      </c>
      <c r="B228" s="13" t="str">
        <f>IF([1]配变!B228="","",[1]配变!B228)</f>
        <v>10kV</v>
      </c>
      <c r="C228" s="13">
        <f>IF([1]配变!G228="","",[1]配变!G228)</f>
        <v>0</v>
      </c>
      <c r="D228" s="13" t="str">
        <f>IF([1]配变!F228="","",[1]配变!F228)</f>
        <v>市辖</v>
      </c>
      <c r="E228" s="13">
        <f>IF([1]配变!Q228="","",[1]配变!Q228)</f>
        <v>1</v>
      </c>
      <c r="F228" s="13">
        <f>IF([1]配变!E228="","",[1]配变!E228)</f>
        <v>5.3999999999999999E-2</v>
      </c>
    </row>
    <row r="229" spans="1:6" x14ac:dyDescent="0.15">
      <c r="A229" s="13" t="str">
        <f>IF([1]配变!A229="","",[1]配变!A229)</f>
        <v>花家浜新村2#变</v>
      </c>
      <c r="B229" s="13" t="str">
        <f>IF([1]配变!B229="","",[1]配变!B229)</f>
        <v>10kV</v>
      </c>
      <c r="C229" s="13">
        <f>IF([1]配变!G229="","",[1]配变!G229)</f>
        <v>0</v>
      </c>
      <c r="D229" s="13" t="str">
        <f>IF([1]配变!F229="","",[1]配变!F229)</f>
        <v>市辖</v>
      </c>
      <c r="E229" s="13">
        <f>IF([1]配变!Q229="","",[1]配变!Q229)</f>
        <v>2</v>
      </c>
      <c r="F229" s="13">
        <f>IF([1]配变!E229="","",[1]配变!E229)</f>
        <v>0</v>
      </c>
    </row>
    <row r="230" spans="1:6" x14ac:dyDescent="0.15">
      <c r="A230" s="13" t="str">
        <f>IF([1]配变!A230="","",[1]配变!A230)</f>
        <v>花家浜新村3#变</v>
      </c>
      <c r="B230" s="13" t="str">
        <f>IF([1]配变!B230="","",[1]配变!B230)</f>
        <v>10kV</v>
      </c>
      <c r="C230" s="13">
        <f>IF([1]配变!G230="","",[1]配变!G230)</f>
        <v>0</v>
      </c>
      <c r="D230" s="13" t="str">
        <f>IF([1]配变!F230="","",[1]配变!F230)</f>
        <v>市辖</v>
      </c>
      <c r="E230" s="13">
        <f>IF([1]配变!Q230="","",[1]配变!Q230)</f>
        <v>3</v>
      </c>
      <c r="F230" s="13">
        <f>IF([1]配变!E230="","",[1]配变!E230)</f>
        <v>0.03</v>
      </c>
    </row>
    <row r="231" spans="1:6" x14ac:dyDescent="0.15">
      <c r="A231" s="13" t="str">
        <f>IF([1]配变!A231="","",[1]配变!A231)</f>
        <v>花家浜新村5#变</v>
      </c>
      <c r="B231" s="13" t="str">
        <f>IF([1]配变!B231="","",[1]配变!B231)</f>
        <v>10kV</v>
      </c>
      <c r="C231" s="13">
        <f>IF([1]配变!G231="","",[1]配变!G231)</f>
        <v>0</v>
      </c>
      <c r="D231" s="13" t="str">
        <f>IF([1]配变!F231="","",[1]配变!F231)</f>
        <v>市辖</v>
      </c>
      <c r="E231" s="13">
        <f>IF([1]配变!Q231="","",[1]配变!Q231)</f>
        <v>4</v>
      </c>
      <c r="F231" s="13">
        <f>IF([1]配变!E231="","",[1]配变!E231)</f>
        <v>0</v>
      </c>
    </row>
    <row r="232" spans="1:6" x14ac:dyDescent="0.15">
      <c r="A232" s="13" t="str">
        <f>IF([1]配变!A232="","",[1]配变!A232)</f>
        <v>画家浜新村6#变</v>
      </c>
      <c r="B232" s="13" t="str">
        <f>IF([1]配变!B232="","",[1]配变!B232)</f>
        <v>10kV</v>
      </c>
      <c r="C232" s="13">
        <f>IF([1]配变!G232="","",[1]配变!G232)</f>
        <v>0</v>
      </c>
      <c r="D232" s="13" t="str">
        <f>IF([1]配变!F232="","",[1]配变!F232)</f>
        <v>市辖</v>
      </c>
      <c r="E232" s="13">
        <f>IF([1]配变!Q232="","",[1]配变!Q232)</f>
        <v>5</v>
      </c>
      <c r="F232" s="13">
        <f>IF([1]配变!E232="","",[1]配变!E232)</f>
        <v>0</v>
      </c>
    </row>
    <row r="233" spans="1:6" x14ac:dyDescent="0.15">
      <c r="A233" s="13" t="str">
        <f>IF([1]配变!A233="","",[1]配变!A233)</f>
        <v>花家浜新村4#变</v>
      </c>
      <c r="B233" s="13" t="str">
        <f>IF([1]配变!B233="","",[1]配变!B233)</f>
        <v>10kV</v>
      </c>
      <c r="C233" s="13">
        <f>IF([1]配变!G233="","",[1]配变!G233)</f>
        <v>0</v>
      </c>
      <c r="D233" s="13" t="str">
        <f>IF([1]配变!F233="","",[1]配变!F233)</f>
        <v>市辖</v>
      </c>
      <c r="E233" s="13">
        <f>IF([1]配变!Q233="","",[1]配变!Q233)</f>
        <v>6</v>
      </c>
      <c r="F233" s="13">
        <f>IF([1]配变!E233="","",[1]配变!E233)</f>
        <v>0</v>
      </c>
    </row>
    <row r="234" spans="1:6" x14ac:dyDescent="0.15">
      <c r="A234" s="13" t="str">
        <f>IF([1]配变!A234="","",[1]配变!A234)</f>
        <v>花桥中心小学校</v>
      </c>
      <c r="B234" s="13" t="str">
        <f>IF([1]配变!B234="","",[1]配变!B234)</f>
        <v>10kV</v>
      </c>
      <c r="C234" s="13">
        <f>IF([1]配变!G234="","",[1]配变!G234)</f>
        <v>0</v>
      </c>
      <c r="D234" s="13" t="str">
        <f>IF([1]配变!F234="","",[1]配变!F234)</f>
        <v>市辖</v>
      </c>
      <c r="E234" s="13">
        <f>IF([1]配变!Q234="","",[1]配变!Q234)</f>
        <v>7</v>
      </c>
      <c r="F234" s="13">
        <f>IF([1]配变!E234="","",[1]配变!E234)</f>
        <v>5.3999999999999999E-2</v>
      </c>
    </row>
    <row r="235" spans="1:6" x14ac:dyDescent="0.15">
      <c r="A235" s="13" t="str">
        <f>IF([1]配变!A235="","",[1]配变!A235)</f>
        <v>花桥人民医院</v>
      </c>
      <c r="B235" s="13" t="str">
        <f>IF([1]配变!B235="","",[1]配变!B235)</f>
        <v>10kV</v>
      </c>
      <c r="C235" s="13">
        <f>IF([1]配变!G235="","",[1]配变!G235)</f>
        <v>0</v>
      </c>
      <c r="D235" s="13" t="str">
        <f>IF([1]配变!F235="","",[1]配变!F235)</f>
        <v>市辖</v>
      </c>
      <c r="E235" s="13">
        <f>IF([1]配变!Q235="","",[1]配变!Q235)</f>
        <v>8</v>
      </c>
      <c r="F235" s="13">
        <f>IF([1]配变!E235="","",[1]配变!E235)</f>
        <v>0</v>
      </c>
    </row>
    <row r="236" spans="1:6" x14ac:dyDescent="0.15">
      <c r="A236" s="13" t="str">
        <f>IF([1]配变!A236="","",[1]配变!A236)</f>
        <v>宝湾物流1</v>
      </c>
      <c r="B236" s="13" t="str">
        <f>IF([1]配变!B236="","",[1]配变!B236)</f>
        <v>10kV</v>
      </c>
      <c r="C236" s="13">
        <f>IF([1]配变!G236="","",[1]配变!G236)</f>
        <v>0</v>
      </c>
      <c r="D236" s="13" t="str">
        <f>IF([1]配变!F236="","",[1]配变!F236)</f>
        <v>市辖</v>
      </c>
      <c r="E236" s="13">
        <f>IF([1]配变!Q236="","",[1]配变!Q236)</f>
        <v>0</v>
      </c>
      <c r="F236" s="13">
        <f>IF([1]配变!E236="","",[1]配变!E236)</f>
        <v>0</v>
      </c>
    </row>
    <row r="237" spans="1:6" x14ac:dyDescent="0.15">
      <c r="A237" s="13" t="str">
        <f>IF([1]配变!A237="","",[1]配变!A237)</f>
        <v>宝湾物流2</v>
      </c>
      <c r="B237" s="13" t="str">
        <f>IF([1]配变!B237="","",[1]配变!B237)</f>
        <v>10kV</v>
      </c>
      <c r="C237" s="13">
        <f>IF([1]配变!G237="","",[1]配变!G237)</f>
        <v>0</v>
      </c>
      <c r="D237" s="13" t="str">
        <f>IF([1]配变!F237="","",[1]配变!F237)</f>
        <v>市辖</v>
      </c>
      <c r="E237" s="13">
        <f>IF([1]配变!Q237="","",[1]配变!Q237)</f>
        <v>1</v>
      </c>
      <c r="F237" s="13">
        <f>IF([1]配变!E237="","",[1]配变!E237)</f>
        <v>0</v>
      </c>
    </row>
    <row r="238" spans="1:6" x14ac:dyDescent="0.15">
      <c r="A238" s="13" t="str">
        <f>IF([1]配变!A238="","",[1]配变!A238)</f>
        <v>迪卡侬(昆山)仓储</v>
      </c>
      <c r="B238" s="13" t="str">
        <f>IF([1]配变!B238="","",[1]配变!B238)</f>
        <v>10kV</v>
      </c>
      <c r="C238" s="13">
        <f>IF([1]配变!G238="","",[1]配变!G238)</f>
        <v>0</v>
      </c>
      <c r="D238" s="13" t="str">
        <f>IF([1]配变!F238="","",[1]配变!F238)</f>
        <v>市辖</v>
      </c>
      <c r="E238" s="13">
        <f>IF([1]配变!Q238="","",[1]配变!Q238)</f>
        <v>2</v>
      </c>
      <c r="F238" s="13">
        <f>IF([1]配变!E238="","",[1]配变!E238)</f>
        <v>0</v>
      </c>
    </row>
    <row r="239" spans="1:6" x14ac:dyDescent="0.15">
      <c r="A239" s="13" t="str">
        <f>IF([1]配变!A239="","",[1]配变!A239)</f>
        <v>薛家村薛家站</v>
      </c>
      <c r="B239" s="13" t="str">
        <f>IF([1]配变!B239="","",[1]配变!B239)</f>
        <v>10kV</v>
      </c>
      <c r="C239" s="13">
        <f>IF([1]配变!G239="","",[1]配变!G239)</f>
        <v>0</v>
      </c>
      <c r="D239" s="13" t="str">
        <f>IF([1]配变!F239="","",[1]配变!F239)</f>
        <v>市辖</v>
      </c>
      <c r="E239" s="13">
        <f>IF([1]配变!Q239="","",[1]配变!Q239)</f>
        <v>3</v>
      </c>
      <c r="F239" s="13">
        <f>IF([1]配变!E239="","",[1]配变!E239)</f>
        <v>0</v>
      </c>
    </row>
    <row r="240" spans="1:6" x14ac:dyDescent="0.15">
      <c r="A240" s="13" t="str">
        <f>IF([1]配变!A240="","",[1]配变!A240)</f>
        <v>国际商务区（停用）</v>
      </c>
      <c r="B240" s="13" t="str">
        <f>IF([1]配变!B240="","",[1]配变!B240)</f>
        <v>10kV</v>
      </c>
      <c r="C240" s="13">
        <f>IF([1]配变!G240="","",[1]配变!G240)</f>
        <v>0</v>
      </c>
      <c r="D240" s="13" t="str">
        <f>IF([1]配变!F240="","",[1]配变!F240)</f>
        <v>市辖</v>
      </c>
      <c r="E240" s="13">
        <f>IF([1]配变!Q240="","",[1]配变!Q240)</f>
        <v>4</v>
      </c>
      <c r="F240" s="13">
        <f>IF([1]配变!E240="","",[1]配变!E240)</f>
        <v>0.03</v>
      </c>
    </row>
    <row r="241" spans="1:6" x14ac:dyDescent="0.15">
      <c r="A241" s="13" t="str">
        <f>IF([1]配变!A241="","",[1]配变!A241)</f>
        <v>益天仓储（报税物流中心）</v>
      </c>
      <c r="B241" s="13" t="str">
        <f>IF([1]配变!B241="","",[1]配变!B241)</f>
        <v>10kV</v>
      </c>
      <c r="C241" s="13">
        <f>IF([1]配变!G241="","",[1]配变!G241)</f>
        <v>0</v>
      </c>
      <c r="D241" s="13" t="str">
        <f>IF([1]配变!F241="","",[1]配变!F241)</f>
        <v>市辖</v>
      </c>
      <c r="E241" s="13">
        <f>IF([1]配变!Q241="","",[1]配变!Q241)</f>
        <v>5</v>
      </c>
      <c r="F241" s="13">
        <f>IF([1]配变!E241="","",[1]配变!E241)</f>
        <v>0</v>
      </c>
    </row>
    <row r="242" spans="1:6" x14ac:dyDescent="0.15">
      <c r="A242" s="13" t="str">
        <f>IF([1]配变!A242="","",[1]配变!A242)</f>
        <v>花桥中心幼儿园</v>
      </c>
      <c r="B242" s="13" t="str">
        <f>IF([1]配变!B242="","",[1]配变!B242)</f>
        <v>10kV</v>
      </c>
      <c r="C242" s="13">
        <f>IF([1]配变!G242="","",[1]配变!G242)</f>
        <v>0</v>
      </c>
      <c r="D242" s="13" t="str">
        <f>IF([1]配变!F242="","",[1]配变!F242)</f>
        <v>市辖</v>
      </c>
      <c r="E242" s="13">
        <f>IF([1]配变!Q242="","",[1]配变!Q242)</f>
        <v>6</v>
      </c>
      <c r="F242" s="13">
        <f>IF([1]配变!E242="","",[1]配变!E242)</f>
        <v>0</v>
      </c>
    </row>
    <row r="243" spans="1:6" x14ac:dyDescent="0.15">
      <c r="A243" s="13" t="str">
        <f>IF([1]配变!A243="","",[1]配变!A243)</f>
        <v>黄城花园2#变</v>
      </c>
      <c r="B243" s="13" t="str">
        <f>IF([1]配变!B243="","",[1]配变!B243)</f>
        <v>10kV</v>
      </c>
      <c r="C243" s="13">
        <f>IF([1]配变!G243="","",[1]配变!G243)</f>
        <v>0</v>
      </c>
      <c r="D243" s="13" t="str">
        <f>IF([1]配变!F243="","",[1]配变!F243)</f>
        <v>市辖</v>
      </c>
      <c r="E243" s="13">
        <f>IF([1]配变!Q243="","",[1]配变!Q243)</f>
        <v>7</v>
      </c>
      <c r="F243" s="13">
        <f>IF([1]配变!E243="","",[1]配变!E243)</f>
        <v>0</v>
      </c>
    </row>
    <row r="244" spans="1:6" x14ac:dyDescent="0.15">
      <c r="A244" s="13" t="str">
        <f>IF([1]配变!A244="","",[1]配变!A244)</f>
        <v>黄城花园6#变</v>
      </c>
      <c r="B244" s="13" t="str">
        <f>IF([1]配变!B244="","",[1]配变!B244)</f>
        <v>10kV</v>
      </c>
      <c r="C244" s="13">
        <f>IF([1]配变!G244="","",[1]配变!G244)</f>
        <v>0</v>
      </c>
      <c r="D244" s="13" t="str">
        <f>IF([1]配变!F244="","",[1]配变!F244)</f>
        <v>市辖</v>
      </c>
      <c r="E244" s="13">
        <f>IF([1]配变!Q244="","",[1]配变!Q244)</f>
        <v>8</v>
      </c>
      <c r="F244" s="13">
        <f>IF([1]配变!E244="","",[1]配变!E244)</f>
        <v>5.3999999999999999E-2</v>
      </c>
    </row>
    <row r="245" spans="1:6" x14ac:dyDescent="0.15">
      <c r="A245" s="13" t="str">
        <f>IF([1]配变!A245="","",[1]配变!A245)</f>
        <v>黄城花园4#变</v>
      </c>
      <c r="B245" s="13" t="str">
        <f>IF([1]配变!B245="","",[1]配变!B245)</f>
        <v>10kV</v>
      </c>
      <c r="C245" s="13">
        <f>IF([1]配变!G245="","",[1]配变!G245)</f>
        <v>0</v>
      </c>
      <c r="D245" s="13" t="str">
        <f>IF([1]配变!F245="","",[1]配变!F245)</f>
        <v>市辖</v>
      </c>
      <c r="E245" s="13">
        <f>IF([1]配变!Q245="","",[1]配变!Q245)</f>
        <v>0</v>
      </c>
      <c r="F245" s="13">
        <f>IF([1]配变!E245="","",[1]配变!E245)</f>
        <v>0</v>
      </c>
    </row>
    <row r="246" spans="1:6" x14ac:dyDescent="0.15">
      <c r="A246" s="13" t="str">
        <f>IF([1]配变!A246="","",[1]配变!A246)</f>
        <v>职业中学1</v>
      </c>
      <c r="B246" s="13" t="str">
        <f>IF([1]配变!B246="","",[1]配变!B246)</f>
        <v>10kV</v>
      </c>
      <c r="C246" s="13">
        <f>IF([1]配变!G246="","",[1]配变!G246)</f>
        <v>0</v>
      </c>
      <c r="D246" s="13" t="str">
        <f>IF([1]配变!F246="","",[1]配变!F246)</f>
        <v>市辖</v>
      </c>
      <c r="E246" s="13">
        <f>IF([1]配变!Q246="","",[1]配变!Q246)</f>
        <v>1</v>
      </c>
      <c r="F246" s="13">
        <f>IF([1]配变!E246="","",[1]配变!E246)</f>
        <v>0</v>
      </c>
    </row>
    <row r="247" spans="1:6" x14ac:dyDescent="0.15">
      <c r="A247" s="13" t="str">
        <f>IF([1]配变!A247="","",[1]配变!A247)</f>
        <v>职业中学2</v>
      </c>
      <c r="B247" s="13" t="str">
        <f>IF([1]配变!B247="","",[1]配变!B247)</f>
        <v>10kV</v>
      </c>
      <c r="C247" s="13">
        <f>IF([1]配变!G247="","",[1]配变!G247)</f>
        <v>0</v>
      </c>
      <c r="D247" s="13" t="str">
        <f>IF([1]配变!F247="","",[1]配变!F247)</f>
        <v>市辖</v>
      </c>
      <c r="E247" s="13">
        <f>IF([1]配变!Q247="","",[1]配变!Q247)</f>
        <v>2</v>
      </c>
      <c r="F247" s="13">
        <f>IF([1]配变!E247="","",[1]配变!E247)</f>
        <v>0</v>
      </c>
    </row>
    <row r="248" spans="1:6" x14ac:dyDescent="0.15">
      <c r="A248" s="13" t="str">
        <f>IF([1]配变!A248="","",[1]配变!A248)</f>
        <v>职业中学车间变2</v>
      </c>
      <c r="B248" s="13" t="str">
        <f>IF([1]配变!B248="","",[1]配变!B248)</f>
        <v>10kV</v>
      </c>
      <c r="C248" s="13">
        <f>IF([1]配变!G248="","",[1]配变!G248)</f>
        <v>0</v>
      </c>
      <c r="D248" s="13" t="str">
        <f>IF([1]配变!F248="","",[1]配变!F248)</f>
        <v>市辖</v>
      </c>
      <c r="E248" s="13">
        <f>IF([1]配变!Q248="","",[1]配变!Q248)</f>
        <v>3</v>
      </c>
      <c r="F248" s="13">
        <f>IF([1]配变!E248="","",[1]配变!E248)</f>
        <v>0.03</v>
      </c>
    </row>
    <row r="249" spans="1:6" x14ac:dyDescent="0.15">
      <c r="A249" s="13" t="str">
        <f>IF([1]配变!A249="","",[1]配变!A249)</f>
        <v>职业中学车间变1</v>
      </c>
      <c r="B249" s="13" t="str">
        <f>IF([1]配变!B249="","",[1]配变!B249)</f>
        <v>10kV</v>
      </c>
      <c r="C249" s="13">
        <f>IF([1]配变!G249="","",[1]配变!G249)</f>
        <v>0</v>
      </c>
      <c r="D249" s="13" t="str">
        <f>IF([1]配变!F249="","",[1]配变!F249)</f>
        <v>市辖</v>
      </c>
      <c r="E249" s="13">
        <f>IF([1]配变!Q249="","",[1]配变!Q249)</f>
        <v>4</v>
      </c>
      <c r="F249" s="13">
        <f>IF([1]配变!E249="","",[1]配变!E249)</f>
        <v>0</v>
      </c>
    </row>
    <row r="250" spans="1:6" x14ac:dyDescent="0.15">
      <c r="A250" s="13" t="str">
        <f>IF([1]配变!A250="","",[1]配变!A250)</f>
        <v>职业中学车间变4</v>
      </c>
      <c r="B250" s="13" t="str">
        <f>IF([1]配变!B250="","",[1]配变!B250)</f>
        <v>10kV</v>
      </c>
      <c r="C250" s="13">
        <f>IF([1]配变!G250="","",[1]配变!G250)</f>
        <v>0</v>
      </c>
      <c r="D250" s="13" t="str">
        <f>IF([1]配变!F250="","",[1]配变!F250)</f>
        <v>市辖</v>
      </c>
      <c r="E250" s="13">
        <f>IF([1]配变!Q250="","",[1]配变!Q250)</f>
        <v>5</v>
      </c>
      <c r="F250" s="13">
        <f>IF([1]配变!E250="","",[1]配变!E250)</f>
        <v>0</v>
      </c>
    </row>
    <row r="251" spans="1:6" x14ac:dyDescent="0.15">
      <c r="A251" s="13" t="str">
        <f>IF([1]配变!A251="","",[1]配变!A251)</f>
        <v>职业中学车间变3</v>
      </c>
      <c r="B251" s="13" t="str">
        <f>IF([1]配变!B251="","",[1]配变!B251)</f>
        <v>10kV</v>
      </c>
      <c r="C251" s="13">
        <f>IF([1]配变!G251="","",[1]配变!G251)</f>
        <v>0</v>
      </c>
      <c r="D251" s="13" t="str">
        <f>IF([1]配变!F251="","",[1]配变!F251)</f>
        <v>市辖</v>
      </c>
      <c r="E251" s="13">
        <f>IF([1]配变!Q251="","",[1]配变!Q251)</f>
        <v>6</v>
      </c>
      <c r="F251" s="13">
        <f>IF([1]配变!E251="","",[1]配变!E251)</f>
        <v>0</v>
      </c>
    </row>
    <row r="252" spans="1:6" x14ac:dyDescent="0.15">
      <c r="A252" s="13" t="str">
        <f>IF([1]配变!A252="","",[1]配变!A252)</f>
        <v>第三职业中学</v>
      </c>
      <c r="B252" s="13" t="str">
        <f>IF([1]配变!B252="","",[1]配变!B252)</f>
        <v>10kV</v>
      </c>
      <c r="C252" s="13">
        <f>IF([1]配变!G252="","",[1]配变!G252)</f>
        <v>0</v>
      </c>
      <c r="D252" s="13" t="str">
        <f>IF([1]配变!F252="","",[1]配变!F252)</f>
        <v>市辖</v>
      </c>
      <c r="E252" s="13">
        <f>IF([1]配变!Q252="","",[1]配变!Q252)</f>
        <v>7</v>
      </c>
      <c r="F252" s="13">
        <f>IF([1]配变!E252="","",[1]配变!E252)</f>
        <v>5.3999999999999999E-2</v>
      </c>
    </row>
    <row r="253" spans="1:6" x14ac:dyDescent="0.15">
      <c r="A253" s="13" t="str">
        <f>IF([1]配变!A253="","",[1]配变!A253)</f>
        <v>花桥展览中心</v>
      </c>
      <c r="B253" s="13" t="str">
        <f>IF([1]配变!B253="","",[1]配变!B253)</f>
        <v>10kV</v>
      </c>
      <c r="C253" s="13">
        <f>IF([1]配变!G253="","",[1]配变!G253)</f>
        <v>0</v>
      </c>
      <c r="D253" s="13" t="str">
        <f>IF([1]配变!F253="","",[1]配变!F253)</f>
        <v>市辖</v>
      </c>
      <c r="E253" s="13">
        <f>IF([1]配变!Q253="","",[1]配变!Q253)</f>
        <v>8</v>
      </c>
      <c r="F253" s="13">
        <f>IF([1]配变!E253="","",[1]配变!E253)</f>
        <v>0</v>
      </c>
    </row>
    <row r="254" spans="1:6" x14ac:dyDescent="0.15">
      <c r="A254" s="13" t="str">
        <f>IF([1]配变!A254="","",[1]配变!A254)</f>
        <v>花桥国际商务（综合管廊1#）</v>
      </c>
      <c r="B254" s="13" t="str">
        <f>IF([1]配变!B254="","",[1]配变!B254)</f>
        <v>10kV</v>
      </c>
      <c r="C254" s="13">
        <f>IF([1]配变!G254="","",[1]配变!G254)</f>
        <v>0</v>
      </c>
      <c r="D254" s="13" t="str">
        <f>IF([1]配变!F254="","",[1]配变!F254)</f>
        <v>县级</v>
      </c>
      <c r="E254" s="13">
        <f>IF([1]配变!Q254="","",[1]配变!Q254)</f>
        <v>0</v>
      </c>
      <c r="F254" s="13">
        <f>IF([1]配变!E254="","",[1]配变!E254)</f>
        <v>0</v>
      </c>
    </row>
    <row r="255" spans="1:6" x14ac:dyDescent="0.15">
      <c r="A255" s="13" t="str">
        <f>IF([1]配变!A255="","",[1]配变!A255)</f>
        <v>中科新达江苏创新投资商住用房一期1#变</v>
      </c>
      <c r="B255" s="13" t="str">
        <f>IF([1]配变!B255="","",[1]配变!B255)</f>
        <v>10kV</v>
      </c>
      <c r="C255" s="13">
        <f>IF([1]配变!G255="","",[1]配变!G255)</f>
        <v>0</v>
      </c>
      <c r="D255" s="13" t="str">
        <f>IF([1]配变!F255="","",[1]配变!F255)</f>
        <v>县级</v>
      </c>
      <c r="E255" s="13">
        <f>IF([1]配变!Q255="","",[1]配变!Q255)</f>
        <v>1</v>
      </c>
      <c r="F255" s="13">
        <f>IF([1]配变!E255="","",[1]配变!E255)</f>
        <v>0.03</v>
      </c>
    </row>
    <row r="256" spans="1:6" x14ac:dyDescent="0.15">
      <c r="A256" s="13" t="str">
        <f>IF([1]配变!A256="","",[1]配变!A256)</f>
        <v>赵家站</v>
      </c>
      <c r="B256" s="13" t="str">
        <f>IF([1]配变!B256="","",[1]配变!B256)</f>
        <v>10kV</v>
      </c>
      <c r="C256" s="13">
        <f>IF([1]配变!G256="","",[1]配变!G256)</f>
        <v>0</v>
      </c>
      <c r="D256" s="13" t="str">
        <f>IF([1]配变!F256="","",[1]配变!F256)</f>
        <v>县级</v>
      </c>
      <c r="E256" s="13">
        <f>IF([1]配变!Q256="","",[1]配变!Q256)</f>
        <v>2</v>
      </c>
      <c r="F256" s="13">
        <f>IF([1]配变!E256="","",[1]配变!E256)</f>
        <v>0</v>
      </c>
    </row>
    <row r="257" spans="1:6" x14ac:dyDescent="0.15">
      <c r="A257" s="13" t="str">
        <f>IF([1]配变!A257="","",[1]配变!A257)</f>
        <v>路灯变</v>
      </c>
      <c r="B257" s="13" t="str">
        <f>IF([1]配变!B257="","",[1]配变!B257)</f>
        <v>10kV</v>
      </c>
      <c r="C257" s="13">
        <f>IF([1]配变!G257="","",[1]配变!G257)</f>
        <v>0</v>
      </c>
      <c r="D257" s="13" t="str">
        <f>IF([1]配变!F257="","",[1]配变!F257)</f>
        <v>县级</v>
      </c>
      <c r="E257" s="13">
        <f>IF([1]配变!Q257="","",[1]配变!Q257)</f>
        <v>3</v>
      </c>
      <c r="F257" s="13">
        <f>IF([1]配变!E257="","",[1]配变!E257)</f>
        <v>0</v>
      </c>
    </row>
    <row r="258" spans="1:6" x14ac:dyDescent="0.15">
      <c r="A258" s="13" t="str">
        <f>IF([1]配变!A258="","",[1]配变!A258)</f>
        <v>花桥展览中心-1</v>
      </c>
      <c r="B258" s="13" t="str">
        <f>IF([1]配变!B258="","",[1]配变!B258)</f>
        <v>10kV</v>
      </c>
      <c r="C258" s="13">
        <f>IF([1]配变!G258="","",[1]配变!G258)</f>
        <v>0</v>
      </c>
      <c r="D258" s="13" t="str">
        <f>IF([1]配变!F258="","",[1]配变!F258)</f>
        <v>县级</v>
      </c>
      <c r="E258" s="13">
        <f>IF([1]配变!Q258="","",[1]配变!Q258)</f>
        <v>4</v>
      </c>
      <c r="F258" s="13">
        <f>IF([1]配变!E258="","",[1]配变!E258)</f>
        <v>0</v>
      </c>
    </row>
    <row r="259" spans="1:6" x14ac:dyDescent="0.15">
      <c r="A259" s="13" t="str">
        <f>IF([1]配变!A259="","",[1]配变!A259)</f>
        <v>中国电信昆山分公司一期办公楼</v>
      </c>
      <c r="B259" s="13" t="str">
        <f>IF([1]配变!B259="","",[1]配变!B259)</f>
        <v>10kV</v>
      </c>
      <c r="C259" s="13">
        <f>IF([1]配变!G259="","",[1]配变!G259)</f>
        <v>0</v>
      </c>
      <c r="D259" s="13" t="str">
        <f>IF([1]配变!F259="","",[1]配变!F259)</f>
        <v>市辖</v>
      </c>
      <c r="E259" s="13">
        <f>IF([1]配变!Q259="","",[1]配变!Q259)</f>
        <v>5</v>
      </c>
      <c r="F259" s="13">
        <f>IF([1]配变!E259="","",[1]配变!E259)</f>
        <v>5.3999999999999999E-2</v>
      </c>
    </row>
    <row r="260" spans="1:6" x14ac:dyDescent="0.15">
      <c r="A260" s="13" t="str">
        <f>IF([1]配变!A260="","",[1]配变!A260)</f>
        <v>赵家村赵家桥变</v>
      </c>
      <c r="B260" s="13" t="str">
        <f>IF([1]配变!B260="","",[1]配变!B260)</f>
        <v>10kV</v>
      </c>
      <c r="C260" s="13">
        <f>IF([1]配变!G260="","",[1]配变!G260)</f>
        <v>0</v>
      </c>
      <c r="D260" s="13" t="str">
        <f>IF([1]配变!F260="","",[1]配变!F260)</f>
        <v>县级</v>
      </c>
      <c r="E260" s="13">
        <f>IF([1]配变!Q260="","",[1]配变!Q260)</f>
        <v>6</v>
      </c>
      <c r="F260" s="13">
        <f>IF([1]配变!E260="","",[1]配变!E260)</f>
        <v>0</v>
      </c>
    </row>
    <row r="261" spans="1:6" x14ac:dyDescent="0.15">
      <c r="A261" s="13" t="str">
        <f>IF([1]配变!A261="","",[1]配变!A261)</f>
        <v>东泾移动</v>
      </c>
      <c r="B261" s="13" t="str">
        <f>IF([1]配变!B261="","",[1]配变!B261)</f>
        <v>10kV</v>
      </c>
      <c r="C261" s="13">
        <f>IF([1]配变!G261="","",[1]配变!G261)</f>
        <v>0</v>
      </c>
      <c r="D261" s="13" t="str">
        <f>IF([1]配变!F261="","",[1]配变!F261)</f>
        <v>县级</v>
      </c>
      <c r="E261" s="13">
        <f>IF([1]配变!Q261="","",[1]配变!Q261)</f>
        <v>7</v>
      </c>
      <c r="F261" s="13">
        <f>IF([1]配变!E261="","",[1]配变!E261)</f>
        <v>0</v>
      </c>
    </row>
    <row r="262" spans="1:6" x14ac:dyDescent="0.15">
      <c r="A262" s="13" t="str">
        <f>IF([1]配变!A262="","",[1]配变!A262)</f>
        <v>金城试剂厂</v>
      </c>
      <c r="B262" s="13" t="str">
        <f>IF([1]配变!B262="","",[1]配变!B262)</f>
        <v>10kV</v>
      </c>
      <c r="C262" s="13">
        <f>IF([1]配变!G262="","",[1]配变!G262)</f>
        <v>0</v>
      </c>
      <c r="D262" s="13" t="str">
        <f>IF([1]配变!F262="","",[1]配变!F262)</f>
        <v>县级</v>
      </c>
      <c r="E262" s="13">
        <f>IF([1]配变!Q262="","",[1]配变!Q262)</f>
        <v>8</v>
      </c>
      <c r="F262" s="13">
        <f>IF([1]配变!E262="","",[1]配变!E262)</f>
        <v>0</v>
      </c>
    </row>
    <row r="263" spans="1:6" x14ac:dyDescent="0.15">
      <c r="A263" s="13" t="str">
        <f>IF([1]配变!A263="","",[1]配变!A263)</f>
        <v>金城村陶家2#变</v>
      </c>
      <c r="B263" s="13" t="str">
        <f>IF([1]配变!B263="","",[1]配变!B263)</f>
        <v>10kV</v>
      </c>
      <c r="C263" s="13">
        <f>IF([1]配变!G263="","",[1]配变!G263)</f>
        <v>0</v>
      </c>
      <c r="D263" s="13" t="str">
        <f>IF([1]配变!F263="","",[1]配变!F263)</f>
        <v>县级</v>
      </c>
      <c r="E263" s="13">
        <f>IF([1]配变!Q263="","",[1]配变!Q263)</f>
        <v>0</v>
      </c>
      <c r="F263" s="13">
        <f>IF([1]配变!E263="","",[1]配变!E263)</f>
        <v>0</v>
      </c>
    </row>
    <row r="264" spans="1:6" x14ac:dyDescent="0.15">
      <c r="A264" s="13" t="str">
        <f>IF([1]配变!A264="","",[1]配变!A264)</f>
        <v>陶家站变</v>
      </c>
      <c r="B264" s="13" t="str">
        <f>IF([1]配变!B264="","",[1]配变!B264)</f>
        <v>10kV</v>
      </c>
      <c r="C264" s="13">
        <f>IF([1]配变!G264="","",[1]配变!G264)</f>
        <v>0</v>
      </c>
      <c r="D264" s="13" t="str">
        <f>IF([1]配变!F264="","",[1]配变!F264)</f>
        <v>县级</v>
      </c>
      <c r="E264" s="13">
        <f>IF([1]配变!Q264="","",[1]配变!Q264)</f>
        <v>1</v>
      </c>
      <c r="F264" s="13">
        <f>IF([1]配变!E264="","",[1]配变!E264)</f>
        <v>0.03</v>
      </c>
    </row>
    <row r="265" spans="1:6" x14ac:dyDescent="0.15">
      <c r="A265" s="13" t="str">
        <f>IF([1]配变!A265="","",[1]配变!A265)</f>
        <v>和传电气临用</v>
      </c>
      <c r="B265" s="13" t="str">
        <f>IF([1]配变!B265="","",[1]配变!B265)</f>
        <v>10kV</v>
      </c>
      <c r="C265" s="13">
        <f>IF([1]配变!G265="","",[1]配变!G265)</f>
        <v>0</v>
      </c>
      <c r="D265" s="13" t="str">
        <f>IF([1]配变!F265="","",[1]配变!F265)</f>
        <v>县级</v>
      </c>
      <c r="E265" s="13">
        <f>IF([1]配变!Q265="","",[1]配变!Q265)</f>
        <v>2</v>
      </c>
      <c r="F265" s="13">
        <f>IF([1]配变!E265="","",[1]配变!E265)</f>
        <v>0</v>
      </c>
    </row>
    <row r="266" spans="1:6" x14ac:dyDescent="0.15">
      <c r="A266" s="13" t="str">
        <f>IF([1]配变!A266="","",[1]配变!A266)</f>
        <v>万弼士文档信息管理</v>
      </c>
      <c r="B266" s="13" t="str">
        <f>IF([1]配变!B266="","",[1]配变!B266)</f>
        <v>10kV</v>
      </c>
      <c r="C266" s="13">
        <f>IF([1]配变!G266="","",[1]配变!G266)</f>
        <v>0</v>
      </c>
      <c r="D266" s="13" t="str">
        <f>IF([1]配变!F266="","",[1]配变!F266)</f>
        <v>县级</v>
      </c>
      <c r="E266" s="13">
        <f>IF([1]配变!Q266="","",[1]配变!Q266)</f>
        <v>3</v>
      </c>
      <c r="F266" s="13">
        <f>IF([1]配变!E266="","",[1]配变!E266)</f>
        <v>0</v>
      </c>
    </row>
    <row r="267" spans="1:6" x14ac:dyDescent="0.15">
      <c r="A267" s="13" t="str">
        <f>IF([1]配变!A267="","",[1]配变!A267)</f>
        <v>花桥国际商务（规一路东延临用）</v>
      </c>
      <c r="B267" s="13" t="str">
        <f>IF([1]配变!B267="","",[1]配变!B267)</f>
        <v>10kV</v>
      </c>
      <c r="C267" s="13">
        <f>IF([1]配变!G267="","",[1]配变!G267)</f>
        <v>0</v>
      </c>
      <c r="D267" s="13" t="str">
        <f>IF([1]配变!F267="","",[1]配变!F267)</f>
        <v>县级</v>
      </c>
      <c r="E267" s="13">
        <f>IF([1]配变!Q267="","",[1]配变!Q267)</f>
        <v>4</v>
      </c>
      <c r="F267" s="13">
        <f>IF([1]配变!E267="","",[1]配变!E267)</f>
        <v>0</v>
      </c>
    </row>
    <row r="268" spans="1:6" x14ac:dyDescent="0.15">
      <c r="A268" s="13" t="str">
        <f>IF([1]配变!A268="","",[1]配变!A268)</f>
        <v>新微创业科技园发展管理</v>
      </c>
      <c r="B268" s="13" t="str">
        <f>IF([1]配变!B268="","",[1]配变!B268)</f>
        <v>10kV</v>
      </c>
      <c r="C268" s="13">
        <f>IF([1]配变!G268="","",[1]配变!G268)</f>
        <v>0</v>
      </c>
      <c r="D268" s="13" t="str">
        <f>IF([1]配变!F268="","",[1]配变!F268)</f>
        <v>县级</v>
      </c>
      <c r="E268" s="13">
        <f>IF([1]配变!Q268="","",[1]配变!Q268)</f>
        <v>5</v>
      </c>
      <c r="F268" s="13">
        <f>IF([1]配变!E268="","",[1]配变!E268)</f>
        <v>5.3999999999999999E-2</v>
      </c>
    </row>
    <row r="269" spans="1:6" x14ac:dyDescent="0.15">
      <c r="A269" s="13" t="str">
        <f>IF([1]配变!A269="","",[1]配变!A269)</f>
        <v>东径线路灯</v>
      </c>
      <c r="B269" s="13" t="str">
        <f>IF([1]配变!B269="","",[1]配变!B269)</f>
        <v>10kV</v>
      </c>
      <c r="C269" s="13">
        <f>IF([1]配变!G269="","",[1]配变!G269)</f>
        <v>0</v>
      </c>
      <c r="D269" s="13" t="str">
        <f>IF([1]配变!F269="","",[1]配变!F269)</f>
        <v>县级</v>
      </c>
      <c r="E269" s="13">
        <f>IF([1]配变!Q269="","",[1]配变!Q269)</f>
        <v>6</v>
      </c>
      <c r="F269" s="13">
        <f>IF([1]配变!E269="","",[1]配变!E269)</f>
        <v>0</v>
      </c>
    </row>
    <row r="270" spans="1:6" x14ac:dyDescent="0.15">
      <c r="A270" s="13" t="str">
        <f>IF([1]配变!A270="","",[1]配变!A270)</f>
        <v>瀚泓科技</v>
      </c>
      <c r="B270" s="13" t="str">
        <f>IF([1]配变!B270="","",[1]配变!B270)</f>
        <v>10kV</v>
      </c>
      <c r="C270" s="13">
        <f>IF([1]配变!G270="","",[1]配变!G270)</f>
        <v>0</v>
      </c>
      <c r="D270" s="13" t="str">
        <f>IF([1]配变!F270="","",[1]配变!F270)</f>
        <v>县级</v>
      </c>
      <c r="E270" s="13">
        <f>IF([1]配变!Q270="","",[1]配变!Q270)</f>
        <v>7</v>
      </c>
      <c r="F270" s="13">
        <f>IF([1]配变!E270="","",[1]配变!E270)</f>
        <v>0</v>
      </c>
    </row>
    <row r="271" spans="1:6" x14ac:dyDescent="0.15">
      <c r="A271" s="13" t="str">
        <f>IF([1]配变!A271="","",[1]配变!A271)</f>
        <v>中金数据</v>
      </c>
      <c r="B271" s="13" t="str">
        <f>IF([1]配变!B271="","",[1]配变!B271)</f>
        <v>10kV</v>
      </c>
      <c r="C271" s="13">
        <f>IF([1]配变!G271="","",[1]配变!G271)</f>
        <v>0</v>
      </c>
      <c r="D271" s="13" t="str">
        <f>IF([1]配变!F271="","",[1]配变!F271)</f>
        <v>县级</v>
      </c>
      <c r="E271" s="13">
        <f>IF([1]配变!Q271="","",[1]配变!Q271)</f>
        <v>8</v>
      </c>
      <c r="F271" s="13">
        <f>IF([1]配变!E271="","",[1]配变!E271)</f>
        <v>0</v>
      </c>
    </row>
    <row r="272" spans="1:6" x14ac:dyDescent="0.15">
      <c r="A272" s="13" t="str">
        <f>IF([1]配变!A272="","",[1]配变!A272)</f>
        <v>中金数据09.10.31</v>
      </c>
      <c r="B272" s="13" t="str">
        <f>IF([1]配变!B272="","",[1]配变!B272)</f>
        <v>10kV</v>
      </c>
      <c r="C272" s="13">
        <f>IF([1]配变!G272="","",[1]配变!G272)</f>
        <v>0</v>
      </c>
      <c r="D272" s="13" t="str">
        <f>IF([1]配变!F272="","",[1]配变!F272)</f>
        <v>县级</v>
      </c>
      <c r="E272" s="13">
        <f>IF([1]配变!Q272="","",[1]配变!Q272)</f>
        <v>0</v>
      </c>
      <c r="F272" s="13">
        <f>IF([1]配变!E272="","",[1]配变!E272)</f>
        <v>0</v>
      </c>
    </row>
    <row r="273" spans="1:6" x14ac:dyDescent="0.15">
      <c r="A273" s="13" t="str">
        <f>IF([1]配变!A273="","",[1]配变!A273)</f>
        <v>花桥人民政府</v>
      </c>
      <c r="B273" s="13" t="str">
        <f>IF([1]配变!B273="","",[1]配变!B273)</f>
        <v>10kV</v>
      </c>
      <c r="C273" s="13">
        <f>IF([1]配变!G273="","",[1]配变!G273)</f>
        <v>0</v>
      </c>
      <c r="D273" s="13" t="str">
        <f>IF([1]配变!F273="","",[1]配变!F273)</f>
        <v>县级</v>
      </c>
      <c r="E273" s="13">
        <f>IF([1]配变!Q273="","",[1]配变!Q273)</f>
        <v>1</v>
      </c>
      <c r="F273" s="13">
        <f>IF([1]配变!E273="","",[1]配变!E273)</f>
        <v>0.03</v>
      </c>
    </row>
    <row r="274" spans="1:6" x14ac:dyDescent="0.15">
      <c r="A274" s="13" t="str">
        <f>IF([1]配变!A274="","",[1]配变!A274)</f>
        <v>东泾联通</v>
      </c>
      <c r="B274" s="13" t="str">
        <f>IF([1]配变!B274="","",[1]配变!B274)</f>
        <v>10kV</v>
      </c>
      <c r="C274" s="13">
        <f>IF([1]配变!G274="","",[1]配变!G274)</f>
        <v>0</v>
      </c>
      <c r="D274" s="13" t="str">
        <f>IF([1]配变!F274="","",[1]配变!F274)</f>
        <v>县级</v>
      </c>
      <c r="E274" s="13">
        <f>IF([1]配变!Q274="","",[1]配变!Q274)</f>
        <v>2</v>
      </c>
      <c r="F274" s="13">
        <f>IF([1]配变!E274="","",[1]配变!E274)</f>
        <v>0</v>
      </c>
    </row>
    <row r="275" spans="1:6" x14ac:dyDescent="0.15">
      <c r="A275" s="13" t="str">
        <f>IF([1]配变!A275="","",[1]配变!A275)</f>
        <v>商务城资产经营</v>
      </c>
      <c r="B275" s="13" t="str">
        <f>IF([1]配变!B275="","",[1]配变!B275)</f>
        <v>10kV</v>
      </c>
      <c r="C275" s="13">
        <f>IF([1]配变!G275="","",[1]配变!G275)</f>
        <v>0</v>
      </c>
      <c r="D275" s="13" t="str">
        <f>IF([1]配变!F275="","",[1]配变!F275)</f>
        <v>县级</v>
      </c>
      <c r="E275" s="13">
        <f>IF([1]配变!Q275="","",[1]配变!Q275)</f>
        <v>3</v>
      </c>
      <c r="F275" s="13">
        <f>IF([1]配变!E275="","",[1]配变!E275)</f>
        <v>0</v>
      </c>
    </row>
    <row r="276" spans="1:6" x14ac:dyDescent="0.15">
      <c r="A276" s="13" t="str">
        <f>IF([1]配变!A276="","",[1]配变!A276)</f>
        <v>花桥国际商务城7#污水泵</v>
      </c>
      <c r="B276" s="13" t="str">
        <f>IF([1]配变!B276="","",[1]配变!B276)</f>
        <v>10kV</v>
      </c>
      <c r="C276" s="13">
        <f>IF([1]配变!G276="","",[1]配变!G276)</f>
        <v>0</v>
      </c>
      <c r="D276" s="13" t="str">
        <f>IF([1]配变!F276="","",[1]配变!F276)</f>
        <v>县级</v>
      </c>
      <c r="E276" s="13">
        <f>IF([1]配变!Q276="","",[1]配变!Q276)</f>
        <v>4</v>
      </c>
      <c r="F276" s="13">
        <f>IF([1]配变!E276="","",[1]配变!E276)</f>
        <v>0</v>
      </c>
    </row>
    <row r="277" spans="1:6" x14ac:dyDescent="0.15">
      <c r="A277" s="13" t="str">
        <f>IF([1]配变!A277="","",[1]配变!A277)</f>
        <v>金融园二期#2变</v>
      </c>
      <c r="B277" s="13" t="str">
        <f>IF([1]配变!B277="","",[1]配变!B277)</f>
        <v>10kV</v>
      </c>
      <c r="C277" s="13">
        <f>IF([1]配变!G277="","",[1]配变!G277)</f>
        <v>0</v>
      </c>
      <c r="D277" s="13" t="str">
        <f>IF([1]配变!F277="","",[1]配变!F277)</f>
        <v>县级</v>
      </c>
      <c r="E277" s="13">
        <f>IF([1]配变!Q277="","",[1]配变!Q277)</f>
        <v>5</v>
      </c>
      <c r="F277" s="13">
        <f>IF([1]配变!E277="","",[1]配变!E277)</f>
        <v>5.3999999999999999E-2</v>
      </c>
    </row>
    <row r="278" spans="1:6" x14ac:dyDescent="0.15">
      <c r="A278" s="13" t="str">
        <f>IF([1]配变!A278="","",[1]配变!A278)</f>
        <v>花桥供电所五角场1#变</v>
      </c>
      <c r="B278" s="13" t="str">
        <f>IF([1]配变!B278="","",[1]配变!B278)</f>
        <v>10kV</v>
      </c>
      <c r="C278" s="13">
        <f>IF([1]配变!G278="","",[1]配变!G278)</f>
        <v>0</v>
      </c>
      <c r="D278" s="13" t="str">
        <f>IF([1]配变!F278="","",[1]配变!F278)</f>
        <v>县级</v>
      </c>
      <c r="E278" s="13">
        <f>IF([1]配变!Q278="","",[1]配变!Q278)</f>
        <v>6</v>
      </c>
      <c r="F278" s="13">
        <f>IF([1]配变!E278="","",[1]配变!E278)</f>
        <v>0</v>
      </c>
    </row>
    <row r="279" spans="1:6" x14ac:dyDescent="0.15">
      <c r="A279" s="13" t="str">
        <f>IF([1]配变!A279="","",[1]配变!A279)</f>
        <v>商务城资产经营公司（停用）</v>
      </c>
      <c r="B279" s="13" t="str">
        <f>IF([1]配变!B279="","",[1]配变!B279)</f>
        <v>10kV</v>
      </c>
      <c r="C279" s="13">
        <f>IF([1]配变!G279="","",[1]配变!G279)</f>
        <v>0</v>
      </c>
      <c r="D279" s="13" t="str">
        <f>IF([1]配变!F279="","",[1]配变!F279)</f>
        <v>县级</v>
      </c>
      <c r="E279" s="13">
        <f>IF([1]配变!Q279="","",[1]配变!Q279)</f>
        <v>7</v>
      </c>
      <c r="F279" s="13">
        <f>IF([1]配变!E279="","",[1]配变!E279)</f>
        <v>0</v>
      </c>
    </row>
    <row r="280" spans="1:6" x14ac:dyDescent="0.15">
      <c r="A280" s="13" t="str">
        <f>IF([1]配变!A280="","",[1]配变!A280)</f>
        <v>商务城资产经营基金产业园</v>
      </c>
      <c r="B280" s="13" t="str">
        <f>IF([1]配变!B280="","",[1]配变!B280)</f>
        <v>10kV</v>
      </c>
      <c r="C280" s="13">
        <f>IF([1]配变!G280="","",[1]配变!G280)</f>
        <v>0</v>
      </c>
      <c r="D280" s="13" t="str">
        <f>IF([1]配变!F280="","",[1]配变!F280)</f>
        <v>县级</v>
      </c>
      <c r="E280" s="13">
        <f>IF([1]配变!Q280="","",[1]配变!Q280)</f>
        <v>8</v>
      </c>
      <c r="F280" s="13">
        <f>IF([1]配变!E280="","",[1]配变!E280)</f>
        <v>0.03</v>
      </c>
    </row>
    <row r="281" spans="1:6" x14ac:dyDescent="0.15">
      <c r="A281" s="13" t="str">
        <f>IF([1]配变!A281="","",[1]配变!A281)</f>
        <v>领尚咨询公司（临）</v>
      </c>
      <c r="B281" s="13" t="str">
        <f>IF([1]配变!B281="","",[1]配变!B281)</f>
        <v>10kV</v>
      </c>
      <c r="C281" s="13">
        <f>IF([1]配变!G281="","",[1]配变!G281)</f>
        <v>0</v>
      </c>
      <c r="D281" s="13" t="str">
        <f>IF([1]配变!F281="","",[1]配变!F281)</f>
        <v>县级</v>
      </c>
      <c r="E281" s="13">
        <f>IF([1]配变!Q281="","",[1]配变!Q281)</f>
        <v>0</v>
      </c>
      <c r="F281" s="13">
        <f>IF([1]配变!E281="","",[1]配变!E281)</f>
        <v>0</v>
      </c>
    </row>
    <row r="282" spans="1:6" x14ac:dyDescent="0.15">
      <c r="A282" s="13" t="str">
        <f>IF([1]配变!A282="","",[1]配变!A282)</f>
        <v>聚杨村杨家站变</v>
      </c>
      <c r="B282" s="13" t="str">
        <f>IF([1]配变!B282="","",[1]配变!B282)</f>
        <v>10kV</v>
      </c>
      <c r="C282" s="13">
        <f>IF([1]配变!G282="","",[1]配变!G282)</f>
        <v>0</v>
      </c>
      <c r="D282" s="13" t="str">
        <f>IF([1]配变!F282="","",[1]配变!F282)</f>
        <v>县级</v>
      </c>
      <c r="E282" s="13">
        <f>IF([1]配变!Q282="","",[1]配变!Q282)</f>
        <v>1</v>
      </c>
      <c r="F282" s="13">
        <f>IF([1]配变!E282="","",[1]配变!E282)</f>
        <v>0</v>
      </c>
    </row>
    <row r="283" spans="1:6" x14ac:dyDescent="0.15">
      <c r="A283" s="13" t="str">
        <f>IF([1]配变!A283="","",[1]配变!A283)</f>
        <v>嘉景置业1#变</v>
      </c>
      <c r="B283" s="13" t="str">
        <f>IF([1]配变!B283="","",[1]配变!B283)</f>
        <v>10kV</v>
      </c>
      <c r="C283" s="13">
        <f>IF([1]配变!G283="","",[1]配变!G283)</f>
        <v>0</v>
      </c>
      <c r="D283" s="13" t="str">
        <f>IF([1]配变!F283="","",[1]配变!F283)</f>
        <v>县级</v>
      </c>
      <c r="E283" s="13">
        <f>IF([1]配变!Q283="","",[1]配变!Q283)</f>
        <v>2</v>
      </c>
      <c r="F283" s="13">
        <f>IF([1]配变!E283="","",[1]配变!E283)</f>
        <v>0</v>
      </c>
    </row>
    <row r="284" spans="1:6" x14ac:dyDescent="0.15">
      <c r="A284" s="13" t="str">
        <f>IF([1]配变!A284="","",[1]配变!A284)</f>
        <v>常发置业</v>
      </c>
      <c r="B284" s="13" t="str">
        <f>IF([1]配变!B284="","",[1]配变!B284)</f>
        <v>10kV</v>
      </c>
      <c r="C284" s="13">
        <f>IF([1]配变!G284="","",[1]配变!G284)</f>
        <v>0</v>
      </c>
      <c r="D284" s="13" t="str">
        <f>IF([1]配变!F284="","",[1]配变!F284)</f>
        <v>县级</v>
      </c>
      <c r="E284" s="13">
        <f>IF([1]配变!Q284="","",[1]配变!Q284)</f>
        <v>3</v>
      </c>
      <c r="F284" s="13">
        <f>IF([1]配变!E284="","",[1]配变!E284)</f>
        <v>5.3999999999999999E-2</v>
      </c>
    </row>
    <row r="285" spans="1:6" x14ac:dyDescent="0.15">
      <c r="A285" s="13" t="str">
        <f>IF([1]配变!A285="","",[1]配变!A285)</f>
        <v>棕榈湾花园T7-1</v>
      </c>
      <c r="B285" s="13" t="str">
        <f>IF([1]配变!B285="","",[1]配变!B285)</f>
        <v>10kV</v>
      </c>
      <c r="C285" s="13">
        <f>IF([1]配变!G285="","",[1]配变!G285)</f>
        <v>0</v>
      </c>
      <c r="D285" s="13" t="str">
        <f>IF([1]配变!F285="","",[1]配变!F285)</f>
        <v>县级</v>
      </c>
      <c r="E285" s="13">
        <f>IF([1]配变!Q285="","",[1]配变!Q285)</f>
        <v>4</v>
      </c>
      <c r="F285" s="13">
        <f>IF([1]配变!E285="","",[1]配变!E285)</f>
        <v>0</v>
      </c>
    </row>
    <row r="286" spans="1:6" x14ac:dyDescent="0.15">
      <c r="A286" s="13" t="str">
        <f>IF([1]配变!A286="","",[1]配变!A286)</f>
        <v>棕榈湾花园T7-2</v>
      </c>
      <c r="B286" s="13" t="str">
        <f>IF([1]配变!B286="","",[1]配变!B286)</f>
        <v>10kV</v>
      </c>
      <c r="C286" s="13">
        <f>IF([1]配变!G286="","",[1]配变!G286)</f>
        <v>0</v>
      </c>
      <c r="D286" s="13" t="str">
        <f>IF([1]配变!F286="","",[1]配变!F286)</f>
        <v>县级</v>
      </c>
      <c r="E286" s="13">
        <f>IF([1]配变!Q286="","",[1]配变!Q286)</f>
        <v>5</v>
      </c>
      <c r="F286" s="13">
        <f>IF([1]配变!E286="","",[1]配变!E286)</f>
        <v>0</v>
      </c>
    </row>
    <row r="287" spans="1:6" x14ac:dyDescent="0.15">
      <c r="A287" s="13" t="str">
        <f>IF([1]配变!A287="","",[1]配变!A287)</f>
        <v>棕榈湾花园T5</v>
      </c>
      <c r="B287" s="13" t="str">
        <f>IF([1]配变!B287="","",[1]配变!B287)</f>
        <v>10kV</v>
      </c>
      <c r="C287" s="13">
        <f>IF([1]配变!G287="","",[1]配变!G287)</f>
        <v>0</v>
      </c>
      <c r="D287" s="13" t="str">
        <f>IF([1]配变!F287="","",[1]配变!F287)</f>
        <v>县级</v>
      </c>
      <c r="E287" s="13">
        <f>IF([1]配变!Q287="","",[1]配变!Q287)</f>
        <v>6</v>
      </c>
      <c r="F287" s="13">
        <f>IF([1]配变!E287="","",[1]配变!E287)</f>
        <v>0.03</v>
      </c>
    </row>
    <row r="288" spans="1:6" x14ac:dyDescent="0.15">
      <c r="A288" s="13" t="str">
        <f>IF([1]配变!A288="","",[1]配变!A288)</f>
        <v>棕榈湾花园T6-1</v>
      </c>
      <c r="B288" s="13" t="str">
        <f>IF([1]配变!B288="","",[1]配变!B288)</f>
        <v>10kV</v>
      </c>
      <c r="C288" s="13">
        <f>IF([1]配变!G288="","",[1]配变!G288)</f>
        <v>0</v>
      </c>
      <c r="D288" s="13" t="str">
        <f>IF([1]配变!F288="","",[1]配变!F288)</f>
        <v>县级</v>
      </c>
      <c r="E288" s="13">
        <f>IF([1]配变!Q288="","",[1]配变!Q288)</f>
        <v>7</v>
      </c>
      <c r="F288" s="13">
        <f>IF([1]配变!E288="","",[1]配变!E288)</f>
        <v>0</v>
      </c>
    </row>
    <row r="289" spans="1:6" x14ac:dyDescent="0.15">
      <c r="A289" s="13" t="str">
        <f>IF([1]配变!A289="","",[1]配变!A289)</f>
        <v>棕榈湾花园T6-2</v>
      </c>
      <c r="B289" s="13" t="str">
        <f>IF([1]配变!B289="","",[1]配变!B289)</f>
        <v>10kV</v>
      </c>
      <c r="C289" s="13">
        <f>IF([1]配变!G289="","",[1]配变!G289)</f>
        <v>0</v>
      </c>
      <c r="D289" s="13" t="str">
        <f>IF([1]配变!F289="","",[1]配变!F289)</f>
        <v>县级</v>
      </c>
      <c r="E289" s="13">
        <f>IF([1]配变!Q289="","",[1]配变!Q289)</f>
        <v>8</v>
      </c>
      <c r="F289" s="13">
        <f>IF([1]配变!E289="","",[1]配变!E289)</f>
        <v>0</v>
      </c>
    </row>
    <row r="290" spans="1:6" x14ac:dyDescent="0.15">
      <c r="A290" s="13" t="str">
        <f>IF([1]配变!A290="","",[1]配变!A290)</f>
        <v>嘉景置业2#变</v>
      </c>
      <c r="B290" s="13" t="str">
        <f>IF([1]配变!B290="","",[1]配变!B290)</f>
        <v>10kV</v>
      </c>
      <c r="C290" s="13">
        <f>IF([1]配变!G290="","",[1]配变!G290)</f>
        <v>0</v>
      </c>
      <c r="D290" s="13" t="str">
        <f>IF([1]配变!F290="","",[1]配变!F290)</f>
        <v>县级</v>
      </c>
      <c r="E290" s="13">
        <f>IF([1]配变!Q290="","",[1]配变!Q290)</f>
        <v>0</v>
      </c>
      <c r="F290" s="13">
        <f>IF([1]配变!E290="","",[1]配变!E290)</f>
        <v>0</v>
      </c>
    </row>
    <row r="291" spans="1:6" x14ac:dyDescent="0.15">
      <c r="A291" s="13" t="str">
        <f>IF([1]配变!A291="","",[1]配变!A291)</f>
        <v>东泾移动2</v>
      </c>
      <c r="B291" s="13" t="str">
        <f>IF([1]配变!B291="","",[1]配变!B291)</f>
        <v>10kV</v>
      </c>
      <c r="C291" s="13">
        <f>IF([1]配变!G291="","",[1]配变!G291)</f>
        <v>0</v>
      </c>
      <c r="D291" s="13" t="str">
        <f>IF([1]配变!F291="","",[1]配变!F291)</f>
        <v>县级</v>
      </c>
      <c r="E291" s="13">
        <f>IF([1]配变!Q291="","",[1]配变!Q291)</f>
        <v>1</v>
      </c>
      <c r="F291" s="13">
        <f>IF([1]配变!E291="","",[1]配变!E291)</f>
        <v>5.3999999999999999E-2</v>
      </c>
    </row>
    <row r="292" spans="1:6" x14ac:dyDescent="0.15">
      <c r="A292" s="13" t="str">
        <f>IF([1]配变!A292="","",[1]配变!A292)</f>
        <v>国基城邦</v>
      </c>
      <c r="B292" s="13" t="str">
        <f>IF([1]配变!B292="","",[1]配变!B292)</f>
        <v>10kV</v>
      </c>
      <c r="C292" s="13">
        <f>IF([1]配变!G292="","",[1]配变!G292)</f>
        <v>0</v>
      </c>
      <c r="D292" s="13" t="str">
        <f>IF([1]配变!F292="","",[1]配变!F292)</f>
        <v>县级</v>
      </c>
      <c r="E292" s="13">
        <f>IF([1]配变!Q292="","",[1]配变!Q292)</f>
        <v>2</v>
      </c>
      <c r="F292" s="13">
        <f>IF([1]配变!E292="","",[1]配变!E292)</f>
        <v>0</v>
      </c>
    </row>
    <row r="293" spans="1:6" x14ac:dyDescent="0.15">
      <c r="A293" s="13" t="str">
        <f>IF([1]配变!A293="","",[1]配变!A293)</f>
        <v>天泓置业国基城邦2#临变</v>
      </c>
      <c r="B293" s="13" t="str">
        <f>IF([1]配变!B293="","",[1]配变!B293)</f>
        <v>10kV</v>
      </c>
      <c r="C293" s="13">
        <f>IF([1]配变!G293="","",[1]配变!G293)</f>
        <v>0</v>
      </c>
      <c r="D293" s="13" t="str">
        <f>IF([1]配变!F293="","",[1]配变!F293)</f>
        <v>县级</v>
      </c>
      <c r="E293" s="13">
        <f>IF([1]配变!Q293="","",[1]配变!Q293)</f>
        <v>3</v>
      </c>
      <c r="F293" s="13">
        <f>IF([1]配变!E293="","",[1]配变!E293)</f>
        <v>0</v>
      </c>
    </row>
    <row r="294" spans="1:6" x14ac:dyDescent="0.15">
      <c r="A294" s="13" t="str">
        <f>IF([1]配变!A294="","",[1]配变!A294)</f>
        <v>花桥供电所上岸站变</v>
      </c>
      <c r="B294" s="13" t="str">
        <f>IF([1]配变!B294="","",[1]配变!B294)</f>
        <v>10kV</v>
      </c>
      <c r="C294" s="13">
        <f>IF([1]配变!G294="","",[1]配变!G294)</f>
        <v>0</v>
      </c>
      <c r="D294" s="13" t="str">
        <f>IF([1]配变!F294="","",[1]配变!F294)</f>
        <v>县级</v>
      </c>
      <c r="E294" s="13">
        <f>IF([1]配变!Q294="","",[1]配变!Q294)</f>
        <v>4</v>
      </c>
      <c r="F294" s="13">
        <f>IF([1]配变!E294="","",[1]配变!E294)</f>
        <v>0</v>
      </c>
    </row>
    <row r="295" spans="1:6" x14ac:dyDescent="0.15">
      <c r="A295" s="13" t="str">
        <f>IF([1]配变!A295="","",[1]配变!A295)</f>
        <v>绿地置业1#临变</v>
      </c>
      <c r="B295" s="13" t="str">
        <f>IF([1]配变!B295="","",[1]配变!B295)</f>
        <v>10kV</v>
      </c>
      <c r="C295" s="13">
        <f>IF([1]配变!G295="","",[1]配变!G295)</f>
        <v>0</v>
      </c>
      <c r="D295" s="13" t="str">
        <f>IF([1]配变!F295="","",[1]配变!F295)</f>
        <v>县级</v>
      </c>
      <c r="E295" s="13">
        <f>IF([1]配变!Q295="","",[1]配变!Q295)</f>
        <v>5</v>
      </c>
      <c r="F295" s="13">
        <f>IF([1]配变!E295="","",[1]配变!E295)</f>
        <v>0.03</v>
      </c>
    </row>
    <row r="296" spans="1:6" x14ac:dyDescent="0.15">
      <c r="A296" s="13" t="str">
        <f>IF([1]配变!A296="","",[1]配变!A296)</f>
        <v>绿地置业2#临变</v>
      </c>
      <c r="B296" s="13" t="str">
        <f>IF([1]配变!B296="","",[1]配变!B296)</f>
        <v>10kV</v>
      </c>
      <c r="C296" s="13">
        <f>IF([1]配变!G296="","",[1]配变!G296)</f>
        <v>0</v>
      </c>
      <c r="D296" s="13" t="str">
        <f>IF([1]配变!F296="","",[1]配变!F296)</f>
        <v>县级</v>
      </c>
      <c r="E296" s="13">
        <f>IF([1]配变!Q296="","",[1]配变!Q296)</f>
        <v>6</v>
      </c>
      <c r="F296" s="13">
        <f>IF([1]配变!E296="","",[1]配变!E296)</f>
        <v>0</v>
      </c>
    </row>
    <row r="297" spans="1:6" x14ac:dyDescent="0.15">
      <c r="A297" s="13" t="str">
        <f>IF([1]配变!A297="","",[1]配变!A297)</f>
        <v>花桥供电所三家村变</v>
      </c>
      <c r="B297" s="13" t="str">
        <f>IF([1]配变!B297="","",[1]配变!B297)</f>
        <v>10kV</v>
      </c>
      <c r="C297" s="13">
        <f>IF([1]配变!G297="","",[1]配变!G297)</f>
        <v>0</v>
      </c>
      <c r="D297" s="13" t="str">
        <f>IF([1]配变!F297="","",[1]配变!F297)</f>
        <v>县级</v>
      </c>
      <c r="E297" s="13">
        <f>IF([1]配变!Q297="","",[1]配变!Q297)</f>
        <v>7</v>
      </c>
      <c r="F297" s="13">
        <f>IF([1]配变!E297="","",[1]配变!E297)</f>
        <v>0</v>
      </c>
    </row>
    <row r="298" spans="1:6" x14ac:dyDescent="0.15">
      <c r="A298" s="13" t="str">
        <f>IF([1]配变!A298="","",[1]配变!A298)</f>
        <v>花桥供电所南蒋变</v>
      </c>
      <c r="B298" s="13" t="str">
        <f>IF([1]配变!B298="","",[1]配变!B298)</f>
        <v>10kV</v>
      </c>
      <c r="C298" s="13">
        <f>IF([1]配变!G298="","",[1]配变!G298)</f>
        <v>0</v>
      </c>
      <c r="D298" s="13" t="str">
        <f>IF([1]配变!F298="","",[1]配变!F298)</f>
        <v>县级</v>
      </c>
      <c r="E298" s="13">
        <f>IF([1]配变!Q298="","",[1]配变!Q298)</f>
        <v>8</v>
      </c>
      <c r="F298" s="13">
        <f>IF([1]配变!E298="","",[1]配变!E298)</f>
        <v>0</v>
      </c>
    </row>
    <row r="299" spans="1:6" x14ac:dyDescent="0.15">
      <c r="A299" s="13" t="str">
        <f>IF([1]配变!A299="","",[1]配变!A299)</f>
        <v>东泾电信</v>
      </c>
      <c r="B299" s="13" t="str">
        <f>IF([1]配变!B299="","",[1]配变!B299)</f>
        <v>10kV</v>
      </c>
      <c r="C299" s="13">
        <f>IF([1]配变!G299="","",[1]配变!G299)</f>
        <v>0</v>
      </c>
      <c r="D299" s="13" t="str">
        <f>IF([1]配变!F299="","",[1]配变!F299)</f>
        <v>县级</v>
      </c>
      <c r="E299" s="13">
        <f>IF([1]配变!Q299="","",[1]配变!Q299)</f>
        <v>0</v>
      </c>
      <c r="F299" s="13">
        <f>IF([1]配变!E299="","",[1]配变!E299)</f>
        <v>5.3999999999999999E-2</v>
      </c>
    </row>
    <row r="300" spans="1:6" x14ac:dyDescent="0.15">
      <c r="A300" s="13" t="str">
        <f>IF([1]配变!A300="","",[1]配变!A300)</f>
        <v>达兴砖瓦1</v>
      </c>
      <c r="B300" s="13" t="str">
        <f>IF([1]配变!B300="","",[1]配变!B300)</f>
        <v>10kV</v>
      </c>
      <c r="C300" s="13">
        <f>IF([1]配变!G300="","",[1]配变!G300)</f>
        <v>0</v>
      </c>
      <c r="D300" s="13" t="str">
        <f>IF([1]配变!F300="","",[1]配变!F300)</f>
        <v>县级</v>
      </c>
      <c r="E300" s="13">
        <f>IF([1]配变!Q300="","",[1]配变!Q300)</f>
        <v>1</v>
      </c>
      <c r="F300" s="13">
        <f>IF([1]配变!E300="","",[1]配变!E300)</f>
        <v>0.03</v>
      </c>
    </row>
    <row r="301" spans="1:6" x14ac:dyDescent="0.15">
      <c r="A301" s="13" t="str">
        <f>IF([1]配变!A301="","",[1]配变!A301)</f>
        <v>达兴砖瓦2</v>
      </c>
      <c r="B301" s="13" t="str">
        <f>IF([1]配变!B301="","",[1]配变!B301)</f>
        <v>10kV</v>
      </c>
      <c r="C301" s="13">
        <f>IF([1]配变!G301="","",[1]配变!G301)</f>
        <v>0</v>
      </c>
      <c r="D301" s="13" t="str">
        <f>IF([1]配变!F301="","",[1]配变!F301)</f>
        <v>县级</v>
      </c>
      <c r="E301" s="13">
        <f>IF([1]配变!Q301="","",[1]配变!Q301)</f>
        <v>2</v>
      </c>
      <c r="F301" s="13">
        <f>IF([1]配变!E301="","",[1]配变!E301)</f>
        <v>0</v>
      </c>
    </row>
    <row r="302" spans="1:6" x14ac:dyDescent="0.15">
      <c r="A302" s="13" t="str">
        <f>IF([1]配变!A302="","",[1]配变!A302)</f>
        <v>万科房地产（花桥国际社区一期5#变）</v>
      </c>
      <c r="B302" s="13" t="str">
        <f>IF([1]配变!B302="","",[1]配变!B302)</f>
        <v>10kV</v>
      </c>
      <c r="C302" s="13">
        <f>IF([1]配变!G302="","",[1]配变!G302)</f>
        <v>0</v>
      </c>
      <c r="D302" s="13" t="str">
        <f>IF([1]配变!F302="","",[1]配变!F302)</f>
        <v>县级</v>
      </c>
      <c r="E302" s="13">
        <f>IF([1]配变!Q302="","",[1]配变!Q302)</f>
        <v>3</v>
      </c>
      <c r="F302" s="13">
        <f>IF([1]配变!E302="","",[1]配变!E302)</f>
        <v>0</v>
      </c>
    </row>
    <row r="303" spans="1:6" x14ac:dyDescent="0.15">
      <c r="A303" s="13" t="str">
        <f>IF([1]配变!A303="","",[1]配变!A303)</f>
        <v>万科房地产（花桥国际社区一期4#变）</v>
      </c>
      <c r="B303" s="13" t="str">
        <f>IF([1]配变!B303="","",[1]配变!B303)</f>
        <v>10kV</v>
      </c>
      <c r="C303" s="13">
        <f>IF([1]配变!G303="","",[1]配变!G303)</f>
        <v>0</v>
      </c>
      <c r="D303" s="13" t="str">
        <f>IF([1]配变!F303="","",[1]配变!F303)</f>
        <v>县级</v>
      </c>
      <c r="E303" s="13">
        <f>IF([1]配变!Q303="","",[1]配变!Q303)</f>
        <v>4</v>
      </c>
      <c r="F303" s="13">
        <f>IF([1]配变!E303="","",[1]配变!E303)</f>
        <v>0</v>
      </c>
    </row>
    <row r="304" spans="1:6" x14ac:dyDescent="0.15">
      <c r="A304" s="13" t="str">
        <f>IF([1]配变!A304="","",[1]配变!A304)</f>
        <v>联合网络通信</v>
      </c>
      <c r="B304" s="13" t="str">
        <f>IF([1]配变!B304="","",[1]配变!B304)</f>
        <v>10kV</v>
      </c>
      <c r="C304" s="13">
        <f>IF([1]配变!G304="","",[1]配变!G304)</f>
        <v>0</v>
      </c>
      <c r="D304" s="13" t="str">
        <f>IF([1]配变!F304="","",[1]配变!F304)</f>
        <v>县级</v>
      </c>
      <c r="E304" s="13">
        <f>IF([1]配变!Q304="","",[1]配变!Q304)</f>
        <v>5</v>
      </c>
      <c r="F304" s="13">
        <f>IF([1]配变!E304="","",[1]配变!E304)</f>
        <v>5.3999999999999999E-2</v>
      </c>
    </row>
    <row r="305" spans="1:6" x14ac:dyDescent="0.15">
      <c r="A305" s="13" t="str">
        <f>IF([1]配变!A305="","",[1]配变!A305)</f>
        <v>电信2-1</v>
      </c>
      <c r="B305" s="13" t="str">
        <f>IF([1]配变!B305="","",[1]配变!B305)</f>
        <v>10kV</v>
      </c>
      <c r="C305" s="13">
        <f>IF([1]配变!G305="","",[1]配变!G305)</f>
        <v>0</v>
      </c>
      <c r="D305" s="13" t="str">
        <f>IF([1]配变!F305="","",[1]配变!F305)</f>
        <v>县级</v>
      </c>
      <c r="E305" s="13">
        <f>IF([1]配变!Q305="","",[1]配变!Q305)</f>
        <v>6</v>
      </c>
      <c r="F305" s="13">
        <f>IF([1]配变!E305="","",[1]配变!E305)</f>
        <v>0</v>
      </c>
    </row>
    <row r="306" spans="1:6" x14ac:dyDescent="0.15">
      <c r="A306" s="13" t="str">
        <f>IF([1]配变!A306="","",[1]配变!A306)</f>
        <v>天泓置业</v>
      </c>
      <c r="B306" s="13" t="str">
        <f>IF([1]配变!B306="","",[1]配变!B306)</f>
        <v>10kV</v>
      </c>
      <c r="C306" s="13">
        <f>IF([1]配变!G306="","",[1]配变!G306)</f>
        <v>0</v>
      </c>
      <c r="D306" s="13" t="str">
        <f>IF([1]配变!F306="","",[1]配变!F306)</f>
        <v>县级</v>
      </c>
      <c r="E306" s="13">
        <f>IF([1]配变!Q306="","",[1]配变!Q306)</f>
        <v>7</v>
      </c>
      <c r="F306" s="13">
        <f>IF([1]配变!E306="","",[1]配变!E306)</f>
        <v>0.03</v>
      </c>
    </row>
    <row r="307" spans="1:6" x14ac:dyDescent="0.15">
      <c r="A307" s="13" t="str">
        <f>IF([1]配变!A307="","",[1]配变!A307)</f>
        <v>商务城资产经营2</v>
      </c>
      <c r="B307" s="13" t="str">
        <f>IF([1]配变!B307="","",[1]配变!B307)</f>
        <v>10kV</v>
      </c>
      <c r="C307" s="13">
        <f>IF([1]配变!G307="","",[1]配变!G307)</f>
        <v>0</v>
      </c>
      <c r="D307" s="13" t="str">
        <f>IF([1]配变!F307="","",[1]配变!F307)</f>
        <v>县级</v>
      </c>
      <c r="E307" s="13">
        <f>IF([1]配变!Q307="","",[1]配变!Q307)</f>
        <v>8</v>
      </c>
      <c r="F307" s="13">
        <f>IF([1]配变!E307="","",[1]配变!E307)</f>
        <v>0</v>
      </c>
    </row>
    <row r="308" spans="1:6" x14ac:dyDescent="0.15">
      <c r="A308" s="13" t="str">
        <f>IF([1]配变!A308="","",[1]配变!A308)</f>
        <v>联通（金中路基站）</v>
      </c>
      <c r="B308" s="13" t="str">
        <f>IF([1]配变!B308="","",[1]配变!B308)</f>
        <v>10kV</v>
      </c>
      <c r="C308" s="13">
        <f>IF([1]配变!G308="","",[1]配变!G308)</f>
        <v>0</v>
      </c>
      <c r="D308" s="13" t="str">
        <f>IF([1]配变!F308="","",[1]配变!F308)</f>
        <v>县级</v>
      </c>
      <c r="E308" s="13">
        <f>IF([1]配变!Q308="","",[1]配变!Q308)</f>
        <v>0</v>
      </c>
      <c r="F308" s="13">
        <f>IF([1]配变!E308="","",[1]配变!E308)</f>
        <v>0</v>
      </c>
    </row>
    <row r="309" spans="1:6" x14ac:dyDescent="0.15">
      <c r="A309" s="13" t="str">
        <f>IF([1]配变!A309="","",[1]配变!A309)</f>
        <v>花桥国际商务（综合管廊2#变）</v>
      </c>
      <c r="B309" s="13" t="str">
        <f>IF([1]配变!B309="","",[1]配变!B309)</f>
        <v>10kV</v>
      </c>
      <c r="C309" s="13">
        <f>IF([1]配变!G309="","",[1]配变!G309)</f>
        <v>0</v>
      </c>
      <c r="D309" s="13" t="str">
        <f>IF([1]配变!F309="","",[1]配变!F309)</f>
        <v>县级</v>
      </c>
      <c r="E309" s="13">
        <f>IF([1]配变!Q309="","",[1]配变!Q309)</f>
        <v>1</v>
      </c>
      <c r="F309" s="13">
        <f>IF([1]配变!E309="","",[1]配变!E309)</f>
        <v>0</v>
      </c>
    </row>
    <row r="310" spans="1:6" x14ac:dyDescent="0.15">
      <c r="A310" s="13" t="str">
        <f>IF([1]配变!A310="","",[1]配变!A310)</f>
        <v>常发香城湾2#变</v>
      </c>
      <c r="B310" s="13" t="str">
        <f>IF([1]配变!B310="","",[1]配变!B310)</f>
        <v>10kV</v>
      </c>
      <c r="C310" s="13">
        <f>IF([1]配变!G310="","",[1]配变!G310)</f>
        <v>0</v>
      </c>
      <c r="D310" s="13" t="str">
        <f>IF([1]配变!F310="","",[1]配变!F310)</f>
        <v>县级</v>
      </c>
      <c r="E310" s="13">
        <f>IF([1]配变!Q310="","",[1]配变!Q310)</f>
        <v>2</v>
      </c>
      <c r="F310" s="13">
        <f>IF([1]配变!E310="","",[1]配变!E310)</f>
        <v>5.3999999999999999E-2</v>
      </c>
    </row>
    <row r="311" spans="1:6" x14ac:dyDescent="0.15">
      <c r="A311" s="13" t="str">
        <f>IF([1]配变!A311="","",[1]配变!A311)</f>
        <v>常发香城湾4#变</v>
      </c>
      <c r="B311" s="13" t="str">
        <f>IF([1]配变!B311="","",[1]配变!B311)</f>
        <v>10kV</v>
      </c>
      <c r="C311" s="13">
        <f>IF([1]配变!G311="","",[1]配变!G311)</f>
        <v>0</v>
      </c>
      <c r="D311" s="13" t="str">
        <f>IF([1]配变!F311="","",[1]配变!F311)</f>
        <v>县级</v>
      </c>
      <c r="E311" s="13">
        <f>IF([1]配变!Q311="","",[1]配变!Q311)</f>
        <v>3</v>
      </c>
      <c r="F311" s="13">
        <f>IF([1]配变!E311="","",[1]配变!E311)</f>
        <v>0.03</v>
      </c>
    </row>
    <row r="312" spans="1:6" x14ac:dyDescent="0.15">
      <c r="A312" s="13" t="str">
        <f>IF([1]配变!A312="","",[1]配变!A312)</f>
        <v>常发香城湾14#变</v>
      </c>
      <c r="B312" s="13" t="str">
        <f>IF([1]配变!B312="","",[1]配变!B312)</f>
        <v>10kV</v>
      </c>
      <c r="C312" s="13">
        <f>IF([1]配变!G312="","",[1]配变!G312)</f>
        <v>0</v>
      </c>
      <c r="D312" s="13" t="str">
        <f>IF([1]配变!F312="","",[1]配变!F312)</f>
        <v>县级</v>
      </c>
      <c r="E312" s="13">
        <f>IF([1]配变!Q312="","",[1]配变!Q312)</f>
        <v>4</v>
      </c>
      <c r="F312" s="13">
        <f>IF([1]配变!E312="","",[1]配变!E312)</f>
        <v>0</v>
      </c>
    </row>
    <row r="313" spans="1:6" x14ac:dyDescent="0.15">
      <c r="A313" s="13" t="str">
        <f>IF([1]配变!A313="","",[1]配变!A313)</f>
        <v>常发香城湾16#变</v>
      </c>
      <c r="B313" s="13" t="str">
        <f>IF([1]配变!B313="","",[1]配变!B313)</f>
        <v>10kV</v>
      </c>
      <c r="C313" s="13">
        <f>IF([1]配变!G313="","",[1]配变!G313)</f>
        <v>0</v>
      </c>
      <c r="D313" s="13" t="str">
        <f>IF([1]配变!F313="","",[1]配变!F313)</f>
        <v>县级</v>
      </c>
      <c r="E313" s="13">
        <f>IF([1]配变!Q313="","",[1]配变!Q313)</f>
        <v>5</v>
      </c>
      <c r="F313" s="13">
        <f>IF([1]配变!E313="","",[1]配变!E313)</f>
        <v>0</v>
      </c>
    </row>
    <row r="314" spans="1:6" x14ac:dyDescent="0.15">
      <c r="A314" s="13" t="str">
        <f>IF([1]配变!A314="","",[1]配变!A314)</f>
        <v>金城花园3#变</v>
      </c>
      <c r="B314" s="13" t="str">
        <f>IF([1]配变!B314="","",[1]配变!B314)</f>
        <v>10kV</v>
      </c>
      <c r="C314" s="13">
        <f>IF([1]配变!G314="","",[1]配变!G314)</f>
        <v>0</v>
      </c>
      <c r="D314" s="13" t="str">
        <f>IF([1]配变!F314="","",[1]配变!F314)</f>
        <v>市辖</v>
      </c>
      <c r="E314" s="13">
        <f>IF([1]配变!Q314="","",[1]配变!Q314)</f>
        <v>6</v>
      </c>
      <c r="F314" s="13">
        <f>IF([1]配变!E314="","",[1]配变!E314)</f>
        <v>0</v>
      </c>
    </row>
    <row r="315" spans="1:6" x14ac:dyDescent="0.15">
      <c r="A315" s="13" t="str">
        <f>IF([1]配变!A315="","",[1]配变!A315)</f>
        <v>金城花园1#变</v>
      </c>
      <c r="B315" s="13" t="str">
        <f>IF([1]配变!B315="","",[1]配变!B315)</f>
        <v>10kV</v>
      </c>
      <c r="C315" s="13">
        <f>IF([1]配变!G315="","",[1]配变!G315)</f>
        <v>0</v>
      </c>
      <c r="D315" s="13" t="str">
        <f>IF([1]配变!F315="","",[1]配变!F315)</f>
        <v>市辖</v>
      </c>
      <c r="E315" s="13">
        <f>IF([1]配变!Q315="","",[1]配变!Q315)</f>
        <v>7</v>
      </c>
      <c r="F315" s="13">
        <f>IF([1]配变!E315="","",[1]配变!E315)</f>
        <v>5.3999999999999999E-2</v>
      </c>
    </row>
    <row r="316" spans="1:6" x14ac:dyDescent="0.15">
      <c r="A316" s="13" t="str">
        <f>IF([1]配变!A316="","",[1]配变!A316)</f>
        <v>金城花园9#变</v>
      </c>
      <c r="B316" s="13" t="str">
        <f>IF([1]配变!B316="","",[1]配变!B316)</f>
        <v>10kV</v>
      </c>
      <c r="C316" s="13">
        <f>IF([1]配变!G316="","",[1]配变!G316)</f>
        <v>0</v>
      </c>
      <c r="D316" s="13" t="str">
        <f>IF([1]配变!F316="","",[1]配变!F316)</f>
        <v>市辖</v>
      </c>
      <c r="E316" s="13">
        <f>IF([1]配变!Q316="","",[1]配变!Q316)</f>
        <v>8</v>
      </c>
      <c r="F316" s="13">
        <f>IF([1]配变!E316="","",[1]配变!E316)</f>
        <v>0</v>
      </c>
    </row>
    <row r="317" spans="1:6" x14ac:dyDescent="0.15">
      <c r="A317" s="13" t="str">
        <f>IF([1]配变!A317="","",[1]配变!A317)</f>
        <v>金城花园11#变</v>
      </c>
      <c r="B317" s="13" t="str">
        <f>IF([1]配变!B317="","",[1]配变!B317)</f>
        <v>10kV</v>
      </c>
      <c r="C317" s="13">
        <f>IF([1]配变!G317="","",[1]配变!G317)</f>
        <v>0</v>
      </c>
      <c r="D317" s="13" t="str">
        <f>IF([1]配变!F317="","",[1]配变!F317)</f>
        <v>市辖</v>
      </c>
      <c r="E317" s="13">
        <f>IF([1]配变!Q317="","",[1]配变!Q317)</f>
        <v>0</v>
      </c>
      <c r="F317" s="13">
        <f>IF([1]配变!E317="","",[1]配变!E317)</f>
        <v>0.03</v>
      </c>
    </row>
    <row r="318" spans="1:6" x14ac:dyDescent="0.15">
      <c r="A318" s="13" t="str">
        <f>IF([1]配变!A318="","",[1]配变!A318)</f>
        <v>金城花园7#变</v>
      </c>
      <c r="B318" s="13" t="str">
        <f>IF([1]配变!B318="","",[1]配变!B318)</f>
        <v>10kV</v>
      </c>
      <c r="C318" s="13">
        <f>IF([1]配变!G318="","",[1]配变!G318)</f>
        <v>0</v>
      </c>
      <c r="D318" s="13" t="str">
        <f>IF([1]配变!F318="","",[1]配变!F318)</f>
        <v>市辖</v>
      </c>
      <c r="E318" s="13">
        <f>IF([1]配变!Q318="","",[1]配变!Q318)</f>
        <v>1</v>
      </c>
      <c r="F318" s="13">
        <f>IF([1]配变!E318="","",[1]配变!E318)</f>
        <v>0</v>
      </c>
    </row>
    <row r="319" spans="1:6" x14ac:dyDescent="0.15">
      <c r="A319" s="13" t="str">
        <f>IF([1]配变!A319="","",[1]配变!A319)</f>
        <v>金城花园5#变</v>
      </c>
      <c r="B319" s="13" t="str">
        <f>IF([1]配变!B319="","",[1]配变!B319)</f>
        <v>10kV</v>
      </c>
      <c r="C319" s="13">
        <f>IF([1]配变!G319="","",[1]配变!G319)</f>
        <v>0</v>
      </c>
      <c r="D319" s="13" t="str">
        <f>IF([1]配变!F319="","",[1]配变!F319)</f>
        <v>市辖</v>
      </c>
      <c r="E319" s="13">
        <f>IF([1]配变!Q319="","",[1]配变!Q319)</f>
        <v>2</v>
      </c>
      <c r="F319" s="13">
        <f>IF([1]配变!E319="","",[1]配变!E319)</f>
        <v>0</v>
      </c>
    </row>
    <row r="320" spans="1:6" x14ac:dyDescent="0.15">
      <c r="A320" s="13" t="str">
        <f>IF([1]配变!A320="","",[1]配变!A320)</f>
        <v>金城花园13#变</v>
      </c>
      <c r="B320" s="13" t="str">
        <f>IF([1]配变!B320="","",[1]配变!B320)</f>
        <v>10kV</v>
      </c>
      <c r="C320" s="13">
        <f>IF([1]配变!G320="","",[1]配变!G320)</f>
        <v>0</v>
      </c>
      <c r="D320" s="13" t="str">
        <f>IF([1]配变!F320="","",[1]配变!F320)</f>
        <v>市辖</v>
      </c>
      <c r="E320" s="13">
        <f>IF([1]配变!Q320="","",[1]配变!Q320)</f>
        <v>3</v>
      </c>
      <c r="F320" s="13">
        <f>IF([1]配变!E320="","",[1]配变!E320)</f>
        <v>0</v>
      </c>
    </row>
    <row r="321" spans="1:6" x14ac:dyDescent="0.15">
      <c r="A321" s="13" t="str">
        <f>IF([1]配变!A321="","",[1]配变!A321)</f>
        <v>金城花园15#变</v>
      </c>
      <c r="B321" s="13" t="str">
        <f>IF([1]配变!B321="","",[1]配变!B321)</f>
        <v>10kV</v>
      </c>
      <c r="C321" s="13">
        <f>IF([1]配变!G321="","",[1]配变!G321)</f>
        <v>0</v>
      </c>
      <c r="D321" s="13" t="str">
        <f>IF([1]配变!F321="","",[1]配变!F321)</f>
        <v>市辖</v>
      </c>
      <c r="E321" s="13">
        <f>IF([1]配变!Q321="","",[1]配变!Q321)</f>
        <v>4</v>
      </c>
      <c r="F321" s="13">
        <f>IF([1]配变!E321="","",[1]配变!E321)</f>
        <v>5.3999999999999999E-2</v>
      </c>
    </row>
    <row r="322" spans="1:6" x14ac:dyDescent="0.15">
      <c r="A322" s="13" t="str">
        <f>IF([1]配变!A322="","",[1]配变!A322)</f>
        <v>光华娱乐1</v>
      </c>
      <c r="B322" s="13" t="str">
        <f>IF([1]配变!B322="","",[1]配变!B322)</f>
        <v>10kV</v>
      </c>
      <c r="C322" s="13">
        <f>IF([1]配变!G322="","",[1]配变!G322)</f>
        <v>0</v>
      </c>
      <c r="D322" s="13" t="str">
        <f>IF([1]配变!F322="","",[1]配变!F322)</f>
        <v>县级</v>
      </c>
      <c r="E322" s="13">
        <f>IF([1]配变!Q322="","",[1]配变!Q322)</f>
        <v>5</v>
      </c>
      <c r="F322" s="13">
        <f>IF([1]配变!E322="","",[1]配变!E322)</f>
        <v>0</v>
      </c>
    </row>
    <row r="323" spans="1:6" x14ac:dyDescent="0.15">
      <c r="A323" s="13" t="str">
        <f>IF([1]配变!A323="","",[1]配变!A323)</f>
        <v>光华娱乐2</v>
      </c>
      <c r="B323" s="13" t="str">
        <f>IF([1]配变!B323="","",[1]配变!B323)</f>
        <v>10kV</v>
      </c>
      <c r="C323" s="13">
        <f>IF([1]配变!G323="","",[1]配变!G323)</f>
        <v>0</v>
      </c>
      <c r="D323" s="13" t="str">
        <f>IF([1]配变!F323="","",[1]配变!F323)</f>
        <v>县级</v>
      </c>
      <c r="E323" s="13">
        <f>IF([1]配变!Q323="","",[1]配变!Q323)</f>
        <v>6</v>
      </c>
      <c r="F323" s="13">
        <f>IF([1]配变!E323="","",[1]配变!E323)</f>
        <v>0</v>
      </c>
    </row>
    <row r="324" spans="1:6" x14ac:dyDescent="0.15">
      <c r="A324" s="13" t="str">
        <f>IF([1]配变!A324="","",[1]配变!A324)</f>
        <v>百泾联通</v>
      </c>
      <c r="B324" s="13" t="str">
        <f>IF([1]配变!B324="","",[1]配变!B324)</f>
        <v>10kV</v>
      </c>
      <c r="C324" s="13">
        <f>IF([1]配变!G324="","",[1]配变!G324)</f>
        <v>0</v>
      </c>
      <c r="D324" s="13" t="str">
        <f>IF([1]配变!F324="","",[1]配变!F324)</f>
        <v>县级</v>
      </c>
      <c r="E324" s="13">
        <f>IF([1]配变!Q324="","",[1]配变!Q324)</f>
        <v>7</v>
      </c>
      <c r="F324" s="13">
        <f>IF([1]配变!E324="","",[1]配变!E324)</f>
        <v>0</v>
      </c>
    </row>
    <row r="325" spans="1:6" x14ac:dyDescent="0.15">
      <c r="A325" s="13" t="str">
        <f>IF([1]配变!A325="","",[1]配变!A325)</f>
        <v>集善新村3#变</v>
      </c>
      <c r="B325" s="13" t="str">
        <f>IF([1]配变!B325="","",[1]配变!B325)</f>
        <v>10kV</v>
      </c>
      <c r="C325" s="13">
        <f>IF([1]配变!G325="","",[1]配变!G325)</f>
        <v>0</v>
      </c>
      <c r="D325" s="13" t="str">
        <f>IF([1]配变!F325="","",[1]配变!F325)</f>
        <v>市辖</v>
      </c>
      <c r="E325" s="13">
        <f>IF([1]配变!Q325="","",[1]配变!Q325)</f>
        <v>8</v>
      </c>
      <c r="F325" s="13">
        <f>IF([1]配变!E325="","",[1]配变!E325)</f>
        <v>0</v>
      </c>
    </row>
    <row r="326" spans="1:6" x14ac:dyDescent="0.15">
      <c r="A326" s="13" t="str">
        <f>IF([1]配变!A326="","",[1]配变!A326)</f>
        <v>集善新村4#变</v>
      </c>
      <c r="B326" s="13" t="str">
        <f>IF([1]配变!B326="","",[1]配变!B326)</f>
        <v>10kV</v>
      </c>
      <c r="C326" s="13">
        <f>IF([1]配变!G326="","",[1]配变!G326)</f>
        <v>0</v>
      </c>
      <c r="D326" s="13" t="str">
        <f>IF([1]配变!F326="","",[1]配变!F326)</f>
        <v>市辖</v>
      </c>
      <c r="E326" s="13">
        <f>IF([1]配变!Q326="","",[1]配变!Q326)</f>
        <v>0</v>
      </c>
      <c r="F326" s="13">
        <f>IF([1]配变!E326="","",[1]配变!E326)</f>
        <v>0</v>
      </c>
    </row>
    <row r="327" spans="1:6" x14ac:dyDescent="0.15">
      <c r="A327" s="13" t="str">
        <f>IF([1]配变!A327="","",[1]配变!A327)</f>
        <v>集善新村9#变</v>
      </c>
      <c r="B327" s="13" t="str">
        <f>IF([1]配变!B327="","",[1]配变!B327)</f>
        <v>10kV</v>
      </c>
      <c r="C327" s="13">
        <f>IF([1]配变!G327="","",[1]配变!G327)</f>
        <v>0</v>
      </c>
      <c r="D327" s="13" t="str">
        <f>IF([1]配变!F327="","",[1]配变!F327)</f>
        <v>市辖</v>
      </c>
      <c r="E327" s="13">
        <f>IF([1]配变!Q327="","",[1]配变!Q327)</f>
        <v>1</v>
      </c>
      <c r="F327" s="13">
        <f>IF([1]配变!E327="","",[1]配变!E327)</f>
        <v>5.3999999999999999E-2</v>
      </c>
    </row>
    <row r="328" spans="1:6" x14ac:dyDescent="0.15">
      <c r="A328" s="13" t="str">
        <f>IF([1]配变!A328="","",[1]配变!A328)</f>
        <v>集善新村10#变</v>
      </c>
      <c r="B328" s="13" t="str">
        <f>IF([1]配变!B328="","",[1]配变!B328)</f>
        <v>10kV</v>
      </c>
      <c r="C328" s="13">
        <f>IF([1]配变!G328="","",[1]配变!G328)</f>
        <v>0</v>
      </c>
      <c r="D328" s="13" t="str">
        <f>IF([1]配变!F328="","",[1]配变!F328)</f>
        <v>市辖</v>
      </c>
      <c r="E328" s="13">
        <f>IF([1]配变!Q328="","",[1]配变!Q328)</f>
        <v>2</v>
      </c>
      <c r="F328" s="13">
        <f>IF([1]配变!E328="","",[1]配变!E328)</f>
        <v>0</v>
      </c>
    </row>
    <row r="329" spans="1:6" x14ac:dyDescent="0.15">
      <c r="A329" s="13" t="str">
        <f>IF([1]配变!A329="","",[1]配变!A329)</f>
        <v>集善新村1#变</v>
      </c>
      <c r="B329" s="13" t="str">
        <f>IF([1]配变!B329="","",[1]配变!B329)</f>
        <v>10kV</v>
      </c>
      <c r="C329" s="13">
        <f>IF([1]配变!G329="","",[1]配变!G329)</f>
        <v>0</v>
      </c>
      <c r="D329" s="13" t="str">
        <f>IF([1]配变!F329="","",[1]配变!F329)</f>
        <v>市辖</v>
      </c>
      <c r="E329" s="13">
        <f>IF([1]配变!Q329="","",[1]配变!Q329)</f>
        <v>3</v>
      </c>
      <c r="F329" s="13">
        <f>IF([1]配变!E329="","",[1]配变!E329)</f>
        <v>0.03</v>
      </c>
    </row>
    <row r="330" spans="1:6" x14ac:dyDescent="0.15">
      <c r="A330" s="13" t="str">
        <f>IF([1]配变!A330="","",[1]配变!A330)</f>
        <v>集善新村2#变</v>
      </c>
      <c r="B330" s="13" t="str">
        <f>IF([1]配变!B330="","",[1]配变!B330)</f>
        <v>10kV</v>
      </c>
      <c r="C330" s="13">
        <f>IF([1]配变!G330="","",[1]配变!G330)</f>
        <v>0</v>
      </c>
      <c r="D330" s="13" t="str">
        <f>IF([1]配变!F330="","",[1]配变!F330)</f>
        <v>市辖</v>
      </c>
      <c r="E330" s="13">
        <f>IF([1]配变!Q330="","",[1]配变!Q330)</f>
        <v>4</v>
      </c>
      <c r="F330" s="13">
        <f>IF([1]配变!E330="","",[1]配变!E330)</f>
        <v>0</v>
      </c>
    </row>
    <row r="331" spans="1:6" x14ac:dyDescent="0.15">
      <c r="A331" s="13" t="str">
        <f>IF([1]配变!A331="","",[1]配变!A331)</f>
        <v>集善新村6#变</v>
      </c>
      <c r="B331" s="13" t="str">
        <f>IF([1]配变!B331="","",[1]配变!B331)</f>
        <v>10kV</v>
      </c>
      <c r="C331" s="13">
        <f>IF([1]配变!G331="","",[1]配变!G331)</f>
        <v>0</v>
      </c>
      <c r="D331" s="13" t="str">
        <f>IF([1]配变!F331="","",[1]配变!F331)</f>
        <v>市辖</v>
      </c>
      <c r="E331" s="13">
        <f>IF([1]配变!Q331="","",[1]配变!Q331)</f>
        <v>5</v>
      </c>
      <c r="F331" s="13">
        <f>IF([1]配变!E331="","",[1]配变!E331)</f>
        <v>0</v>
      </c>
    </row>
    <row r="332" spans="1:6" x14ac:dyDescent="0.15">
      <c r="A332" s="13" t="str">
        <f>IF([1]配变!A332="","",[1]配变!A332)</f>
        <v>集善新村5#变</v>
      </c>
      <c r="B332" s="13" t="str">
        <f>IF([1]配变!B332="","",[1]配变!B332)</f>
        <v>10kV</v>
      </c>
      <c r="C332" s="13">
        <f>IF([1]配变!G332="","",[1]配变!G332)</f>
        <v>0</v>
      </c>
      <c r="D332" s="13" t="str">
        <f>IF([1]配变!F332="","",[1]配变!F332)</f>
        <v>市辖</v>
      </c>
      <c r="E332" s="13">
        <f>IF([1]配变!Q332="","",[1]配变!Q332)</f>
        <v>6</v>
      </c>
      <c r="F332" s="13">
        <f>IF([1]配变!E332="","",[1]配变!E332)</f>
        <v>0</v>
      </c>
    </row>
    <row r="333" spans="1:6" x14ac:dyDescent="0.15">
      <c r="A333" s="13" t="str">
        <f>IF([1]配变!A333="","",[1]配变!A333)</f>
        <v>格林德斯</v>
      </c>
      <c r="B333" s="13" t="str">
        <f>IF([1]配变!B333="","",[1]配变!B333)</f>
        <v>10kV</v>
      </c>
      <c r="C333" s="13">
        <f>IF([1]配变!G333="","",[1]配变!G333)</f>
        <v>0</v>
      </c>
      <c r="D333" s="13" t="str">
        <f>IF([1]配变!F333="","",[1]配变!F333)</f>
        <v>市辖</v>
      </c>
      <c r="E333" s="13">
        <f>IF([1]配变!Q333="","",[1]配变!Q333)</f>
        <v>7</v>
      </c>
      <c r="F333" s="13">
        <f>IF([1]配变!E333="","",[1]配变!E333)</f>
        <v>5.3999999999999999E-2</v>
      </c>
    </row>
    <row r="334" spans="1:6" x14ac:dyDescent="0.15">
      <c r="A334" s="13" t="str">
        <f>IF([1]配变!A334="","",[1]配变!A334)</f>
        <v>爱知投资</v>
      </c>
      <c r="B334" s="13" t="str">
        <f>IF([1]配变!B334="","",[1]配变!B334)</f>
        <v>10kV</v>
      </c>
      <c r="C334" s="13">
        <f>IF([1]配变!G334="","",[1]配变!G334)</f>
        <v>0</v>
      </c>
      <c r="D334" s="13" t="str">
        <f>IF([1]配变!F334="","",[1]配变!F334)</f>
        <v>市辖</v>
      </c>
      <c r="E334" s="13">
        <f>IF([1]配变!Q334="","",[1]配变!Q334)</f>
        <v>8</v>
      </c>
      <c r="F334" s="13">
        <f>IF([1]配变!E334="","",[1]配变!E334)</f>
        <v>0</v>
      </c>
    </row>
    <row r="335" spans="1:6" x14ac:dyDescent="0.15">
      <c r="A335" s="13" t="str">
        <f>IF([1]配变!A335="","",[1]配变!A335)</f>
        <v>恩斯克研发</v>
      </c>
      <c r="B335" s="13" t="str">
        <f>IF([1]配变!B335="","",[1]配变!B335)</f>
        <v>10kV</v>
      </c>
      <c r="C335" s="13">
        <f>IF([1]配变!G335="","",[1]配变!G335)</f>
        <v>0</v>
      </c>
      <c r="D335" s="13" t="str">
        <f>IF([1]配变!F335="","",[1]配变!F335)</f>
        <v>市辖</v>
      </c>
      <c r="E335" s="13">
        <f>IF([1]配变!Q335="","",[1]配变!Q335)</f>
        <v>0</v>
      </c>
      <c r="F335" s="13">
        <f>IF([1]配变!E335="","",[1]配变!E335)</f>
        <v>0</v>
      </c>
    </row>
    <row r="336" spans="1:6" x14ac:dyDescent="0.15">
      <c r="A336" s="13" t="str">
        <f>IF([1]配变!A336="","",[1]配变!A336)</f>
        <v>金融大厦</v>
      </c>
      <c r="B336" s="13" t="str">
        <f>IF([1]配变!B336="","",[1]配变!B336)</f>
        <v>10kV</v>
      </c>
      <c r="C336" s="13">
        <f>IF([1]配变!G336="","",[1]配变!G336)</f>
        <v>0</v>
      </c>
      <c r="D336" s="13" t="str">
        <f>IF([1]配变!F336="","",[1]配变!F336)</f>
        <v>市辖</v>
      </c>
      <c r="E336" s="13">
        <f>IF([1]配变!Q336="","",[1]配变!Q336)</f>
        <v>1</v>
      </c>
      <c r="F336" s="13">
        <f>IF([1]配变!E336="","",[1]配变!E336)</f>
        <v>5.3999999999999999E-2</v>
      </c>
    </row>
    <row r="337" spans="1:6" x14ac:dyDescent="0.15">
      <c r="A337" s="13" t="str">
        <f>IF([1]配变!A337="","",[1]配变!A337)</f>
        <v>中茵国际1</v>
      </c>
      <c r="B337" s="13" t="str">
        <f>IF([1]配变!B337="","",[1]配变!B337)</f>
        <v>10kV</v>
      </c>
      <c r="C337" s="13">
        <f>IF([1]配变!G337="","",[1]配变!G337)</f>
        <v>0</v>
      </c>
      <c r="D337" s="13" t="str">
        <f>IF([1]配变!F337="","",[1]配变!F337)</f>
        <v>市辖</v>
      </c>
      <c r="E337" s="13">
        <f>IF([1]配变!Q337="","",[1]配变!Q337)</f>
        <v>2</v>
      </c>
      <c r="F337" s="13">
        <f>IF([1]配变!E337="","",[1]配变!E337)</f>
        <v>0</v>
      </c>
    </row>
    <row r="338" spans="1:6" x14ac:dyDescent="0.15">
      <c r="A338" s="13" t="str">
        <f>IF([1]配变!A338="","",[1]配变!A338)</f>
        <v>中茵国际2</v>
      </c>
      <c r="B338" s="13" t="str">
        <f>IF([1]配变!B338="","",[1]配变!B338)</f>
        <v>10kV</v>
      </c>
      <c r="C338" s="13">
        <f>IF([1]配变!G338="","",[1]配变!G338)</f>
        <v>0</v>
      </c>
      <c r="D338" s="13" t="str">
        <f>IF([1]配变!F338="","",[1]配变!F338)</f>
        <v>市辖</v>
      </c>
      <c r="E338" s="13">
        <f>IF([1]配变!Q338="","",[1]配变!Q338)</f>
        <v>3</v>
      </c>
      <c r="F338" s="13">
        <f>IF([1]配变!E338="","",[1]配变!E338)</f>
        <v>0.03</v>
      </c>
    </row>
    <row r="339" spans="1:6" x14ac:dyDescent="0.15">
      <c r="A339" s="13" t="str">
        <f>IF([1]配变!A339="","",[1]配变!A339)</f>
        <v>易方呼叫产业园1</v>
      </c>
      <c r="B339" s="13" t="str">
        <f>IF([1]配变!B339="","",[1]配变!B339)</f>
        <v>10kV</v>
      </c>
      <c r="C339" s="13">
        <f>IF([1]配变!G339="","",[1]配变!G339)</f>
        <v>0</v>
      </c>
      <c r="D339" s="13" t="str">
        <f>IF([1]配变!F339="","",[1]配变!F339)</f>
        <v>市辖</v>
      </c>
      <c r="E339" s="13">
        <f>IF([1]配变!Q339="","",[1]配变!Q339)</f>
        <v>4</v>
      </c>
      <c r="F339" s="13">
        <f>IF([1]配变!E339="","",[1]配变!E339)</f>
        <v>0</v>
      </c>
    </row>
    <row r="340" spans="1:6" x14ac:dyDescent="0.15">
      <c r="A340" s="13" t="str">
        <f>IF([1]配变!A340="","",[1]配变!A340)</f>
        <v>易方呼叫产业园2</v>
      </c>
      <c r="B340" s="13" t="str">
        <f>IF([1]配变!B340="","",[1]配变!B340)</f>
        <v>10kV</v>
      </c>
      <c r="C340" s="13">
        <f>IF([1]配变!G340="","",[1]配变!G340)</f>
        <v>0</v>
      </c>
      <c r="D340" s="13" t="str">
        <f>IF([1]配变!F340="","",[1]配变!F340)</f>
        <v>市辖</v>
      </c>
      <c r="E340" s="13">
        <f>IF([1]配变!Q340="","",[1]配变!Q340)</f>
        <v>5</v>
      </c>
      <c r="F340" s="13">
        <f>IF([1]配变!E340="","",[1]配变!E340)</f>
        <v>0</v>
      </c>
    </row>
    <row r="341" spans="1:6" x14ac:dyDescent="0.15">
      <c r="A341" s="13" t="str">
        <f>IF([1]配变!A341="","",[1]配变!A341)</f>
        <v>幼儿园</v>
      </c>
      <c r="B341" s="13" t="str">
        <f>IF([1]配变!B341="","",[1]配变!B341)</f>
        <v>10kV</v>
      </c>
      <c r="C341" s="13">
        <f>IF([1]配变!G341="","",[1]配变!G341)</f>
        <v>0</v>
      </c>
      <c r="D341" s="13" t="str">
        <f>IF([1]配变!F341="","",[1]配变!F341)</f>
        <v>市辖</v>
      </c>
      <c r="E341" s="13">
        <f>IF([1]配变!Q341="","",[1]配变!Q341)</f>
        <v>6</v>
      </c>
      <c r="F341" s="13">
        <f>IF([1]配变!E341="","",[1]配变!E341)</f>
        <v>0</v>
      </c>
    </row>
    <row r="342" spans="1:6" x14ac:dyDescent="0.15">
      <c r="A342" s="13" t="str">
        <f>IF([1]配变!A342="","",[1]配变!A342)</f>
        <v>裕花园9#变</v>
      </c>
      <c r="B342" s="13" t="str">
        <f>IF([1]配变!B342="","",[1]配变!B342)</f>
        <v>10kV</v>
      </c>
      <c r="C342" s="13">
        <f>IF([1]配变!G342="","",[1]配变!G342)</f>
        <v>0</v>
      </c>
      <c r="D342" s="13" t="str">
        <f>IF([1]配变!F342="","",[1]配变!F342)</f>
        <v>市辖</v>
      </c>
      <c r="E342" s="13">
        <f>IF([1]配变!Q342="","",[1]配变!Q342)</f>
        <v>7</v>
      </c>
      <c r="F342" s="13">
        <f>IF([1]配变!E342="","",[1]配变!E342)</f>
        <v>5.3999999999999999E-2</v>
      </c>
    </row>
    <row r="343" spans="1:6" x14ac:dyDescent="0.15">
      <c r="A343" s="13" t="str">
        <f>IF([1]配变!A343="","",[1]配变!A343)</f>
        <v>裕花园11#变</v>
      </c>
      <c r="B343" s="13" t="str">
        <f>IF([1]配变!B343="","",[1]配变!B343)</f>
        <v>10kV</v>
      </c>
      <c r="C343" s="13">
        <f>IF([1]配变!G343="","",[1]配变!G343)</f>
        <v>0</v>
      </c>
      <c r="D343" s="13" t="str">
        <f>IF([1]配变!F343="","",[1]配变!F343)</f>
        <v>市辖</v>
      </c>
      <c r="E343" s="13">
        <f>IF([1]配变!Q343="","",[1]配变!Q343)</f>
        <v>8</v>
      </c>
      <c r="F343" s="13">
        <f>IF([1]配变!E343="","",[1]配变!E343)</f>
        <v>0</v>
      </c>
    </row>
    <row r="344" spans="1:6" x14ac:dyDescent="0.15">
      <c r="A344" s="13" t="str">
        <f>IF([1]配变!A344="","",[1]配变!A344)</f>
        <v>裕花园1#变</v>
      </c>
      <c r="B344" s="13" t="str">
        <f>IF([1]配变!B344="","",[1]配变!B344)</f>
        <v>10kV</v>
      </c>
      <c r="C344" s="13">
        <f>IF([1]配变!G344="","",[1]配变!G344)</f>
        <v>0</v>
      </c>
      <c r="D344" s="13" t="str">
        <f>IF([1]配变!F344="","",[1]配变!F344)</f>
        <v>市辖</v>
      </c>
      <c r="E344" s="13">
        <f>IF([1]配变!Q344="","",[1]配变!Q344)</f>
        <v>0</v>
      </c>
      <c r="F344" s="13">
        <f>IF([1]配变!E344="","",[1]配变!E344)</f>
        <v>0</v>
      </c>
    </row>
    <row r="345" spans="1:6" x14ac:dyDescent="0.15">
      <c r="A345" s="13" t="str">
        <f>IF([1]配变!A345="","",[1]配变!A345)</f>
        <v>裕花园3#变</v>
      </c>
      <c r="B345" s="13" t="str">
        <f>IF([1]配变!B345="","",[1]配变!B345)</f>
        <v>10kV</v>
      </c>
      <c r="C345" s="13">
        <f>IF([1]配变!G345="","",[1]配变!G345)</f>
        <v>0</v>
      </c>
      <c r="D345" s="13" t="str">
        <f>IF([1]配变!F345="","",[1]配变!F345)</f>
        <v>市辖</v>
      </c>
      <c r="E345" s="13">
        <f>IF([1]配变!Q345="","",[1]配变!Q345)</f>
        <v>1</v>
      </c>
      <c r="F345" s="13">
        <f>IF([1]配变!E345="","",[1]配变!E345)</f>
        <v>0</v>
      </c>
    </row>
    <row r="346" spans="1:6" x14ac:dyDescent="0.15">
      <c r="A346" s="13" t="str">
        <f>IF([1]配变!A346="","",[1]配变!A346)</f>
        <v>裕花园5#变</v>
      </c>
      <c r="B346" s="13" t="str">
        <f>IF([1]配变!B346="","",[1]配变!B346)</f>
        <v>10kV</v>
      </c>
      <c r="C346" s="13">
        <f>IF([1]配变!G346="","",[1]配变!G346)</f>
        <v>0</v>
      </c>
      <c r="D346" s="13" t="str">
        <f>IF([1]配变!F346="","",[1]配变!F346)</f>
        <v>市辖</v>
      </c>
      <c r="E346" s="13">
        <f>IF([1]配变!Q346="","",[1]配变!Q346)</f>
        <v>2</v>
      </c>
      <c r="F346" s="13">
        <f>IF([1]配变!E346="","",[1]配变!E346)</f>
        <v>5.3999999999999999E-2</v>
      </c>
    </row>
    <row r="347" spans="1:6" x14ac:dyDescent="0.15">
      <c r="A347" s="13" t="str">
        <f>IF([1]配变!A347="","",[1]配变!A347)</f>
        <v>裕花园7#变</v>
      </c>
      <c r="B347" s="13" t="str">
        <f>IF([1]配变!B347="","",[1]配变!B347)</f>
        <v>10kV</v>
      </c>
      <c r="C347" s="13">
        <f>IF([1]配变!G347="","",[1]配变!G347)</f>
        <v>0</v>
      </c>
      <c r="D347" s="13" t="str">
        <f>IF([1]配变!F347="","",[1]配变!F347)</f>
        <v>市辖</v>
      </c>
      <c r="E347" s="13">
        <f>IF([1]配变!Q347="","",[1]配变!Q347)</f>
        <v>3</v>
      </c>
      <c r="F347" s="13">
        <f>IF([1]配变!E347="","",[1]配变!E347)</f>
        <v>0</v>
      </c>
    </row>
    <row r="348" spans="1:6" x14ac:dyDescent="0.15">
      <c r="A348" s="13" t="str">
        <f>IF([1]配变!A348="","",[1]配变!A348)</f>
        <v>中信科技</v>
      </c>
      <c r="B348" s="13" t="str">
        <f>IF([1]配变!B348="","",[1]配变!B348)</f>
        <v>10kV</v>
      </c>
      <c r="C348" s="13">
        <f>IF([1]配变!G348="","",[1]配变!G348)</f>
        <v>0</v>
      </c>
      <c r="D348" s="13" t="str">
        <f>IF([1]配变!F348="","",[1]配变!F348)</f>
        <v>市辖</v>
      </c>
      <c r="E348" s="13">
        <f>IF([1]配变!Q348="","",[1]配变!Q348)</f>
        <v>4</v>
      </c>
      <c r="F348" s="13">
        <f>IF([1]配变!E348="","",[1]配变!E348)</f>
        <v>0.03</v>
      </c>
    </row>
    <row r="349" spans="1:6" x14ac:dyDescent="0.15">
      <c r="A349" s="13" t="str">
        <f>IF([1]配变!A349="","",[1]配变!A349)</f>
        <v>苏豪投资1-1</v>
      </c>
      <c r="B349" s="13" t="str">
        <f>IF([1]配变!B349="","",[1]配变!B349)</f>
        <v>10kV</v>
      </c>
      <c r="C349" s="13">
        <f>IF([1]配变!G349="","",[1]配变!G349)</f>
        <v>0</v>
      </c>
      <c r="D349" s="13" t="str">
        <f>IF([1]配变!F349="","",[1]配变!F349)</f>
        <v>市辖</v>
      </c>
      <c r="E349" s="13">
        <f>IF([1]配变!Q349="","",[1]配变!Q349)</f>
        <v>5</v>
      </c>
      <c r="F349" s="13">
        <f>IF([1]配变!E349="","",[1]配变!E349)</f>
        <v>0</v>
      </c>
    </row>
    <row r="350" spans="1:6" x14ac:dyDescent="0.15">
      <c r="A350" s="13" t="str">
        <f>IF([1]配变!A350="","",[1]配变!A350)</f>
        <v>苏豪投资1-2</v>
      </c>
      <c r="B350" s="13" t="str">
        <f>IF([1]配变!B350="","",[1]配变!B350)</f>
        <v>10kV</v>
      </c>
      <c r="C350" s="13">
        <f>IF([1]配变!G350="","",[1]配变!G350)</f>
        <v>0</v>
      </c>
      <c r="D350" s="13" t="str">
        <f>IF([1]配变!F350="","",[1]配变!F350)</f>
        <v>市辖</v>
      </c>
      <c r="E350" s="13">
        <f>IF([1]配变!Q350="","",[1]配变!Q350)</f>
        <v>6</v>
      </c>
      <c r="F350" s="13">
        <f>IF([1]配变!E350="","",[1]配变!E350)</f>
        <v>0</v>
      </c>
    </row>
    <row r="351" spans="1:6" x14ac:dyDescent="0.15">
      <c r="A351" s="13" t="str">
        <f>IF([1]配变!A351="","",[1]配变!A351)</f>
        <v>张泾排涝站</v>
      </c>
      <c r="B351" s="13" t="str">
        <f>IF([1]配变!B351="","",[1]配变!B351)</f>
        <v>10kV</v>
      </c>
      <c r="C351" s="13">
        <f>IF([1]配变!G351="","",[1]配变!G351)</f>
        <v>0</v>
      </c>
      <c r="D351" s="13" t="str">
        <f>IF([1]配变!F351="","",[1]配变!F351)</f>
        <v>市辖</v>
      </c>
      <c r="E351" s="13">
        <f>IF([1]配变!Q351="","",[1]配变!Q351)</f>
        <v>7</v>
      </c>
      <c r="F351" s="13">
        <f>IF([1]配变!E351="","",[1]配变!E351)</f>
        <v>0</v>
      </c>
    </row>
    <row r="352" spans="1:6" x14ac:dyDescent="0.15">
      <c r="A352" s="13" t="str">
        <f>IF([1]配变!A352="","",[1]配变!A352)</f>
        <v>紫竹院11#变</v>
      </c>
      <c r="B352" s="13" t="str">
        <f>IF([1]配变!B352="","",[1]配变!B352)</f>
        <v>10kV</v>
      </c>
      <c r="C352" s="13">
        <f>IF([1]配变!G352="","",[1]配变!G352)</f>
        <v>0</v>
      </c>
      <c r="D352" s="13" t="str">
        <f>IF([1]配变!F352="","",[1]配变!F352)</f>
        <v>市辖</v>
      </c>
      <c r="E352" s="13">
        <f>IF([1]配变!Q352="","",[1]配变!Q352)</f>
        <v>8</v>
      </c>
      <c r="F352" s="13">
        <f>IF([1]配变!E352="","",[1]配变!E352)</f>
        <v>5.3999999999999999E-2</v>
      </c>
    </row>
    <row r="353" spans="1:6" x14ac:dyDescent="0.15">
      <c r="A353" s="13" t="str">
        <f>IF([1]配变!A353="","",[1]配变!A353)</f>
        <v>紫竹院12#变</v>
      </c>
      <c r="B353" s="13" t="str">
        <f>IF([1]配变!B353="","",[1]配变!B353)</f>
        <v>10kV</v>
      </c>
      <c r="C353" s="13">
        <f>IF([1]配变!G353="","",[1]配变!G353)</f>
        <v>0</v>
      </c>
      <c r="D353" s="13" t="str">
        <f>IF([1]配变!F353="","",[1]配变!F353)</f>
        <v>市辖</v>
      </c>
      <c r="E353" s="13">
        <f>IF([1]配变!Q353="","",[1]配变!Q353)</f>
        <v>0</v>
      </c>
      <c r="F353" s="13">
        <f>IF([1]配变!E353="","",[1]配变!E353)</f>
        <v>0</v>
      </c>
    </row>
    <row r="354" spans="1:6" x14ac:dyDescent="0.15">
      <c r="A354" s="13" t="str">
        <f>IF([1]配变!A354="","",[1]配变!A354)</f>
        <v>清竹苑4#变</v>
      </c>
      <c r="B354" s="13" t="str">
        <f>IF([1]配变!B354="","",[1]配变!B354)</f>
        <v>10kV</v>
      </c>
      <c r="C354" s="13">
        <f>IF([1]配变!G354="","",[1]配变!G354)</f>
        <v>0</v>
      </c>
      <c r="D354" s="13" t="str">
        <f>IF([1]配变!F354="","",[1]配变!F354)</f>
        <v>市辖</v>
      </c>
      <c r="E354" s="13">
        <f>IF([1]配变!Q354="","",[1]配变!Q354)</f>
        <v>1</v>
      </c>
      <c r="F354" s="13">
        <f>IF([1]配变!E354="","",[1]配变!E354)</f>
        <v>0</v>
      </c>
    </row>
    <row r="355" spans="1:6" x14ac:dyDescent="0.15">
      <c r="A355" s="13" t="str">
        <f>IF([1]配变!A355="","",[1]配变!A355)</f>
        <v>清竹苑6#变</v>
      </c>
      <c r="B355" s="13" t="str">
        <f>IF([1]配变!B355="","",[1]配变!B355)</f>
        <v>10kV</v>
      </c>
      <c r="C355" s="13">
        <f>IF([1]配变!G355="","",[1]配变!G355)</f>
        <v>0</v>
      </c>
      <c r="D355" s="13" t="str">
        <f>IF([1]配变!F355="","",[1]配变!F355)</f>
        <v>市辖</v>
      </c>
      <c r="E355" s="13">
        <f>IF([1]配变!Q355="","",[1]配变!Q355)</f>
        <v>2</v>
      </c>
      <c r="F355" s="13">
        <f>IF([1]配变!E355="","",[1]配变!E355)</f>
        <v>0</v>
      </c>
    </row>
    <row r="356" spans="1:6" x14ac:dyDescent="0.15">
      <c r="A356" s="13" t="str">
        <f>IF([1]配变!A356="","",[1]配变!A356)</f>
        <v>清竹苑8#变</v>
      </c>
      <c r="B356" s="13" t="str">
        <f>IF([1]配变!B356="","",[1]配变!B356)</f>
        <v>10kV</v>
      </c>
      <c r="C356" s="13">
        <f>IF([1]配变!G356="","",[1]配变!G356)</f>
        <v>0</v>
      </c>
      <c r="D356" s="13" t="str">
        <f>IF([1]配变!F356="","",[1]配变!F356)</f>
        <v>市辖</v>
      </c>
      <c r="E356" s="13">
        <f>IF([1]配变!Q356="","",[1]配变!Q356)</f>
        <v>3</v>
      </c>
      <c r="F356" s="13">
        <f>IF([1]配变!E356="","",[1]配变!E356)</f>
        <v>5.3999999999999999E-2</v>
      </c>
    </row>
    <row r="357" spans="1:6" x14ac:dyDescent="0.15">
      <c r="A357" s="13" t="str">
        <f>IF([1]配变!A357="","",[1]配变!A357)</f>
        <v>清竹苑10#变</v>
      </c>
      <c r="B357" s="13" t="str">
        <f>IF([1]配变!B357="","",[1]配变!B357)</f>
        <v>10kV</v>
      </c>
      <c r="C357" s="13">
        <f>IF([1]配变!G357="","",[1]配变!G357)</f>
        <v>0</v>
      </c>
      <c r="D357" s="13" t="str">
        <f>IF([1]配变!F357="","",[1]配变!F357)</f>
        <v>市辖</v>
      </c>
      <c r="E357" s="13">
        <f>IF([1]配变!Q357="","",[1]配变!Q357)</f>
        <v>4</v>
      </c>
      <c r="F357" s="13">
        <f>IF([1]配变!E357="","",[1]配变!E357)</f>
        <v>0</v>
      </c>
    </row>
    <row r="358" spans="1:6" x14ac:dyDescent="0.15">
      <c r="A358" s="13" t="str">
        <f>IF([1]配变!A358="","",[1]配变!A358)</f>
        <v>商务专变</v>
      </c>
      <c r="B358" s="13" t="str">
        <f>IF([1]配变!B358="","",[1]配变!B358)</f>
        <v>10kV</v>
      </c>
      <c r="C358" s="13">
        <f>IF([1]配变!G358="","",[1]配变!G358)</f>
        <v>0</v>
      </c>
      <c r="D358" s="13" t="str">
        <f>IF([1]配变!F358="","",[1]配变!F358)</f>
        <v>市辖</v>
      </c>
      <c r="E358" s="13">
        <f>IF([1]配变!Q358="","",[1]配变!Q358)</f>
        <v>5</v>
      </c>
      <c r="F358" s="13">
        <f>IF([1]配变!E358="","",[1]配变!E358)</f>
        <v>0.03</v>
      </c>
    </row>
    <row r="359" spans="1:6" x14ac:dyDescent="0.15">
      <c r="A359" s="13" t="str">
        <f>IF([1]配变!A359="","",[1]配变!A359)</f>
        <v>中成实业</v>
      </c>
      <c r="B359" s="13" t="str">
        <f>IF([1]配变!B359="","",[1]配变!B359)</f>
        <v>10kV</v>
      </c>
      <c r="C359" s="13">
        <f>IF([1]配变!G359="","",[1]配变!G359)</f>
        <v>0</v>
      </c>
      <c r="D359" s="13" t="str">
        <f>IF([1]配变!F359="","",[1]配变!F359)</f>
        <v>县级</v>
      </c>
      <c r="E359" s="13">
        <f>IF([1]配变!Q359="","",[1]配变!Q359)</f>
        <v>6</v>
      </c>
      <c r="F359" s="13">
        <f>IF([1]配变!E359="","",[1]配变!E359)</f>
        <v>0</v>
      </c>
    </row>
    <row r="360" spans="1:6" x14ac:dyDescent="0.15">
      <c r="A360" s="13" t="str">
        <f>IF([1]配变!A360="","",[1]配变!A360)</f>
        <v>苏州市置业房产</v>
      </c>
      <c r="B360" s="13" t="str">
        <f>IF([1]配变!B360="","",[1]配变!B360)</f>
        <v>10kV</v>
      </c>
      <c r="C360" s="13">
        <f>IF([1]配变!G360="","",[1]配变!G360)</f>
        <v>0</v>
      </c>
      <c r="D360" s="13" t="str">
        <f>IF([1]配变!F360="","",[1]配变!F360)</f>
        <v>县级</v>
      </c>
      <c r="E360" s="13">
        <f>IF([1]配变!Q360="","",[1]配变!Q360)</f>
        <v>7</v>
      </c>
      <c r="F360" s="13">
        <f>IF([1]配变!E360="","",[1]配变!E360)</f>
        <v>0</v>
      </c>
    </row>
    <row r="361" spans="1:6" x14ac:dyDescent="0.15">
      <c r="A361" s="13" t="str">
        <f>IF([1]配变!A361="","",[1]配变!A361)</f>
        <v>绿地家世界</v>
      </c>
      <c r="B361" s="13" t="str">
        <f>IF([1]配变!B361="","",[1]配变!B361)</f>
        <v>10kV</v>
      </c>
      <c r="C361" s="13">
        <f>IF([1]配变!G361="","",[1]配变!G361)</f>
        <v>0</v>
      </c>
      <c r="D361" s="13" t="str">
        <f>IF([1]配变!F361="","",[1]配变!F361)</f>
        <v>市辖</v>
      </c>
      <c r="E361" s="13">
        <f>IF([1]配变!Q361="","",[1]配变!Q361)</f>
        <v>8</v>
      </c>
      <c r="F361" s="13">
        <f>IF([1]配变!E361="","",[1]配变!E361)</f>
        <v>0</v>
      </c>
    </row>
    <row r="362" spans="1:6" x14ac:dyDescent="0.15">
      <c r="A362" s="13" t="str">
        <f>IF([1]配变!A362="","",[1]配变!A362)</f>
        <v>绿地大道路灯</v>
      </c>
      <c r="B362" s="13" t="str">
        <f>IF([1]配变!B362="","",[1]配变!B362)</f>
        <v>10kV</v>
      </c>
      <c r="C362" s="13">
        <f>IF([1]配变!G362="","",[1]配变!G362)</f>
        <v>0</v>
      </c>
      <c r="D362" s="13" t="str">
        <f>IF([1]配变!F362="","",[1]配变!F362)</f>
        <v>县级</v>
      </c>
      <c r="E362" s="13">
        <f>IF([1]配变!Q362="","",[1]配变!Q362)</f>
        <v>0</v>
      </c>
      <c r="F362" s="13">
        <f>IF([1]配变!E362="","",[1]配变!E362)</f>
        <v>5.3999999999999999E-2</v>
      </c>
    </row>
    <row r="363" spans="1:6" x14ac:dyDescent="0.15">
      <c r="A363" s="13" t="str">
        <f>IF([1]配变!A363="","",[1]配变!A363)</f>
        <v>花溪公园</v>
      </c>
      <c r="B363" s="13" t="str">
        <f>IF([1]配变!B363="","",[1]配变!B363)</f>
        <v>10kV</v>
      </c>
      <c r="C363" s="13">
        <f>IF([1]配变!G363="","",[1]配变!G363)</f>
        <v>0</v>
      </c>
      <c r="D363" s="13" t="str">
        <f>IF([1]配变!F363="","",[1]配变!F363)</f>
        <v>县级</v>
      </c>
      <c r="E363" s="13">
        <f>IF([1]配变!Q363="","",[1]配变!Q363)</f>
        <v>1</v>
      </c>
      <c r="F363" s="13">
        <f>IF([1]配变!E363="","",[1]配变!E363)</f>
        <v>0</v>
      </c>
    </row>
    <row r="364" spans="1:6" x14ac:dyDescent="0.15">
      <c r="A364" s="13" t="str">
        <f>IF([1]配变!A364="","",[1]配变!A364)</f>
        <v>茅巷滩排涝站</v>
      </c>
      <c r="B364" s="13" t="str">
        <f>IF([1]配变!B364="","",[1]配变!B364)</f>
        <v>10kV</v>
      </c>
      <c r="C364" s="13">
        <f>IF([1]配变!G364="","",[1]配变!G364)</f>
        <v>0</v>
      </c>
      <c r="D364" s="13" t="str">
        <f>IF([1]配变!F364="","",[1]配变!F364)</f>
        <v>县级</v>
      </c>
      <c r="E364" s="13">
        <f>IF([1]配变!Q364="","",[1]配变!Q364)</f>
        <v>2</v>
      </c>
      <c r="F364" s="13">
        <f>IF([1]配变!E364="","",[1]配变!E364)</f>
        <v>0</v>
      </c>
    </row>
    <row r="365" spans="1:6" x14ac:dyDescent="0.15">
      <c r="A365" s="13" t="str">
        <f>IF([1]配变!A365="","",[1]配变!A365)</f>
        <v>绿北总部</v>
      </c>
      <c r="B365" s="13" t="str">
        <f>IF([1]配变!B365="","",[1]配变!B365)</f>
        <v>10kV</v>
      </c>
      <c r="C365" s="13">
        <f>IF([1]配变!G365="","",[1]配变!G365)</f>
        <v>1</v>
      </c>
      <c r="D365" s="13" t="str">
        <f>IF([1]配变!F365="","",[1]配变!F365)</f>
        <v>市辖</v>
      </c>
      <c r="E365" s="13">
        <f>IF([1]配变!Q365="","",[1]配变!Q365)</f>
        <v>0</v>
      </c>
      <c r="F365" s="13">
        <f>IF([1]配变!E365="","",[1]配变!E365)</f>
        <v>0</v>
      </c>
    </row>
    <row r="366" spans="1:6" x14ac:dyDescent="0.15">
      <c r="A366" s="13" t="str">
        <f>IF([1]配变!A366="","",[1]配变!A366)</f>
        <v>花溪畔居11#变</v>
      </c>
      <c r="B366" s="13" t="str">
        <f>IF([1]配变!B366="","",[1]配变!B366)</f>
        <v>10kV</v>
      </c>
      <c r="C366" s="13">
        <f>IF([1]配变!G366="","",[1]配变!G366)</f>
        <v>0</v>
      </c>
      <c r="D366" s="13" t="str">
        <f>IF([1]配变!F366="","",[1]配变!F366)</f>
        <v>县级</v>
      </c>
      <c r="E366" s="13">
        <f>IF([1]配变!Q366="","",[1]配变!Q366)</f>
        <v>3</v>
      </c>
      <c r="F366" s="13">
        <f>IF([1]配变!E366="","",[1]配变!E366)</f>
        <v>5.3999999999999999E-2</v>
      </c>
    </row>
    <row r="367" spans="1:6" x14ac:dyDescent="0.15">
      <c r="A367" s="13" t="str">
        <f>IF([1]配变!A367="","",[1]配变!A367)</f>
        <v>花溪畔居17#变</v>
      </c>
      <c r="B367" s="13" t="str">
        <f>IF([1]配变!B367="","",[1]配变!B367)</f>
        <v>10kV</v>
      </c>
      <c r="C367" s="13">
        <f>IF([1]配变!G367="","",[1]配变!G367)</f>
        <v>0</v>
      </c>
      <c r="D367" s="13" t="str">
        <f>IF([1]配变!F367="","",[1]配变!F367)</f>
        <v>县级</v>
      </c>
      <c r="E367" s="13">
        <f>IF([1]配变!Q367="","",[1]配变!Q367)</f>
        <v>4</v>
      </c>
      <c r="F367" s="13">
        <f>IF([1]配变!E367="","",[1]配变!E367)</f>
        <v>0</v>
      </c>
    </row>
    <row r="368" spans="1:6" x14ac:dyDescent="0.15">
      <c r="A368" s="13" t="str">
        <f>IF([1]配变!A368="","",[1]配变!A368)</f>
        <v>花溪畔居8#变9071</v>
      </c>
      <c r="B368" s="13" t="str">
        <f>IF([1]配变!B368="","",[1]配变!B368)</f>
        <v>10kV</v>
      </c>
      <c r="C368" s="13">
        <f>IF([1]配变!G368="","",[1]配变!G368)</f>
        <v>0</v>
      </c>
      <c r="D368" s="13" t="str">
        <f>IF([1]配变!F368="","",[1]配变!F368)</f>
        <v>县级</v>
      </c>
      <c r="E368" s="13">
        <f>IF([1]配变!Q368="","",[1]配变!Q368)</f>
        <v>5</v>
      </c>
      <c r="F368" s="13">
        <f>IF([1]配变!E368="","",[1]配变!E368)</f>
        <v>0.03</v>
      </c>
    </row>
    <row r="369" spans="1:6" x14ac:dyDescent="0.15">
      <c r="A369" s="13" t="str">
        <f>IF([1]配变!A369="","",[1]配变!A369)</f>
        <v>花溪畔居9#变</v>
      </c>
      <c r="B369" s="13" t="str">
        <f>IF([1]配变!B369="","",[1]配变!B369)</f>
        <v>10kV</v>
      </c>
      <c r="C369" s="13">
        <f>IF([1]配变!G369="","",[1]配变!G369)</f>
        <v>0</v>
      </c>
      <c r="D369" s="13" t="str">
        <f>IF([1]配变!F369="","",[1]配变!F369)</f>
        <v>县级</v>
      </c>
      <c r="E369" s="13">
        <f>IF([1]配变!Q369="","",[1]配变!Q369)</f>
        <v>6</v>
      </c>
      <c r="F369" s="13">
        <f>IF([1]配变!E369="","",[1]配变!E369)</f>
        <v>0</v>
      </c>
    </row>
    <row r="370" spans="1:6" x14ac:dyDescent="0.15">
      <c r="A370" s="13" t="str">
        <f>IF([1]配变!A370="","",[1]配变!A370)</f>
        <v>花溪畔居13#变</v>
      </c>
      <c r="B370" s="13" t="str">
        <f>IF([1]配变!B370="","",[1]配变!B370)</f>
        <v>10kV</v>
      </c>
      <c r="C370" s="13">
        <f>IF([1]配变!G370="","",[1]配变!G370)</f>
        <v>0</v>
      </c>
      <c r="D370" s="13" t="str">
        <f>IF([1]配变!F370="","",[1]配变!F370)</f>
        <v>县级</v>
      </c>
      <c r="E370" s="13">
        <f>IF([1]配变!Q370="","",[1]配变!Q370)</f>
        <v>7</v>
      </c>
      <c r="F370" s="13">
        <f>IF([1]配变!E370="","",[1]配变!E370)</f>
        <v>0</v>
      </c>
    </row>
    <row r="371" spans="1:6" x14ac:dyDescent="0.15">
      <c r="A371" s="13" t="str">
        <f>IF([1]配变!A371="","",[1]配变!A371)</f>
        <v>花溪畔居12#变</v>
      </c>
      <c r="B371" s="13" t="str">
        <f>IF([1]配变!B371="","",[1]配变!B371)</f>
        <v>10kV</v>
      </c>
      <c r="C371" s="13">
        <f>IF([1]配变!G371="","",[1]配变!G371)</f>
        <v>0</v>
      </c>
      <c r="D371" s="13" t="str">
        <f>IF([1]配变!F371="","",[1]配变!F371)</f>
        <v>县级</v>
      </c>
      <c r="E371" s="13">
        <f>IF([1]配变!Q371="","",[1]配变!Q371)</f>
        <v>8</v>
      </c>
      <c r="F371" s="13">
        <f>IF([1]配变!E371="","",[1]配变!E371)</f>
        <v>0</v>
      </c>
    </row>
    <row r="372" spans="1:6" x14ac:dyDescent="0.15">
      <c r="A372" s="13" t="str">
        <f>IF([1]配变!A372="","",[1]配变!A372)</f>
        <v>花溪畔居7#变</v>
      </c>
      <c r="B372" s="13" t="str">
        <f>IF([1]配变!B372="","",[1]配变!B372)</f>
        <v>10kV</v>
      </c>
      <c r="C372" s="13">
        <f>IF([1]配变!G372="","",[1]配变!G372)</f>
        <v>0</v>
      </c>
      <c r="D372" s="13" t="str">
        <f>IF([1]配变!F372="","",[1]配变!F372)</f>
        <v>市辖</v>
      </c>
      <c r="E372" s="13">
        <f>IF([1]配变!Q372="","",[1]配变!Q372)</f>
        <v>0</v>
      </c>
      <c r="F372" s="13">
        <f>IF([1]配变!E372="","",[1]配变!E372)</f>
        <v>5.3999999999999999E-2</v>
      </c>
    </row>
    <row r="373" spans="1:6" x14ac:dyDescent="0.15">
      <c r="A373" s="13" t="str">
        <f>IF([1]配变!A373="","",[1]配变!A373)</f>
        <v>花溪畔居15#变</v>
      </c>
      <c r="B373" s="13" t="str">
        <f>IF([1]配变!B373="","",[1]配变!B373)</f>
        <v>10kV</v>
      </c>
      <c r="C373" s="13">
        <f>IF([1]配变!G373="","",[1]配变!G373)</f>
        <v>0</v>
      </c>
      <c r="D373" s="13" t="str">
        <f>IF([1]配变!F373="","",[1]配变!F373)</f>
        <v>市辖</v>
      </c>
      <c r="E373" s="13">
        <f>IF([1]配变!Q373="","",[1]配变!Q373)</f>
        <v>1</v>
      </c>
      <c r="F373" s="13">
        <f>IF([1]配变!E373="","",[1]配变!E373)</f>
        <v>0</v>
      </c>
    </row>
    <row r="374" spans="1:6" x14ac:dyDescent="0.15">
      <c r="A374" s="13" t="str">
        <f>IF([1]配变!A374="","",[1]配变!A374)</f>
        <v>花溪畔居20#变</v>
      </c>
      <c r="B374" s="13" t="str">
        <f>IF([1]配变!B374="","",[1]配变!B374)</f>
        <v>10kV</v>
      </c>
      <c r="C374" s="13">
        <f>IF([1]配变!G374="","",[1]配变!G374)</f>
        <v>0</v>
      </c>
      <c r="D374" s="13" t="str">
        <f>IF([1]配变!F374="","",[1]配变!F374)</f>
        <v>市辖</v>
      </c>
      <c r="E374" s="13">
        <f>IF([1]配变!Q374="","",[1]配变!Q374)</f>
        <v>2</v>
      </c>
      <c r="F374" s="13">
        <f>IF([1]配变!E374="","",[1]配变!E374)</f>
        <v>0</v>
      </c>
    </row>
    <row r="375" spans="1:6" x14ac:dyDescent="0.15">
      <c r="A375" s="13" t="str">
        <f>IF([1]配变!A375="","",[1]配变!A375)</f>
        <v>花溪畔居18#变</v>
      </c>
      <c r="B375" s="13" t="str">
        <f>IF([1]配变!B375="","",[1]配变!B375)</f>
        <v>10kV</v>
      </c>
      <c r="C375" s="13">
        <f>IF([1]配变!G375="","",[1]配变!G375)</f>
        <v>0</v>
      </c>
      <c r="D375" s="13" t="str">
        <f>IF([1]配变!F375="","",[1]配变!F375)</f>
        <v>市辖</v>
      </c>
      <c r="E375" s="13">
        <f>IF([1]配变!Q375="","",[1]配变!Q375)</f>
        <v>3</v>
      </c>
      <c r="F375" s="13">
        <f>IF([1]配变!E375="","",[1]配变!E375)</f>
        <v>0</v>
      </c>
    </row>
    <row r="376" spans="1:6" x14ac:dyDescent="0.15">
      <c r="A376" s="13" t="str">
        <f>IF([1]配变!A376="","",[1]配变!A376)</f>
        <v>花望商铺2#变</v>
      </c>
      <c r="B376" s="13" t="str">
        <f>IF([1]配变!B376="","",[1]配变!B376)</f>
        <v>10kV</v>
      </c>
      <c r="C376" s="13">
        <f>IF([1]配变!G376="","",[1]配变!G376)</f>
        <v>0</v>
      </c>
      <c r="D376" s="13" t="str">
        <f>IF([1]配变!F376="","",[1]配变!F376)</f>
        <v>市辖</v>
      </c>
      <c r="E376" s="13">
        <f>IF([1]配变!Q376="","",[1]配变!Q376)</f>
        <v>4</v>
      </c>
      <c r="F376" s="13">
        <f>IF([1]配变!E376="","",[1]配变!E376)</f>
        <v>0</v>
      </c>
    </row>
    <row r="377" spans="1:6" x14ac:dyDescent="0.15">
      <c r="A377" s="13" t="str">
        <f>IF([1]配变!A377="","",[1]配变!A377)</f>
        <v>花望商铺1#变</v>
      </c>
      <c r="B377" s="13" t="str">
        <f>IF([1]配变!B377="","",[1]配变!B377)</f>
        <v>10kV</v>
      </c>
      <c r="C377" s="13">
        <f>IF([1]配变!G377="","",[1]配变!G377)</f>
        <v>0</v>
      </c>
      <c r="D377" s="13" t="str">
        <f>IF([1]配变!F377="","",[1]配变!F377)</f>
        <v>市辖</v>
      </c>
      <c r="E377" s="13">
        <f>IF([1]配变!Q377="","",[1]配变!Q377)</f>
        <v>5</v>
      </c>
      <c r="F377" s="13">
        <f>IF([1]配变!E377="","",[1]配变!E377)</f>
        <v>0</v>
      </c>
    </row>
    <row r="378" spans="1:6" x14ac:dyDescent="0.15">
      <c r="A378" s="13" t="str">
        <f>IF([1]配变!A378="","",[1]配变!A378)</f>
        <v>花桥污水处理厂（建邦环境）1</v>
      </c>
      <c r="B378" s="13" t="str">
        <f>IF([1]配变!B378="","",[1]配变!B378)</f>
        <v>10kV</v>
      </c>
      <c r="C378" s="13">
        <f>IF([1]配变!G378="","",[1]配变!G378)</f>
        <v>0</v>
      </c>
      <c r="D378" s="13" t="str">
        <f>IF([1]配变!F378="","",[1]配变!F378)</f>
        <v>县级</v>
      </c>
      <c r="E378" s="13">
        <f>IF([1]配变!Q378="","",[1]配变!Q378)</f>
        <v>6</v>
      </c>
      <c r="F378" s="13">
        <f>IF([1]配变!E378="","",[1]配变!E378)</f>
        <v>5.3999999999999999E-2</v>
      </c>
    </row>
    <row r="379" spans="1:6" x14ac:dyDescent="0.15">
      <c r="A379" s="13" t="str">
        <f>IF([1]配变!A379="","",[1]配变!A379)</f>
        <v>花桥污水处理厂（建邦环境）2</v>
      </c>
      <c r="B379" s="13" t="str">
        <f>IF([1]配变!B379="","",[1]配变!B379)</f>
        <v>10kV</v>
      </c>
      <c r="C379" s="13">
        <f>IF([1]配变!G379="","",[1]配变!G379)</f>
        <v>0</v>
      </c>
      <c r="D379" s="13" t="str">
        <f>IF([1]配变!F379="","",[1]配变!F379)</f>
        <v>县级</v>
      </c>
      <c r="E379" s="13">
        <f>IF([1]配变!Q379="","",[1]配变!Q379)</f>
        <v>7</v>
      </c>
      <c r="F379" s="13">
        <f>IF([1]配变!E379="","",[1]配变!E379)</f>
        <v>0</v>
      </c>
    </row>
    <row r="380" spans="1:6" x14ac:dyDescent="0.15">
      <c r="A380" s="13" t="str">
        <f>IF([1]配变!A380="","",[1]配变!A380)</f>
        <v>运动城</v>
      </c>
      <c r="B380" s="13" t="str">
        <f>IF([1]配变!B380="","",[1]配变!B380)</f>
        <v>10kV</v>
      </c>
      <c r="C380" s="13">
        <f>IF([1]配变!G380="","",[1]配变!G380)</f>
        <v>0</v>
      </c>
      <c r="D380" s="13" t="str">
        <f>IF([1]配变!F380="","",[1]配变!F380)</f>
        <v>县级</v>
      </c>
      <c r="E380" s="13">
        <f>IF([1]配变!Q380="","",[1]配变!Q380)</f>
        <v>8</v>
      </c>
      <c r="F380" s="13">
        <f>IF([1]配变!E380="","",[1]配变!E380)</f>
        <v>0.03</v>
      </c>
    </row>
    <row r="381" spans="1:6" x14ac:dyDescent="0.15">
      <c r="A381" s="13" t="str">
        <f>IF([1]配变!A381="","",[1]配变!A381)</f>
        <v>泰和医院</v>
      </c>
      <c r="B381" s="13" t="str">
        <f>IF([1]配变!B381="","",[1]配变!B381)</f>
        <v>10kV</v>
      </c>
      <c r="C381" s="13">
        <f>IF([1]配变!G381="","",[1]配变!G381)</f>
        <v>0</v>
      </c>
      <c r="D381" s="13" t="str">
        <f>IF([1]配变!F381="","",[1]配变!F381)</f>
        <v>县级</v>
      </c>
      <c r="E381" s="13">
        <f>IF([1]配变!Q381="","",[1]配变!Q381)</f>
        <v>0</v>
      </c>
      <c r="F381" s="13">
        <f>IF([1]配变!E381="","",[1]配变!E381)</f>
        <v>0</v>
      </c>
    </row>
    <row r="382" spans="1:6" x14ac:dyDescent="0.15">
      <c r="A382" s="13" t="str">
        <f>IF([1]配变!A382="","",[1]配变!A382)</f>
        <v>联合商业1</v>
      </c>
      <c r="B382" s="13" t="str">
        <f>IF([1]配变!B382="","",[1]配变!B382)</f>
        <v>10kV</v>
      </c>
      <c r="C382" s="13">
        <f>IF([1]配变!G382="","",[1]配变!G382)</f>
        <v>0</v>
      </c>
      <c r="D382" s="13" t="str">
        <f>IF([1]配变!F382="","",[1]配变!F382)</f>
        <v>市辖</v>
      </c>
      <c r="E382" s="13">
        <f>IF([1]配变!Q382="","",[1]配变!Q382)</f>
        <v>1</v>
      </c>
      <c r="F382" s="13">
        <f>IF([1]配变!E382="","",[1]配变!E382)</f>
        <v>0</v>
      </c>
    </row>
    <row r="383" spans="1:6" x14ac:dyDescent="0.15">
      <c r="A383" s="13" t="str">
        <f>IF([1]配变!A383="","",[1]配变!A383)</f>
        <v>联合商业2</v>
      </c>
      <c r="B383" s="13" t="str">
        <f>IF([1]配变!B383="","",[1]配变!B383)</f>
        <v>10kV</v>
      </c>
      <c r="C383" s="13">
        <f>IF([1]配变!G383="","",[1]配变!G383)</f>
        <v>0</v>
      </c>
      <c r="D383" s="13" t="str">
        <f>IF([1]配变!F383="","",[1]配变!F383)</f>
        <v>市辖</v>
      </c>
      <c r="E383" s="13">
        <f>IF([1]配变!Q383="","",[1]配变!Q383)</f>
        <v>2</v>
      </c>
      <c r="F383" s="13">
        <f>IF([1]配变!E383="","",[1]配变!E383)</f>
        <v>0</v>
      </c>
    </row>
    <row r="384" spans="1:6" x14ac:dyDescent="0.15">
      <c r="A384" s="13" t="str">
        <f>IF([1]配变!A384="","",[1]配变!A384)</f>
        <v>联合商业3</v>
      </c>
      <c r="B384" s="13" t="str">
        <f>IF([1]配变!B384="","",[1]配变!B384)</f>
        <v>10kV</v>
      </c>
      <c r="C384" s="13">
        <f>IF([1]配变!G384="","",[1]配变!G384)</f>
        <v>0</v>
      </c>
      <c r="D384" s="13" t="str">
        <f>IF([1]配变!F384="","",[1]配变!F384)</f>
        <v>市辖</v>
      </c>
      <c r="E384" s="13">
        <f>IF([1]配变!Q384="","",[1]配变!Q384)</f>
        <v>3</v>
      </c>
      <c r="F384" s="13">
        <f>IF([1]配变!E384="","",[1]配变!E384)</f>
        <v>5.3999999999999999E-2</v>
      </c>
    </row>
    <row r="385" spans="1:6" x14ac:dyDescent="0.15">
      <c r="A385" s="13" t="str">
        <f>IF([1]配变!A385="","",[1]配变!A385)</f>
        <v>绿中线路灯变</v>
      </c>
      <c r="B385" s="13" t="str">
        <f>IF([1]配变!B385="","",[1]配变!B385)</f>
        <v>10kV</v>
      </c>
      <c r="C385" s="13">
        <f>IF([1]配变!G385="","",[1]配变!G385)</f>
        <v>0</v>
      </c>
      <c r="D385" s="13" t="str">
        <f>IF([1]配变!F385="","",[1]配变!F385)</f>
        <v>市辖</v>
      </c>
      <c r="E385" s="13">
        <f>IF([1]配变!Q385="","",[1]配变!Q385)</f>
        <v>4</v>
      </c>
      <c r="F385" s="13">
        <f>IF([1]配变!E385="","",[1]配变!E385)</f>
        <v>0</v>
      </c>
    </row>
    <row r="386" spans="1:6" x14ac:dyDescent="0.15">
      <c r="A386" s="13" t="str">
        <f>IF([1]配变!A386="","",[1]配变!A386)</f>
        <v>绿地置业</v>
      </c>
      <c r="B386" s="13" t="str">
        <f>IF([1]配变!B386="","",[1]配变!B386)</f>
        <v>10kV</v>
      </c>
      <c r="C386" s="13">
        <f>IF([1]配变!G386="","",[1]配变!G386)</f>
        <v>0</v>
      </c>
      <c r="D386" s="13" t="str">
        <f>IF([1]配变!F386="","",[1]配变!F386)</f>
        <v>市辖</v>
      </c>
      <c r="E386" s="13">
        <f>IF([1]配变!Q386="","",[1]配变!Q386)</f>
        <v>5</v>
      </c>
      <c r="F386" s="13">
        <f>IF([1]配变!E386="","",[1]配变!E386)</f>
        <v>0</v>
      </c>
    </row>
    <row r="387" spans="1:6" x14ac:dyDescent="0.15">
      <c r="A387" s="13" t="str">
        <f>IF([1]配变!A387="","",[1]配变!A387)</f>
        <v>绿地家世界商业1</v>
      </c>
      <c r="B387" s="13" t="str">
        <f>IF([1]配变!B387="","",[1]配变!B387)</f>
        <v>10kV</v>
      </c>
      <c r="C387" s="13">
        <f>IF([1]配变!G387="","",[1]配变!G387)</f>
        <v>0</v>
      </c>
      <c r="D387" s="13" t="str">
        <f>IF([1]配变!F387="","",[1]配变!F387)</f>
        <v>市辖</v>
      </c>
      <c r="E387" s="13">
        <f>IF([1]配变!Q387="","",[1]配变!Q387)</f>
        <v>6</v>
      </c>
      <c r="F387" s="13">
        <f>IF([1]配变!E387="","",[1]配变!E387)</f>
        <v>5.3999999999999999E-2</v>
      </c>
    </row>
    <row r="388" spans="1:6" x14ac:dyDescent="0.15">
      <c r="A388" s="13" t="str">
        <f>IF([1]配变!A388="","",[1]配变!A388)</f>
        <v>绿地家世界商业</v>
      </c>
      <c r="B388" s="13" t="str">
        <f>IF([1]配变!B388="","",[1]配变!B388)</f>
        <v>10kV</v>
      </c>
      <c r="C388" s="13">
        <f>IF([1]配变!G388="","",[1]配变!G388)</f>
        <v>0</v>
      </c>
      <c r="D388" s="13" t="str">
        <f>IF([1]配变!F388="","",[1]配变!F388)</f>
        <v>市辖</v>
      </c>
      <c r="E388" s="13">
        <f>IF([1]配变!Q388="","",[1]配变!Q388)</f>
        <v>7</v>
      </c>
      <c r="F388" s="13">
        <f>IF([1]配变!E388="","",[1]配变!E388)</f>
        <v>0</v>
      </c>
    </row>
    <row r="389" spans="1:6" x14ac:dyDescent="0.15">
      <c r="A389" s="13" t="str">
        <f>IF([1]配变!A389="","",[1]配变!A389)</f>
        <v>绿地家世界T1#变</v>
      </c>
      <c r="B389" s="13" t="str">
        <f>IF([1]配变!B389="","",[1]配变!B389)</f>
        <v>10kV</v>
      </c>
      <c r="C389" s="13">
        <f>IF([1]配变!G389="","",[1]配变!G389)</f>
        <v>0</v>
      </c>
      <c r="D389" s="13" t="str">
        <f>IF([1]配变!F389="","",[1]配变!F389)</f>
        <v>市辖</v>
      </c>
      <c r="E389" s="13">
        <f>IF([1]配变!Q389="","",[1]配变!Q389)</f>
        <v>8</v>
      </c>
      <c r="F389" s="13">
        <f>IF([1]配变!E389="","",[1]配变!E389)</f>
        <v>0.03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1"/>
  <sheetViews>
    <sheetView zoomScale="85" zoomScaleNormal="85" workbookViewId="0">
      <selection activeCell="A16" sqref="A16"/>
    </sheetView>
  </sheetViews>
  <sheetFormatPr defaultRowHeight="13.5" x14ac:dyDescent="0.15"/>
  <cols>
    <col min="1" max="1" width="13.25" customWidth="1"/>
    <col min="3" max="3" width="13" bestFit="1" customWidth="1"/>
    <col min="6" max="6" width="24.875" customWidth="1"/>
    <col min="12" max="12" width="21.375" customWidth="1"/>
    <col min="13" max="13" width="13.375" customWidth="1"/>
    <col min="14" max="14" width="11.625" customWidth="1"/>
    <col min="15" max="15" width="11.75" customWidth="1"/>
    <col min="16" max="16" width="12.875" customWidth="1"/>
    <col min="17" max="17" width="17.375" customWidth="1"/>
  </cols>
  <sheetData>
    <row r="1" spans="1:17" x14ac:dyDescent="0.15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51</v>
      </c>
      <c r="G1" s="12" t="s">
        <v>44</v>
      </c>
      <c r="H1" s="12" t="s">
        <v>25</v>
      </c>
      <c r="I1" s="12" t="s">
        <v>29</v>
      </c>
      <c r="J1" s="12"/>
      <c r="K1" s="12" t="s">
        <v>30</v>
      </c>
      <c r="L1" s="16" t="s">
        <v>49</v>
      </c>
      <c r="M1" s="16" t="s">
        <v>43</v>
      </c>
      <c r="N1" s="16" t="s">
        <v>40</v>
      </c>
      <c r="O1" s="16" t="s">
        <v>41</v>
      </c>
      <c r="P1" s="16" t="s">
        <v>42</v>
      </c>
      <c r="Q1" s="16" t="s">
        <v>45</v>
      </c>
    </row>
    <row r="2" spans="1:17" x14ac:dyDescent="0.15">
      <c r="A2" s="13" t="str">
        <f>IF([1]主干线!A2="","",[1]主干线!A2)</f>
        <v>公叁线路64-1</v>
      </c>
      <c r="B2" s="13" t="str">
        <f>IF([1]主干线!B2="","",[1]主干线!B2)</f>
        <v>10kV</v>
      </c>
      <c r="C2" s="13">
        <f>IF([1]主干线!G2="","",[1]主干线!G2)</f>
        <v>0</v>
      </c>
      <c r="D2" s="13" t="str">
        <f>IF([1]主干线!H2="","",[1]主干线!H2)</f>
        <v>市辖</v>
      </c>
      <c r="E2" s="13">
        <f>IF([1]主干线!Y2="","",[1]主干线!Y2)</f>
        <v>8.8248899999999999</v>
      </c>
      <c r="F2" s="13" t="str">
        <f>IF([1]主干线!AD2="","",[1]主干线!AD2)</f>
        <v/>
      </c>
      <c r="G2" s="19">
        <v>0</v>
      </c>
      <c r="H2" s="12" t="s">
        <v>39</v>
      </c>
      <c r="I2" s="12" t="s">
        <v>31</v>
      </c>
      <c r="J2" s="12" t="s">
        <v>31</v>
      </c>
      <c r="K2" s="12">
        <v>2011</v>
      </c>
      <c r="L2" s="13">
        <f ca="1">SUMIFS(OFFSET($F$2,0,0,1000,1),OFFSET($B$2,0,0,1000,1),$H$2,OFFSET($D$2,0,0,1000,1),$I$2)</f>
        <v>0</v>
      </c>
      <c r="M2" s="13">
        <f ca="1">SUMIFS(OFFSET($F$2,0,0,1000,1),OFFSET($B$2,0,0,1000,1),$H$2,OFFSET($D$2,0,0,1000,1),$I$2,OFFSET($E$2,0,0,1000,1),$G$2)</f>
        <v>0</v>
      </c>
      <c r="N2" s="13">
        <f ca="1">SUMIFS(OFFSET($F$2,0,0,1000,1),OFFSET($B$2,0,0,1000,1),$H$2,OFFSET($D$2,0,0,1000,1),$I$2,OFFSET($E$2,0,0,1000,1),$G$3)</f>
        <v>0</v>
      </c>
      <c r="O2" s="13">
        <f ca="1">SUMIFS(OFFSET($F$2,0,0,1000,1),OFFSET($B$2,0,0,1000,1),$H$2,OFFSET($D$2,0,0,1000,1),$I$2,OFFSET($E$2,0,0,1000,1),$G$4)</f>
        <v>0</v>
      </c>
      <c r="P2" s="13">
        <f ca="1">SUMIFS(OFFSET($F$2,0,0,1000,1),OFFSET($B$2,0,0,1000,1),$H$2,OFFSET($D$2,0,0,1000,1),$I$2,OFFSET($E$2,0,0,1000,1),$G$5)</f>
        <v>0</v>
      </c>
      <c r="Q2" s="13">
        <f ca="1">M2+N2+O2+P2</f>
        <v>0</v>
      </c>
    </row>
    <row r="3" spans="1:17" x14ac:dyDescent="0.15">
      <c r="A3" s="13" t="str">
        <f>IF([1]主干线!A3="","",[1]主干线!A3)</f>
        <v>公叁线路29-1</v>
      </c>
      <c r="B3" s="13" t="str">
        <f>IF([1]主干线!B3="","",[1]主干线!B3)</f>
        <v>10kV</v>
      </c>
      <c r="C3" s="13">
        <f>IF([1]主干线!G3="","",[1]主干线!G3)</f>
        <v>0</v>
      </c>
      <c r="D3" s="13" t="str">
        <f>IF([1]主干线!H3="","",[1]主干线!H3)</f>
        <v>市辖</v>
      </c>
      <c r="E3" s="13">
        <f>IF([1]主干线!Y3="","",[1]主干线!Y3)</f>
        <v>8.8248899999999999</v>
      </c>
      <c r="F3" s="13" t="str">
        <f>IF([1]主干线!AD3="","",[1]主干线!AD3)</f>
        <v/>
      </c>
      <c r="G3" s="19">
        <v>1</v>
      </c>
      <c r="H3" s="12"/>
      <c r="I3" s="12"/>
      <c r="J3" s="12" t="s">
        <v>31</v>
      </c>
      <c r="K3" s="12"/>
      <c r="L3" s="13"/>
      <c r="M3" s="13"/>
      <c r="N3" s="13"/>
      <c r="O3" s="13"/>
      <c r="P3" s="13"/>
      <c r="Q3" s="13"/>
    </row>
    <row r="4" spans="1:17" x14ac:dyDescent="0.15">
      <c r="A4" s="13" t="str">
        <f>IF([1]主干线!A4="","",[1]主干线!A4)</f>
        <v>公叁线路29-2</v>
      </c>
      <c r="B4" s="13" t="str">
        <f>IF([1]主干线!B4="","",[1]主干线!B4)</f>
        <v>10kV</v>
      </c>
      <c r="C4" s="13">
        <f>IF([1]主干线!G4="","",[1]主干线!G4)</f>
        <v>0</v>
      </c>
      <c r="D4" s="13" t="str">
        <f>IF([1]主干线!H4="","",[1]主干线!H4)</f>
        <v>市辖</v>
      </c>
      <c r="E4" s="13">
        <f>IF([1]主干线!Y4="","",[1]主干线!Y4)</f>
        <v>8.8248899999999999</v>
      </c>
      <c r="F4" s="13" t="str">
        <f>IF([1]主干线!AD4="","",[1]主干线!AD4)</f>
        <v/>
      </c>
      <c r="G4" s="19">
        <v>2</v>
      </c>
      <c r="H4" s="12"/>
      <c r="I4" s="12"/>
      <c r="J4" s="12" t="s">
        <v>31</v>
      </c>
      <c r="K4" s="12"/>
      <c r="L4" s="13"/>
      <c r="M4" s="13"/>
      <c r="N4" s="13"/>
      <c r="O4" s="13"/>
      <c r="P4" s="13"/>
      <c r="Q4" s="13"/>
    </row>
    <row r="5" spans="1:17" x14ac:dyDescent="0.15">
      <c r="A5" s="13" t="str">
        <f>IF([1]主干线!A5="","",[1]主干线!A5)</f>
        <v>方季线路2-1</v>
      </c>
      <c r="B5" s="13" t="str">
        <f>IF([1]主干线!B5="","",[1]主干线!B5)</f>
        <v>10kV</v>
      </c>
      <c r="C5" s="13">
        <f>IF([1]主干线!G5="","",[1]主干线!G5)</f>
        <v>0</v>
      </c>
      <c r="D5" s="13" t="str">
        <f>IF([1]主干线!H5="","",[1]主干线!H5)</f>
        <v>县级</v>
      </c>
      <c r="E5" s="13">
        <f>IF([1]主干线!Y5="","",[1]主干线!Y5)</f>
        <v>6.2542980000000004</v>
      </c>
      <c r="F5" s="13" t="str">
        <f>IF([1]主干线!AD5="","",[1]主干线!AD5)</f>
        <v/>
      </c>
      <c r="G5" s="19">
        <v>3</v>
      </c>
      <c r="H5" s="12"/>
      <c r="I5" s="12"/>
      <c r="J5" s="12" t="s">
        <v>31</v>
      </c>
      <c r="K5" s="12"/>
      <c r="L5" s="13"/>
      <c r="M5" s="13"/>
      <c r="N5" s="13"/>
      <c r="O5" s="13"/>
      <c r="P5" s="13"/>
      <c r="Q5" s="13"/>
    </row>
    <row r="6" spans="1:17" x14ac:dyDescent="0.15">
      <c r="A6" s="13" t="str">
        <f>IF([1]主干线!A6="","",[1]主干线!A6)</f>
        <v>巷浦线路72-1</v>
      </c>
      <c r="B6" s="13" t="str">
        <f>IF([1]主干线!B6="","",[1]主干线!B6)</f>
        <v>10kV</v>
      </c>
      <c r="C6" s="13">
        <f>IF([1]主干线!G6="","",[1]主干线!G6)</f>
        <v>0</v>
      </c>
      <c r="D6" s="13" t="str">
        <f>IF([1]主干线!H6="","",[1]主干线!H6)</f>
        <v>市辖</v>
      </c>
      <c r="E6" s="13">
        <f>IF([1]主干线!Y6="","",[1]主干线!Y6)</f>
        <v>8.1661059999999992</v>
      </c>
      <c r="F6" s="13" t="str">
        <f>IF([1]主干线!AD6="","",[1]主干线!AD6)</f>
        <v/>
      </c>
      <c r="H6" s="12"/>
      <c r="I6" s="12"/>
      <c r="J6" s="12" t="s">
        <v>31</v>
      </c>
      <c r="K6" s="12"/>
      <c r="L6" s="13"/>
      <c r="M6" s="13"/>
      <c r="N6" s="13"/>
      <c r="O6" s="13"/>
      <c r="P6" s="13"/>
      <c r="Q6" s="13"/>
    </row>
    <row r="7" spans="1:17" x14ac:dyDescent="0.15">
      <c r="A7" s="13" t="str">
        <f>IF([1]主干线!A7="","",[1]主干线!A7)</f>
        <v>黎明线路23</v>
      </c>
      <c r="B7" s="13" t="str">
        <f>IF([1]主干线!B7="","",[1]主干线!B7)</f>
        <v>10kV</v>
      </c>
      <c r="C7" s="13">
        <f>IF([1]主干线!G7="","",[1]主干线!G7)</f>
        <v>0</v>
      </c>
      <c r="D7" s="13" t="str">
        <f>IF([1]主干线!H7="","",[1]主干线!H7)</f>
        <v>市辖</v>
      </c>
      <c r="E7" s="13">
        <f>IF([1]主干线!Y7="","",[1]主干线!Y7)</f>
        <v>7.145092</v>
      </c>
      <c r="F7" s="13" t="str">
        <f>IF([1]主干线!AD7="","",[1]主干线!AD7)</f>
        <v/>
      </c>
      <c r="G7" s="20"/>
      <c r="H7" s="12"/>
      <c r="I7" s="12"/>
      <c r="J7" s="12" t="s">
        <v>31</v>
      </c>
      <c r="K7" s="12"/>
      <c r="L7" s="13"/>
      <c r="M7" s="13"/>
      <c r="N7" s="13"/>
      <c r="O7" s="13"/>
      <c r="P7" s="13"/>
      <c r="Q7" s="13"/>
    </row>
    <row r="8" spans="1:17" x14ac:dyDescent="0.15">
      <c r="A8" s="13" t="str">
        <f>IF([1]主干线!A8="","",[1]主干线!A8)</f>
        <v>曹顺线路5-2</v>
      </c>
      <c r="B8" s="13" t="str">
        <f>IF([1]主干线!B8="","",[1]主干线!B8)</f>
        <v>10kV</v>
      </c>
      <c r="C8" s="13">
        <f>IF([1]主干线!G8="","",[1]主干线!G8)</f>
        <v>0</v>
      </c>
      <c r="D8" s="13" t="str">
        <f>IF([1]主干线!H8="","",[1]主干线!H8)</f>
        <v>市辖</v>
      </c>
      <c r="E8" s="13">
        <f>IF([1]主干线!Y8="","",[1]主干线!Y8)</f>
        <v>2.6698770000000001</v>
      </c>
      <c r="F8" s="13" t="str">
        <f>IF([1]主干线!AD8="","",[1]主干线!AD8)</f>
        <v/>
      </c>
      <c r="H8" s="12"/>
      <c r="I8" s="12"/>
      <c r="J8" s="12" t="s">
        <v>31</v>
      </c>
      <c r="K8" s="12"/>
      <c r="L8" s="13"/>
      <c r="M8" s="13"/>
      <c r="N8" s="13"/>
      <c r="O8" s="13"/>
      <c r="P8" s="13"/>
      <c r="Q8" s="13"/>
    </row>
    <row r="9" spans="1:17" x14ac:dyDescent="0.15">
      <c r="A9" s="13" t="str">
        <f>IF([1]主干线!A9="","",[1]主干线!A9)</f>
        <v>古南线路1</v>
      </c>
      <c r="B9" s="13" t="str">
        <f>IF([1]主干线!B9="","",[1]主干线!B9)</f>
        <v>10kV</v>
      </c>
      <c r="C9" s="13">
        <f>IF([1]主干线!G9="","",[1]主干线!G9)</f>
        <v>0</v>
      </c>
      <c r="D9" s="13" t="str">
        <f>IF([1]主干线!H9="","",[1]主干线!H9)</f>
        <v>市辖</v>
      </c>
      <c r="E9" s="13">
        <f>IF([1]主干线!Y9="","",[1]主干线!Y9)</f>
        <v>20.216709000000002</v>
      </c>
      <c r="F9" s="13" t="str">
        <f>IF([1]主干线!AD9="","",[1]主干线!AD9)</f>
        <v/>
      </c>
      <c r="H9" s="12"/>
      <c r="I9" s="12" t="s">
        <v>32</v>
      </c>
      <c r="J9" s="12" t="s">
        <v>32</v>
      </c>
      <c r="K9" s="12">
        <v>2011</v>
      </c>
      <c r="L9" s="13">
        <f ca="1">SUMIFS(OFFSET($F$2,0,0,1000,1),OFFSET($B$2,0,0,1000,1),$H$2,OFFSET($D$2,0,0,1000,1),$I$2)</f>
        <v>0</v>
      </c>
      <c r="M9" s="13">
        <f ca="1">SUMIFS(OFFSET($F$2,0,0,1000,1),OFFSET($B$2,0,0,1000,1),$H$2,OFFSET($D$2,0,0,1000,1),$I$9,OFFSET($E$2,0,0,1000,1),$G$2)</f>
        <v>0</v>
      </c>
      <c r="N9" s="13">
        <f ca="1">SUMIFS(OFFSET($F$2,0,0,1000,1),OFFSET($B$2,0,0,1000,1),$H$2,OFFSET($D$2,0,0,1000,1),$I$2,OFFSET($E$2,0,0,1000,1),$G$3)</f>
        <v>0</v>
      </c>
      <c r="O9" s="13">
        <f ca="1">SUMIFS(OFFSET($F$2,0,0,1000,1),OFFSET($B$2,0,0,1000,1),$H$2,OFFSET($D$2,0,0,1000,1),$I$9,OFFSET($E$2,0,0,1000,1),$G$4)</f>
        <v>0</v>
      </c>
      <c r="P9" s="13">
        <f ca="1">SUMIFS(OFFSET($F$2,0,0,1000,1),OFFSET($B$2,0,0,1000,1),$H$2,OFFSET($D$2,0,0,1000,1),$I$9,OFFSET($E$2,0,0,1000,1),$G$5)</f>
        <v>0</v>
      </c>
      <c r="Q9" s="13">
        <f ca="1">M9+N9+O9+P9</f>
        <v>0</v>
      </c>
    </row>
    <row r="10" spans="1:17" x14ac:dyDescent="0.15">
      <c r="A10" s="13" t="str">
        <f>IF([1]主干线!A10="","",[1]主干线!A10)</f>
        <v>古南线路2</v>
      </c>
      <c r="B10" s="13" t="str">
        <f>IF([1]主干线!B10="","",[1]主干线!B10)</f>
        <v>10kV</v>
      </c>
      <c r="C10" s="13">
        <f>IF([1]主干线!G10="","",[1]主干线!G10)</f>
        <v>0</v>
      </c>
      <c r="D10" s="13" t="str">
        <f>IF([1]主干线!H10="","",[1]主干线!H10)</f>
        <v>市辖</v>
      </c>
      <c r="E10" s="13">
        <f>IF([1]主干线!Y10="","",[1]主干线!Y10)</f>
        <v>20.216709000000002</v>
      </c>
      <c r="F10" s="13" t="str">
        <f>IF([1]主干线!AD10="","",[1]主干线!AD10)</f>
        <v/>
      </c>
      <c r="H10" s="12"/>
      <c r="I10" s="12"/>
      <c r="J10" s="12" t="s">
        <v>32</v>
      </c>
      <c r="K10" s="12"/>
      <c r="L10" s="13"/>
      <c r="M10" s="13"/>
      <c r="N10" s="13"/>
      <c r="O10" s="13"/>
      <c r="P10" s="13"/>
      <c r="Q10" s="13"/>
    </row>
    <row r="11" spans="1:17" x14ac:dyDescent="0.15">
      <c r="A11" s="13" t="str">
        <f>IF([1]主干线!A11="","",[1]主干线!A11)</f>
        <v>古南线路3</v>
      </c>
      <c r="B11" s="13" t="str">
        <f>IF([1]主干线!B11="","",[1]主干线!B11)</f>
        <v>10kV</v>
      </c>
      <c r="C11" s="13">
        <f>IF([1]主干线!G11="","",[1]主干线!G11)</f>
        <v>0</v>
      </c>
      <c r="D11" s="13" t="str">
        <f>IF([1]主干线!H11="","",[1]主干线!H11)</f>
        <v>市辖</v>
      </c>
      <c r="E11" s="13">
        <f>IF([1]主干线!Y11="","",[1]主干线!Y11)</f>
        <v>20.216709000000002</v>
      </c>
      <c r="F11" s="13" t="str">
        <f>IF([1]主干线!AD11="","",[1]主干线!AD11)</f>
        <v/>
      </c>
      <c r="H11" s="12"/>
      <c r="I11" s="12"/>
      <c r="J11" s="12" t="s">
        <v>32</v>
      </c>
      <c r="K11" s="12"/>
      <c r="L11" s="13"/>
      <c r="M11" s="13"/>
      <c r="N11" s="13"/>
      <c r="O11" s="13"/>
      <c r="P11" s="13"/>
      <c r="Q11" s="13"/>
    </row>
    <row r="12" spans="1:17" x14ac:dyDescent="0.15">
      <c r="A12" s="13" t="str">
        <f>IF([1]主干线!A12="","",[1]主干线!A12)</f>
        <v>古南线路4</v>
      </c>
      <c r="B12" s="13" t="str">
        <f>IF([1]主干线!B12="","",[1]主干线!B12)</f>
        <v>10kV</v>
      </c>
      <c r="C12" s="13">
        <f>IF([1]主干线!G12="","",[1]主干线!G12)</f>
        <v>0</v>
      </c>
      <c r="D12" s="13" t="str">
        <f>IF([1]主干线!H12="","",[1]主干线!H12)</f>
        <v>市辖</v>
      </c>
      <c r="E12" s="13">
        <f>IF([1]主干线!Y12="","",[1]主干线!Y12)</f>
        <v>20.216709000000002</v>
      </c>
      <c r="F12" s="13" t="str">
        <f>IF([1]主干线!AD12="","",[1]主干线!AD12)</f>
        <v/>
      </c>
      <c r="H12" s="12"/>
      <c r="I12" s="12"/>
      <c r="J12" s="12" t="s">
        <v>32</v>
      </c>
      <c r="K12" s="12"/>
      <c r="L12" s="13"/>
      <c r="M12" s="13"/>
      <c r="N12" s="13"/>
      <c r="O12" s="13"/>
      <c r="P12" s="13"/>
      <c r="Q12" s="13"/>
    </row>
    <row r="13" spans="1:17" x14ac:dyDescent="0.15">
      <c r="A13" s="13" t="str">
        <f>IF([1]主干线!A13="","",[1]主干线!A13)</f>
        <v>古南线路5</v>
      </c>
      <c r="B13" s="13" t="str">
        <f>IF([1]主干线!B13="","",[1]主干线!B13)</f>
        <v>10kV</v>
      </c>
      <c r="C13" s="13">
        <f>IF([1]主干线!G13="","",[1]主干线!G13)</f>
        <v>0</v>
      </c>
      <c r="D13" s="13" t="str">
        <f>IF([1]主干线!H13="","",[1]主干线!H13)</f>
        <v>市辖</v>
      </c>
      <c r="E13" s="13">
        <f>IF([1]主干线!Y13="","",[1]主干线!Y13)</f>
        <v>20.216709000000002</v>
      </c>
      <c r="F13" s="13" t="str">
        <f>IF([1]主干线!AD13="","",[1]主干线!AD13)</f>
        <v/>
      </c>
      <c r="H13" s="12"/>
      <c r="I13" s="12"/>
      <c r="J13" s="12" t="s">
        <v>32</v>
      </c>
      <c r="K13" s="12"/>
      <c r="L13" s="13"/>
      <c r="M13" s="13"/>
      <c r="N13" s="13"/>
      <c r="O13" s="13"/>
      <c r="P13" s="13"/>
      <c r="Q13" s="13"/>
    </row>
    <row r="14" spans="1:17" x14ac:dyDescent="0.15">
      <c r="A14" s="13" t="str">
        <f>IF([1]主干线!A14="","",[1]主干线!A14)</f>
        <v>古南线路6</v>
      </c>
      <c r="B14" s="13" t="str">
        <f>IF([1]主干线!B14="","",[1]主干线!B14)</f>
        <v>10kV</v>
      </c>
      <c r="C14" s="13">
        <f>IF([1]主干线!G14="","",[1]主干线!G14)</f>
        <v>0</v>
      </c>
      <c r="D14" s="13" t="str">
        <f>IF([1]主干线!H14="","",[1]主干线!H14)</f>
        <v>市辖</v>
      </c>
      <c r="E14" s="13">
        <f>IF([1]主干线!Y14="","",[1]主干线!Y14)</f>
        <v>20.216709000000002</v>
      </c>
      <c r="F14" s="13" t="str">
        <f>IF([1]主干线!AD14="","",[1]主干线!AD14)</f>
        <v/>
      </c>
      <c r="H14" s="12"/>
      <c r="I14" s="12"/>
      <c r="J14" s="12" t="s">
        <v>32</v>
      </c>
      <c r="K14" s="12"/>
      <c r="L14" s="13"/>
      <c r="M14" s="13"/>
      <c r="N14" s="13"/>
      <c r="O14" s="13"/>
      <c r="P14" s="13"/>
      <c r="Q14" s="13"/>
    </row>
    <row r="15" spans="1:17" x14ac:dyDescent="0.15">
      <c r="A15" s="13" t="str">
        <f>IF([1]主干线!A15="","",[1]主干线!A15)</f>
        <v>古南线路7</v>
      </c>
      <c r="B15" s="13" t="str">
        <f>IF([1]主干线!B15="","",[1]主干线!B15)</f>
        <v>10kV</v>
      </c>
      <c r="C15" s="13">
        <f>IF([1]主干线!G15="","",[1]主干线!G15)</f>
        <v>0</v>
      </c>
      <c r="D15" s="13" t="str">
        <f>IF([1]主干线!H15="","",[1]主干线!H15)</f>
        <v>市辖</v>
      </c>
      <c r="E15" s="13">
        <f>IF([1]主干线!Y15="","",[1]主干线!Y15)</f>
        <v>20.216709000000002</v>
      </c>
      <c r="F15" s="13" t="str">
        <f>IF([1]主干线!AD15="","",[1]主干线!AD15)</f>
        <v/>
      </c>
      <c r="H15" s="12"/>
      <c r="I15" s="12"/>
      <c r="J15" s="12" t="s">
        <v>32</v>
      </c>
      <c r="K15" s="12"/>
      <c r="L15" s="13"/>
      <c r="M15" s="13"/>
      <c r="N15" s="13"/>
      <c r="O15" s="13"/>
      <c r="P15" s="13"/>
      <c r="Q15" s="13"/>
    </row>
    <row r="16" spans="1:17" x14ac:dyDescent="0.15">
      <c r="A16" s="13" t="str">
        <f>IF([1]主干线!A16="","",[1]主干线!A16)</f>
        <v>古南线路8</v>
      </c>
      <c r="B16" s="13" t="str">
        <f>IF([1]主干线!B16="","",[1]主干线!B16)</f>
        <v>10kV</v>
      </c>
      <c r="C16" s="13">
        <f>IF([1]主干线!G16="","",[1]主干线!G16)</f>
        <v>0</v>
      </c>
      <c r="D16" s="13" t="str">
        <f>IF([1]主干线!H16="","",[1]主干线!H16)</f>
        <v>市辖</v>
      </c>
      <c r="E16" s="13">
        <f>IF([1]主干线!Y16="","",[1]主干线!Y16)</f>
        <v>20.216709000000002</v>
      </c>
      <c r="F16" s="13" t="str">
        <f>IF([1]主干线!AD16="","",[1]主干线!AD16)</f>
        <v/>
      </c>
      <c r="H16" s="14"/>
      <c r="I16" s="14" t="s">
        <v>33</v>
      </c>
      <c r="J16" s="14">
        <v>0</v>
      </c>
      <c r="K16" s="14">
        <v>2011</v>
      </c>
      <c r="L16" s="13">
        <f ca="1">SUMIFS(OFFSET($F$2,0,0,1000,1),OFFSET($B$2,0,0,1000,1),$H$2,OFFSET($C$2,0,0,1000,1),$J16)</f>
        <v>0</v>
      </c>
      <c r="M16" s="13">
        <f ca="1">SUMIFS(OFFSET($F$2,0,0,1000,1),OFFSET($B$2,0,0,1000,1),$H$2,OFFSET($C$2,0,0,1000,1),$J16,OFFSET($E$2,0,0,1000,1),$G$2)</f>
        <v>0</v>
      </c>
      <c r="N16" s="13">
        <f ca="1">SUMIFS(OFFSET($F$2,0,0,1000,1),OFFSET($B$2,0,0,1000,1),$H$2,OFFSET($C$2,0,0,1000,1),$J16,OFFSET($E$2,0,0,1000,1),$G$3)</f>
        <v>0</v>
      </c>
      <c r="O16" s="13">
        <f ca="1">SUMIFS(OFFSET($F$2,0,0,1000,1),OFFSET($B$2,0,0,1000,1),$H$2,OFFSET($C$2,0,0,1000,1),$J16,OFFSET($E$2,0,0,1000,1),$G$4)</f>
        <v>0</v>
      </c>
      <c r="P16" s="13">
        <f ca="1">SUMIFS(OFFSET($F$2,0,0,1000,1),OFFSET($B$2,0,0,1000,1),$H$2,OFFSET($C$2,0,0,1000,1),$J16,OFFSET($E$2,0,0,1000,1),$G$5)</f>
        <v>0</v>
      </c>
      <c r="Q16" s="13">
        <f ca="1">M16+N16+O16+P16</f>
        <v>0</v>
      </c>
    </row>
    <row r="17" spans="1:17" x14ac:dyDescent="0.15">
      <c r="A17" s="13" t="str">
        <f>IF([1]主干线!A17="","",[1]主干线!A17)</f>
        <v>古南线路9</v>
      </c>
      <c r="B17" s="13" t="str">
        <f>IF([1]主干线!B17="","",[1]主干线!B17)</f>
        <v>10kV</v>
      </c>
      <c r="C17" s="13">
        <f>IF([1]主干线!G17="","",[1]主干线!G17)</f>
        <v>0</v>
      </c>
      <c r="D17" s="13" t="str">
        <f>IF([1]主干线!H17="","",[1]主干线!H17)</f>
        <v>市辖</v>
      </c>
      <c r="E17" s="13">
        <f>IF([1]主干线!Y17="","",[1]主干线!Y17)</f>
        <v>20.216709000000002</v>
      </c>
      <c r="F17" s="13" t="str">
        <f>IF([1]主干线!AD17="","",[1]主干线!AD17)</f>
        <v/>
      </c>
      <c r="H17" s="12"/>
      <c r="I17" s="12"/>
      <c r="J17" s="12">
        <v>0</v>
      </c>
      <c r="K17" s="12"/>
      <c r="L17" s="13"/>
      <c r="M17" s="13"/>
      <c r="N17" s="13"/>
      <c r="O17" s="13"/>
      <c r="P17" s="13"/>
      <c r="Q17" s="13"/>
    </row>
    <row r="18" spans="1:17" x14ac:dyDescent="0.15">
      <c r="A18" s="13" t="str">
        <f>IF([1]主干线!A18="","",[1]主干线!A18)</f>
        <v>古南线路10</v>
      </c>
      <c r="B18" s="13" t="str">
        <f>IF([1]主干线!B18="","",[1]主干线!B18)</f>
        <v>10kV</v>
      </c>
      <c r="C18" s="13">
        <f>IF([1]主干线!G18="","",[1]主干线!G18)</f>
        <v>0</v>
      </c>
      <c r="D18" s="13" t="str">
        <f>IF([1]主干线!H18="","",[1]主干线!H18)</f>
        <v>市辖</v>
      </c>
      <c r="E18" s="13">
        <f>IF([1]主干线!Y18="","",[1]主干线!Y18)</f>
        <v>20.216709000000002</v>
      </c>
      <c r="F18" s="13" t="str">
        <f>IF([1]主干线!AD18="","",[1]主干线!AD18)</f>
        <v/>
      </c>
      <c r="H18" s="12"/>
      <c r="I18" s="12"/>
      <c r="J18" s="12">
        <v>0</v>
      </c>
      <c r="K18" s="12"/>
      <c r="L18" s="13"/>
      <c r="M18" s="13"/>
      <c r="N18" s="13"/>
      <c r="O18" s="13"/>
      <c r="P18" s="13"/>
      <c r="Q18" s="13"/>
    </row>
    <row r="19" spans="1:17" x14ac:dyDescent="0.15">
      <c r="A19" s="13" t="str">
        <f>IF([1]主干线!A19="","",[1]主干线!A19)</f>
        <v>古南线路11</v>
      </c>
      <c r="B19" s="13" t="str">
        <f>IF([1]主干线!B19="","",[1]主干线!B19)</f>
        <v>10kV</v>
      </c>
      <c r="C19" s="13">
        <f>IF([1]主干线!G19="","",[1]主干线!G19)</f>
        <v>0</v>
      </c>
      <c r="D19" s="13" t="str">
        <f>IF([1]主干线!H19="","",[1]主干线!H19)</f>
        <v>市辖</v>
      </c>
      <c r="E19" s="13">
        <f>IF([1]主干线!Y19="","",[1]主干线!Y19)</f>
        <v>20.216709000000002</v>
      </c>
      <c r="F19" s="13" t="str">
        <f>IF([1]主干线!AD19="","",[1]主干线!AD19)</f>
        <v/>
      </c>
      <c r="H19" s="12"/>
      <c r="I19" s="12"/>
      <c r="J19" s="12">
        <v>0</v>
      </c>
      <c r="K19" s="12"/>
      <c r="L19" s="13"/>
      <c r="M19" s="13"/>
      <c r="N19" s="13"/>
      <c r="O19" s="13"/>
      <c r="P19" s="13"/>
      <c r="Q19" s="13"/>
    </row>
    <row r="20" spans="1:17" x14ac:dyDescent="0.15">
      <c r="A20" s="13" t="str">
        <f>IF([1]主干线!A20="","",[1]主干线!A20)</f>
        <v>古南线路12</v>
      </c>
      <c r="B20" s="13" t="str">
        <f>IF([1]主干线!B20="","",[1]主干线!B20)</f>
        <v>10kV</v>
      </c>
      <c r="C20" s="13">
        <f>IF([1]主干线!G20="","",[1]主干线!G20)</f>
        <v>0</v>
      </c>
      <c r="D20" s="13" t="str">
        <f>IF([1]主干线!H20="","",[1]主干线!H20)</f>
        <v>市辖</v>
      </c>
      <c r="E20" s="13">
        <f>IF([1]主干线!Y20="","",[1]主干线!Y20)</f>
        <v>20.216709000000002</v>
      </c>
      <c r="F20" s="13" t="str">
        <f>IF([1]主干线!AD20="","",[1]主干线!AD20)</f>
        <v/>
      </c>
      <c r="H20" s="12"/>
      <c r="I20" s="12"/>
      <c r="J20" s="12">
        <v>0</v>
      </c>
      <c r="K20" s="12"/>
      <c r="L20" s="13"/>
      <c r="M20" s="13"/>
      <c r="N20" s="13"/>
      <c r="O20" s="13"/>
      <c r="P20" s="13"/>
      <c r="Q20" s="13"/>
    </row>
    <row r="21" spans="1:17" x14ac:dyDescent="0.15">
      <c r="A21" s="13" t="str">
        <f>IF([1]主干线!A21="","",[1]主干线!A21)</f>
        <v>古南线路13</v>
      </c>
      <c r="B21" s="13" t="str">
        <f>IF([1]主干线!B21="","",[1]主干线!B21)</f>
        <v>10kV</v>
      </c>
      <c r="C21" s="13">
        <f>IF([1]主干线!G21="","",[1]主干线!G21)</f>
        <v>0</v>
      </c>
      <c r="D21" s="13" t="str">
        <f>IF([1]主干线!H21="","",[1]主干线!H21)</f>
        <v>市辖</v>
      </c>
      <c r="E21" s="13">
        <f>IF([1]主干线!Y21="","",[1]主干线!Y21)</f>
        <v>20.216709000000002</v>
      </c>
      <c r="F21" s="13" t="str">
        <f>IF([1]主干线!AD21="","",[1]主干线!AD21)</f>
        <v/>
      </c>
      <c r="H21" s="12"/>
      <c r="I21" s="12"/>
      <c r="J21" s="12">
        <v>0</v>
      </c>
      <c r="K21" s="12"/>
      <c r="L21" s="13"/>
      <c r="M21" s="13"/>
      <c r="N21" s="13"/>
      <c r="O21" s="13"/>
      <c r="P21" s="13"/>
      <c r="Q21" s="13"/>
    </row>
    <row r="22" spans="1:17" x14ac:dyDescent="0.15">
      <c r="A22" s="13" t="str">
        <f>IF([1]主干线!A22="","",[1]主干线!A22)</f>
        <v>古南线路14</v>
      </c>
      <c r="B22" s="13" t="str">
        <f>IF([1]主干线!B22="","",[1]主干线!B22)</f>
        <v>10kV</v>
      </c>
      <c r="C22" s="13">
        <f>IF([1]主干线!G22="","",[1]主干线!G22)</f>
        <v>0</v>
      </c>
      <c r="D22" s="13" t="str">
        <f>IF([1]主干线!H22="","",[1]主干线!H22)</f>
        <v>市辖</v>
      </c>
      <c r="E22" s="13">
        <f>IF([1]主干线!Y22="","",[1]主干线!Y22)</f>
        <v>20.216709000000002</v>
      </c>
      <c r="F22" s="13" t="str">
        <f>IF([1]主干线!AD22="","",[1]主干线!AD22)</f>
        <v/>
      </c>
      <c r="H22" s="12"/>
      <c r="I22" s="12"/>
      <c r="J22" s="12">
        <v>0</v>
      </c>
      <c r="K22" s="12"/>
      <c r="L22" s="13"/>
      <c r="M22" s="13"/>
      <c r="N22" s="13"/>
      <c r="O22" s="13"/>
      <c r="P22" s="13"/>
      <c r="Q22" s="13"/>
    </row>
    <row r="23" spans="1:17" x14ac:dyDescent="0.15">
      <c r="A23" s="13" t="str">
        <f>IF([1]主干线!A23="","",[1]主干线!A23)</f>
        <v>古南线路15</v>
      </c>
      <c r="B23" s="13" t="str">
        <f>IF([1]主干线!B23="","",[1]主干线!B23)</f>
        <v>10kV</v>
      </c>
      <c r="C23" s="13">
        <f>IF([1]主干线!G23="","",[1]主干线!G23)</f>
        <v>0</v>
      </c>
      <c r="D23" s="13" t="str">
        <f>IF([1]主干线!H23="","",[1]主干线!H23)</f>
        <v>市辖</v>
      </c>
      <c r="E23" s="13">
        <f>IF([1]主干线!Y23="","",[1]主干线!Y23)</f>
        <v>20.216709000000002</v>
      </c>
      <c r="F23" s="13" t="str">
        <f>IF([1]主干线!AD23="","",[1]主干线!AD23)</f>
        <v/>
      </c>
      <c r="H23" s="12"/>
      <c r="I23" s="12" t="s">
        <v>34</v>
      </c>
      <c r="J23" s="12">
        <v>1</v>
      </c>
      <c r="K23" s="12">
        <v>2011</v>
      </c>
      <c r="L23" s="13">
        <f ca="1">SUMIFS(OFFSET($F$2,0,0,1000,1),OFFSET($B$2,0,0,1000,1),$H$2,OFFSET($C$2,0,0,1000,1),$J23)</f>
        <v>0</v>
      </c>
      <c r="M23" s="13">
        <f ca="1">SUMIFS(OFFSET($F$2,0,0,1000,1),OFFSET($B$2,0,0,1000,1),$H$2,OFFSET($C$2,0,0,1000,1),$J23,OFFSET($E$2,0,0,1000,1),$G$2)</f>
        <v>0</v>
      </c>
      <c r="N23" s="13">
        <f ca="1">SUMIFS(OFFSET($F$2,0,0,1000,1),OFFSET($B$2,0,0,1000,1),$H$2,OFFSET($C$2,0,0,1000,1),$J23,OFFSET($E$2,0,0,1000,1),$G$3)</f>
        <v>0</v>
      </c>
      <c r="O23" s="13">
        <f ca="1">SUMIFS(OFFSET($F$2,0,0,1000,1),OFFSET($B$2,0,0,1000,1),$H$2,OFFSET($C$2,0,0,1000,1),$J23,OFFSET($E$2,0,0,1000,1),$G$4)</f>
        <v>0</v>
      </c>
      <c r="P23" s="13">
        <f ca="1">SUMIFS(OFFSET($F$2,0,0,1000,1),OFFSET($B$2,0,0,1000,1),$H$2,OFFSET($C$2,0,0,1000,1),$J23,OFFSET($E$2,0,0,1000,1),$G$5)</f>
        <v>0</v>
      </c>
      <c r="Q23" s="13">
        <f ca="1">M23+N23+O23+P23</f>
        <v>0</v>
      </c>
    </row>
    <row r="24" spans="1:17" x14ac:dyDescent="0.15">
      <c r="A24" s="13" t="str">
        <f>IF([1]主干线!A24="","",[1]主干线!A24)</f>
        <v>古南线路16</v>
      </c>
      <c r="B24" s="13" t="str">
        <f>IF([1]主干线!B24="","",[1]主干线!B24)</f>
        <v>10kV</v>
      </c>
      <c r="C24" s="13">
        <f>IF([1]主干线!G24="","",[1]主干线!G24)</f>
        <v>0</v>
      </c>
      <c r="D24" s="13" t="str">
        <f>IF([1]主干线!H24="","",[1]主干线!H24)</f>
        <v>市辖</v>
      </c>
      <c r="E24" s="13">
        <f>IF([1]主干线!Y24="","",[1]主干线!Y24)</f>
        <v>20.216709000000002</v>
      </c>
      <c r="F24" s="13" t="str">
        <f>IF([1]主干线!AD24="","",[1]主干线!AD24)</f>
        <v/>
      </c>
      <c r="H24" s="12"/>
      <c r="I24" s="12"/>
      <c r="J24" s="12">
        <v>1</v>
      </c>
      <c r="K24" s="12"/>
      <c r="L24" s="13"/>
      <c r="M24" s="13"/>
      <c r="N24" s="13"/>
      <c r="O24" s="13"/>
      <c r="P24" s="13"/>
      <c r="Q24" s="13"/>
    </row>
    <row r="25" spans="1:17" x14ac:dyDescent="0.15">
      <c r="A25" s="13" t="str">
        <f>IF([1]主干线!A25="","",[1]主干线!A25)</f>
        <v>古南线路17</v>
      </c>
      <c r="B25" s="13" t="str">
        <f>IF([1]主干线!B25="","",[1]主干线!B25)</f>
        <v>10kV</v>
      </c>
      <c r="C25" s="13">
        <f>IF([1]主干线!G25="","",[1]主干线!G25)</f>
        <v>0</v>
      </c>
      <c r="D25" s="13" t="str">
        <f>IF([1]主干线!H25="","",[1]主干线!H25)</f>
        <v>市辖</v>
      </c>
      <c r="E25" s="13">
        <f>IF([1]主干线!Y25="","",[1]主干线!Y25)</f>
        <v>20.216709000000002</v>
      </c>
      <c r="F25" s="13" t="str">
        <f>IF([1]主干线!AD25="","",[1]主干线!AD25)</f>
        <v/>
      </c>
      <c r="H25" s="12"/>
      <c r="I25" s="12"/>
      <c r="J25" s="12">
        <v>1</v>
      </c>
      <c r="K25" s="12"/>
      <c r="L25" s="13"/>
      <c r="M25" s="13"/>
      <c r="N25" s="13"/>
      <c r="O25" s="13"/>
      <c r="P25" s="13"/>
      <c r="Q25" s="13"/>
    </row>
    <row r="26" spans="1:17" x14ac:dyDescent="0.15">
      <c r="A26" s="13" t="str">
        <f>IF([1]主干线!A26="","",[1]主干线!A26)</f>
        <v>古南线路18</v>
      </c>
      <c r="B26" s="13" t="str">
        <f>IF([1]主干线!B26="","",[1]主干线!B26)</f>
        <v>10kV</v>
      </c>
      <c r="C26" s="13">
        <f>IF([1]主干线!G26="","",[1]主干线!G26)</f>
        <v>0</v>
      </c>
      <c r="D26" s="13" t="str">
        <f>IF([1]主干线!H26="","",[1]主干线!H26)</f>
        <v>市辖</v>
      </c>
      <c r="E26" s="13">
        <f>IF([1]主干线!Y26="","",[1]主干线!Y26)</f>
        <v>20.216709000000002</v>
      </c>
      <c r="F26" s="13" t="str">
        <f>IF([1]主干线!AD26="","",[1]主干线!AD26)</f>
        <v/>
      </c>
      <c r="H26" s="12"/>
      <c r="I26" s="12"/>
      <c r="J26" s="12">
        <v>1</v>
      </c>
      <c r="K26" s="12"/>
      <c r="L26" s="13"/>
      <c r="M26" s="13"/>
      <c r="N26" s="13"/>
      <c r="O26" s="13"/>
      <c r="P26" s="13"/>
      <c r="Q26" s="13"/>
    </row>
    <row r="27" spans="1:17" x14ac:dyDescent="0.15">
      <c r="A27" s="13" t="str">
        <f>IF([1]主干线!A27="","",[1]主干线!A27)</f>
        <v>古南线路19</v>
      </c>
      <c r="B27" s="13" t="str">
        <f>IF([1]主干线!B27="","",[1]主干线!B27)</f>
        <v>10kV</v>
      </c>
      <c r="C27" s="13">
        <f>IF([1]主干线!G27="","",[1]主干线!G27)</f>
        <v>0</v>
      </c>
      <c r="D27" s="13" t="str">
        <f>IF([1]主干线!H27="","",[1]主干线!H27)</f>
        <v>市辖</v>
      </c>
      <c r="E27" s="13">
        <f>IF([1]主干线!Y27="","",[1]主干线!Y27)</f>
        <v>20.216709000000002</v>
      </c>
      <c r="F27" s="13" t="str">
        <f>IF([1]主干线!AD27="","",[1]主干线!AD27)</f>
        <v/>
      </c>
      <c r="H27" s="12"/>
      <c r="I27" s="12"/>
      <c r="J27" s="12">
        <v>1</v>
      </c>
      <c r="K27" s="12"/>
      <c r="L27" s="13"/>
      <c r="M27" s="13"/>
      <c r="N27" s="13"/>
      <c r="O27" s="13"/>
      <c r="P27" s="13"/>
      <c r="Q27" s="13"/>
    </row>
    <row r="28" spans="1:17" x14ac:dyDescent="0.15">
      <c r="A28" s="13" t="str">
        <f>IF([1]主干线!A28="","",[1]主干线!A28)</f>
        <v>古南线路20</v>
      </c>
      <c r="B28" s="13" t="str">
        <f>IF([1]主干线!B28="","",[1]主干线!B28)</f>
        <v>10kV</v>
      </c>
      <c r="C28" s="13">
        <f>IF([1]主干线!G28="","",[1]主干线!G28)</f>
        <v>0</v>
      </c>
      <c r="D28" s="13" t="str">
        <f>IF([1]主干线!H28="","",[1]主干线!H28)</f>
        <v>市辖</v>
      </c>
      <c r="E28" s="13">
        <f>IF([1]主干线!Y28="","",[1]主干线!Y28)</f>
        <v>20.216709000000002</v>
      </c>
      <c r="F28" s="13" t="str">
        <f>IF([1]主干线!AD28="","",[1]主干线!AD28)</f>
        <v/>
      </c>
      <c r="H28" s="12"/>
      <c r="I28" s="12"/>
      <c r="J28" s="12">
        <v>1</v>
      </c>
      <c r="K28" s="12"/>
      <c r="L28" s="13"/>
      <c r="M28" s="13"/>
      <c r="N28" s="13"/>
      <c r="O28" s="13"/>
      <c r="P28" s="13"/>
      <c r="Q28" s="13"/>
    </row>
    <row r="29" spans="1:17" x14ac:dyDescent="0.15">
      <c r="A29" s="13" t="str">
        <f>IF([1]主干线!A29="","",[1]主干线!A29)</f>
        <v>古南线路21</v>
      </c>
      <c r="B29" s="13" t="str">
        <f>IF([1]主干线!B29="","",[1]主干线!B29)</f>
        <v>10kV</v>
      </c>
      <c r="C29" s="13">
        <f>IF([1]主干线!G29="","",[1]主干线!G29)</f>
        <v>0</v>
      </c>
      <c r="D29" s="13" t="str">
        <f>IF([1]主干线!H29="","",[1]主干线!H29)</f>
        <v>市辖</v>
      </c>
      <c r="E29" s="13">
        <f>IF([1]主干线!Y29="","",[1]主干线!Y29)</f>
        <v>20.216709000000002</v>
      </c>
      <c r="F29" s="13" t="str">
        <f>IF([1]主干线!AD29="","",[1]主干线!AD29)</f>
        <v/>
      </c>
      <c r="H29" s="12"/>
      <c r="I29" s="12"/>
      <c r="J29" s="12">
        <v>1</v>
      </c>
      <c r="K29" s="12"/>
      <c r="L29" s="13"/>
      <c r="M29" s="13"/>
      <c r="N29" s="13"/>
      <c r="O29" s="13"/>
      <c r="P29" s="13"/>
      <c r="Q29" s="13"/>
    </row>
    <row r="30" spans="1:17" x14ac:dyDescent="0.15">
      <c r="A30" s="13" t="str">
        <f>IF([1]主干线!A30="","",[1]主干线!A30)</f>
        <v>古南线路22</v>
      </c>
      <c r="B30" s="13" t="str">
        <f>IF([1]主干线!B30="","",[1]主干线!B30)</f>
        <v>10kV</v>
      </c>
      <c r="C30" s="13">
        <f>IF([1]主干线!G30="","",[1]主干线!G30)</f>
        <v>0</v>
      </c>
      <c r="D30" s="13" t="str">
        <f>IF([1]主干线!H30="","",[1]主干线!H30)</f>
        <v>市辖</v>
      </c>
      <c r="E30" s="13">
        <f>IF([1]主干线!Y30="","",[1]主干线!Y30)</f>
        <v>20.216709000000002</v>
      </c>
      <c r="F30" s="13" t="str">
        <f>IF([1]主干线!AD30="","",[1]主干线!AD30)</f>
        <v/>
      </c>
      <c r="H30" s="12"/>
      <c r="I30" s="12" t="s">
        <v>35</v>
      </c>
      <c r="J30" s="12">
        <v>2</v>
      </c>
      <c r="K30" s="12">
        <v>2011</v>
      </c>
      <c r="L30" s="13">
        <f ca="1">SUMIFS(OFFSET($F$2,0,0,1000,1),OFFSET($B$2,0,0,1000,1),$H$2,OFFSET($C$2,0,0,1000,1),$J30)</f>
        <v>0</v>
      </c>
      <c r="M30" s="13">
        <f ca="1">SUMIFS(OFFSET($F$2,0,0,1000,1),OFFSET($B$2,0,0,1000,1),$H$2,OFFSET($C$2,0,0,1000,1),$J30,OFFSET($E$2,0,0,1000,1),$G$2)</f>
        <v>0</v>
      </c>
      <c r="N30" s="13">
        <f ca="1">SUMIFS(OFFSET($F$2,0,0,1000,1),OFFSET($B$2,0,0,1000,1),$H$2,OFFSET($C$2,0,0,1000,1),$J30,OFFSET($E$2,0,0,1000,1),$G$3)</f>
        <v>0</v>
      </c>
      <c r="O30" s="13">
        <f ca="1">SUMIFS(OFFSET($F$2,0,0,1000,1),OFFSET($B$2,0,0,1000,1),$H$2,OFFSET($C$2,0,0,1000,1),$J30,OFFSET($E$2,0,0,1000,1),$G$4)</f>
        <v>0</v>
      </c>
      <c r="P30" s="13">
        <f ca="1">SUMIFS(OFFSET($F$2,0,0,1000,1),OFFSET($B$2,0,0,1000,1),$H$2,OFFSET($C$2,0,0,1000,1),$J30,OFFSET($E$2,0,0,1000,1),$G$5)</f>
        <v>0</v>
      </c>
      <c r="Q30" s="13">
        <f ca="1">M30+N30+O30+P30</f>
        <v>0</v>
      </c>
    </row>
    <row r="31" spans="1:17" x14ac:dyDescent="0.15">
      <c r="A31" s="13" t="str">
        <f>IF([1]主干线!A31="","",[1]主干线!A31)</f>
        <v>古南线路23</v>
      </c>
      <c r="B31" s="13" t="str">
        <f>IF([1]主干线!B31="","",[1]主干线!B31)</f>
        <v>10kV</v>
      </c>
      <c r="C31" s="13">
        <f>IF([1]主干线!G31="","",[1]主干线!G31)</f>
        <v>0</v>
      </c>
      <c r="D31" s="13" t="str">
        <f>IF([1]主干线!H31="","",[1]主干线!H31)</f>
        <v>市辖</v>
      </c>
      <c r="E31" s="13">
        <f>IF([1]主干线!Y31="","",[1]主干线!Y31)</f>
        <v>20.216709000000002</v>
      </c>
      <c r="F31" s="13" t="str">
        <f>IF([1]主干线!AD31="","",[1]主干线!AD31)</f>
        <v/>
      </c>
      <c r="H31" s="12"/>
      <c r="I31" s="12"/>
      <c r="J31" s="12">
        <v>2</v>
      </c>
      <c r="K31" s="12"/>
      <c r="L31" s="13"/>
      <c r="M31" s="13"/>
      <c r="N31" s="13"/>
      <c r="O31" s="13"/>
      <c r="P31" s="13"/>
      <c r="Q31" s="13"/>
    </row>
    <row r="32" spans="1:17" x14ac:dyDescent="0.15">
      <c r="A32" s="13" t="str">
        <f>IF([1]主干线!A32="","",[1]主干线!A32)</f>
        <v>古南线路24</v>
      </c>
      <c r="B32" s="13" t="str">
        <f>IF([1]主干线!B32="","",[1]主干线!B32)</f>
        <v>10kV</v>
      </c>
      <c r="C32" s="13">
        <f>IF([1]主干线!G32="","",[1]主干线!G32)</f>
        <v>0</v>
      </c>
      <c r="D32" s="13" t="str">
        <f>IF([1]主干线!H32="","",[1]主干线!H32)</f>
        <v>市辖</v>
      </c>
      <c r="E32" s="13">
        <f>IF([1]主干线!Y32="","",[1]主干线!Y32)</f>
        <v>20.216709000000002</v>
      </c>
      <c r="F32" s="13" t="str">
        <f>IF([1]主干线!AD32="","",[1]主干线!AD32)</f>
        <v/>
      </c>
      <c r="H32" s="12"/>
      <c r="I32" s="12"/>
      <c r="J32" s="12">
        <v>2</v>
      </c>
      <c r="K32" s="12"/>
      <c r="L32" s="13"/>
      <c r="M32" s="13"/>
      <c r="N32" s="13"/>
      <c r="O32" s="13"/>
      <c r="P32" s="13"/>
      <c r="Q32" s="13"/>
    </row>
    <row r="33" spans="1:17" x14ac:dyDescent="0.15">
      <c r="A33" s="13" t="str">
        <f>IF([1]主干线!A33="","",[1]主干线!A33)</f>
        <v>古南线路25</v>
      </c>
      <c r="B33" s="13" t="str">
        <f>IF([1]主干线!B33="","",[1]主干线!B33)</f>
        <v>10kV</v>
      </c>
      <c r="C33" s="13">
        <f>IF([1]主干线!G33="","",[1]主干线!G33)</f>
        <v>0</v>
      </c>
      <c r="D33" s="13" t="str">
        <f>IF([1]主干线!H33="","",[1]主干线!H33)</f>
        <v>市辖</v>
      </c>
      <c r="E33" s="13">
        <f>IF([1]主干线!Y33="","",[1]主干线!Y33)</f>
        <v>20.216709000000002</v>
      </c>
      <c r="F33" s="13" t="str">
        <f>IF([1]主干线!AD33="","",[1]主干线!AD33)</f>
        <v/>
      </c>
      <c r="H33" s="12"/>
      <c r="I33" s="12"/>
      <c r="J33" s="12">
        <v>2</v>
      </c>
      <c r="K33" s="12"/>
      <c r="L33" s="13"/>
      <c r="M33" s="13"/>
      <c r="N33" s="13"/>
      <c r="O33" s="13"/>
      <c r="P33" s="13"/>
      <c r="Q33" s="13"/>
    </row>
    <row r="34" spans="1:17" x14ac:dyDescent="0.15">
      <c r="A34" s="13" t="str">
        <f>IF([1]主干线!A34="","",[1]主干线!A34)</f>
        <v>古南线路26</v>
      </c>
      <c r="B34" s="13" t="str">
        <f>IF([1]主干线!B34="","",[1]主干线!B34)</f>
        <v>10kV</v>
      </c>
      <c r="C34" s="13">
        <f>IF([1]主干线!G34="","",[1]主干线!G34)</f>
        <v>0</v>
      </c>
      <c r="D34" s="13" t="str">
        <f>IF([1]主干线!H34="","",[1]主干线!H34)</f>
        <v>市辖</v>
      </c>
      <c r="E34" s="13">
        <f>IF([1]主干线!Y34="","",[1]主干线!Y34)</f>
        <v>20.216709000000002</v>
      </c>
      <c r="F34" s="13" t="str">
        <f>IF([1]主干线!AD34="","",[1]主干线!AD34)</f>
        <v/>
      </c>
      <c r="H34" s="12"/>
      <c r="I34" s="12"/>
      <c r="J34" s="12">
        <v>2</v>
      </c>
      <c r="K34" s="12"/>
      <c r="L34" s="13"/>
      <c r="M34" s="13"/>
      <c r="N34" s="13"/>
      <c r="O34" s="13"/>
      <c r="P34" s="13"/>
      <c r="Q34" s="13"/>
    </row>
    <row r="35" spans="1:17" x14ac:dyDescent="0.15">
      <c r="A35" s="13" t="str">
        <f>IF([1]主干线!A35="","",[1]主干线!A35)</f>
        <v>古南线路27</v>
      </c>
      <c r="B35" s="13" t="str">
        <f>IF([1]主干线!B35="","",[1]主干线!B35)</f>
        <v>10kV</v>
      </c>
      <c r="C35" s="13">
        <f>IF([1]主干线!G35="","",[1]主干线!G35)</f>
        <v>0</v>
      </c>
      <c r="D35" s="13" t="str">
        <f>IF([1]主干线!H35="","",[1]主干线!H35)</f>
        <v>市辖</v>
      </c>
      <c r="E35" s="13">
        <f>IF([1]主干线!Y35="","",[1]主干线!Y35)</f>
        <v>20.216709000000002</v>
      </c>
      <c r="F35" s="13" t="str">
        <f>IF([1]主干线!AD35="","",[1]主干线!AD35)</f>
        <v/>
      </c>
      <c r="H35" s="12"/>
      <c r="I35" s="12"/>
      <c r="J35" s="12">
        <v>2</v>
      </c>
      <c r="K35" s="12"/>
      <c r="L35" s="13"/>
      <c r="M35" s="13"/>
      <c r="N35" s="13"/>
      <c r="O35" s="13"/>
      <c r="P35" s="13"/>
      <c r="Q35" s="13"/>
    </row>
    <row r="36" spans="1:17" x14ac:dyDescent="0.15">
      <c r="A36" s="13" t="str">
        <f>IF([1]主干线!A36="","",[1]主干线!A36)</f>
        <v>古南线路28</v>
      </c>
      <c r="B36" s="13" t="str">
        <f>IF([1]主干线!B36="","",[1]主干线!B36)</f>
        <v>10kV</v>
      </c>
      <c r="C36" s="13">
        <f>IF([1]主干线!G36="","",[1]主干线!G36)</f>
        <v>0</v>
      </c>
      <c r="D36" s="13" t="str">
        <f>IF([1]主干线!H36="","",[1]主干线!H36)</f>
        <v>市辖</v>
      </c>
      <c r="E36" s="13">
        <f>IF([1]主干线!Y36="","",[1]主干线!Y36)</f>
        <v>20.216709000000002</v>
      </c>
      <c r="F36" s="13" t="str">
        <f>IF([1]主干线!AD36="","",[1]主干线!AD36)</f>
        <v/>
      </c>
      <c r="H36" s="12"/>
      <c r="I36" s="12"/>
      <c r="J36" s="12">
        <v>2</v>
      </c>
      <c r="K36" s="12"/>
      <c r="L36" s="13"/>
      <c r="M36" s="13"/>
      <c r="N36" s="13"/>
      <c r="O36" s="13"/>
      <c r="P36" s="13"/>
      <c r="Q36" s="13"/>
    </row>
    <row r="37" spans="1:17" x14ac:dyDescent="0.15">
      <c r="A37" s="13" t="str">
        <f>IF([1]主干线!A37="","",[1]主干线!A37)</f>
        <v>古南线路29</v>
      </c>
      <c r="B37" s="13" t="str">
        <f>IF([1]主干线!B37="","",[1]主干线!B37)</f>
        <v>10kV</v>
      </c>
      <c r="C37" s="13">
        <f>IF([1]主干线!G37="","",[1]主干线!G37)</f>
        <v>0</v>
      </c>
      <c r="D37" s="13" t="str">
        <f>IF([1]主干线!H37="","",[1]主干线!H37)</f>
        <v>市辖</v>
      </c>
      <c r="E37" s="13">
        <f>IF([1]主干线!Y37="","",[1]主干线!Y37)</f>
        <v>20.216709000000002</v>
      </c>
      <c r="F37" s="13" t="str">
        <f>IF([1]主干线!AD37="","",[1]主干线!AD37)</f>
        <v/>
      </c>
      <c r="H37" s="12"/>
      <c r="I37" s="12" t="s">
        <v>36</v>
      </c>
      <c r="J37" s="12">
        <v>3</v>
      </c>
      <c r="K37" s="12">
        <v>2011</v>
      </c>
      <c r="L37" s="13">
        <f ca="1">SUMIFS(OFFSET($F$2,0,0,1000,1),OFFSET($B$2,0,0,1000,1),$H$2,OFFSET($C$2,0,0,1000,1),$J37)</f>
        <v>0</v>
      </c>
      <c r="M37" s="13">
        <f ca="1">SUMIFS(OFFSET($F$2,0,0,1000,1),OFFSET($B$2,0,0,1000,1),$H$2,OFFSET($C$2,0,0,1000,1),$J37,OFFSET($E$2,0,0,1000,1),$G$2)</f>
        <v>0</v>
      </c>
      <c r="N37" s="13">
        <f ca="1">SUMIFS(OFFSET($F$2,0,0,1000,1),OFFSET($B$2,0,0,1000,1),$H$2,OFFSET($C$2,0,0,1000,1),$J37,OFFSET($E$2,0,0,1000,1),$G$3)</f>
        <v>0</v>
      </c>
      <c r="O37" s="13">
        <f ca="1">SUMIFS(OFFSET($F$2,0,0,1000,1),OFFSET($B$2,0,0,1000,1),$H$2,OFFSET($C$2,0,0,1000,1),$J37,OFFSET($E$2,0,0,1000,1),$G$4)</f>
        <v>0</v>
      </c>
      <c r="P37" s="13">
        <f ca="1">SUMIFS(OFFSET($F$2,0,0,1000,1),OFFSET($B$2,0,0,1000,1),$H$2,OFFSET($C$2,0,0,1000,1),$J37,OFFSET($E$2,0,0,1000,1),$G$5)</f>
        <v>0</v>
      </c>
      <c r="Q37" s="13">
        <f ca="1">M37+N37+O37+P37</f>
        <v>0</v>
      </c>
    </row>
    <row r="38" spans="1:17" x14ac:dyDescent="0.15">
      <c r="A38" s="13" t="str">
        <f>IF([1]主干线!A38="","",[1]主干线!A38)</f>
        <v>古南线路30</v>
      </c>
      <c r="B38" s="13" t="str">
        <f>IF([1]主干线!B38="","",[1]主干线!B38)</f>
        <v>10kV</v>
      </c>
      <c r="C38" s="13">
        <f>IF([1]主干线!G38="","",[1]主干线!G38)</f>
        <v>0</v>
      </c>
      <c r="D38" s="13" t="str">
        <f>IF([1]主干线!H38="","",[1]主干线!H38)</f>
        <v>市辖</v>
      </c>
      <c r="E38" s="13">
        <f>IF([1]主干线!Y38="","",[1]主干线!Y38)</f>
        <v>20.216709000000002</v>
      </c>
      <c r="F38" s="13" t="str">
        <f>IF([1]主干线!AD38="","",[1]主干线!AD38)</f>
        <v/>
      </c>
      <c r="H38" s="12"/>
      <c r="I38" s="12"/>
      <c r="J38" s="12">
        <v>3</v>
      </c>
      <c r="K38" s="12"/>
      <c r="L38" s="13"/>
      <c r="M38" s="13"/>
      <c r="N38" s="13"/>
      <c r="O38" s="13"/>
      <c r="P38" s="13"/>
      <c r="Q38" s="13"/>
    </row>
    <row r="39" spans="1:17" x14ac:dyDescent="0.15">
      <c r="A39" s="13" t="str">
        <f>IF([1]主干线!A39="","",[1]主干线!A39)</f>
        <v>古南线路31</v>
      </c>
      <c r="B39" s="13" t="str">
        <f>IF([1]主干线!B39="","",[1]主干线!B39)</f>
        <v>10kV</v>
      </c>
      <c r="C39" s="13">
        <f>IF([1]主干线!G39="","",[1]主干线!G39)</f>
        <v>0</v>
      </c>
      <c r="D39" s="13" t="str">
        <f>IF([1]主干线!H39="","",[1]主干线!H39)</f>
        <v>市辖</v>
      </c>
      <c r="E39" s="13">
        <f>IF([1]主干线!Y39="","",[1]主干线!Y39)</f>
        <v>20.216709000000002</v>
      </c>
      <c r="F39" s="13" t="str">
        <f>IF([1]主干线!AD39="","",[1]主干线!AD39)</f>
        <v/>
      </c>
      <c r="H39" s="12"/>
      <c r="I39" s="12"/>
      <c r="J39" s="12">
        <v>3</v>
      </c>
      <c r="K39" s="12"/>
      <c r="L39" s="13"/>
      <c r="M39" s="13"/>
      <c r="N39" s="13"/>
      <c r="O39" s="13"/>
      <c r="P39" s="13"/>
      <c r="Q39" s="13"/>
    </row>
    <row r="40" spans="1:17" x14ac:dyDescent="0.15">
      <c r="A40" s="13" t="str">
        <f>IF([1]主干线!A40="","",[1]主干线!A40)</f>
        <v>古南线路32</v>
      </c>
      <c r="B40" s="13" t="str">
        <f>IF([1]主干线!B40="","",[1]主干线!B40)</f>
        <v>10kV</v>
      </c>
      <c r="C40" s="13">
        <f>IF([1]主干线!G40="","",[1]主干线!G40)</f>
        <v>0</v>
      </c>
      <c r="D40" s="13" t="str">
        <f>IF([1]主干线!H40="","",[1]主干线!H40)</f>
        <v>市辖</v>
      </c>
      <c r="E40" s="13">
        <f>IF([1]主干线!Y40="","",[1]主干线!Y40)</f>
        <v>20.216709000000002</v>
      </c>
      <c r="F40" s="13" t="str">
        <f>IF([1]主干线!AD40="","",[1]主干线!AD40)</f>
        <v/>
      </c>
      <c r="H40" s="12"/>
      <c r="I40" s="12"/>
      <c r="J40" s="12">
        <v>3</v>
      </c>
      <c r="K40" s="12"/>
      <c r="L40" s="13"/>
      <c r="M40" s="13"/>
      <c r="N40" s="13"/>
      <c r="O40" s="13"/>
      <c r="P40" s="13"/>
      <c r="Q40" s="13"/>
    </row>
    <row r="41" spans="1:17" x14ac:dyDescent="0.15">
      <c r="A41" s="13" t="str">
        <f>IF([1]主干线!A41="","",[1]主干线!A41)</f>
        <v>古南线路33</v>
      </c>
      <c r="B41" s="13" t="str">
        <f>IF([1]主干线!B41="","",[1]主干线!B41)</f>
        <v>10kV</v>
      </c>
      <c r="C41" s="13">
        <f>IF([1]主干线!G41="","",[1]主干线!G41)</f>
        <v>0</v>
      </c>
      <c r="D41" s="13" t="str">
        <f>IF([1]主干线!H41="","",[1]主干线!H41)</f>
        <v>市辖</v>
      </c>
      <c r="E41" s="13">
        <f>IF([1]主干线!Y41="","",[1]主干线!Y41)</f>
        <v>20.216709000000002</v>
      </c>
      <c r="F41" s="13" t="str">
        <f>IF([1]主干线!AD41="","",[1]主干线!AD41)</f>
        <v/>
      </c>
      <c r="H41" s="12"/>
      <c r="I41" s="12"/>
      <c r="J41" s="12">
        <v>3</v>
      </c>
      <c r="K41" s="12"/>
      <c r="L41" s="13"/>
      <c r="M41" s="13"/>
      <c r="N41" s="13"/>
      <c r="O41" s="13"/>
      <c r="P41" s="13"/>
      <c r="Q41" s="13"/>
    </row>
    <row r="42" spans="1:17" x14ac:dyDescent="0.15">
      <c r="A42" s="13" t="str">
        <f>IF([1]主干线!A42="","",[1]主干线!A42)</f>
        <v>古南线路34</v>
      </c>
      <c r="B42" s="13" t="str">
        <f>IF([1]主干线!B42="","",[1]主干线!B42)</f>
        <v>10kV</v>
      </c>
      <c r="C42" s="13">
        <f>IF([1]主干线!G42="","",[1]主干线!G42)</f>
        <v>0</v>
      </c>
      <c r="D42" s="13" t="str">
        <f>IF([1]主干线!H42="","",[1]主干线!H42)</f>
        <v>市辖</v>
      </c>
      <c r="E42" s="13">
        <f>IF([1]主干线!Y42="","",[1]主干线!Y42)</f>
        <v>20.216709000000002</v>
      </c>
      <c r="F42" s="13" t="str">
        <f>IF([1]主干线!AD42="","",[1]主干线!AD42)</f>
        <v/>
      </c>
      <c r="H42" s="12"/>
      <c r="I42" s="12"/>
      <c r="J42" s="12">
        <v>3</v>
      </c>
      <c r="K42" s="12"/>
      <c r="L42" s="13"/>
      <c r="M42" s="13"/>
      <c r="N42" s="13"/>
      <c r="O42" s="13"/>
      <c r="P42" s="13"/>
      <c r="Q42" s="13"/>
    </row>
    <row r="43" spans="1:17" x14ac:dyDescent="0.15">
      <c r="A43" s="13" t="str">
        <f>IF([1]主干线!A43="","",[1]主干线!A43)</f>
        <v>古南线路35</v>
      </c>
      <c r="B43" s="13" t="str">
        <f>IF([1]主干线!B43="","",[1]主干线!B43)</f>
        <v>10kV</v>
      </c>
      <c r="C43" s="13">
        <f>IF([1]主干线!G43="","",[1]主干线!G43)</f>
        <v>0</v>
      </c>
      <c r="D43" s="13" t="str">
        <f>IF([1]主干线!H43="","",[1]主干线!H43)</f>
        <v>市辖</v>
      </c>
      <c r="E43" s="13">
        <f>IF([1]主干线!Y43="","",[1]主干线!Y43)</f>
        <v>20.216709000000002</v>
      </c>
      <c r="F43" s="13" t="str">
        <f>IF([1]主干线!AD43="","",[1]主干线!AD43)</f>
        <v/>
      </c>
      <c r="H43" s="12"/>
      <c r="I43" s="12"/>
      <c r="J43" s="12">
        <v>3</v>
      </c>
      <c r="K43" s="12"/>
      <c r="L43" s="13"/>
      <c r="M43" s="13"/>
      <c r="N43" s="13"/>
      <c r="O43" s="13"/>
      <c r="P43" s="13"/>
      <c r="Q43" s="13"/>
    </row>
    <row r="44" spans="1:17" x14ac:dyDescent="0.15">
      <c r="A44" s="13" t="str">
        <f>IF([1]主干线!A44="","",[1]主干线!A44)</f>
        <v>古南线路36</v>
      </c>
      <c r="B44" s="13" t="str">
        <f>IF([1]主干线!B44="","",[1]主干线!B44)</f>
        <v>10kV</v>
      </c>
      <c r="C44" s="13">
        <f>IF([1]主干线!G44="","",[1]主干线!G44)</f>
        <v>0</v>
      </c>
      <c r="D44" s="13" t="str">
        <f>IF([1]主干线!H44="","",[1]主干线!H44)</f>
        <v>市辖</v>
      </c>
      <c r="E44" s="13">
        <f>IF([1]主干线!Y44="","",[1]主干线!Y44)</f>
        <v>20.216709000000002</v>
      </c>
      <c r="F44" s="13" t="str">
        <f>IF([1]主干线!AD44="","",[1]主干线!AD44)</f>
        <v/>
      </c>
      <c r="H44" s="12"/>
      <c r="I44" s="12" t="s">
        <v>37</v>
      </c>
      <c r="J44" s="12">
        <v>4</v>
      </c>
      <c r="K44" s="12">
        <v>2011</v>
      </c>
      <c r="L44" s="13">
        <f ca="1">SUMIFS(OFFSET($F$2,0,0,1000,1),OFFSET($B$2,0,0,1000,1),$H$2,OFFSET($C$2,0,0,1000,1),$J44)</f>
        <v>0</v>
      </c>
      <c r="M44" s="13">
        <f ca="1">SUMIFS(OFFSET($F$2,0,0,1000,1),OFFSET($B$2,0,0,1000,1),$H$2,OFFSET($C$2,0,0,1000,1),$J44,OFFSET($E$2,0,0,1000,1),$G$2)</f>
        <v>0</v>
      </c>
      <c r="N44" s="13">
        <f ca="1">SUMIFS(OFFSET($F$2,0,0,1000,1),OFFSET($B$2,0,0,1000,1),$H$2,OFFSET($C$2,0,0,1000,1),$J44,OFFSET($E$2,0,0,1000,1),$G$3)</f>
        <v>0</v>
      </c>
      <c r="O44" s="13">
        <f ca="1">SUMIFS(OFFSET($F$2,0,0,1000,1),OFFSET($B$2,0,0,1000,1),$H$2,OFFSET($C$2,0,0,1000,1),$J44,OFFSET($E$2,0,0,1000,1),$G$4)</f>
        <v>0</v>
      </c>
      <c r="P44" s="13">
        <f ca="1">SUMIFS(OFFSET($F$2,0,0,1000,1),OFFSET($B$2,0,0,1000,1),$H$2,OFFSET($C$2,0,0,1000,1),$J44,OFFSET($E$2,0,0,1000,1),$G$5)</f>
        <v>0</v>
      </c>
      <c r="Q44" s="13">
        <f ca="1">M44+N44+O44+P44</f>
        <v>0</v>
      </c>
    </row>
    <row r="45" spans="1:17" x14ac:dyDescent="0.15">
      <c r="A45" s="13" t="str">
        <f>IF([1]主干线!A45="","",[1]主干线!A45)</f>
        <v>古南线路37</v>
      </c>
      <c r="B45" s="13" t="str">
        <f>IF([1]主干线!B45="","",[1]主干线!B45)</f>
        <v>10kV</v>
      </c>
      <c r="C45" s="13">
        <f>IF([1]主干线!G45="","",[1]主干线!G45)</f>
        <v>0</v>
      </c>
      <c r="D45" s="13" t="str">
        <f>IF([1]主干线!H45="","",[1]主干线!H45)</f>
        <v>市辖</v>
      </c>
      <c r="E45" s="13">
        <f>IF([1]主干线!Y45="","",[1]主干线!Y45)</f>
        <v>20.216709000000002</v>
      </c>
      <c r="F45" s="13" t="str">
        <f>IF([1]主干线!AD45="","",[1]主干线!AD45)</f>
        <v/>
      </c>
      <c r="H45" s="12"/>
      <c r="I45" s="12"/>
      <c r="J45" s="12">
        <v>4</v>
      </c>
      <c r="K45" s="12"/>
      <c r="L45" s="13"/>
      <c r="M45" s="13"/>
      <c r="N45" s="13"/>
      <c r="O45" s="13"/>
      <c r="P45" s="13"/>
      <c r="Q45" s="13"/>
    </row>
    <row r="46" spans="1:17" x14ac:dyDescent="0.15">
      <c r="A46" s="13" t="str">
        <f>IF([1]主干线!A46="","",[1]主干线!A46)</f>
        <v>古南线路38</v>
      </c>
      <c r="B46" s="13" t="str">
        <f>IF([1]主干线!B46="","",[1]主干线!B46)</f>
        <v>10kV</v>
      </c>
      <c r="C46" s="13">
        <f>IF([1]主干线!G46="","",[1]主干线!G46)</f>
        <v>0</v>
      </c>
      <c r="D46" s="13" t="str">
        <f>IF([1]主干线!H46="","",[1]主干线!H46)</f>
        <v>市辖</v>
      </c>
      <c r="E46" s="13">
        <f>IF([1]主干线!Y46="","",[1]主干线!Y46)</f>
        <v>20.216709000000002</v>
      </c>
      <c r="F46" s="13" t="str">
        <f>IF([1]主干线!AD46="","",[1]主干线!AD46)</f>
        <v/>
      </c>
      <c r="H46" s="12"/>
      <c r="I46" s="12"/>
      <c r="J46" s="12">
        <v>4</v>
      </c>
      <c r="K46" s="12"/>
      <c r="L46" s="13"/>
      <c r="M46" s="13"/>
      <c r="N46" s="13"/>
      <c r="O46" s="13"/>
      <c r="P46" s="13"/>
      <c r="Q46" s="13"/>
    </row>
    <row r="47" spans="1:17" x14ac:dyDescent="0.15">
      <c r="A47" s="13" t="str">
        <f>IF([1]主干线!A47="","",[1]主干线!A47)</f>
        <v>古南线路39</v>
      </c>
      <c r="B47" s="13" t="str">
        <f>IF([1]主干线!B47="","",[1]主干线!B47)</f>
        <v>10kV</v>
      </c>
      <c r="C47" s="13">
        <f>IF([1]主干线!G47="","",[1]主干线!G47)</f>
        <v>0</v>
      </c>
      <c r="D47" s="13" t="str">
        <f>IF([1]主干线!H47="","",[1]主干线!H47)</f>
        <v>市辖</v>
      </c>
      <c r="E47" s="13">
        <f>IF([1]主干线!Y47="","",[1]主干线!Y47)</f>
        <v>20.216709000000002</v>
      </c>
      <c r="F47" s="13" t="str">
        <f>IF([1]主干线!AD47="","",[1]主干线!AD47)</f>
        <v/>
      </c>
      <c r="H47" s="12"/>
      <c r="I47" s="12"/>
      <c r="J47" s="12">
        <v>4</v>
      </c>
      <c r="K47" s="12"/>
      <c r="L47" s="13"/>
      <c r="M47" s="13"/>
      <c r="N47" s="13"/>
      <c r="O47" s="13"/>
      <c r="P47" s="13"/>
      <c r="Q47" s="13"/>
    </row>
    <row r="48" spans="1:17" x14ac:dyDescent="0.15">
      <c r="A48" s="13" t="str">
        <f>IF([1]主干线!A48="","",[1]主干线!A48)</f>
        <v>古南线路40</v>
      </c>
      <c r="B48" s="13" t="str">
        <f>IF([1]主干线!B48="","",[1]主干线!B48)</f>
        <v>10kV</v>
      </c>
      <c r="C48" s="13">
        <f>IF([1]主干线!G48="","",[1]主干线!G48)</f>
        <v>0</v>
      </c>
      <c r="D48" s="13" t="str">
        <f>IF([1]主干线!H48="","",[1]主干线!H48)</f>
        <v>市辖</v>
      </c>
      <c r="E48" s="13">
        <f>IF([1]主干线!Y48="","",[1]主干线!Y48)</f>
        <v>20.216709000000002</v>
      </c>
      <c r="F48" s="13" t="str">
        <f>IF([1]主干线!AD48="","",[1]主干线!AD48)</f>
        <v/>
      </c>
      <c r="H48" s="12"/>
      <c r="I48" s="12"/>
      <c r="J48" s="12">
        <v>4</v>
      </c>
      <c r="K48" s="12"/>
      <c r="L48" s="13"/>
      <c r="M48" s="13"/>
      <c r="N48" s="13"/>
      <c r="O48" s="13"/>
      <c r="P48" s="13"/>
      <c r="Q48" s="13"/>
    </row>
    <row r="49" spans="1:17" x14ac:dyDescent="0.15">
      <c r="A49" s="13" t="str">
        <f>IF([1]主干线!A49="","",[1]主干线!A49)</f>
        <v>古南线路41</v>
      </c>
      <c r="B49" s="13" t="str">
        <f>IF([1]主干线!B49="","",[1]主干线!B49)</f>
        <v>10kV</v>
      </c>
      <c r="C49" s="13">
        <f>IF([1]主干线!G49="","",[1]主干线!G49)</f>
        <v>0</v>
      </c>
      <c r="D49" s="13" t="str">
        <f>IF([1]主干线!H49="","",[1]主干线!H49)</f>
        <v>市辖</v>
      </c>
      <c r="E49" s="13">
        <f>IF([1]主干线!Y49="","",[1]主干线!Y49)</f>
        <v>20.216709000000002</v>
      </c>
      <c r="F49" s="13" t="str">
        <f>IF([1]主干线!AD49="","",[1]主干线!AD49)</f>
        <v/>
      </c>
      <c r="H49" s="12"/>
      <c r="I49" s="12"/>
      <c r="J49" s="12">
        <v>4</v>
      </c>
      <c r="K49" s="12"/>
      <c r="L49" s="13"/>
      <c r="M49" s="13"/>
      <c r="N49" s="13"/>
      <c r="O49" s="13"/>
      <c r="P49" s="13"/>
      <c r="Q49" s="13"/>
    </row>
    <row r="50" spans="1:17" x14ac:dyDescent="0.15">
      <c r="A50" s="13" t="str">
        <f>IF([1]主干线!A50="","",[1]主干线!A50)</f>
        <v>古南线路42</v>
      </c>
      <c r="B50" s="13" t="str">
        <f>IF([1]主干线!B50="","",[1]主干线!B50)</f>
        <v>10kV</v>
      </c>
      <c r="C50" s="13">
        <f>IF([1]主干线!G50="","",[1]主干线!G50)</f>
        <v>0</v>
      </c>
      <c r="D50" s="13" t="str">
        <f>IF([1]主干线!H50="","",[1]主干线!H50)</f>
        <v>市辖</v>
      </c>
      <c r="E50" s="13">
        <f>IF([1]主干线!Y50="","",[1]主干线!Y50)</f>
        <v>20.216709000000002</v>
      </c>
      <c r="F50" s="13" t="str">
        <f>IF([1]主干线!AD50="","",[1]主干线!AD50)</f>
        <v/>
      </c>
      <c r="H50" s="12"/>
      <c r="I50" s="12"/>
      <c r="J50" s="12">
        <v>4</v>
      </c>
      <c r="K50" s="12"/>
      <c r="L50" s="13"/>
      <c r="M50" s="13"/>
      <c r="N50" s="13"/>
      <c r="O50" s="13"/>
      <c r="P50" s="13"/>
      <c r="Q50" s="13"/>
    </row>
    <row r="51" spans="1:17" x14ac:dyDescent="0.15">
      <c r="A51" s="13" t="str">
        <f>IF([1]主干线!A51="","",[1]主干线!A51)</f>
        <v>古南线路43</v>
      </c>
      <c r="B51" s="13" t="str">
        <f>IF([1]主干线!B51="","",[1]主干线!B51)</f>
        <v>10kV</v>
      </c>
      <c r="C51" s="13">
        <f>IF([1]主干线!G51="","",[1]主干线!G51)</f>
        <v>0</v>
      </c>
      <c r="D51" s="13" t="str">
        <f>IF([1]主干线!H51="","",[1]主干线!H51)</f>
        <v>市辖</v>
      </c>
      <c r="E51" s="13">
        <f>IF([1]主干线!Y51="","",[1]主干线!Y51)</f>
        <v>20.216709000000002</v>
      </c>
      <c r="F51" s="13" t="str">
        <f>IF([1]主干线!AD51="","",[1]主干线!AD51)</f>
        <v/>
      </c>
      <c r="H51" s="12"/>
      <c r="I51" s="12" t="s">
        <v>38</v>
      </c>
      <c r="J51" s="12">
        <v>5</v>
      </c>
      <c r="K51" s="12">
        <v>2011</v>
      </c>
      <c r="L51" s="13">
        <f ca="1">SUMIFS(OFFSET($F$2,0,0,1000,1),OFFSET($B$2,0,0,1000,1),$H$2,OFFSET($C$2,0,0,1000,1),$J51)</f>
        <v>0</v>
      </c>
      <c r="M51" s="13">
        <f ca="1">SUMIFS(OFFSET($F$2,0,0,1000,1),OFFSET($B$2,0,0,1000,1),$H$2,OFFSET($C$2,0,0,1000,1),$J51,OFFSET($E$2,0,0,1000,1),$G$2)</f>
        <v>0</v>
      </c>
      <c r="N51" s="13">
        <f ca="1">SUMIFS(OFFSET($F$2,0,0,1000,1),OFFSET($B$2,0,0,1000,1),$H$2,OFFSET($C$2,0,0,1000,1),$J51,OFFSET($E$2,0,0,1000,1),$G$3)</f>
        <v>0</v>
      </c>
      <c r="O51" s="13">
        <f ca="1">SUMIFS(OFFSET($F$2,0,0,1000,1),OFFSET($B$2,0,0,1000,1),$H$2,OFFSET($C$2,0,0,1000,1),$J51,OFFSET($E$2,0,0,1000,1),$G$4)</f>
        <v>0</v>
      </c>
      <c r="P51" s="13">
        <f ca="1">SUMIFS(OFFSET($F$2,0,0,1000,1),OFFSET($B$2,0,0,1000,1),$H$2,OFFSET($C$2,0,0,1000,1),$J51,OFFSET($E$2,0,0,1000,1),$G$5)</f>
        <v>0</v>
      </c>
      <c r="Q51" s="13">
        <f ca="1">M51+N51+O51+P51</f>
        <v>0</v>
      </c>
    </row>
    <row r="52" spans="1:17" x14ac:dyDescent="0.15">
      <c r="A52" s="13" t="str">
        <f>IF([1]主干线!A52="","",[1]主干线!A52)</f>
        <v>古南线路44</v>
      </c>
      <c r="B52" s="13" t="str">
        <f>IF([1]主干线!B52="","",[1]主干线!B52)</f>
        <v>10kV</v>
      </c>
      <c r="C52" s="13">
        <f>IF([1]主干线!G52="","",[1]主干线!G52)</f>
        <v>0</v>
      </c>
      <c r="D52" s="13" t="str">
        <f>IF([1]主干线!H52="","",[1]主干线!H52)</f>
        <v>市辖</v>
      </c>
      <c r="E52" s="13">
        <f>IF([1]主干线!Y52="","",[1]主干线!Y52)</f>
        <v>20.216709000000002</v>
      </c>
      <c r="F52" s="13" t="str">
        <f>IF([1]主干线!AD52="","",[1]主干线!AD52)</f>
        <v/>
      </c>
      <c r="H52" s="12"/>
      <c r="I52" s="12"/>
      <c r="J52" s="12">
        <v>5</v>
      </c>
      <c r="K52" s="12"/>
      <c r="L52" s="13"/>
      <c r="M52" s="13"/>
      <c r="N52" s="13"/>
      <c r="O52" s="13"/>
      <c r="P52" s="13"/>
      <c r="Q52" s="13"/>
    </row>
    <row r="53" spans="1:17" x14ac:dyDescent="0.15">
      <c r="A53" s="13" t="str">
        <f>IF([1]主干线!A53="","",[1]主干线!A53)</f>
        <v>古南线路45</v>
      </c>
      <c r="B53" s="13" t="str">
        <f>IF([1]主干线!B53="","",[1]主干线!B53)</f>
        <v>10kV</v>
      </c>
      <c r="C53" s="13">
        <f>IF([1]主干线!G53="","",[1]主干线!G53)</f>
        <v>0</v>
      </c>
      <c r="D53" s="13" t="str">
        <f>IF([1]主干线!H53="","",[1]主干线!H53)</f>
        <v>市辖</v>
      </c>
      <c r="E53" s="13">
        <f>IF([1]主干线!Y53="","",[1]主干线!Y53)</f>
        <v>20.216709000000002</v>
      </c>
      <c r="F53" s="13" t="str">
        <f>IF([1]主干线!AD53="","",[1]主干线!AD53)</f>
        <v/>
      </c>
      <c r="H53" s="12"/>
      <c r="I53" s="12"/>
      <c r="J53" s="12">
        <v>5</v>
      </c>
      <c r="K53" s="12"/>
      <c r="L53" s="13"/>
      <c r="M53" s="13"/>
      <c r="N53" s="13"/>
      <c r="O53" s="13"/>
      <c r="P53" s="13"/>
      <c r="Q53" s="13"/>
    </row>
    <row r="54" spans="1:17" x14ac:dyDescent="0.15">
      <c r="A54" s="13" t="str">
        <f>IF([1]主干线!A54="","",[1]主干线!A54)</f>
        <v>古南线路46</v>
      </c>
      <c r="B54" s="13" t="str">
        <f>IF([1]主干线!B54="","",[1]主干线!B54)</f>
        <v>10kV</v>
      </c>
      <c r="C54" s="13">
        <f>IF([1]主干线!G54="","",[1]主干线!G54)</f>
        <v>0</v>
      </c>
      <c r="D54" s="13" t="str">
        <f>IF([1]主干线!H54="","",[1]主干线!H54)</f>
        <v>市辖</v>
      </c>
      <c r="E54" s="13">
        <f>IF([1]主干线!Y54="","",[1]主干线!Y54)</f>
        <v>20.216709000000002</v>
      </c>
      <c r="F54" s="13" t="str">
        <f>IF([1]主干线!AD54="","",[1]主干线!AD54)</f>
        <v/>
      </c>
      <c r="H54" s="12"/>
      <c r="I54" s="12"/>
      <c r="J54" s="12">
        <v>5</v>
      </c>
      <c r="K54" s="12"/>
      <c r="L54" s="13"/>
      <c r="M54" s="13"/>
      <c r="N54" s="13"/>
      <c r="O54" s="13"/>
      <c r="P54" s="13"/>
      <c r="Q54" s="13"/>
    </row>
    <row r="55" spans="1:17" x14ac:dyDescent="0.15">
      <c r="A55" s="13" t="str">
        <f>IF([1]主干线!A55="","",[1]主干线!A55)</f>
        <v>古南线路47</v>
      </c>
      <c r="B55" s="13" t="str">
        <f>IF([1]主干线!B55="","",[1]主干线!B55)</f>
        <v>10kV</v>
      </c>
      <c r="C55" s="13">
        <f>IF([1]主干线!G55="","",[1]主干线!G55)</f>
        <v>0</v>
      </c>
      <c r="D55" s="13" t="str">
        <f>IF([1]主干线!H55="","",[1]主干线!H55)</f>
        <v>市辖</v>
      </c>
      <c r="E55" s="13">
        <f>IF([1]主干线!Y55="","",[1]主干线!Y55)</f>
        <v>20.216709000000002</v>
      </c>
      <c r="F55" s="13" t="str">
        <f>IF([1]主干线!AD55="","",[1]主干线!AD55)</f>
        <v/>
      </c>
      <c r="H55" s="12"/>
      <c r="I55" s="12"/>
      <c r="J55" s="12">
        <v>5</v>
      </c>
      <c r="K55" s="12"/>
      <c r="L55" s="13"/>
      <c r="M55" s="13"/>
      <c r="N55" s="13"/>
      <c r="O55" s="13"/>
      <c r="P55" s="13"/>
      <c r="Q55" s="13"/>
    </row>
    <row r="56" spans="1:17" x14ac:dyDescent="0.15">
      <c r="A56" s="13" t="str">
        <f>IF([1]主干线!A56="","",[1]主干线!A56)</f>
        <v>古南线路48</v>
      </c>
      <c r="B56" s="13" t="str">
        <f>IF([1]主干线!B56="","",[1]主干线!B56)</f>
        <v>10kV</v>
      </c>
      <c r="C56" s="13">
        <f>IF([1]主干线!G56="","",[1]主干线!G56)</f>
        <v>0</v>
      </c>
      <c r="D56" s="13" t="str">
        <f>IF([1]主干线!H56="","",[1]主干线!H56)</f>
        <v>市辖</v>
      </c>
      <c r="E56" s="13">
        <f>IF([1]主干线!Y56="","",[1]主干线!Y56)</f>
        <v>20.216709000000002</v>
      </c>
      <c r="F56" s="13" t="str">
        <f>IF([1]主干线!AD56="","",[1]主干线!AD56)</f>
        <v/>
      </c>
      <c r="H56" s="12"/>
      <c r="I56" s="12"/>
      <c r="J56" s="12">
        <v>5</v>
      </c>
      <c r="K56" s="12"/>
      <c r="L56" s="13"/>
      <c r="M56" s="13"/>
      <c r="N56" s="13"/>
      <c r="O56" s="13"/>
      <c r="P56" s="13"/>
      <c r="Q56" s="13"/>
    </row>
    <row r="57" spans="1:17" x14ac:dyDescent="0.15">
      <c r="A57" s="13" t="str">
        <f>IF([1]主干线!A57="","",[1]主干线!A57)</f>
        <v>古南线路49</v>
      </c>
      <c r="B57" s="13" t="str">
        <f>IF([1]主干线!B57="","",[1]主干线!B57)</f>
        <v>10kV</v>
      </c>
      <c r="C57" s="13">
        <f>IF([1]主干线!G57="","",[1]主干线!G57)</f>
        <v>0</v>
      </c>
      <c r="D57" s="13" t="str">
        <f>IF([1]主干线!H57="","",[1]主干线!H57)</f>
        <v>市辖</v>
      </c>
      <c r="E57" s="13">
        <f>IF([1]主干线!Y57="","",[1]主干线!Y57)</f>
        <v>20.216709000000002</v>
      </c>
      <c r="F57" s="13" t="str">
        <f>IF([1]主干线!AD57="","",[1]主干线!AD57)</f>
        <v/>
      </c>
      <c r="H57" s="12"/>
      <c r="I57" s="12"/>
      <c r="J57" s="12">
        <v>5</v>
      </c>
      <c r="K57" s="12"/>
      <c r="L57" s="13"/>
      <c r="M57" s="13"/>
      <c r="N57" s="13"/>
      <c r="O57" s="13"/>
      <c r="P57" s="13"/>
      <c r="Q57" s="13"/>
    </row>
    <row r="58" spans="1:17" x14ac:dyDescent="0.15">
      <c r="A58" s="13" t="str">
        <f>IF([1]主干线!A58="","",[1]主干线!A58)</f>
        <v>古南线路50</v>
      </c>
      <c r="B58" s="13" t="str">
        <f>IF([1]主干线!B58="","",[1]主干线!B58)</f>
        <v>10kV</v>
      </c>
      <c r="C58" s="13">
        <f>IF([1]主干线!G58="","",[1]主干线!G58)</f>
        <v>0</v>
      </c>
      <c r="D58" s="13" t="str">
        <f>IF([1]主干线!H58="","",[1]主干线!H58)</f>
        <v>市辖</v>
      </c>
      <c r="E58" s="13">
        <f>IF([1]主干线!Y58="","",[1]主干线!Y58)</f>
        <v>20.216709000000002</v>
      </c>
      <c r="F58" s="13" t="str">
        <f>IF([1]主干线!AD58="","",[1]主干线!AD58)</f>
        <v/>
      </c>
    </row>
    <row r="59" spans="1:17" x14ac:dyDescent="0.15">
      <c r="A59" s="13" t="str">
        <f>IF([1]主干线!A59="","",[1]主干线!A59)</f>
        <v>古南线路51</v>
      </c>
      <c r="B59" s="13" t="str">
        <f>IF([1]主干线!B59="","",[1]主干线!B59)</f>
        <v>10kV</v>
      </c>
      <c r="C59" s="13">
        <f>IF([1]主干线!G59="","",[1]主干线!G59)</f>
        <v>0</v>
      </c>
      <c r="D59" s="13" t="str">
        <f>IF([1]主干线!H59="","",[1]主干线!H59)</f>
        <v>市辖</v>
      </c>
      <c r="E59" s="13">
        <f>IF([1]主干线!Y59="","",[1]主干线!Y59)</f>
        <v>20.216709000000002</v>
      </c>
      <c r="F59" s="13" t="str">
        <f>IF([1]主干线!AD59="","",[1]主干线!AD59)</f>
        <v/>
      </c>
    </row>
    <row r="60" spans="1:17" x14ac:dyDescent="0.15">
      <c r="A60" s="13" t="str">
        <f>IF([1]主干线!A60="","",[1]主干线!A60)</f>
        <v>古南线路52</v>
      </c>
      <c r="B60" s="13" t="str">
        <f>IF([1]主干线!B60="","",[1]主干线!B60)</f>
        <v>10kV</v>
      </c>
      <c r="C60" s="13">
        <f>IF([1]主干线!G60="","",[1]主干线!G60)</f>
        <v>0</v>
      </c>
      <c r="D60" s="13" t="str">
        <f>IF([1]主干线!H60="","",[1]主干线!H60)</f>
        <v>市辖</v>
      </c>
      <c r="E60" s="13">
        <f>IF([1]主干线!Y60="","",[1]主干线!Y60)</f>
        <v>20.216709000000002</v>
      </c>
      <c r="F60" s="13" t="str">
        <f>IF([1]主干线!AD60="","",[1]主干线!AD60)</f>
        <v/>
      </c>
    </row>
    <row r="61" spans="1:17" x14ac:dyDescent="0.15">
      <c r="A61" s="13" t="str">
        <f>IF([1]主干线!A61="","",[1]主干线!A61)</f>
        <v>古南线路53</v>
      </c>
      <c r="B61" s="13" t="str">
        <f>IF([1]主干线!B61="","",[1]主干线!B61)</f>
        <v>10kV</v>
      </c>
      <c r="C61" s="13">
        <f>IF([1]主干线!G61="","",[1]主干线!G61)</f>
        <v>0</v>
      </c>
      <c r="D61" s="13" t="str">
        <f>IF([1]主干线!H61="","",[1]主干线!H61)</f>
        <v>市辖</v>
      </c>
      <c r="E61" s="13">
        <f>IF([1]主干线!Y61="","",[1]主干线!Y61)</f>
        <v>20.216709000000002</v>
      </c>
      <c r="F61" s="13" t="str">
        <f>IF([1]主干线!AD61="","",[1]主干线!AD61)</f>
        <v/>
      </c>
    </row>
    <row r="62" spans="1:17" x14ac:dyDescent="0.15">
      <c r="A62" s="13" t="str">
        <f>IF([1]主干线!A62="","",[1]主干线!A62)</f>
        <v>古南线路54</v>
      </c>
      <c r="B62" s="13" t="str">
        <f>IF([1]主干线!B62="","",[1]主干线!B62)</f>
        <v>10kV</v>
      </c>
      <c r="C62" s="13">
        <f>IF([1]主干线!G62="","",[1]主干线!G62)</f>
        <v>0</v>
      </c>
      <c r="D62" s="13" t="str">
        <f>IF([1]主干线!H62="","",[1]主干线!H62)</f>
        <v>市辖</v>
      </c>
      <c r="E62" s="13">
        <f>IF([1]主干线!Y62="","",[1]主干线!Y62)</f>
        <v>20.216709000000002</v>
      </c>
      <c r="F62" s="13" t="str">
        <f>IF([1]主干线!AD62="","",[1]主干线!AD62)</f>
        <v/>
      </c>
    </row>
    <row r="63" spans="1:17" x14ac:dyDescent="0.15">
      <c r="A63" s="13" t="str">
        <f>IF([1]主干线!A63="","",[1]主干线!A63)</f>
        <v>古南线路55</v>
      </c>
      <c r="B63" s="13" t="str">
        <f>IF([1]主干线!B63="","",[1]主干线!B63)</f>
        <v>10kV</v>
      </c>
      <c r="C63" s="13">
        <f>IF([1]主干线!G63="","",[1]主干线!G63)</f>
        <v>0</v>
      </c>
      <c r="D63" s="13" t="str">
        <f>IF([1]主干线!H63="","",[1]主干线!H63)</f>
        <v>市辖</v>
      </c>
      <c r="E63" s="13">
        <f>IF([1]主干线!Y63="","",[1]主干线!Y63)</f>
        <v>20.216709000000002</v>
      </c>
      <c r="F63" s="13" t="str">
        <f>IF([1]主干线!AD63="","",[1]主干线!AD63)</f>
        <v/>
      </c>
    </row>
    <row r="64" spans="1:17" x14ac:dyDescent="0.15">
      <c r="A64" s="13" t="str">
        <f>IF([1]主干线!A64="","",[1]主干线!A64)</f>
        <v>古南线路56</v>
      </c>
      <c r="B64" s="13" t="str">
        <f>IF([1]主干线!B64="","",[1]主干线!B64)</f>
        <v>10kV</v>
      </c>
      <c r="C64" s="13">
        <f>IF([1]主干线!G64="","",[1]主干线!G64)</f>
        <v>0</v>
      </c>
      <c r="D64" s="13" t="str">
        <f>IF([1]主干线!H64="","",[1]主干线!H64)</f>
        <v>市辖</v>
      </c>
      <c r="E64" s="13">
        <f>IF([1]主干线!Y64="","",[1]主干线!Y64)</f>
        <v>14.446133</v>
      </c>
      <c r="F64" s="13" t="str">
        <f>IF([1]主干线!AD64="","",[1]主干线!AD64)</f>
        <v/>
      </c>
    </row>
    <row r="65" spans="1:6" x14ac:dyDescent="0.15">
      <c r="A65" s="13" t="str">
        <f>IF([1]主干线!A65="","",[1]主干线!A65)</f>
        <v>古南线路57</v>
      </c>
      <c r="B65" s="13" t="str">
        <f>IF([1]主干线!B65="","",[1]主干线!B65)</f>
        <v>10kV</v>
      </c>
      <c r="C65" s="13">
        <f>IF([1]主干线!G65="","",[1]主干线!G65)</f>
        <v>0</v>
      </c>
      <c r="D65" s="13" t="str">
        <f>IF([1]主干线!H65="","",[1]主干线!H65)</f>
        <v>市辖</v>
      </c>
      <c r="E65" s="13">
        <f>IF([1]主干线!Y65="","",[1]主干线!Y65)</f>
        <v>14.446133</v>
      </c>
      <c r="F65" s="13" t="str">
        <f>IF([1]主干线!AD65="","",[1]主干线!AD65)</f>
        <v/>
      </c>
    </row>
    <row r="66" spans="1:6" x14ac:dyDescent="0.15">
      <c r="A66" s="13" t="str">
        <f>IF([1]主干线!A66="","",[1]主干线!A66)</f>
        <v>古南线路58</v>
      </c>
      <c r="B66" s="13" t="str">
        <f>IF([1]主干线!B66="","",[1]主干线!B66)</f>
        <v>10kV</v>
      </c>
      <c r="C66" s="13">
        <f>IF([1]主干线!G66="","",[1]主干线!G66)</f>
        <v>0</v>
      </c>
      <c r="D66" s="13" t="str">
        <f>IF([1]主干线!H66="","",[1]主干线!H66)</f>
        <v>市辖</v>
      </c>
      <c r="E66" s="13">
        <f>IF([1]主干线!Y66="","",[1]主干线!Y66)</f>
        <v>14.446133</v>
      </c>
      <c r="F66" s="13" t="str">
        <f>IF([1]主干线!AD66="","",[1]主干线!AD66)</f>
        <v/>
      </c>
    </row>
    <row r="67" spans="1:6" x14ac:dyDescent="0.15">
      <c r="A67" s="13" t="str">
        <f>IF([1]主干线!A67="","",[1]主干线!A67)</f>
        <v>古南线路59</v>
      </c>
      <c r="B67" s="13" t="str">
        <f>IF([1]主干线!B67="","",[1]主干线!B67)</f>
        <v>10kV</v>
      </c>
      <c r="C67" s="13">
        <f>IF([1]主干线!G67="","",[1]主干线!G67)</f>
        <v>0</v>
      </c>
      <c r="D67" s="13" t="str">
        <f>IF([1]主干线!H67="","",[1]主干线!H67)</f>
        <v>市辖</v>
      </c>
      <c r="E67" s="13">
        <f>IF([1]主干线!Y67="","",[1]主干线!Y67)</f>
        <v>14.446133</v>
      </c>
      <c r="F67" s="13" t="str">
        <f>IF([1]主干线!AD67="","",[1]主干线!AD67)</f>
        <v/>
      </c>
    </row>
    <row r="68" spans="1:6" x14ac:dyDescent="0.15">
      <c r="A68" s="13" t="str">
        <f>IF([1]主干线!A68="","",[1]主干线!A68)</f>
        <v>古南线路60</v>
      </c>
      <c r="B68" s="13" t="str">
        <f>IF([1]主干线!B68="","",[1]主干线!B68)</f>
        <v>10kV</v>
      </c>
      <c r="C68" s="13">
        <f>IF([1]主干线!G68="","",[1]主干线!G68)</f>
        <v>0</v>
      </c>
      <c r="D68" s="13" t="str">
        <f>IF([1]主干线!H68="","",[1]主干线!H68)</f>
        <v>市辖</v>
      </c>
      <c r="E68" s="13">
        <f>IF([1]主干线!Y68="","",[1]主干线!Y68)</f>
        <v>14.446133</v>
      </c>
      <c r="F68" s="13" t="str">
        <f>IF([1]主干线!AD68="","",[1]主干线!AD68)</f>
        <v/>
      </c>
    </row>
    <row r="69" spans="1:6" x14ac:dyDescent="0.15">
      <c r="A69" s="13" t="str">
        <f>IF([1]主干线!A69="","",[1]主干线!A69)</f>
        <v>古南线路61</v>
      </c>
      <c r="B69" s="13" t="str">
        <f>IF([1]主干线!B69="","",[1]主干线!B69)</f>
        <v>10kV</v>
      </c>
      <c r="C69" s="13">
        <f>IF([1]主干线!G69="","",[1]主干线!G69)</f>
        <v>0</v>
      </c>
      <c r="D69" s="13" t="str">
        <f>IF([1]主干线!H69="","",[1]主干线!H69)</f>
        <v>市辖</v>
      </c>
      <c r="E69" s="13">
        <f>IF([1]主干线!Y69="","",[1]主干线!Y69)</f>
        <v>14.446133</v>
      </c>
      <c r="F69" s="13" t="str">
        <f>IF([1]主干线!AD69="","",[1]主干线!AD69)</f>
        <v/>
      </c>
    </row>
    <row r="70" spans="1:6" x14ac:dyDescent="0.15">
      <c r="A70" s="13" t="str">
        <f>IF([1]主干线!A70="","",[1]主干线!A70)</f>
        <v>古南线路62</v>
      </c>
      <c r="B70" s="13" t="str">
        <f>IF([1]主干线!B70="","",[1]主干线!B70)</f>
        <v>10kV</v>
      </c>
      <c r="C70" s="13">
        <f>IF([1]主干线!G70="","",[1]主干线!G70)</f>
        <v>0</v>
      </c>
      <c r="D70" s="13" t="str">
        <f>IF([1]主干线!H70="","",[1]主干线!H70)</f>
        <v>市辖</v>
      </c>
      <c r="E70" s="13">
        <f>IF([1]主干线!Y70="","",[1]主干线!Y70)</f>
        <v>14.446133</v>
      </c>
      <c r="F70" s="13" t="str">
        <f>IF([1]主干线!AD70="","",[1]主干线!AD70)</f>
        <v/>
      </c>
    </row>
    <row r="71" spans="1:6" x14ac:dyDescent="0.15">
      <c r="A71" s="13" t="str">
        <f>IF([1]主干线!A71="","",[1]主干线!A71)</f>
        <v>古南线路63</v>
      </c>
      <c r="B71" s="13" t="str">
        <f>IF([1]主干线!B71="","",[1]主干线!B71)</f>
        <v>10kV</v>
      </c>
      <c r="C71" s="13">
        <f>IF([1]主干线!G71="","",[1]主干线!G71)</f>
        <v>0</v>
      </c>
      <c r="D71" s="13" t="str">
        <f>IF([1]主干线!H71="","",[1]主干线!H71)</f>
        <v>市辖</v>
      </c>
      <c r="E71" s="13">
        <f>IF([1]主干线!Y71="","",[1]主干线!Y71)</f>
        <v>14.446133</v>
      </c>
      <c r="F71" s="13" t="str">
        <f>IF([1]主干线!AD71="","",[1]主干线!AD71)</f>
        <v/>
      </c>
    </row>
    <row r="72" spans="1:6" x14ac:dyDescent="0.15">
      <c r="A72" s="13" t="str">
        <f>IF([1]主干线!A72="","",[1]主干线!A72)</f>
        <v>古南线路64</v>
      </c>
      <c r="B72" s="13" t="str">
        <f>IF([1]主干线!B72="","",[1]主干线!B72)</f>
        <v>10kV</v>
      </c>
      <c r="C72" s="13">
        <f>IF([1]主干线!G72="","",[1]主干线!G72)</f>
        <v>0</v>
      </c>
      <c r="D72" s="13" t="str">
        <f>IF([1]主干线!H72="","",[1]主干线!H72)</f>
        <v>市辖</v>
      </c>
      <c r="E72" s="13">
        <f>IF([1]主干线!Y72="","",[1]主干线!Y72)</f>
        <v>14.446133</v>
      </c>
      <c r="F72" s="13" t="str">
        <f>IF([1]主干线!AD72="","",[1]主干线!AD72)</f>
        <v/>
      </c>
    </row>
    <row r="73" spans="1:6" x14ac:dyDescent="0.15">
      <c r="A73" s="13" t="str">
        <f>IF([1]主干线!A73="","",[1]主干线!A73)</f>
        <v>古南线路65</v>
      </c>
      <c r="B73" s="13" t="str">
        <f>IF([1]主干线!B73="","",[1]主干线!B73)</f>
        <v>10kV</v>
      </c>
      <c r="C73" s="13">
        <f>IF([1]主干线!G73="","",[1]主干线!G73)</f>
        <v>0</v>
      </c>
      <c r="D73" s="13" t="str">
        <f>IF([1]主干线!H73="","",[1]主干线!H73)</f>
        <v>市辖</v>
      </c>
      <c r="E73" s="13">
        <f>IF([1]主干线!Y73="","",[1]主干线!Y73)</f>
        <v>14.446133</v>
      </c>
      <c r="F73" s="13" t="str">
        <f>IF([1]主干线!AD73="","",[1]主干线!AD73)</f>
        <v/>
      </c>
    </row>
    <row r="74" spans="1:6" x14ac:dyDescent="0.15">
      <c r="A74" s="13" t="str">
        <f>IF([1]主干线!A74="","",[1]主干线!A74)</f>
        <v>古南线路66</v>
      </c>
      <c r="B74" s="13" t="str">
        <f>IF([1]主干线!B74="","",[1]主干线!B74)</f>
        <v>10kV</v>
      </c>
      <c r="C74" s="13">
        <f>IF([1]主干线!G74="","",[1]主干线!G74)</f>
        <v>0</v>
      </c>
      <c r="D74" s="13" t="str">
        <f>IF([1]主干线!H74="","",[1]主干线!H74)</f>
        <v>市辖</v>
      </c>
      <c r="E74" s="13">
        <f>IF([1]主干线!Y74="","",[1]主干线!Y74)</f>
        <v>14.446133</v>
      </c>
      <c r="F74" s="13" t="str">
        <f>IF([1]主干线!AD74="","",[1]主干线!AD74)</f>
        <v/>
      </c>
    </row>
    <row r="75" spans="1:6" x14ac:dyDescent="0.15">
      <c r="A75" s="13" t="str">
        <f>IF([1]主干线!A75="","",[1]主干线!A75)</f>
        <v>古南线路67</v>
      </c>
      <c r="B75" s="13" t="str">
        <f>IF([1]主干线!B75="","",[1]主干线!B75)</f>
        <v>10kV</v>
      </c>
      <c r="C75" s="13">
        <f>IF([1]主干线!G75="","",[1]主干线!G75)</f>
        <v>0</v>
      </c>
      <c r="D75" s="13" t="str">
        <f>IF([1]主干线!H75="","",[1]主干线!H75)</f>
        <v>市辖</v>
      </c>
      <c r="E75" s="13">
        <f>IF([1]主干线!Y75="","",[1]主干线!Y75)</f>
        <v>14.446133</v>
      </c>
      <c r="F75" s="13" t="str">
        <f>IF([1]主干线!AD75="","",[1]主干线!AD75)</f>
        <v/>
      </c>
    </row>
    <row r="76" spans="1:6" x14ac:dyDescent="0.15">
      <c r="A76" s="13" t="str">
        <f>IF([1]主干线!A76="","",[1]主干线!A76)</f>
        <v>古南线路68</v>
      </c>
      <c r="B76" s="13" t="str">
        <f>IF([1]主干线!B76="","",[1]主干线!B76)</f>
        <v>10kV</v>
      </c>
      <c r="C76" s="13">
        <f>IF([1]主干线!G76="","",[1]主干线!G76)</f>
        <v>0</v>
      </c>
      <c r="D76" s="13" t="str">
        <f>IF([1]主干线!H76="","",[1]主干线!H76)</f>
        <v>市辖</v>
      </c>
      <c r="E76" s="13">
        <f>IF([1]主干线!Y76="","",[1]主干线!Y76)</f>
        <v>14.446133</v>
      </c>
      <c r="F76" s="13" t="str">
        <f>IF([1]主干线!AD76="","",[1]主干线!AD76)</f>
        <v/>
      </c>
    </row>
    <row r="77" spans="1:6" x14ac:dyDescent="0.15">
      <c r="A77" s="13" t="str">
        <f>IF([1]主干线!A77="","",[1]主干线!A77)</f>
        <v>古南线路69</v>
      </c>
      <c r="B77" s="13" t="str">
        <f>IF([1]主干线!B77="","",[1]主干线!B77)</f>
        <v>10kV</v>
      </c>
      <c r="C77" s="13">
        <f>IF([1]主干线!G77="","",[1]主干线!G77)</f>
        <v>0</v>
      </c>
      <c r="D77" s="13" t="str">
        <f>IF([1]主干线!H77="","",[1]主干线!H77)</f>
        <v>市辖</v>
      </c>
      <c r="E77" s="13">
        <f>IF([1]主干线!Y77="","",[1]主干线!Y77)</f>
        <v>14.446133</v>
      </c>
      <c r="F77" s="13" t="str">
        <f>IF([1]主干线!AD77="","",[1]主干线!AD77)</f>
        <v/>
      </c>
    </row>
    <row r="78" spans="1:6" x14ac:dyDescent="0.15">
      <c r="A78" s="13" t="str">
        <f>IF([1]主干线!A78="","",[1]主干线!A78)</f>
        <v>古南线路70</v>
      </c>
      <c r="B78" s="13" t="str">
        <f>IF([1]主干线!B78="","",[1]主干线!B78)</f>
        <v>10kV</v>
      </c>
      <c r="C78" s="13">
        <f>IF([1]主干线!G78="","",[1]主干线!G78)</f>
        <v>0</v>
      </c>
      <c r="D78" s="13" t="str">
        <f>IF([1]主干线!H78="","",[1]主干线!H78)</f>
        <v>市辖</v>
      </c>
      <c r="E78" s="13">
        <f>IF([1]主干线!Y78="","",[1]主干线!Y78)</f>
        <v>14.446133</v>
      </c>
      <c r="F78" s="13" t="str">
        <f>IF([1]主干线!AD78="","",[1]主干线!AD78)</f>
        <v/>
      </c>
    </row>
    <row r="79" spans="1:6" x14ac:dyDescent="0.15">
      <c r="A79" s="13" t="str">
        <f>IF([1]主干线!A79="","",[1]主干线!A79)</f>
        <v>古南线路71</v>
      </c>
      <c r="B79" s="13" t="str">
        <f>IF([1]主干线!B79="","",[1]主干线!B79)</f>
        <v>10kV</v>
      </c>
      <c r="C79" s="13">
        <f>IF([1]主干线!G79="","",[1]主干线!G79)</f>
        <v>0</v>
      </c>
      <c r="D79" s="13" t="str">
        <f>IF([1]主干线!H79="","",[1]主干线!H79)</f>
        <v>市辖</v>
      </c>
      <c r="E79" s="13">
        <f>IF([1]主干线!Y79="","",[1]主干线!Y79)</f>
        <v>14.446133</v>
      </c>
      <c r="F79" s="13" t="str">
        <f>IF([1]主干线!AD79="","",[1]主干线!AD79)</f>
        <v/>
      </c>
    </row>
    <row r="80" spans="1:6" x14ac:dyDescent="0.15">
      <c r="A80" s="13" t="str">
        <f>IF([1]主干线!A80="","",[1]主干线!A80)</f>
        <v>古南线路72</v>
      </c>
      <c r="B80" s="13" t="str">
        <f>IF([1]主干线!B80="","",[1]主干线!B80)</f>
        <v>10kV</v>
      </c>
      <c r="C80" s="13">
        <f>IF([1]主干线!G80="","",[1]主干线!G80)</f>
        <v>0</v>
      </c>
      <c r="D80" s="13" t="str">
        <f>IF([1]主干线!H80="","",[1]主干线!H80)</f>
        <v>市辖</v>
      </c>
      <c r="E80" s="13">
        <f>IF([1]主干线!Y80="","",[1]主干线!Y80)</f>
        <v>14.446133</v>
      </c>
      <c r="F80" s="13" t="str">
        <f>IF([1]主干线!AD80="","",[1]主干线!AD80)</f>
        <v/>
      </c>
    </row>
    <row r="81" spans="1:6" x14ac:dyDescent="0.15">
      <c r="A81" s="13" t="str">
        <f>IF([1]主干线!A81="","",[1]主干线!A81)</f>
        <v>古南线路73</v>
      </c>
      <c r="B81" s="13" t="str">
        <f>IF([1]主干线!B81="","",[1]主干线!B81)</f>
        <v>10kV</v>
      </c>
      <c r="C81" s="13">
        <f>IF([1]主干线!G81="","",[1]主干线!G81)</f>
        <v>0</v>
      </c>
      <c r="D81" s="13" t="str">
        <f>IF([1]主干线!H81="","",[1]主干线!H81)</f>
        <v>市辖</v>
      </c>
      <c r="E81" s="13">
        <f>IF([1]主干线!Y81="","",[1]主干线!Y81)</f>
        <v>14.446133</v>
      </c>
      <c r="F81" s="13" t="str">
        <f>IF([1]主干线!AD81="","",[1]主干线!AD81)</f>
        <v/>
      </c>
    </row>
    <row r="82" spans="1:6" x14ac:dyDescent="0.15">
      <c r="A82" s="13" t="str">
        <f>IF([1]主干线!A82="","",[1]主干线!A82)</f>
        <v>古南线路74</v>
      </c>
      <c r="B82" s="13" t="str">
        <f>IF([1]主干线!B82="","",[1]主干线!B82)</f>
        <v>10kV</v>
      </c>
      <c r="C82" s="13">
        <f>IF([1]主干线!G82="","",[1]主干线!G82)</f>
        <v>0</v>
      </c>
      <c r="D82" s="13" t="str">
        <f>IF([1]主干线!H82="","",[1]主干线!H82)</f>
        <v>市辖</v>
      </c>
      <c r="E82" s="13">
        <f>IF([1]主干线!Y82="","",[1]主干线!Y82)</f>
        <v>14.446133</v>
      </c>
      <c r="F82" s="13" t="str">
        <f>IF([1]主干线!AD82="","",[1]主干线!AD82)</f>
        <v/>
      </c>
    </row>
    <row r="83" spans="1:6" x14ac:dyDescent="0.15">
      <c r="A83" s="13" t="str">
        <f>IF([1]主干线!A83="","",[1]主干线!A83)</f>
        <v>古南线路75</v>
      </c>
      <c r="B83" s="13" t="str">
        <f>IF([1]主干线!B83="","",[1]主干线!B83)</f>
        <v>10kV</v>
      </c>
      <c r="C83" s="13">
        <f>IF([1]主干线!G83="","",[1]主干线!G83)</f>
        <v>0</v>
      </c>
      <c r="D83" s="13" t="str">
        <f>IF([1]主干线!H83="","",[1]主干线!H83)</f>
        <v>市辖</v>
      </c>
      <c r="E83" s="13">
        <f>IF([1]主干线!Y83="","",[1]主干线!Y83)</f>
        <v>14.446133</v>
      </c>
      <c r="F83" s="13" t="str">
        <f>IF([1]主干线!AD83="","",[1]主干线!AD83)</f>
        <v/>
      </c>
    </row>
    <row r="84" spans="1:6" x14ac:dyDescent="0.15">
      <c r="A84" s="13" t="str">
        <f>IF([1]主干线!A84="","",[1]主干线!A84)</f>
        <v>古南线路76</v>
      </c>
      <c r="B84" s="13" t="str">
        <f>IF([1]主干线!B84="","",[1]主干线!B84)</f>
        <v>10kV</v>
      </c>
      <c r="C84" s="13">
        <f>IF([1]主干线!G84="","",[1]主干线!G84)</f>
        <v>0</v>
      </c>
      <c r="D84" s="13" t="str">
        <f>IF([1]主干线!H84="","",[1]主干线!H84)</f>
        <v>市辖</v>
      </c>
      <c r="E84" s="13">
        <f>IF([1]主干线!Y84="","",[1]主干线!Y84)</f>
        <v>14.446133</v>
      </c>
      <c r="F84" s="13" t="str">
        <f>IF([1]主干线!AD84="","",[1]主干线!AD84)</f>
        <v/>
      </c>
    </row>
    <row r="85" spans="1:6" x14ac:dyDescent="0.15">
      <c r="A85" s="13" t="str">
        <f>IF([1]主干线!A85="","",[1]主干线!A85)</f>
        <v>古南线路77</v>
      </c>
      <c r="B85" s="13" t="str">
        <f>IF([1]主干线!B85="","",[1]主干线!B85)</f>
        <v>10kV</v>
      </c>
      <c r="C85" s="13">
        <f>IF([1]主干线!G85="","",[1]主干线!G85)</f>
        <v>0</v>
      </c>
      <c r="D85" s="13" t="str">
        <f>IF([1]主干线!H85="","",[1]主干线!H85)</f>
        <v>市辖</v>
      </c>
      <c r="E85" s="13">
        <f>IF([1]主干线!Y85="","",[1]主干线!Y85)</f>
        <v>14.446133</v>
      </c>
      <c r="F85" s="13" t="str">
        <f>IF([1]主干线!AD85="","",[1]主干线!AD85)</f>
        <v/>
      </c>
    </row>
    <row r="86" spans="1:6" x14ac:dyDescent="0.15">
      <c r="A86" s="13" t="str">
        <f>IF([1]主干线!A86="","",[1]主干线!A86)</f>
        <v>古南线路78</v>
      </c>
      <c r="B86" s="13" t="str">
        <f>IF([1]主干线!B86="","",[1]主干线!B86)</f>
        <v>10kV</v>
      </c>
      <c r="C86" s="13">
        <f>IF([1]主干线!G86="","",[1]主干线!G86)</f>
        <v>0</v>
      </c>
      <c r="D86" s="13" t="str">
        <f>IF([1]主干线!H86="","",[1]主干线!H86)</f>
        <v>市辖</v>
      </c>
      <c r="E86" s="13">
        <f>IF([1]主干线!Y86="","",[1]主干线!Y86)</f>
        <v>20.216709000000002</v>
      </c>
      <c r="F86" s="13" t="str">
        <f>IF([1]主干线!AD86="","",[1]主干线!AD86)</f>
        <v/>
      </c>
    </row>
    <row r="87" spans="1:6" x14ac:dyDescent="0.15">
      <c r="A87" s="13" t="str">
        <f>IF([1]主干线!A87="","",[1]主干线!A87)</f>
        <v>古南线路80</v>
      </c>
      <c r="B87" s="13" t="str">
        <f>IF([1]主干线!B87="","",[1]主干线!B87)</f>
        <v>10kV</v>
      </c>
      <c r="C87" s="13">
        <f>IF([1]主干线!G87="","",[1]主干线!G87)</f>
        <v>0</v>
      </c>
      <c r="D87" s="13" t="str">
        <f>IF([1]主干线!H87="","",[1]主干线!H87)</f>
        <v>市辖</v>
      </c>
      <c r="E87" s="13">
        <f>IF([1]主干线!Y87="","",[1]主干线!Y87)</f>
        <v>20.216709000000002</v>
      </c>
      <c r="F87" s="13" t="str">
        <f>IF([1]主干线!AD87="","",[1]主干线!AD87)</f>
        <v/>
      </c>
    </row>
    <row r="88" spans="1:6" x14ac:dyDescent="0.15">
      <c r="A88" s="13" t="str">
        <f>IF([1]主干线!A88="","",[1]主干线!A88)</f>
        <v>古南线路81</v>
      </c>
      <c r="B88" s="13" t="str">
        <f>IF([1]主干线!B88="","",[1]主干线!B88)</f>
        <v>10kV</v>
      </c>
      <c r="C88" s="13">
        <f>IF([1]主干线!G88="","",[1]主干线!G88)</f>
        <v>0</v>
      </c>
      <c r="D88" s="13" t="str">
        <f>IF([1]主干线!H88="","",[1]主干线!H88)</f>
        <v>市辖</v>
      </c>
      <c r="E88" s="13">
        <f>IF([1]主干线!Y88="","",[1]主干线!Y88)</f>
        <v>20.216709000000002</v>
      </c>
      <c r="F88" s="13" t="str">
        <f>IF([1]主干线!AD88="","",[1]主干线!AD88)</f>
        <v/>
      </c>
    </row>
    <row r="89" spans="1:6" x14ac:dyDescent="0.15">
      <c r="A89" s="13" t="str">
        <f>IF([1]主干线!A89="","",[1]主干线!A89)</f>
        <v>古南线路82</v>
      </c>
      <c r="B89" s="13" t="str">
        <f>IF([1]主干线!B89="","",[1]主干线!B89)</f>
        <v>10kV</v>
      </c>
      <c r="C89" s="13">
        <f>IF([1]主干线!G89="","",[1]主干线!G89)</f>
        <v>0</v>
      </c>
      <c r="D89" s="13" t="str">
        <f>IF([1]主干线!H89="","",[1]主干线!H89)</f>
        <v>县级</v>
      </c>
      <c r="E89" s="13">
        <f>IF([1]主干线!Y89="","",[1]主干线!Y89)</f>
        <v>20.216709000000002</v>
      </c>
      <c r="F89" s="13" t="str">
        <f>IF([1]主干线!AD89="","",[1]主干线!AD89)</f>
        <v/>
      </c>
    </row>
    <row r="90" spans="1:6" x14ac:dyDescent="0.15">
      <c r="A90" s="13" t="str">
        <f>IF([1]主干线!A90="","",[1]主干线!A90)</f>
        <v>古南线路83</v>
      </c>
      <c r="B90" s="13" t="str">
        <f>IF([1]主干线!B90="","",[1]主干线!B90)</f>
        <v>10kV</v>
      </c>
      <c r="C90" s="13">
        <f>IF([1]主干线!G90="","",[1]主干线!G90)</f>
        <v>0</v>
      </c>
      <c r="D90" s="13" t="str">
        <f>IF([1]主干线!H90="","",[1]主干线!H90)</f>
        <v>市辖</v>
      </c>
      <c r="E90" s="13">
        <f>IF([1]主干线!Y90="","",[1]主干线!Y90)</f>
        <v>20.216709000000002</v>
      </c>
      <c r="F90" s="13" t="str">
        <f>IF([1]主干线!AD90="","",[1]主干线!AD90)</f>
        <v/>
      </c>
    </row>
    <row r="91" spans="1:6" x14ac:dyDescent="0.15">
      <c r="A91" s="13" t="str">
        <f>IF([1]主干线!A91="","",[1]主干线!A91)</f>
        <v>古南线路84</v>
      </c>
      <c r="B91" s="13" t="str">
        <f>IF([1]主干线!B91="","",[1]主干线!B91)</f>
        <v>10kV</v>
      </c>
      <c r="C91" s="13">
        <f>IF([1]主干线!G91="","",[1]主干线!G91)</f>
        <v>0</v>
      </c>
      <c r="D91" s="13" t="str">
        <f>IF([1]主干线!H91="","",[1]主干线!H91)</f>
        <v>市辖</v>
      </c>
      <c r="E91" s="13">
        <f>IF([1]主干线!Y91="","",[1]主干线!Y91)</f>
        <v>20.216709000000002</v>
      </c>
      <c r="F91" s="13" t="str">
        <f>IF([1]主干线!AD91="","",[1]主干线!AD91)</f>
        <v/>
      </c>
    </row>
    <row r="92" spans="1:6" x14ac:dyDescent="0.15">
      <c r="A92" s="13" t="str">
        <f>IF([1]主干线!A92="","",[1]主干线!A92)</f>
        <v>古南线路85</v>
      </c>
      <c r="B92" s="13" t="str">
        <f>IF([1]主干线!B92="","",[1]主干线!B92)</f>
        <v>10kV</v>
      </c>
      <c r="C92" s="13">
        <f>IF([1]主干线!G92="","",[1]主干线!G92)</f>
        <v>0</v>
      </c>
      <c r="D92" s="13" t="str">
        <f>IF([1]主干线!H92="","",[1]主干线!H92)</f>
        <v/>
      </c>
      <c r="E92" s="13">
        <f>IF([1]主干线!Y92="","",[1]主干线!Y92)</f>
        <v>20.216709000000002</v>
      </c>
      <c r="F92" s="13" t="str">
        <f>IF([1]主干线!AD92="","",[1]主干线!AD92)</f>
        <v/>
      </c>
    </row>
    <row r="93" spans="1:6" x14ac:dyDescent="0.15">
      <c r="A93" s="13" t="str">
        <f>IF([1]主干线!A93="","",[1]主干线!A93)</f>
        <v>古南线路86</v>
      </c>
      <c r="B93" s="13" t="str">
        <f>IF([1]主干线!B93="","",[1]主干线!B93)</f>
        <v>10kV</v>
      </c>
      <c r="C93" s="13">
        <f>IF([1]主干线!G93="","",[1]主干线!G93)</f>
        <v>0</v>
      </c>
      <c r="D93" s="13" t="str">
        <f>IF([1]主干线!H93="","",[1]主干线!H93)</f>
        <v>市辖</v>
      </c>
      <c r="E93" s="13">
        <f>IF([1]主干线!Y93="","",[1]主干线!Y93)</f>
        <v>20.216709000000002</v>
      </c>
      <c r="F93" s="13" t="str">
        <f>IF([1]主干线!AD93="","",[1]主干线!AD93)</f>
        <v/>
      </c>
    </row>
    <row r="94" spans="1:6" x14ac:dyDescent="0.15">
      <c r="A94" s="13" t="str">
        <f>IF([1]主干线!A94="","",[1]主干线!A94)</f>
        <v>古南线路87</v>
      </c>
      <c r="B94" s="13" t="str">
        <f>IF([1]主干线!B94="","",[1]主干线!B94)</f>
        <v>10kV</v>
      </c>
      <c r="C94" s="13">
        <f>IF([1]主干线!G94="","",[1]主干线!G94)</f>
        <v>0</v>
      </c>
      <c r="D94" s="13" t="str">
        <f>IF([1]主干线!H94="","",[1]主干线!H94)</f>
        <v>市辖</v>
      </c>
      <c r="E94" s="13">
        <f>IF([1]主干线!Y94="","",[1]主干线!Y94)</f>
        <v>20.216709000000002</v>
      </c>
      <c r="F94" s="13" t="str">
        <f>IF([1]主干线!AD94="","",[1]主干线!AD94)</f>
        <v/>
      </c>
    </row>
    <row r="95" spans="1:6" x14ac:dyDescent="0.15">
      <c r="A95" s="13" t="str">
        <f>IF([1]主干线!A95="","",[1]主干线!A95)</f>
        <v>古南线路88</v>
      </c>
      <c r="B95" s="13" t="str">
        <f>IF([1]主干线!B95="","",[1]主干线!B95)</f>
        <v>10kV</v>
      </c>
      <c r="C95" s="13">
        <f>IF([1]主干线!G95="","",[1]主干线!G95)</f>
        <v>0</v>
      </c>
      <c r="D95" s="13" t="str">
        <f>IF([1]主干线!H95="","",[1]主干线!H95)</f>
        <v>市辖</v>
      </c>
      <c r="E95" s="13">
        <f>IF([1]主干线!Y95="","",[1]主干线!Y95)</f>
        <v>20.216709000000002</v>
      </c>
      <c r="F95" s="13" t="str">
        <f>IF([1]主干线!AD95="","",[1]主干线!AD95)</f>
        <v/>
      </c>
    </row>
    <row r="96" spans="1:6" x14ac:dyDescent="0.15">
      <c r="A96" s="13" t="str">
        <f>IF([1]主干线!A96="","",[1]主干线!A96)</f>
        <v>古南线路89</v>
      </c>
      <c r="B96" s="13" t="str">
        <f>IF([1]主干线!B96="","",[1]主干线!B96)</f>
        <v>10kV</v>
      </c>
      <c r="C96" s="13">
        <f>IF([1]主干线!G96="","",[1]主干线!G96)</f>
        <v>0</v>
      </c>
      <c r="D96" s="13" t="str">
        <f>IF([1]主干线!H96="","",[1]主干线!H96)</f>
        <v/>
      </c>
      <c r="E96" s="13">
        <f>IF([1]主干线!Y96="","",[1]主干线!Y96)</f>
        <v>20.216709000000002</v>
      </c>
      <c r="F96" s="13" t="str">
        <f>IF([1]主干线!AD96="","",[1]主干线!AD96)</f>
        <v/>
      </c>
    </row>
    <row r="97" spans="1:6" x14ac:dyDescent="0.15">
      <c r="A97" s="13" t="str">
        <f>IF([1]主干线!A97="","",[1]主干线!A97)</f>
        <v>古南线路90</v>
      </c>
      <c r="B97" s="13" t="str">
        <f>IF([1]主干线!B97="","",[1]主干线!B97)</f>
        <v>10kV</v>
      </c>
      <c r="C97" s="13">
        <f>IF([1]主干线!G97="","",[1]主干线!G97)</f>
        <v>0</v>
      </c>
      <c r="D97" s="13" t="str">
        <f>IF([1]主干线!H97="","",[1]主干线!H97)</f>
        <v/>
      </c>
      <c r="E97" s="13">
        <f>IF([1]主干线!Y97="","",[1]主干线!Y97)</f>
        <v>20.216709000000002</v>
      </c>
      <c r="F97" s="13" t="str">
        <f>IF([1]主干线!AD97="","",[1]主干线!AD97)</f>
        <v/>
      </c>
    </row>
    <row r="98" spans="1:6" x14ac:dyDescent="0.15">
      <c r="A98" s="13" t="str">
        <f>IF([1]主干线!A98="","",[1]主干线!A98)</f>
        <v>古南线路91</v>
      </c>
      <c r="B98" s="13" t="str">
        <f>IF([1]主干线!B98="","",[1]主干线!B98)</f>
        <v>10kV</v>
      </c>
      <c r="C98" s="13">
        <f>IF([1]主干线!G98="","",[1]主干线!G98)</f>
        <v>0</v>
      </c>
      <c r="D98" s="13" t="str">
        <f>IF([1]主干线!H98="","",[1]主干线!H98)</f>
        <v/>
      </c>
      <c r="E98" s="13">
        <f>IF([1]主干线!Y98="","",[1]主干线!Y98)</f>
        <v>20.216709000000002</v>
      </c>
      <c r="F98" s="13" t="str">
        <f>IF([1]主干线!AD98="","",[1]主干线!AD98)</f>
        <v/>
      </c>
    </row>
    <row r="99" spans="1:6" x14ac:dyDescent="0.15">
      <c r="A99" s="13" t="str">
        <f>IF([1]主干线!A99="","",[1]主干线!A99)</f>
        <v>古南线路92</v>
      </c>
      <c r="B99" s="13" t="str">
        <f>IF([1]主干线!B99="","",[1]主干线!B99)</f>
        <v>10kV</v>
      </c>
      <c r="C99" s="13">
        <f>IF([1]主干线!G99="","",[1]主干线!G99)</f>
        <v>0</v>
      </c>
      <c r="D99" s="13" t="str">
        <f>IF([1]主干线!H99="","",[1]主干线!H99)</f>
        <v>市辖</v>
      </c>
      <c r="E99" s="13">
        <f>IF([1]主干线!Y99="","",[1]主干线!Y99)</f>
        <v>20.216709000000002</v>
      </c>
      <c r="F99" s="13" t="str">
        <f>IF([1]主干线!AD99="","",[1]主干线!AD99)</f>
        <v/>
      </c>
    </row>
    <row r="100" spans="1:6" x14ac:dyDescent="0.15">
      <c r="A100" s="13" t="str">
        <f>IF([1]主干线!A100="","",[1]主干线!A100)</f>
        <v>古南线路93</v>
      </c>
      <c r="B100" s="13" t="str">
        <f>IF([1]主干线!B100="","",[1]主干线!B100)</f>
        <v>10kV</v>
      </c>
      <c r="C100" s="13">
        <f>IF([1]主干线!G100="","",[1]主干线!G100)</f>
        <v>0</v>
      </c>
      <c r="D100" s="13" t="str">
        <f>IF([1]主干线!H100="","",[1]主干线!H100)</f>
        <v>市辖</v>
      </c>
      <c r="E100" s="13">
        <f>IF([1]主干线!Y100="","",[1]主干线!Y100)</f>
        <v>20.216709000000002</v>
      </c>
      <c r="F100" s="13" t="str">
        <f>IF([1]主干线!AD100="","",[1]主干线!AD100)</f>
        <v/>
      </c>
    </row>
    <row r="101" spans="1:6" x14ac:dyDescent="0.15">
      <c r="A101" s="13" t="str">
        <f>IF([1]主干线!A101="","",[1]主干线!A101)</f>
        <v>古南线路94</v>
      </c>
      <c r="B101" s="13" t="str">
        <f>IF([1]主干线!B101="","",[1]主干线!B101)</f>
        <v>10kV</v>
      </c>
      <c r="C101" s="13">
        <f>IF([1]主干线!G101="","",[1]主干线!G101)</f>
        <v>0</v>
      </c>
      <c r="D101" s="13" t="str">
        <f>IF([1]主干线!H101="","",[1]主干线!H101)</f>
        <v>市辖</v>
      </c>
      <c r="E101" s="13">
        <f>IF([1]主干线!Y101="","",[1]主干线!Y101)</f>
        <v>20.216709000000002</v>
      </c>
      <c r="F101" s="13" t="str">
        <f>IF([1]主干线!AD101="","",[1]主干线!AD101)</f>
        <v/>
      </c>
    </row>
    <row r="102" spans="1:6" x14ac:dyDescent="0.15">
      <c r="A102" s="13" t="str">
        <f>IF([1]主干线!A102="","",[1]主干线!A102)</f>
        <v>古南线路95</v>
      </c>
      <c r="B102" s="13" t="str">
        <f>IF([1]主干线!B102="","",[1]主干线!B102)</f>
        <v>10kV</v>
      </c>
      <c r="C102" s="13">
        <f>IF([1]主干线!G102="","",[1]主干线!G102)</f>
        <v>0</v>
      </c>
      <c r="D102" s="13" t="str">
        <f>IF([1]主干线!H102="","",[1]主干线!H102)</f>
        <v>市辖</v>
      </c>
      <c r="E102" s="13">
        <f>IF([1]主干线!Y102="","",[1]主干线!Y102)</f>
        <v>20.216709000000002</v>
      </c>
      <c r="F102" s="13" t="str">
        <f>IF([1]主干线!AD102="","",[1]主干线!AD102)</f>
        <v/>
      </c>
    </row>
    <row r="103" spans="1:6" x14ac:dyDescent="0.15">
      <c r="A103" s="13" t="str">
        <f>IF([1]主干线!A103="","",[1]主干线!A103)</f>
        <v>古南线路96</v>
      </c>
      <c r="B103" s="13" t="str">
        <f>IF([1]主干线!B103="","",[1]主干线!B103)</f>
        <v>10kV</v>
      </c>
      <c r="C103" s="13">
        <f>IF([1]主干线!G103="","",[1]主干线!G103)</f>
        <v>0</v>
      </c>
      <c r="D103" s="13" t="str">
        <f>IF([1]主干线!H103="","",[1]主干线!H103)</f>
        <v/>
      </c>
      <c r="E103" s="13">
        <f>IF([1]主干线!Y103="","",[1]主干线!Y103)</f>
        <v>20.216709000000002</v>
      </c>
      <c r="F103" s="13" t="str">
        <f>IF([1]主干线!AD103="","",[1]主干线!AD103)</f>
        <v/>
      </c>
    </row>
    <row r="104" spans="1:6" x14ac:dyDescent="0.15">
      <c r="A104" s="13" t="str">
        <f>IF([1]主干线!A104="","",[1]主干线!A104)</f>
        <v>古南线路97</v>
      </c>
      <c r="B104" s="13" t="str">
        <f>IF([1]主干线!B104="","",[1]主干线!B104)</f>
        <v>10kV</v>
      </c>
      <c r="C104" s="13">
        <f>IF([1]主干线!G104="","",[1]主干线!G104)</f>
        <v>0</v>
      </c>
      <c r="D104" s="13" t="str">
        <f>IF([1]主干线!H104="","",[1]主干线!H104)</f>
        <v>市辖</v>
      </c>
      <c r="E104" s="13">
        <f>IF([1]主干线!Y104="","",[1]主干线!Y104)</f>
        <v>20.216709000000002</v>
      </c>
      <c r="F104" s="13" t="str">
        <f>IF([1]主干线!AD104="","",[1]主干线!AD104)</f>
        <v/>
      </c>
    </row>
    <row r="105" spans="1:6" x14ac:dyDescent="0.15">
      <c r="A105" s="13" t="str">
        <f>IF([1]主干线!A105="","",[1]主干线!A105)</f>
        <v>古南线路98</v>
      </c>
      <c r="B105" s="13" t="str">
        <f>IF([1]主干线!B105="","",[1]主干线!B105)</f>
        <v>10kV</v>
      </c>
      <c r="C105" s="13">
        <f>IF([1]主干线!G105="","",[1]主干线!G105)</f>
        <v>0</v>
      </c>
      <c r="D105" s="13" t="str">
        <f>IF([1]主干线!H105="","",[1]主干线!H105)</f>
        <v>市辖</v>
      </c>
      <c r="E105" s="13">
        <f>IF([1]主干线!Y105="","",[1]主干线!Y105)</f>
        <v>20.216709000000002</v>
      </c>
      <c r="F105" s="13" t="str">
        <f>IF([1]主干线!AD105="","",[1]主干线!AD105)</f>
        <v/>
      </c>
    </row>
    <row r="106" spans="1:6" x14ac:dyDescent="0.15">
      <c r="A106" s="13" t="str">
        <f>IF([1]主干线!A106="","",[1]主干线!A106)</f>
        <v>古南线路99</v>
      </c>
      <c r="B106" s="13" t="str">
        <f>IF([1]主干线!B106="","",[1]主干线!B106)</f>
        <v>10kV</v>
      </c>
      <c r="C106" s="13">
        <f>IF([1]主干线!G106="","",[1]主干线!G106)</f>
        <v>0</v>
      </c>
      <c r="D106" s="13" t="str">
        <f>IF([1]主干线!H106="","",[1]主干线!H106)</f>
        <v/>
      </c>
      <c r="E106" s="13">
        <f>IF([1]主干线!Y106="","",[1]主干线!Y106)</f>
        <v>20.216709000000002</v>
      </c>
      <c r="F106" s="13" t="str">
        <f>IF([1]主干线!AD106="","",[1]主干线!AD106)</f>
        <v/>
      </c>
    </row>
    <row r="107" spans="1:6" x14ac:dyDescent="0.15">
      <c r="A107" s="13" t="str">
        <f>IF([1]主干线!A107="","",[1]主干线!A107)</f>
        <v>古南线路100</v>
      </c>
      <c r="B107" s="13" t="str">
        <f>IF([1]主干线!B107="","",[1]主干线!B107)</f>
        <v>10kV</v>
      </c>
      <c r="C107" s="13">
        <f>IF([1]主干线!G107="","",[1]主干线!G107)</f>
        <v>0</v>
      </c>
      <c r="D107" s="13" t="str">
        <f>IF([1]主干线!H107="","",[1]主干线!H107)</f>
        <v>县级</v>
      </c>
      <c r="E107" s="13">
        <f>IF([1]主干线!Y107="","",[1]主干线!Y107)</f>
        <v>20.216709000000002</v>
      </c>
      <c r="F107" s="13" t="str">
        <f>IF([1]主干线!AD107="","",[1]主干线!AD107)</f>
        <v/>
      </c>
    </row>
    <row r="108" spans="1:6" x14ac:dyDescent="0.15">
      <c r="A108" s="13" t="str">
        <f>IF([1]主干线!A108="","",[1]主干线!A108)</f>
        <v>古南线路101</v>
      </c>
      <c r="B108" s="13" t="str">
        <f>IF([1]主干线!B108="","",[1]主干线!B108)</f>
        <v>10kV</v>
      </c>
      <c r="C108" s="13">
        <f>IF([1]主干线!G108="","",[1]主干线!G108)</f>
        <v>0</v>
      </c>
      <c r="D108" s="13" t="str">
        <f>IF([1]主干线!H108="","",[1]主干线!H108)</f>
        <v>县级</v>
      </c>
      <c r="E108" s="13">
        <f>IF([1]主干线!Y108="","",[1]主干线!Y108)</f>
        <v>20.216709000000002</v>
      </c>
      <c r="F108" s="13" t="str">
        <f>IF([1]主干线!AD108="","",[1]主干线!AD108)</f>
        <v/>
      </c>
    </row>
    <row r="109" spans="1:6" x14ac:dyDescent="0.15">
      <c r="A109" s="13" t="str">
        <f>IF([1]主干线!A109="","",[1]主干线!A109)</f>
        <v>古南线路102</v>
      </c>
      <c r="B109" s="13" t="str">
        <f>IF([1]主干线!B109="","",[1]主干线!B109)</f>
        <v>10kV</v>
      </c>
      <c r="C109" s="13">
        <f>IF([1]主干线!G109="","",[1]主干线!G109)</f>
        <v>0</v>
      </c>
      <c r="D109" s="13" t="str">
        <f>IF([1]主干线!H109="","",[1]主干线!H109)</f>
        <v>县级</v>
      </c>
      <c r="E109" s="13">
        <f>IF([1]主干线!Y109="","",[1]主干线!Y109)</f>
        <v>20.216709000000002</v>
      </c>
      <c r="F109" s="13" t="str">
        <f>IF([1]主干线!AD109="","",[1]主干线!AD109)</f>
        <v/>
      </c>
    </row>
    <row r="110" spans="1:6" x14ac:dyDescent="0.15">
      <c r="A110" s="13" t="str">
        <f>IF([1]主干线!A110="","",[1]主干线!A110)</f>
        <v>古南线路103</v>
      </c>
      <c r="B110" s="13" t="str">
        <f>IF([1]主干线!B110="","",[1]主干线!B110)</f>
        <v>10kV</v>
      </c>
      <c r="C110" s="13">
        <f>IF([1]主干线!G110="","",[1]主干线!G110)</f>
        <v>0</v>
      </c>
      <c r="D110" s="13" t="str">
        <f>IF([1]主干线!H110="","",[1]主干线!H110)</f>
        <v>县级</v>
      </c>
      <c r="E110" s="13">
        <f>IF([1]主干线!Y110="","",[1]主干线!Y110)</f>
        <v>20.216709000000002</v>
      </c>
      <c r="F110" s="13" t="str">
        <f>IF([1]主干线!AD110="","",[1]主干线!AD110)</f>
        <v/>
      </c>
    </row>
    <row r="111" spans="1:6" x14ac:dyDescent="0.15">
      <c r="A111" s="13" t="str">
        <f>IF([1]主干线!A111="","",[1]主干线!A111)</f>
        <v>古南线路104</v>
      </c>
      <c r="B111" s="13" t="str">
        <f>IF([1]主干线!B111="","",[1]主干线!B111)</f>
        <v>10kV</v>
      </c>
      <c r="C111" s="13">
        <f>IF([1]主干线!G111="","",[1]主干线!G111)</f>
        <v>0</v>
      </c>
      <c r="D111" s="13" t="str">
        <f>IF([1]主干线!H111="","",[1]主干线!H111)</f>
        <v>县级</v>
      </c>
      <c r="E111" s="13">
        <f>IF([1]主干线!Y111="","",[1]主干线!Y111)</f>
        <v>20.216709000000002</v>
      </c>
      <c r="F111" s="13" t="str">
        <f>IF([1]主干线!AD111="","",[1]主干线!AD111)</f>
        <v/>
      </c>
    </row>
    <row r="112" spans="1:6" x14ac:dyDescent="0.15">
      <c r="A112" s="13" t="str">
        <f>IF([1]主干线!A112="","",[1]主干线!A112)</f>
        <v>古南线路105</v>
      </c>
      <c r="B112" s="13" t="str">
        <f>IF([1]主干线!B112="","",[1]主干线!B112)</f>
        <v>10kV</v>
      </c>
      <c r="C112" s="13">
        <f>IF([1]主干线!G112="","",[1]主干线!G112)</f>
        <v>0</v>
      </c>
      <c r="D112" s="13" t="str">
        <f>IF([1]主干线!H112="","",[1]主干线!H112)</f>
        <v>县级</v>
      </c>
      <c r="E112" s="13">
        <f>IF([1]主干线!Y112="","",[1]主干线!Y112)</f>
        <v>20.216709000000002</v>
      </c>
      <c r="F112" s="13" t="str">
        <f>IF([1]主干线!AD112="","",[1]主干线!AD112)</f>
        <v/>
      </c>
    </row>
    <row r="113" spans="1:6" x14ac:dyDescent="0.15">
      <c r="A113" s="13" t="str">
        <f>IF([1]主干线!A113="","",[1]主干线!A113)</f>
        <v>古南线路106</v>
      </c>
      <c r="B113" s="13" t="str">
        <f>IF([1]主干线!B113="","",[1]主干线!B113)</f>
        <v>10kV</v>
      </c>
      <c r="C113" s="13">
        <f>IF([1]主干线!G113="","",[1]主干线!G113)</f>
        <v>0</v>
      </c>
      <c r="D113" s="13" t="str">
        <f>IF([1]主干线!H113="","",[1]主干线!H113)</f>
        <v>县级</v>
      </c>
      <c r="E113" s="13">
        <f>IF([1]主干线!Y113="","",[1]主干线!Y113)</f>
        <v>20.216709000000002</v>
      </c>
      <c r="F113" s="13" t="str">
        <f>IF([1]主干线!AD113="","",[1]主干线!AD113)</f>
        <v/>
      </c>
    </row>
    <row r="114" spans="1:6" x14ac:dyDescent="0.15">
      <c r="A114" s="13" t="str">
        <f>IF([1]主干线!A114="","",[1]主干线!A114)</f>
        <v>古南线路107</v>
      </c>
      <c r="B114" s="13" t="str">
        <f>IF([1]主干线!B114="","",[1]主干线!B114)</f>
        <v>10kV</v>
      </c>
      <c r="C114" s="13">
        <f>IF([1]主干线!G114="","",[1]主干线!G114)</f>
        <v>0</v>
      </c>
      <c r="D114" s="13" t="str">
        <f>IF([1]主干线!H114="","",[1]主干线!H114)</f>
        <v>县级</v>
      </c>
      <c r="E114" s="13">
        <f>IF([1]主干线!Y114="","",[1]主干线!Y114)</f>
        <v>20.216709000000002</v>
      </c>
      <c r="F114" s="13" t="str">
        <f>IF([1]主干线!AD114="","",[1]主干线!AD114)</f>
        <v/>
      </c>
    </row>
    <row r="115" spans="1:6" x14ac:dyDescent="0.15">
      <c r="A115" s="13" t="str">
        <f>IF([1]主干线!A115="","",[1]主干线!A115)</f>
        <v>古南线路108</v>
      </c>
      <c r="B115" s="13" t="str">
        <f>IF([1]主干线!B115="","",[1]主干线!B115)</f>
        <v>10kV</v>
      </c>
      <c r="C115" s="13">
        <f>IF([1]主干线!G115="","",[1]主干线!G115)</f>
        <v>0</v>
      </c>
      <c r="D115" s="13" t="str">
        <f>IF([1]主干线!H115="","",[1]主干线!H115)</f>
        <v/>
      </c>
      <c r="E115" s="13">
        <f>IF([1]主干线!Y115="","",[1]主干线!Y115)</f>
        <v>20.216709000000002</v>
      </c>
      <c r="F115" s="13" t="str">
        <f>IF([1]主干线!AD115="","",[1]主干线!AD115)</f>
        <v/>
      </c>
    </row>
    <row r="116" spans="1:6" x14ac:dyDescent="0.15">
      <c r="A116" s="13" t="str">
        <f>IF([1]主干线!A116="","",[1]主干线!A116)</f>
        <v>古南线路109</v>
      </c>
      <c r="B116" s="13" t="str">
        <f>IF([1]主干线!B116="","",[1]主干线!B116)</f>
        <v>10kV</v>
      </c>
      <c r="C116" s="13">
        <f>IF([1]主干线!G116="","",[1]主干线!G116)</f>
        <v>0</v>
      </c>
      <c r="D116" s="13" t="str">
        <f>IF([1]主干线!H116="","",[1]主干线!H116)</f>
        <v/>
      </c>
      <c r="E116" s="13">
        <f>IF([1]主干线!Y116="","",[1]主干线!Y116)</f>
        <v>20.216709000000002</v>
      </c>
      <c r="F116" s="13" t="str">
        <f>IF([1]主干线!AD116="","",[1]主干线!AD116)</f>
        <v/>
      </c>
    </row>
    <row r="117" spans="1:6" x14ac:dyDescent="0.15">
      <c r="A117" s="13" t="str">
        <f>IF([1]主干线!A117="","",[1]主干线!A117)</f>
        <v>古南线路110</v>
      </c>
      <c r="B117" s="13" t="str">
        <f>IF([1]主干线!B117="","",[1]主干线!B117)</f>
        <v>10kV</v>
      </c>
      <c r="C117" s="13">
        <f>IF([1]主干线!G117="","",[1]主干线!G117)</f>
        <v>0</v>
      </c>
      <c r="D117" s="13" t="str">
        <f>IF([1]主干线!H117="","",[1]主干线!H117)</f>
        <v/>
      </c>
      <c r="E117" s="13">
        <f>IF([1]主干线!Y117="","",[1]主干线!Y117)</f>
        <v>20.216709000000002</v>
      </c>
      <c r="F117" s="13" t="str">
        <f>IF([1]主干线!AD117="","",[1]主干线!AD117)</f>
        <v/>
      </c>
    </row>
    <row r="118" spans="1:6" x14ac:dyDescent="0.15">
      <c r="A118" s="13" t="str">
        <f>IF([1]主干线!A118="","",[1]主干线!A118)</f>
        <v>古南线路111</v>
      </c>
      <c r="B118" s="13" t="str">
        <f>IF([1]主干线!B118="","",[1]主干线!B118)</f>
        <v>10kV</v>
      </c>
      <c r="C118" s="13">
        <f>IF([1]主干线!G118="","",[1]主干线!G118)</f>
        <v>0</v>
      </c>
      <c r="D118" s="13" t="str">
        <f>IF([1]主干线!H118="","",[1]主干线!H118)</f>
        <v/>
      </c>
      <c r="E118" s="13">
        <f>IF([1]主干线!Y118="","",[1]主干线!Y118)</f>
        <v>20.216709000000002</v>
      </c>
      <c r="F118" s="13" t="str">
        <f>IF([1]主干线!AD118="","",[1]主干线!AD118)</f>
        <v/>
      </c>
    </row>
    <row r="119" spans="1:6" x14ac:dyDescent="0.15">
      <c r="A119" s="13" t="str">
        <f>IF([1]主干线!A119="","",[1]主干线!A119)</f>
        <v>古南线路112</v>
      </c>
      <c r="B119" s="13" t="str">
        <f>IF([1]主干线!B119="","",[1]主干线!B119)</f>
        <v>10kV</v>
      </c>
      <c r="C119" s="13">
        <f>IF([1]主干线!G119="","",[1]主干线!G119)</f>
        <v>0</v>
      </c>
      <c r="D119" s="13" t="str">
        <f>IF([1]主干线!H119="","",[1]主干线!H119)</f>
        <v/>
      </c>
      <c r="E119" s="13">
        <f>IF([1]主干线!Y119="","",[1]主干线!Y119)</f>
        <v>20.216709000000002</v>
      </c>
      <c r="F119" s="13" t="str">
        <f>IF([1]主干线!AD119="","",[1]主干线!AD119)</f>
        <v/>
      </c>
    </row>
    <row r="120" spans="1:6" x14ac:dyDescent="0.15">
      <c r="A120" s="13" t="str">
        <f>IF([1]主干线!A120="","",[1]主干线!A120)</f>
        <v>古南线路113</v>
      </c>
      <c r="B120" s="13" t="str">
        <f>IF([1]主干线!B120="","",[1]主干线!B120)</f>
        <v>10kV</v>
      </c>
      <c r="C120" s="13">
        <f>IF([1]主干线!G120="","",[1]主干线!G120)</f>
        <v>0</v>
      </c>
      <c r="D120" s="13" t="str">
        <f>IF([1]主干线!H120="","",[1]主干线!H120)</f>
        <v/>
      </c>
      <c r="E120" s="13">
        <f>IF([1]主干线!Y120="","",[1]主干线!Y120)</f>
        <v>20.216709000000002</v>
      </c>
      <c r="F120" s="13" t="str">
        <f>IF([1]主干线!AD120="","",[1]主干线!AD120)</f>
        <v/>
      </c>
    </row>
    <row r="121" spans="1:6" x14ac:dyDescent="0.15">
      <c r="A121" s="13" t="str">
        <f>IF([1]主干线!A121="","",[1]主干线!A121)</f>
        <v>古南线路114</v>
      </c>
      <c r="B121" s="13" t="str">
        <f>IF([1]主干线!B121="","",[1]主干线!B121)</f>
        <v>10kV</v>
      </c>
      <c r="C121" s="13">
        <f>IF([1]主干线!G121="","",[1]主干线!G121)</f>
        <v>0</v>
      </c>
      <c r="D121" s="13" t="str">
        <f>IF([1]主干线!H121="","",[1]主干线!H121)</f>
        <v/>
      </c>
      <c r="E121" s="13">
        <f>IF([1]主干线!Y121="","",[1]主干线!Y121)</f>
        <v>20.216709000000002</v>
      </c>
      <c r="F121" s="13" t="str">
        <f>IF([1]主干线!AD121="","",[1]主干线!AD121)</f>
        <v/>
      </c>
    </row>
    <row r="122" spans="1:6" x14ac:dyDescent="0.15">
      <c r="A122" s="13" t="str">
        <f>IF([1]主干线!A122="","",[1]主干线!A122)</f>
        <v>古南线路115</v>
      </c>
      <c r="B122" s="13" t="str">
        <f>IF([1]主干线!B122="","",[1]主干线!B122)</f>
        <v>10kV</v>
      </c>
      <c r="C122" s="13">
        <f>IF([1]主干线!G122="","",[1]主干线!G122)</f>
        <v>0</v>
      </c>
      <c r="D122" s="13" t="str">
        <f>IF([1]主干线!H122="","",[1]主干线!H122)</f>
        <v/>
      </c>
      <c r="E122" s="13">
        <f>IF([1]主干线!Y122="","",[1]主干线!Y122)</f>
        <v>20.216709000000002</v>
      </c>
      <c r="F122" s="13" t="str">
        <f>IF([1]主干线!AD122="","",[1]主干线!AD122)</f>
        <v/>
      </c>
    </row>
    <row r="123" spans="1:6" x14ac:dyDescent="0.15">
      <c r="A123" s="13" t="str">
        <f>IF([1]主干线!A123="","",[1]主干线!A123)</f>
        <v>古南线路116</v>
      </c>
      <c r="B123" s="13" t="str">
        <f>IF([1]主干线!B123="","",[1]主干线!B123)</f>
        <v>10kV</v>
      </c>
      <c r="C123" s="13">
        <f>IF([1]主干线!G123="","",[1]主干线!G123)</f>
        <v>0</v>
      </c>
      <c r="D123" s="13" t="str">
        <f>IF([1]主干线!H123="","",[1]主干线!H123)</f>
        <v/>
      </c>
      <c r="E123" s="13">
        <f>IF([1]主干线!Y123="","",[1]主干线!Y123)</f>
        <v>20.216709000000002</v>
      </c>
      <c r="F123" s="13" t="str">
        <f>IF([1]主干线!AD123="","",[1]主干线!AD123)</f>
        <v/>
      </c>
    </row>
    <row r="124" spans="1:6" x14ac:dyDescent="0.15">
      <c r="A124" s="13" t="str">
        <f>IF([1]主干线!A124="","",[1]主干线!A124)</f>
        <v>古南线路117</v>
      </c>
      <c r="B124" s="13" t="str">
        <f>IF([1]主干线!B124="","",[1]主干线!B124)</f>
        <v>10kV</v>
      </c>
      <c r="C124" s="13">
        <f>IF([1]主干线!G124="","",[1]主干线!G124)</f>
        <v>0</v>
      </c>
      <c r="D124" s="13" t="str">
        <f>IF([1]主干线!H124="","",[1]主干线!H124)</f>
        <v/>
      </c>
      <c r="E124" s="13">
        <f>IF([1]主干线!Y124="","",[1]主干线!Y124)</f>
        <v>20.216709000000002</v>
      </c>
      <c r="F124" s="13" t="str">
        <f>IF([1]主干线!AD124="","",[1]主干线!AD124)</f>
        <v/>
      </c>
    </row>
    <row r="125" spans="1:6" x14ac:dyDescent="0.15">
      <c r="A125" s="13" t="str">
        <f>IF([1]主干线!A125="","",[1]主干线!A125)</f>
        <v>古南线路118</v>
      </c>
      <c r="B125" s="13" t="str">
        <f>IF([1]主干线!B125="","",[1]主干线!B125)</f>
        <v>10kV</v>
      </c>
      <c r="C125" s="13">
        <f>IF([1]主干线!G125="","",[1]主干线!G125)</f>
        <v>0</v>
      </c>
      <c r="D125" s="13" t="str">
        <f>IF([1]主干线!H125="","",[1]主干线!H125)</f>
        <v/>
      </c>
      <c r="E125" s="13">
        <f>IF([1]主干线!Y125="","",[1]主干线!Y125)</f>
        <v>20.216709000000002</v>
      </c>
      <c r="F125" s="13" t="str">
        <f>IF([1]主干线!AD125="","",[1]主干线!AD125)</f>
        <v/>
      </c>
    </row>
    <row r="126" spans="1:6" x14ac:dyDescent="0.15">
      <c r="A126" s="13" t="str">
        <f>IF([1]主干线!A126="","",[1]主干线!A126)</f>
        <v>古南线路119</v>
      </c>
      <c r="B126" s="13" t="str">
        <f>IF([1]主干线!B126="","",[1]主干线!B126)</f>
        <v>10kV</v>
      </c>
      <c r="C126" s="13">
        <f>IF([1]主干线!G126="","",[1]主干线!G126)</f>
        <v>0</v>
      </c>
      <c r="D126" s="13" t="str">
        <f>IF([1]主干线!H126="","",[1]主干线!H126)</f>
        <v>县级</v>
      </c>
      <c r="E126" s="13">
        <f>IF([1]主干线!Y126="","",[1]主干线!Y126)</f>
        <v>20.216709000000002</v>
      </c>
      <c r="F126" s="13" t="str">
        <f>IF([1]主干线!AD126="","",[1]主干线!AD126)</f>
        <v/>
      </c>
    </row>
    <row r="127" spans="1:6" x14ac:dyDescent="0.15">
      <c r="A127" s="13" t="str">
        <f>IF([1]主干线!A127="","",[1]主干线!A127)</f>
        <v>古南线路120</v>
      </c>
      <c r="B127" s="13" t="str">
        <f>IF([1]主干线!B127="","",[1]主干线!B127)</f>
        <v>10kV</v>
      </c>
      <c r="C127" s="13">
        <f>IF([1]主干线!G127="","",[1]主干线!G127)</f>
        <v>0</v>
      </c>
      <c r="D127" s="13" t="str">
        <f>IF([1]主干线!H127="","",[1]主干线!H127)</f>
        <v>县级</v>
      </c>
      <c r="E127" s="13">
        <f>IF([1]主干线!Y127="","",[1]主干线!Y127)</f>
        <v>20.216709000000002</v>
      </c>
      <c r="F127" s="13" t="str">
        <f>IF([1]主干线!AD127="","",[1]主干线!AD127)</f>
        <v/>
      </c>
    </row>
    <row r="128" spans="1:6" x14ac:dyDescent="0.15">
      <c r="A128" s="13" t="str">
        <f>IF([1]主干线!A128="","",[1]主干线!A128)</f>
        <v>古南线路121</v>
      </c>
      <c r="B128" s="13" t="str">
        <f>IF([1]主干线!B128="","",[1]主干线!B128)</f>
        <v>10kV</v>
      </c>
      <c r="C128" s="13">
        <f>IF([1]主干线!G128="","",[1]主干线!G128)</f>
        <v>0</v>
      </c>
      <c r="D128" s="13" t="str">
        <f>IF([1]主干线!H128="","",[1]主干线!H128)</f>
        <v>县级</v>
      </c>
      <c r="E128" s="13">
        <f>IF([1]主干线!Y128="","",[1]主干线!Y128)</f>
        <v>20.216709000000002</v>
      </c>
      <c r="F128" s="13" t="str">
        <f>IF([1]主干线!AD128="","",[1]主干线!AD128)</f>
        <v/>
      </c>
    </row>
    <row r="129" spans="1:6" x14ac:dyDescent="0.15">
      <c r="A129" s="13" t="str">
        <f>IF([1]主干线!A129="","",[1]主干线!A129)</f>
        <v>古南线路122</v>
      </c>
      <c r="B129" s="13" t="str">
        <f>IF([1]主干线!B129="","",[1]主干线!B129)</f>
        <v>10kV</v>
      </c>
      <c r="C129" s="13">
        <f>IF([1]主干线!G129="","",[1]主干线!G129)</f>
        <v>0</v>
      </c>
      <c r="D129" s="13" t="str">
        <f>IF([1]主干线!H129="","",[1]主干线!H129)</f>
        <v>县级</v>
      </c>
      <c r="E129" s="13">
        <f>IF([1]主干线!Y129="","",[1]主干线!Y129)</f>
        <v>20.216709000000002</v>
      </c>
      <c r="F129" s="13" t="str">
        <f>IF([1]主干线!AD129="","",[1]主干线!AD129)</f>
        <v/>
      </c>
    </row>
    <row r="130" spans="1:6" x14ac:dyDescent="0.15">
      <c r="A130" s="13" t="str">
        <f>IF([1]主干线!A130="","",[1]主干线!A130)</f>
        <v>古南线路123</v>
      </c>
      <c r="B130" s="13" t="str">
        <f>IF([1]主干线!B130="","",[1]主干线!B130)</f>
        <v>10kV</v>
      </c>
      <c r="C130" s="13">
        <f>IF([1]主干线!G130="","",[1]主干线!G130)</f>
        <v>0</v>
      </c>
      <c r="D130" s="13" t="str">
        <f>IF([1]主干线!H130="","",[1]主干线!H130)</f>
        <v>县级</v>
      </c>
      <c r="E130" s="13">
        <f>IF([1]主干线!Y130="","",[1]主干线!Y130)</f>
        <v>20.216709000000002</v>
      </c>
      <c r="F130" s="13" t="str">
        <f>IF([1]主干线!AD130="","",[1]主干线!AD130)</f>
        <v/>
      </c>
    </row>
    <row r="131" spans="1:6" x14ac:dyDescent="0.15">
      <c r="A131" s="13" t="str">
        <f>IF([1]主干线!A131="","",[1]主干线!A131)</f>
        <v>古南线路124</v>
      </c>
      <c r="B131" s="13" t="str">
        <f>IF([1]主干线!B131="","",[1]主干线!B131)</f>
        <v>10kV</v>
      </c>
      <c r="C131" s="13">
        <f>IF([1]主干线!G131="","",[1]主干线!G131)</f>
        <v>0</v>
      </c>
      <c r="D131" s="13" t="str">
        <f>IF([1]主干线!H131="","",[1]主干线!H131)</f>
        <v>县级</v>
      </c>
      <c r="E131" s="13">
        <f>IF([1]主干线!Y131="","",[1]主干线!Y131)</f>
        <v>20.216709000000002</v>
      </c>
      <c r="F131" s="13" t="str">
        <f>IF([1]主干线!AD131="","",[1]主干线!AD131)</f>
        <v/>
      </c>
    </row>
    <row r="132" spans="1:6" x14ac:dyDescent="0.15">
      <c r="A132" s="13" t="str">
        <f>IF([1]主干线!A132="","",[1]主干线!A132)</f>
        <v>古南线路125</v>
      </c>
      <c r="B132" s="13" t="str">
        <f>IF([1]主干线!B132="","",[1]主干线!B132)</f>
        <v>10kV</v>
      </c>
      <c r="C132" s="13">
        <f>IF([1]主干线!G132="","",[1]主干线!G132)</f>
        <v>0</v>
      </c>
      <c r="D132" s="13" t="str">
        <f>IF([1]主干线!H132="","",[1]主干线!H132)</f>
        <v>县级</v>
      </c>
      <c r="E132" s="13">
        <f>IF([1]主干线!Y132="","",[1]主干线!Y132)</f>
        <v>20.216709000000002</v>
      </c>
      <c r="F132" s="13" t="str">
        <f>IF([1]主干线!AD132="","",[1]主干线!AD132)</f>
        <v/>
      </c>
    </row>
    <row r="133" spans="1:6" x14ac:dyDescent="0.15">
      <c r="A133" s="13" t="str">
        <f>IF([1]主干线!A133="","",[1]主干线!A133)</f>
        <v>古南线路126</v>
      </c>
      <c r="B133" s="13" t="str">
        <f>IF([1]主干线!B133="","",[1]主干线!B133)</f>
        <v>10kV</v>
      </c>
      <c r="C133" s="13">
        <f>IF([1]主干线!G133="","",[1]主干线!G133)</f>
        <v>0</v>
      </c>
      <c r="D133" s="13" t="str">
        <f>IF([1]主干线!H133="","",[1]主干线!H133)</f>
        <v/>
      </c>
      <c r="E133" s="13">
        <f>IF([1]主干线!Y133="","",[1]主干线!Y133)</f>
        <v>20.216709000000002</v>
      </c>
      <c r="F133" s="13" t="str">
        <f>IF([1]主干线!AD133="","",[1]主干线!AD133)</f>
        <v/>
      </c>
    </row>
    <row r="134" spans="1:6" x14ac:dyDescent="0.15">
      <c r="A134" s="13" t="str">
        <f>IF([1]主干线!A134="","",[1]主干线!A134)</f>
        <v>古南线路127</v>
      </c>
      <c r="B134" s="13" t="str">
        <f>IF([1]主干线!B134="","",[1]主干线!B134)</f>
        <v>10kV</v>
      </c>
      <c r="C134" s="13">
        <f>IF([1]主干线!G134="","",[1]主干线!G134)</f>
        <v>0</v>
      </c>
      <c r="D134" s="13" t="str">
        <f>IF([1]主干线!H134="","",[1]主干线!H134)</f>
        <v/>
      </c>
      <c r="E134" s="13">
        <f>IF([1]主干线!Y134="","",[1]主干线!Y134)</f>
        <v>20.216709000000002</v>
      </c>
      <c r="F134" s="13" t="str">
        <f>IF([1]主干线!AD134="","",[1]主干线!AD134)</f>
        <v/>
      </c>
    </row>
    <row r="135" spans="1:6" x14ac:dyDescent="0.15">
      <c r="A135" s="13" t="str">
        <f>IF([1]主干线!A135="","",[1]主干线!A135)</f>
        <v>古南线路128</v>
      </c>
      <c r="B135" s="13" t="str">
        <f>IF([1]主干线!B135="","",[1]主干线!B135)</f>
        <v>10kV</v>
      </c>
      <c r="C135" s="13">
        <f>IF([1]主干线!G135="","",[1]主干线!G135)</f>
        <v>0</v>
      </c>
      <c r="D135" s="13" t="str">
        <f>IF([1]主干线!H135="","",[1]主干线!H135)</f>
        <v/>
      </c>
      <c r="E135" s="13">
        <f>IF([1]主干线!Y135="","",[1]主干线!Y135)</f>
        <v>20.216709000000002</v>
      </c>
      <c r="F135" s="13" t="str">
        <f>IF([1]主干线!AD135="","",[1]主干线!AD135)</f>
        <v/>
      </c>
    </row>
    <row r="136" spans="1:6" x14ac:dyDescent="0.15">
      <c r="A136" s="13" t="str">
        <f>IF([1]主干线!A136="","",[1]主干线!A136)</f>
        <v>古南线路129</v>
      </c>
      <c r="B136" s="13" t="str">
        <f>IF([1]主干线!B136="","",[1]主干线!B136)</f>
        <v>10kV</v>
      </c>
      <c r="C136" s="13">
        <f>IF([1]主干线!G136="","",[1]主干线!G136)</f>
        <v>0</v>
      </c>
      <c r="D136" s="13" t="str">
        <f>IF([1]主干线!H136="","",[1]主干线!H136)</f>
        <v>县级</v>
      </c>
      <c r="E136" s="13">
        <f>IF([1]主干线!Y136="","",[1]主干线!Y136)</f>
        <v>20.216709000000002</v>
      </c>
      <c r="F136" s="13" t="str">
        <f>IF([1]主干线!AD136="","",[1]主干线!AD136)</f>
        <v/>
      </c>
    </row>
    <row r="137" spans="1:6" x14ac:dyDescent="0.15">
      <c r="A137" s="13" t="str">
        <f>IF([1]主干线!A137="","",[1]主干线!A137)</f>
        <v>古南线路130</v>
      </c>
      <c r="B137" s="13" t="str">
        <f>IF([1]主干线!B137="","",[1]主干线!B137)</f>
        <v>10kV</v>
      </c>
      <c r="C137" s="13">
        <f>IF([1]主干线!G137="","",[1]主干线!G137)</f>
        <v>0</v>
      </c>
      <c r="D137" s="13" t="str">
        <f>IF([1]主干线!H137="","",[1]主干线!H137)</f>
        <v>县级</v>
      </c>
      <c r="E137" s="13">
        <f>IF([1]主干线!Y137="","",[1]主干线!Y137)</f>
        <v>20.216709000000002</v>
      </c>
      <c r="F137" s="13" t="str">
        <f>IF([1]主干线!AD137="","",[1]主干线!AD137)</f>
        <v/>
      </c>
    </row>
    <row r="138" spans="1:6" x14ac:dyDescent="0.15">
      <c r="A138" s="13" t="str">
        <f>IF([1]主干线!A138="","",[1]主干线!A138)</f>
        <v>古南线路131</v>
      </c>
      <c r="B138" s="13" t="str">
        <f>IF([1]主干线!B138="","",[1]主干线!B138)</f>
        <v>10kV</v>
      </c>
      <c r="C138" s="13">
        <f>IF([1]主干线!G138="","",[1]主干线!G138)</f>
        <v>0</v>
      </c>
      <c r="D138" s="13" t="str">
        <f>IF([1]主干线!H138="","",[1]主干线!H138)</f>
        <v>县级</v>
      </c>
      <c r="E138" s="13">
        <f>IF([1]主干线!Y138="","",[1]主干线!Y138)</f>
        <v>20.216709000000002</v>
      </c>
      <c r="F138" s="13" t="str">
        <f>IF([1]主干线!AD138="","",[1]主干线!AD138)</f>
        <v/>
      </c>
    </row>
    <row r="139" spans="1:6" x14ac:dyDescent="0.15">
      <c r="A139" s="13" t="str">
        <f>IF([1]主干线!A139="","",[1]主干线!A139)</f>
        <v>古南线路132</v>
      </c>
      <c r="B139" s="13" t="str">
        <f>IF([1]主干线!B139="","",[1]主干线!B139)</f>
        <v>10kV</v>
      </c>
      <c r="C139" s="13">
        <f>IF([1]主干线!G139="","",[1]主干线!G139)</f>
        <v>0</v>
      </c>
      <c r="D139" s="13" t="str">
        <f>IF([1]主干线!H139="","",[1]主干线!H139)</f>
        <v>县级</v>
      </c>
      <c r="E139" s="13">
        <f>IF([1]主干线!Y139="","",[1]主干线!Y139)</f>
        <v>20.216709000000002</v>
      </c>
      <c r="F139" s="13" t="str">
        <f>IF([1]主干线!AD139="","",[1]主干线!AD139)</f>
        <v/>
      </c>
    </row>
    <row r="140" spans="1:6" x14ac:dyDescent="0.15">
      <c r="A140" s="13" t="str">
        <f>IF([1]主干线!A140="","",[1]主干线!A140)</f>
        <v>古南线路133</v>
      </c>
      <c r="B140" s="13" t="str">
        <f>IF([1]主干线!B140="","",[1]主干线!B140)</f>
        <v>10kV</v>
      </c>
      <c r="C140" s="13">
        <f>IF([1]主干线!G140="","",[1]主干线!G140)</f>
        <v>0</v>
      </c>
      <c r="D140" s="13" t="str">
        <f>IF([1]主干线!H140="","",[1]主干线!H140)</f>
        <v>县级</v>
      </c>
      <c r="E140" s="13">
        <f>IF([1]主干线!Y140="","",[1]主干线!Y140)</f>
        <v>20.216709000000002</v>
      </c>
      <c r="F140" s="13" t="str">
        <f>IF([1]主干线!AD140="","",[1]主干线!AD140)</f>
        <v/>
      </c>
    </row>
    <row r="141" spans="1:6" x14ac:dyDescent="0.15">
      <c r="A141" s="13" t="str">
        <f>IF([1]主干线!A141="","",[1]主干线!A141)</f>
        <v>古南线路134</v>
      </c>
      <c r="B141" s="13" t="str">
        <f>IF([1]主干线!B141="","",[1]主干线!B141)</f>
        <v>10kV</v>
      </c>
      <c r="C141" s="13">
        <f>IF([1]主干线!G141="","",[1]主干线!G141)</f>
        <v>0</v>
      </c>
      <c r="D141" s="13" t="str">
        <f>IF([1]主干线!H141="","",[1]主干线!H141)</f>
        <v>县级</v>
      </c>
      <c r="E141" s="13">
        <f>IF([1]主干线!Y141="","",[1]主干线!Y141)</f>
        <v>20.216709000000002</v>
      </c>
      <c r="F141" s="13" t="str">
        <f>IF([1]主干线!AD141="","",[1]主干线!AD141)</f>
        <v/>
      </c>
    </row>
    <row r="142" spans="1:6" x14ac:dyDescent="0.15">
      <c r="A142" s="13" t="str">
        <f>IF([1]主干线!A142="","",[1]主干线!A142)</f>
        <v>古南线路135</v>
      </c>
      <c r="B142" s="13" t="str">
        <f>IF([1]主干线!B142="","",[1]主干线!B142)</f>
        <v>10kV</v>
      </c>
      <c r="C142" s="13">
        <f>IF([1]主干线!G142="","",[1]主干线!G142)</f>
        <v>0</v>
      </c>
      <c r="D142" s="13" t="str">
        <f>IF([1]主干线!H142="","",[1]主干线!H142)</f>
        <v>县级</v>
      </c>
      <c r="E142" s="13">
        <f>IF([1]主干线!Y142="","",[1]主干线!Y142)</f>
        <v>20.216709000000002</v>
      </c>
      <c r="F142" s="13" t="str">
        <f>IF([1]主干线!AD142="","",[1]主干线!AD142)</f>
        <v/>
      </c>
    </row>
    <row r="143" spans="1:6" x14ac:dyDescent="0.15">
      <c r="A143" s="13" t="str">
        <f>IF([1]主干线!A143="","",[1]主干线!A143)</f>
        <v>古南线路136</v>
      </c>
      <c r="B143" s="13" t="str">
        <f>IF([1]主干线!B143="","",[1]主干线!B143)</f>
        <v>10kV</v>
      </c>
      <c r="C143" s="13">
        <f>IF([1]主干线!G143="","",[1]主干线!G143)</f>
        <v>0</v>
      </c>
      <c r="D143" s="13" t="str">
        <f>IF([1]主干线!H143="","",[1]主干线!H143)</f>
        <v>县级</v>
      </c>
      <c r="E143" s="13">
        <f>IF([1]主干线!Y143="","",[1]主干线!Y143)</f>
        <v>20.216709000000002</v>
      </c>
      <c r="F143" s="13" t="str">
        <f>IF([1]主干线!AD143="","",[1]主干线!AD143)</f>
        <v/>
      </c>
    </row>
    <row r="144" spans="1:6" x14ac:dyDescent="0.15">
      <c r="A144" s="13" t="str">
        <f>IF([1]主干线!A144="","",[1]主干线!A144)</f>
        <v>古南线路5-1</v>
      </c>
      <c r="B144" s="13" t="str">
        <f>IF([1]主干线!B144="","",[1]主干线!B144)</f>
        <v>10kV</v>
      </c>
      <c r="C144" s="13">
        <f>IF([1]主干线!G144="","",[1]主干线!G144)</f>
        <v>0</v>
      </c>
      <c r="D144" s="13" t="str">
        <f>IF([1]主干线!H144="","",[1]主干线!H144)</f>
        <v>市辖</v>
      </c>
      <c r="E144" s="13">
        <f>IF([1]主干线!Y144="","",[1]主干线!Y144)</f>
        <v>20.216709000000002</v>
      </c>
      <c r="F144" s="13" t="str">
        <f>IF([1]主干线!AD144="","",[1]主干线!AD144)</f>
        <v/>
      </c>
    </row>
    <row r="145" spans="1:6" x14ac:dyDescent="0.15">
      <c r="A145" s="13" t="str">
        <f>IF([1]主干线!A145="","",[1]主干线!A145)</f>
        <v>安贰线路42-1</v>
      </c>
      <c r="B145" s="13" t="str">
        <f>IF([1]主干线!B145="","",[1]主干线!B145)</f>
        <v>10kV</v>
      </c>
      <c r="C145" s="13">
        <f>IF([1]主干线!G145="","",[1]主干线!G145)</f>
        <v>0</v>
      </c>
      <c r="D145" s="13" t="str">
        <f>IF([1]主干线!H145="","",[1]主干线!H145)</f>
        <v>市辖</v>
      </c>
      <c r="E145" s="13">
        <f>IF([1]主干线!Y145="","",[1]主干线!Y145)</f>
        <v>14.864383</v>
      </c>
      <c r="F145" s="13" t="str">
        <f>IF([1]主干线!AD145="","",[1]主干线!AD145)</f>
        <v/>
      </c>
    </row>
    <row r="146" spans="1:6" x14ac:dyDescent="0.15">
      <c r="A146" s="13" t="str">
        <f>IF([1]主干线!A146="","",[1]主干线!A146)</f>
        <v>曹家线路94-1</v>
      </c>
      <c r="B146" s="13" t="str">
        <f>IF([1]主干线!B146="","",[1]主干线!B146)</f>
        <v>10kV</v>
      </c>
      <c r="C146" s="13">
        <f>IF([1]主干线!G146="","",[1]主干线!G146)</f>
        <v>0</v>
      </c>
      <c r="D146" s="13" t="str">
        <f>IF([1]主干线!H146="","",[1]主干线!H146)</f>
        <v>市辖</v>
      </c>
      <c r="E146" s="13">
        <f>IF([1]主干线!Y146="","",[1]主干线!Y146)</f>
        <v>20.954910000000002</v>
      </c>
      <c r="F146" s="13" t="str">
        <f>IF([1]主干线!AD146="","",[1]主干线!AD146)</f>
        <v/>
      </c>
    </row>
    <row r="147" spans="1:6" x14ac:dyDescent="0.15">
      <c r="A147" s="13" t="str">
        <f>IF([1]主干线!A147="","",[1]主干线!A147)</f>
        <v>花溪线路26-1</v>
      </c>
      <c r="B147" s="13" t="str">
        <f>IF([1]主干线!B147="","",[1]主干线!B147)</f>
        <v>10kV</v>
      </c>
      <c r="C147" s="13">
        <f>IF([1]主干线!G147="","",[1]主干线!G147)</f>
        <v>0</v>
      </c>
      <c r="D147" s="13" t="str">
        <f>IF([1]主干线!H147="","",[1]主干线!H147)</f>
        <v>市辖</v>
      </c>
      <c r="E147" s="13">
        <f>IF([1]主干线!Y147="","",[1]主干线!Y147)</f>
        <v>3.8097569999999998</v>
      </c>
      <c r="F147" s="13" t="str">
        <f>IF([1]主干线!AD147="","",[1]主干线!AD147)</f>
        <v/>
      </c>
    </row>
    <row r="148" spans="1:6" x14ac:dyDescent="0.15">
      <c r="A148" s="13" t="str">
        <f>IF([1]主干线!A148="","",[1]主干线!A148)</f>
        <v>公叁线路87-1</v>
      </c>
      <c r="B148" s="13" t="str">
        <f>IF([1]主干线!B148="","",[1]主干线!B148)</f>
        <v>10kV</v>
      </c>
      <c r="C148" s="13">
        <f>IF([1]主干线!G148="","",[1]主干线!G148)</f>
        <v>0</v>
      </c>
      <c r="D148" s="13" t="str">
        <f>IF([1]主干线!H148="","",[1]主干线!H148)</f>
        <v>市辖</v>
      </c>
      <c r="E148" s="13">
        <f>IF([1]主干线!Y148="","",[1]主干线!Y148)</f>
        <v>20.954910000000002</v>
      </c>
      <c r="F148" s="13" t="str">
        <f>IF([1]主干线!AD148="","",[1]主干线!AD148)</f>
        <v/>
      </c>
    </row>
    <row r="149" spans="1:6" x14ac:dyDescent="0.15">
      <c r="A149" s="13" t="str">
        <f>IF([1]主干线!A149="","",[1]主干线!A149)</f>
        <v>创业线路14-1</v>
      </c>
      <c r="B149" s="13" t="str">
        <f>IF([1]主干线!B149="","",[1]主干线!B149)</f>
        <v>10kV</v>
      </c>
      <c r="C149" s="13">
        <f>IF([1]主干线!G149="","",[1]主干线!G149)</f>
        <v>0</v>
      </c>
      <c r="D149" s="13" t="str">
        <f>IF([1]主干线!H149="","",[1]主干线!H149)</f>
        <v>市辖</v>
      </c>
      <c r="E149" s="13">
        <f>IF([1]主干线!Y149="","",[1]主干线!Y149)</f>
        <v>3.8505410000000002</v>
      </c>
      <c r="F149" s="13" t="str">
        <f>IF([1]主干线!AD149="","",[1]主干线!AD149)</f>
        <v/>
      </c>
    </row>
    <row r="150" spans="1:6" x14ac:dyDescent="0.15">
      <c r="A150" s="13" t="str">
        <f>IF([1]主干线!A150="","",[1]主干线!A150)</f>
        <v>瑞伍线路11-1</v>
      </c>
      <c r="B150" s="13" t="str">
        <f>IF([1]主干线!B150="","",[1]主干线!B150)</f>
        <v>10kV</v>
      </c>
      <c r="C150" s="13">
        <f>IF([1]主干线!G150="","",[1]主干线!G150)</f>
        <v>0</v>
      </c>
      <c r="D150" s="13" t="str">
        <f>IF([1]主干线!H150="","",[1]主干线!H150)</f>
        <v>市辖</v>
      </c>
      <c r="E150" s="13">
        <f>IF([1]主干线!Y150="","",[1]主干线!Y150)</f>
        <v>2.2372830000000001</v>
      </c>
      <c r="F150" s="13" t="str">
        <f>IF([1]主干线!AD150="","",[1]主干线!AD150)</f>
        <v/>
      </c>
    </row>
    <row r="151" spans="1:6" x14ac:dyDescent="0.15">
      <c r="A151" s="13" t="str">
        <f>IF([1]主干线!A151="","",[1]主干线!A151)</f>
        <v>巷浦线路66-1</v>
      </c>
      <c r="B151" s="13" t="str">
        <f>IF([1]主干线!B151="","",[1]主干线!B151)</f>
        <v>10kV</v>
      </c>
      <c r="C151" s="13">
        <f>IF([1]主干线!G151="","",[1]主干线!G151)</f>
        <v>0</v>
      </c>
      <c r="D151" s="13" t="str">
        <f>IF([1]主干线!H151="","",[1]主干线!H151)</f>
        <v>市辖</v>
      </c>
      <c r="E151" s="13">
        <f>IF([1]主干线!Y151="","",[1]主干线!Y151)</f>
        <v>11.149232</v>
      </c>
      <c r="F151" s="13" t="str">
        <f>IF([1]主干线!AD151="","",[1]主干线!AD151)</f>
        <v/>
      </c>
    </row>
    <row r="152" spans="1:6" x14ac:dyDescent="0.15">
      <c r="A152" s="13" t="str">
        <f>IF([1]主干线!A152="","",[1]主干线!A152)</f>
        <v>方季线路43-1</v>
      </c>
      <c r="B152" s="13" t="str">
        <f>IF([1]主干线!B152="","",[1]主干线!B152)</f>
        <v>10kV</v>
      </c>
      <c r="C152" s="13">
        <f>IF([1]主干线!G152="","",[1]主干线!G152)</f>
        <v>0</v>
      </c>
      <c r="D152" s="13" t="str">
        <f>IF([1]主干线!H152="","",[1]主干线!H152)</f>
        <v>市辖</v>
      </c>
      <c r="E152" s="13">
        <f>IF([1]主干线!Y152="","",[1]主干线!Y152)</f>
        <v>6.2542980000000004</v>
      </c>
      <c r="F152" s="13" t="str">
        <f>IF([1]主干线!AD152="","",[1]主干线!AD152)</f>
        <v/>
      </c>
    </row>
    <row r="153" spans="1:6" x14ac:dyDescent="0.15">
      <c r="A153" s="13" t="str">
        <f>IF([1]主干线!A153="","",[1]主干线!A153)</f>
        <v>线路186-1</v>
      </c>
      <c r="B153" s="13" t="str">
        <f>IF([1]主干线!B153="","",[1]主干线!B153)</f>
        <v>10kV</v>
      </c>
      <c r="C153" s="13">
        <f>IF([1]主干线!G153="","",[1]主干线!G153)</f>
        <v>0</v>
      </c>
      <c r="D153" s="13" t="str">
        <f>IF([1]主干线!H153="","",[1]主干线!H153)</f>
        <v>市辖</v>
      </c>
      <c r="E153" s="13">
        <f>IF([1]主干线!Y153="","",[1]主干线!Y153)</f>
        <v>11.149232</v>
      </c>
      <c r="F153" s="13" t="str">
        <f>IF([1]主干线!AD153="","",[1]主干线!AD153)</f>
        <v/>
      </c>
    </row>
    <row r="154" spans="1:6" x14ac:dyDescent="0.15">
      <c r="A154" s="13" t="str">
        <f>IF([1]主干线!A154="","",[1]主干线!A154)</f>
        <v>公桥线路58-1</v>
      </c>
      <c r="B154" s="13" t="str">
        <f>IF([1]主干线!B154="","",[1]主干线!B154)</f>
        <v>10kV</v>
      </c>
      <c r="C154" s="13">
        <f>IF([1]主干线!G154="","",[1]主干线!G154)</f>
        <v>0</v>
      </c>
      <c r="D154" s="13" t="str">
        <f>IF([1]主干线!H154="","",[1]主干线!H154)</f>
        <v>县级</v>
      </c>
      <c r="E154" s="13">
        <f>IF([1]主干线!Y154="","",[1]主干线!Y154)</f>
        <v>15.907306999999999</v>
      </c>
      <c r="F154" s="13" t="str">
        <f>IF([1]主干线!AD154="","",[1]主干线!AD154)</f>
        <v/>
      </c>
    </row>
    <row r="155" spans="1:6" x14ac:dyDescent="0.15">
      <c r="A155" s="13" t="str">
        <f>IF([1]主干线!A155="","",[1]主干线!A155)</f>
        <v>公桥线路57-1</v>
      </c>
      <c r="B155" s="13" t="str">
        <f>IF([1]主干线!B155="","",[1]主干线!B155)</f>
        <v>10kV</v>
      </c>
      <c r="C155" s="13">
        <f>IF([1]主干线!G155="","",[1]主干线!G155)</f>
        <v>0</v>
      </c>
      <c r="D155" s="13" t="str">
        <f>IF([1]主干线!H155="","",[1]主干线!H155)</f>
        <v>县级</v>
      </c>
      <c r="E155" s="13">
        <f>IF([1]主干线!Y155="","",[1]主干线!Y155)</f>
        <v>15.907306999999999</v>
      </c>
      <c r="F155" s="13" t="str">
        <f>IF([1]主干线!AD155="","",[1]主干线!AD155)</f>
        <v/>
      </c>
    </row>
    <row r="156" spans="1:6" x14ac:dyDescent="0.15">
      <c r="A156" s="13" t="str">
        <f>IF([1]主干线!A156="","",[1]主干线!A156)</f>
        <v>花曹线路47-1</v>
      </c>
      <c r="B156" s="13" t="str">
        <f>IF([1]主干线!B156="","",[1]主干线!B156)</f>
        <v>10kV</v>
      </c>
      <c r="C156" s="13">
        <f>IF([1]主干线!G156="","",[1]主干线!G156)</f>
        <v>0</v>
      </c>
      <c r="D156" s="13" t="str">
        <f>IF([1]主干线!H156="","",[1]主干线!H156)</f>
        <v>市辖</v>
      </c>
      <c r="E156" s="13">
        <f>IF([1]主干线!Y156="","",[1]主干线!Y156)</f>
        <v>7.2294150000000004</v>
      </c>
      <c r="F156" s="13" t="str">
        <f>IF([1]主干线!AD156="","",[1]主干线!AD156)</f>
        <v/>
      </c>
    </row>
    <row r="157" spans="1:6" x14ac:dyDescent="0.15">
      <c r="A157" s="13" t="str">
        <f>IF([1]主干线!A157="","",[1]主干线!A157)</f>
        <v>瑞伍线路33-2</v>
      </c>
      <c r="B157" s="13" t="str">
        <f>IF([1]主干线!B157="","",[1]主干线!B157)</f>
        <v>10kV</v>
      </c>
      <c r="C157" s="13">
        <f>IF([1]主干线!G157="","",[1]主干线!G157)</f>
        <v>0</v>
      </c>
      <c r="D157" s="13" t="str">
        <f>IF([1]主干线!H157="","",[1]主干线!H157)</f>
        <v>市辖</v>
      </c>
      <c r="E157" s="13">
        <f>IF([1]主干线!Y157="","",[1]主干线!Y157)</f>
        <v>2.2372830000000001</v>
      </c>
      <c r="F157" s="13" t="str">
        <f>IF([1]主干线!AD157="","",[1]主干线!AD157)</f>
        <v/>
      </c>
    </row>
    <row r="158" spans="1:6" x14ac:dyDescent="0.15">
      <c r="A158" s="13" t="str">
        <f>IF([1]主干线!A158="","",[1]主干线!A158)</f>
        <v>绿中线路22-1</v>
      </c>
      <c r="B158" s="13" t="str">
        <f>IF([1]主干线!B158="","",[1]主干线!B158)</f>
        <v>10kV</v>
      </c>
      <c r="C158" s="13">
        <f>IF([1]主干线!G158="","",[1]主干线!G158)</f>
        <v>0</v>
      </c>
      <c r="D158" s="13" t="str">
        <f>IF([1]主干线!H158="","",[1]主干线!H158)</f>
        <v>市辖</v>
      </c>
      <c r="E158" s="13">
        <f>IF([1]主干线!Y158="","",[1]主干线!Y158)</f>
        <v>14.446133</v>
      </c>
      <c r="F158" s="13" t="str">
        <f>IF([1]主干线!AD158="","",[1]主干线!AD158)</f>
        <v/>
      </c>
    </row>
    <row r="159" spans="1:6" x14ac:dyDescent="0.15">
      <c r="A159" s="13" t="str">
        <f>IF([1]主干线!A159="","",[1]主干线!A159)</f>
        <v>绿北线路35</v>
      </c>
      <c r="B159" s="13" t="str">
        <f>IF([1]主干线!B159="","",[1]主干线!B159)</f>
        <v>10kV</v>
      </c>
      <c r="C159" s="13">
        <f>IF([1]主干线!G159="","",[1]主干线!G159)</f>
        <v>0</v>
      </c>
      <c r="D159" s="13" t="str">
        <f>IF([1]主干线!H159="","",[1]主干线!H159)</f>
        <v>县级</v>
      </c>
      <c r="E159" s="13">
        <f>IF([1]主干线!Y159="","",[1]主干线!Y159)</f>
        <v>12.687345000000001</v>
      </c>
      <c r="F159" s="13" t="str">
        <f>IF([1]主干线!AD159="","",[1]主干线!AD159)</f>
        <v/>
      </c>
    </row>
    <row r="160" spans="1:6" x14ac:dyDescent="0.15">
      <c r="A160" s="13" t="str">
        <f>IF([1]主干线!A160="","",[1]主干线!A160)</f>
        <v>绿北线路35-1</v>
      </c>
      <c r="B160" s="13" t="str">
        <f>IF([1]主干线!B160="","",[1]主干线!B160)</f>
        <v>10kV</v>
      </c>
      <c r="C160" s="13">
        <f>IF([1]主干线!G160="","",[1]主干线!G160)</f>
        <v>0</v>
      </c>
      <c r="D160" s="13" t="str">
        <f>IF([1]主干线!H160="","",[1]主干线!H160)</f>
        <v>县级</v>
      </c>
      <c r="E160" s="13">
        <f>IF([1]主干线!Y160="","",[1]主干线!Y160)</f>
        <v>12.687345000000001</v>
      </c>
      <c r="F160" s="13" t="str">
        <f>IF([1]主干线!AD160="","",[1]主干线!AD160)</f>
        <v/>
      </c>
    </row>
    <row r="161" spans="1:6" x14ac:dyDescent="0.15">
      <c r="A161" s="13" t="str">
        <f>IF([1]主干线!A161="","",[1]主干线!A161)</f>
        <v>巷浦线路85-1</v>
      </c>
      <c r="B161" s="13" t="str">
        <f>IF([1]主干线!B161="","",[1]主干线!B161)</f>
        <v>10kV</v>
      </c>
      <c r="C161" s="13">
        <f>IF([1]主干线!G161="","",[1]主干线!G161)</f>
        <v>0</v>
      </c>
      <c r="D161" s="13" t="str">
        <f>IF([1]主干线!H161="","",[1]主干线!H161)</f>
        <v>县级</v>
      </c>
      <c r="E161" s="13">
        <f>IF([1]主干线!Y161="","",[1]主干线!Y161)</f>
        <v>8.1661059999999992</v>
      </c>
      <c r="F161" s="13" t="str">
        <f>IF([1]主干线!AD161="","",[1]主干线!AD161)</f>
        <v/>
      </c>
    </row>
    <row r="162" spans="1:6" x14ac:dyDescent="0.15">
      <c r="A162" s="13" t="str">
        <f>IF([1]主干线!A162="","",[1]主干线!A162)</f>
        <v>绿南线路11-1</v>
      </c>
      <c r="B162" s="13" t="str">
        <f>IF([1]主干线!B162="","",[1]主干线!B162)</f>
        <v>10kV</v>
      </c>
      <c r="C162" s="13">
        <f>IF([1]主干线!G162="","",[1]主干线!G162)</f>
        <v>0</v>
      </c>
      <c r="D162" s="13" t="str">
        <f>IF([1]主干线!H162="","",[1]主干线!H162)</f>
        <v>县级</v>
      </c>
      <c r="E162" s="13">
        <f>IF([1]主干线!Y162="","",[1]主干线!Y162)</f>
        <v>7.2206599999999996</v>
      </c>
      <c r="F162" s="13" t="str">
        <f>IF([1]主干线!AD162="","",[1]主干线!AD162)</f>
        <v/>
      </c>
    </row>
    <row r="163" spans="1:6" x14ac:dyDescent="0.15">
      <c r="A163" s="13" t="str">
        <f>IF([1]主干线!A163="","",[1]主干线!A163)</f>
        <v>浦项线路59-1</v>
      </c>
      <c r="B163" s="13" t="str">
        <f>IF([1]主干线!B163="","",[1]主干线!B163)</f>
        <v>10kV</v>
      </c>
      <c r="C163" s="13">
        <f>IF([1]主干线!G163="","",[1]主干线!G163)</f>
        <v>0</v>
      </c>
      <c r="D163" s="13" t="str">
        <f>IF([1]主干线!H163="","",[1]主干线!H163)</f>
        <v>市辖</v>
      </c>
      <c r="E163" s="13">
        <f>IF([1]主干线!Y163="","",[1]主干线!Y163)</f>
        <v>9.4779990000000005</v>
      </c>
      <c r="F163" s="13" t="str">
        <f>IF([1]主干线!AD163="","",[1]主干线!AD163)</f>
        <v/>
      </c>
    </row>
    <row r="164" spans="1:6" x14ac:dyDescent="0.15">
      <c r="A164" s="13" t="str">
        <f>IF([1]主干线!A164="","",[1]主干线!A164)</f>
        <v>朗花线</v>
      </c>
      <c r="B164" s="13" t="str">
        <f>IF([1]主干线!B164="","",[1]主干线!B164)</f>
        <v>110kV</v>
      </c>
      <c r="C164" s="13">
        <f>IF([1]主干线!G164="","",[1]主干线!G164)</f>
        <v>0</v>
      </c>
      <c r="D164" s="13" t="str">
        <f>IF([1]主干线!H164="","",[1]主干线!H164)</f>
        <v>市辖</v>
      </c>
      <c r="E164" s="13">
        <f>IF([1]主干线!Y164="","",[1]主干线!Y164)</f>
        <v>3.020305</v>
      </c>
      <c r="F164" s="13" t="str">
        <f>IF([1]主干线!AD164="","",[1]主干线!AD164)</f>
        <v/>
      </c>
    </row>
    <row r="165" spans="1:6" x14ac:dyDescent="0.15">
      <c r="A165" s="13" t="str">
        <f>IF([1]主干线!A165="","",[1]主干线!A165)</f>
        <v>线路1</v>
      </c>
      <c r="B165" s="13" t="str">
        <f>IF([1]主干线!B165="","",[1]主干线!B165)</f>
        <v>110kV</v>
      </c>
      <c r="C165" s="13">
        <f>IF([1]主干线!G165="","",[1]主干线!G165)</f>
        <v>0</v>
      </c>
      <c r="D165" s="13" t="str">
        <f>IF([1]主干线!H165="","",[1]主干线!H165)</f>
        <v>市辖</v>
      </c>
      <c r="E165" s="13">
        <f>IF([1]主干线!Y165="","",[1]主干线!Y165)</f>
        <v>3.6925620000000001</v>
      </c>
      <c r="F165" s="13" t="str">
        <f>IF([1]主干线!AD165="","",[1]主干线!AD165)</f>
        <v/>
      </c>
    </row>
    <row r="166" spans="1:6" x14ac:dyDescent="0.15">
      <c r="A166" s="13" t="str">
        <f>IF([1]主干线!A166="","",[1]主干线!A166)</f>
        <v>花福线1-2</v>
      </c>
      <c r="B166" s="13" t="str">
        <f>IF([1]主干线!B166="","",[1]主干线!B166)</f>
        <v>110kV</v>
      </c>
      <c r="C166" s="13">
        <f>IF([1]主干线!G166="","",[1]主干线!G166)</f>
        <v>0</v>
      </c>
      <c r="D166" s="13" t="str">
        <f>IF([1]主干线!H166="","",[1]主干线!H166)</f>
        <v>市辖</v>
      </c>
      <c r="E166" s="13">
        <f>IF([1]主干线!Y166="","",[1]主干线!Y166)</f>
        <v>0.27786300000000003</v>
      </c>
      <c r="F166" s="13" t="str">
        <f>IF([1]主干线!AD166="","",[1]主干线!AD166)</f>
        <v/>
      </c>
    </row>
    <row r="167" spans="1:6" x14ac:dyDescent="0.15">
      <c r="A167" s="13" t="str">
        <f>IF([1]主干线!A167="","",[1]主干线!A167)</f>
        <v>城桥线</v>
      </c>
      <c r="B167" s="13" t="str">
        <f>IF([1]主干线!B167="","",[1]主干线!B167)</f>
        <v>110kV</v>
      </c>
      <c r="C167" s="13">
        <f>IF([1]主干线!G167="","",[1]主干线!G167)</f>
        <v>0</v>
      </c>
      <c r="D167" s="13" t="str">
        <f>IF([1]主干线!H167="","",[1]主干线!H167)</f>
        <v>市辖</v>
      </c>
      <c r="E167" s="13">
        <f>IF([1]主干线!Y167="","",[1]主干线!Y167)</f>
        <v>2.2182759999999999</v>
      </c>
      <c r="F167" s="13" t="str">
        <f>IF([1]主干线!AD167="","",[1]主干线!AD167)</f>
        <v/>
      </c>
    </row>
    <row r="168" spans="1:6" x14ac:dyDescent="0.15">
      <c r="A168" s="13" t="str">
        <f>IF([1]主干线!A168="","",[1]主干线!A168)</f>
        <v>花泗线</v>
      </c>
      <c r="B168" s="13" t="str">
        <f>IF([1]主干线!B168="","",[1]主干线!B168)</f>
        <v>110kV</v>
      </c>
      <c r="C168" s="13">
        <f>IF([1]主干线!G168="","",[1]主干线!G168)</f>
        <v>0</v>
      </c>
      <c r="D168" s="13" t="str">
        <f>IF([1]主干线!H168="","",[1]主干线!H168)</f>
        <v>市辖</v>
      </c>
      <c r="E168" s="13">
        <f>IF([1]主干线!Y168="","",[1]主干线!Y168)</f>
        <v>2.0913179999999998</v>
      </c>
      <c r="F168" s="13" t="str">
        <f>IF([1]主干线!AD168="","",[1]主干线!AD168)</f>
        <v/>
      </c>
    </row>
    <row r="169" spans="1:6" x14ac:dyDescent="0.15">
      <c r="A169" s="13" t="str">
        <f>IF([1]主干线!A169="","",[1]主干线!A169)</f>
        <v>花安线</v>
      </c>
      <c r="B169" s="13" t="str">
        <f>IF([1]主干线!B169="","",[1]主干线!B169)</f>
        <v>110kV</v>
      </c>
      <c r="C169" s="13">
        <f>IF([1]主干线!G169="","",[1]主干线!G169)</f>
        <v>0</v>
      </c>
      <c r="D169" s="13" t="str">
        <f>IF([1]主干线!H169="","",[1]主干线!H169)</f>
        <v>市辖</v>
      </c>
      <c r="E169" s="13">
        <f>IF([1]主干线!Y169="","",[1]主干线!Y169)</f>
        <v>4.7470629999999998</v>
      </c>
      <c r="F169" s="13" t="str">
        <f>IF([1]主干线!AD169="","",[1]主干线!AD169)</f>
        <v/>
      </c>
    </row>
    <row r="170" spans="1:6" x14ac:dyDescent="0.15">
      <c r="A170" s="13" t="str">
        <f>IF([1]主干线!A170="","",[1]主干线!A170)</f>
        <v>线路5-2</v>
      </c>
      <c r="B170" s="13" t="str">
        <f>IF([1]主干线!B170="","",[1]主干线!B170)</f>
        <v>110kV</v>
      </c>
      <c r="C170" s="13">
        <f>IF([1]主干线!G170="","",[1]主干线!G170)</f>
        <v>0</v>
      </c>
      <c r="D170" s="13" t="str">
        <f>IF([1]主干线!H170="","",[1]主干线!H170)</f>
        <v>市辖</v>
      </c>
      <c r="E170" s="13">
        <f>IF([1]主干线!Y170="","",[1]主干线!Y170)</f>
        <v>1.241763</v>
      </c>
      <c r="F170" s="13" t="str">
        <f>IF([1]主干线!AD170="","",[1]主干线!AD170)</f>
        <v/>
      </c>
    </row>
    <row r="171" spans="1:6" x14ac:dyDescent="0.15">
      <c r="A171" s="13" t="str">
        <f>IF([1]主干线!A171="","",[1]主干线!A171)</f>
        <v>桥曹线</v>
      </c>
      <c r="B171" s="13" t="str">
        <f>IF([1]主干线!B171="","",[1]主干线!B171)</f>
        <v>110kV</v>
      </c>
      <c r="C171" s="13">
        <f>IF([1]主干线!G171="","",[1]主干线!G171)</f>
        <v>0</v>
      </c>
      <c r="D171" s="13" t="str">
        <f>IF([1]主干线!H171="","",[1]主干线!H171)</f>
        <v>市辖</v>
      </c>
      <c r="E171" s="13">
        <f>IF([1]主干线!Y171="","",[1]主干线!Y171)</f>
        <v>4.7325970000000002</v>
      </c>
      <c r="F171" s="13" t="str">
        <f>IF([1]主干线!AD171="","",[1]主干线!AD171)</f>
        <v/>
      </c>
    </row>
    <row r="172" spans="1:6" x14ac:dyDescent="0.15">
      <c r="A172" s="13" t="str">
        <f>IF([1]主干线!A172="","",[1]主干线!A172)</f>
        <v>线路6-2</v>
      </c>
      <c r="B172" s="13" t="str">
        <f>IF([1]主干线!B172="","",[1]主干线!B172)</f>
        <v>110kV</v>
      </c>
      <c r="C172" s="13">
        <f>IF([1]主干线!G172="","",[1]主干线!G172)</f>
        <v>0</v>
      </c>
      <c r="D172" s="13" t="str">
        <f>IF([1]主干线!H172="","",[1]主干线!H172)</f>
        <v>市辖</v>
      </c>
      <c r="E172" s="13">
        <f>IF([1]主干线!Y172="","",[1]主干线!Y172)</f>
        <v>1.226178</v>
      </c>
      <c r="F172" s="13" t="str">
        <f>IF([1]主干线!AD172="","",[1]主干线!AD172)</f>
        <v/>
      </c>
    </row>
    <row r="173" spans="1:6" x14ac:dyDescent="0.15">
      <c r="A173" s="13" t="str">
        <f>IF([1]主干线!A173="","",[1]主干线!A173)</f>
        <v>线路10</v>
      </c>
      <c r="B173" s="13" t="str">
        <f>IF([1]主干线!B173="","",[1]主干线!B173)</f>
        <v>110kV</v>
      </c>
      <c r="C173" s="13">
        <f>IF([1]主干线!G173="","",[1]主干线!G173)</f>
        <v>0</v>
      </c>
      <c r="D173" s="13" t="str">
        <f>IF([1]主干线!H173="","",[1]主干线!H173)</f>
        <v>市辖</v>
      </c>
      <c r="E173" s="13">
        <f>IF([1]主干线!Y173="","",[1]主干线!Y173)</f>
        <v>3.4401169999999999</v>
      </c>
      <c r="F173" s="13" t="str">
        <f>IF([1]主干线!AD173="","",[1]主干线!AD173)</f>
        <v/>
      </c>
    </row>
    <row r="174" spans="1:6" x14ac:dyDescent="0.15">
      <c r="A174" s="13" t="str">
        <f>IF([1]主干线!A174="","",[1]主干线!A174)</f>
        <v>线路11</v>
      </c>
      <c r="B174" s="13" t="str">
        <f>IF([1]主干线!B174="","",[1]主干线!B174)</f>
        <v>110kV</v>
      </c>
      <c r="C174" s="13">
        <f>IF([1]主干线!G174="","",[1]主干线!G174)</f>
        <v>0</v>
      </c>
      <c r="D174" s="13" t="str">
        <f>IF([1]主干线!H174="","",[1]主干线!H174)</f>
        <v>市辖</v>
      </c>
      <c r="E174" s="13">
        <f>IF([1]主干线!Y174="","",[1]主干线!Y174)</f>
        <v>3.447581</v>
      </c>
      <c r="F174" s="13" t="str">
        <f>IF([1]主干线!AD174="","",[1]主干线!AD174)</f>
        <v/>
      </c>
    </row>
    <row r="175" spans="1:6" x14ac:dyDescent="0.15">
      <c r="A175" s="13" t="str">
        <f>IF([1]主干线!A175="","",[1]主干线!A175)</f>
        <v>线路12-1</v>
      </c>
      <c r="B175" s="13" t="str">
        <f>IF([1]主干线!B175="","",[1]主干线!B175)</f>
        <v>110kV</v>
      </c>
      <c r="C175" s="13">
        <f>IF([1]主干线!G175="","",[1]主干线!G175)</f>
        <v>0</v>
      </c>
      <c r="D175" s="13" t="str">
        <f>IF([1]主干线!H175="","",[1]主干线!H175)</f>
        <v>县级</v>
      </c>
      <c r="E175" s="13">
        <f>IF([1]主干线!Y175="","",[1]主干线!Y175)</f>
        <v>3.2610990000000002</v>
      </c>
      <c r="F175" s="13" t="str">
        <f>IF([1]主干线!AD175="","",[1]主干线!AD175)</f>
        <v/>
      </c>
    </row>
    <row r="176" spans="1:6" x14ac:dyDescent="0.15">
      <c r="A176" s="13" t="str">
        <f>IF([1]主干线!A176="","",[1]主干线!A176)</f>
        <v>线路12-2</v>
      </c>
      <c r="B176" s="13" t="str">
        <f>IF([1]主干线!B176="","",[1]主干线!B176)</f>
        <v>110kV</v>
      </c>
      <c r="C176" s="13">
        <f>IF([1]主干线!G176="","",[1]主干线!G176)</f>
        <v>0</v>
      </c>
      <c r="D176" s="13" t="str">
        <f>IF([1]主干线!H176="","",[1]主干线!H176)</f>
        <v>县级</v>
      </c>
      <c r="E176" s="13">
        <f>IF([1]主干线!Y176="","",[1]主干线!Y176)</f>
        <v>2.3118560000000001</v>
      </c>
      <c r="F176" s="13" t="str">
        <f>IF([1]主干线!AD176="","",[1]主干线!AD176)</f>
        <v/>
      </c>
    </row>
    <row r="177" spans="1:6" x14ac:dyDescent="0.15">
      <c r="A177" s="13" t="str">
        <f>IF([1]主干线!A177="","",[1]主干线!A177)</f>
        <v>线路13</v>
      </c>
      <c r="B177" s="13" t="str">
        <f>IF([1]主干线!B177="","",[1]主干线!B177)</f>
        <v>110kV</v>
      </c>
      <c r="C177" s="13">
        <f>IF([1]主干线!G177="","",[1]主干线!G177)</f>
        <v>0</v>
      </c>
      <c r="D177" s="13" t="str">
        <f>IF([1]主干线!H177="","",[1]主干线!H177)</f>
        <v>县级</v>
      </c>
      <c r="E177" s="13">
        <f>IF([1]主干线!Y177="","",[1]主干线!Y177)</f>
        <v>0.17979700000000001</v>
      </c>
      <c r="F177" s="13" t="str">
        <f>IF([1]主干线!AD177="","",[1]主干线!AD177)</f>
        <v/>
      </c>
    </row>
    <row r="178" spans="1:6" x14ac:dyDescent="0.15">
      <c r="A178" s="13" t="str">
        <f>IF([1]主干线!A178="","",[1]主干线!A178)</f>
        <v>桥集线</v>
      </c>
      <c r="B178" s="13" t="str">
        <f>IF([1]主干线!B178="","",[1]主干线!B178)</f>
        <v>110kV</v>
      </c>
      <c r="C178" s="13">
        <f>IF([1]主干线!G178="","",[1]主干线!G178)</f>
        <v>0</v>
      </c>
      <c r="D178" s="13" t="str">
        <f>IF([1]主干线!H178="","",[1]主干线!H178)</f>
        <v>县级</v>
      </c>
      <c r="E178" s="13">
        <f>IF([1]主干线!Y178="","",[1]主干线!Y178)</f>
        <v>4.1582540000000003</v>
      </c>
      <c r="F178" s="13" t="str">
        <f>IF([1]主干线!AD178="","",[1]主干线!AD178)</f>
        <v/>
      </c>
    </row>
    <row r="179" spans="1:6" x14ac:dyDescent="0.15">
      <c r="A179" s="13" t="str">
        <f>IF([1]主干线!A179="","",[1]主干线!A179)</f>
        <v>花顺线</v>
      </c>
      <c r="B179" s="13" t="str">
        <f>IF([1]主干线!B179="","",[1]主干线!B179)</f>
        <v>35kV</v>
      </c>
      <c r="C179" s="13">
        <f>IF([1]主干线!G179="","",[1]主干线!G179)</f>
        <v>0</v>
      </c>
      <c r="D179" s="13" t="str">
        <f>IF([1]主干线!H179="","",[1]主干线!H179)</f>
        <v>市辖</v>
      </c>
      <c r="E179" s="13">
        <f>IF([1]主干线!Y179="","",[1]主干线!Y179)</f>
        <v>1.8697539999999999</v>
      </c>
      <c r="F179" s="13" t="str">
        <f>IF([1]主干线!AD179="","",[1]主干线!AD179)</f>
        <v/>
      </c>
    </row>
    <row r="180" spans="1:6" x14ac:dyDescent="0.15">
      <c r="A180" s="13" t="str">
        <f>IF([1]主干线!A180="","",[1]主干线!A180)</f>
        <v>花杨线</v>
      </c>
      <c r="B180" s="13" t="str">
        <f>IF([1]主干线!B180="","",[1]主干线!B180)</f>
        <v>35kV</v>
      </c>
      <c r="C180" s="13">
        <f>IF([1]主干线!G180="","",[1]主干线!G180)</f>
        <v>0</v>
      </c>
      <c r="D180" s="13" t="str">
        <f>IF([1]主干线!H180="","",[1]主干线!H180)</f>
        <v>市辖</v>
      </c>
      <c r="E180" s="13">
        <f>IF([1]主干线!Y180="","",[1]主干线!Y180)</f>
        <v>1.779299</v>
      </c>
      <c r="F180" s="13" t="str">
        <f>IF([1]主干线!AD180="","",[1]主干线!AD180)</f>
        <v/>
      </c>
    </row>
    <row r="181" spans="1:6" x14ac:dyDescent="0.15">
      <c r="A181" s="13" t="str">
        <f>IF([1]主干线!A181="","",[1]主干线!A181)</f>
        <v>线路7</v>
      </c>
      <c r="B181" s="13" t="str">
        <f>IF([1]主干线!B181="","",[1]主干线!B181)</f>
        <v>10kV</v>
      </c>
      <c r="C181" s="13">
        <f>IF([1]主干线!G181="","",[1]主干线!G181)</f>
        <v>0</v>
      </c>
      <c r="D181" s="13" t="str">
        <f>IF([1]主干线!H181="","",[1]主干线!H181)</f>
        <v>县级</v>
      </c>
      <c r="E181" s="13">
        <f>IF([1]主干线!Y181="","",[1]主干线!Y181)</f>
        <v>15.351661</v>
      </c>
      <c r="F181" s="13" t="str">
        <f>IF([1]主干线!AD181="","",[1]主干线!AD181)</f>
        <v/>
      </c>
    </row>
    <row r="182" spans="1:6" x14ac:dyDescent="0.15">
      <c r="A182" s="13" t="str">
        <f>IF([1]主干线!A182="","",[1]主干线!A182)</f>
        <v>线路8</v>
      </c>
      <c r="B182" s="13" t="str">
        <f>IF([1]主干线!B182="","",[1]主干线!B182)</f>
        <v>10kV</v>
      </c>
      <c r="C182" s="13">
        <f>IF([1]主干线!G182="","",[1]主干线!G182)</f>
        <v>0</v>
      </c>
      <c r="D182" s="13" t="str">
        <f>IF([1]主干线!H182="","",[1]主干线!H182)</f>
        <v>市辖</v>
      </c>
      <c r="E182" s="13">
        <f>IF([1]主干线!Y182="","",[1]主干线!Y182)</f>
        <v>15.351661</v>
      </c>
      <c r="F182" s="13" t="str">
        <f>IF([1]主干线!AD182="","",[1]主干线!AD182)</f>
        <v/>
      </c>
    </row>
    <row r="183" spans="1:6" x14ac:dyDescent="0.15">
      <c r="A183" s="13" t="str">
        <f>IF([1]主干线!A183="","",[1]主干线!A183)</f>
        <v>线路9</v>
      </c>
      <c r="B183" s="13" t="str">
        <f>IF([1]主干线!B183="","",[1]主干线!B183)</f>
        <v>10kV</v>
      </c>
      <c r="C183" s="13">
        <f>IF([1]主干线!G183="","",[1]主干线!G183)</f>
        <v>0</v>
      </c>
      <c r="D183" s="13" t="str">
        <f>IF([1]主干线!H183="","",[1]主干线!H183)</f>
        <v>市辖</v>
      </c>
      <c r="E183" s="13">
        <f>IF([1]主干线!Y183="","",[1]主干线!Y183)</f>
        <v>15.351661</v>
      </c>
      <c r="F183" s="13" t="str">
        <f>IF([1]主干线!AD183="","",[1]主干线!AD183)</f>
        <v/>
      </c>
    </row>
    <row r="184" spans="1:6" x14ac:dyDescent="0.15">
      <c r="A184" s="13" t="str">
        <f>IF([1]主干线!A184="","",[1]主干线!A184)</f>
        <v>线路71</v>
      </c>
      <c r="B184" s="13" t="str">
        <f>IF([1]主干线!B184="","",[1]主干线!B184)</f>
        <v>10kV</v>
      </c>
      <c r="C184" s="13">
        <f>IF([1]主干线!G184="","",[1]主干线!G184)</f>
        <v>0</v>
      </c>
      <c r="D184" s="13" t="str">
        <f>IF([1]主干线!H184="","",[1]主干线!H184)</f>
        <v>市辖</v>
      </c>
      <c r="E184" s="13">
        <f>IF([1]主干线!Y184="","",[1]主干线!Y184)</f>
        <v>15.351661</v>
      </c>
      <c r="F184" s="13" t="str">
        <f>IF([1]主干线!AD184="","",[1]主干线!AD184)</f>
        <v/>
      </c>
    </row>
    <row r="185" spans="1:6" x14ac:dyDescent="0.15">
      <c r="A185" s="13" t="str">
        <f>IF([1]主干线!A185="","",[1]主干线!A185)</f>
        <v>线路111111</v>
      </c>
      <c r="B185" s="13" t="str">
        <f>IF([1]主干线!B185="","",[1]主干线!B185)</f>
        <v>10kV</v>
      </c>
      <c r="C185" s="13">
        <f>IF([1]主干线!G185="","",[1]主干线!G185)</f>
        <v>0</v>
      </c>
      <c r="D185" s="13" t="str">
        <f>IF([1]主干线!H185="","",[1]主干线!H185)</f>
        <v>市辖</v>
      </c>
      <c r="E185" s="13">
        <f>IF([1]主干线!Y185="","",[1]主干线!Y185)</f>
        <v>15.351661</v>
      </c>
      <c r="F185" s="13" t="str">
        <f>IF([1]主干线!AD185="","",[1]主干线!AD185)</f>
        <v/>
      </c>
    </row>
    <row r="186" spans="1:6" x14ac:dyDescent="0.15">
      <c r="A186" s="13" t="str">
        <f>IF([1]主干线!A186="","",[1]主干线!A186)</f>
        <v>线路133333</v>
      </c>
      <c r="B186" s="13" t="str">
        <f>IF([1]主干线!B186="","",[1]主干线!B186)</f>
        <v>10kV</v>
      </c>
      <c r="C186" s="13">
        <f>IF([1]主干线!G186="","",[1]主干线!G186)</f>
        <v>0</v>
      </c>
      <c r="D186" s="13" t="str">
        <f>IF([1]主干线!H186="","",[1]主干线!H186)</f>
        <v>市辖</v>
      </c>
      <c r="E186" s="13">
        <f>IF([1]主干线!Y186="","",[1]主干线!Y186)</f>
        <v>15.351661</v>
      </c>
      <c r="F186" s="13" t="str">
        <f>IF([1]主干线!AD186="","",[1]主干线!AD186)</f>
        <v/>
      </c>
    </row>
    <row r="187" spans="1:6" x14ac:dyDescent="0.15">
      <c r="A187" s="13" t="str">
        <f>IF([1]主干线!A187="","",[1]主干线!A187)</f>
        <v>线路14</v>
      </c>
      <c r="B187" s="13" t="str">
        <f>IF([1]主干线!B187="","",[1]主干线!B187)</f>
        <v>10kV</v>
      </c>
      <c r="C187" s="13">
        <f>IF([1]主干线!G187="","",[1]主干线!G187)</f>
        <v>0</v>
      </c>
      <c r="D187" s="13" t="str">
        <f>IF([1]主干线!H187="","",[1]主干线!H187)</f>
        <v>市辖</v>
      </c>
      <c r="E187" s="13">
        <f>IF([1]主干线!Y187="","",[1]主干线!Y187)</f>
        <v>15.351661</v>
      </c>
      <c r="F187" s="13" t="str">
        <f>IF([1]主干线!AD187="","",[1]主干线!AD187)</f>
        <v/>
      </c>
    </row>
    <row r="188" spans="1:6" x14ac:dyDescent="0.15">
      <c r="A188" s="13" t="str">
        <f>IF([1]主干线!A188="","",[1]主干线!A188)</f>
        <v>线路15</v>
      </c>
      <c r="B188" s="13" t="str">
        <f>IF([1]主干线!B188="","",[1]主干线!B188)</f>
        <v>10kV</v>
      </c>
      <c r="C188" s="13">
        <f>IF([1]主干线!G188="","",[1]主干线!G188)</f>
        <v>0</v>
      </c>
      <c r="D188" s="13" t="str">
        <f>IF([1]主干线!H188="","",[1]主干线!H188)</f>
        <v>市辖</v>
      </c>
      <c r="E188" s="13">
        <f>IF([1]主干线!Y188="","",[1]主干线!Y188)</f>
        <v>15.351661</v>
      </c>
      <c r="F188" s="13" t="str">
        <f>IF([1]主干线!AD188="","",[1]主干线!AD188)</f>
        <v/>
      </c>
    </row>
    <row r="189" spans="1:6" x14ac:dyDescent="0.15">
      <c r="A189" s="13" t="str">
        <f>IF([1]主干线!A189="","",[1]主干线!A189)</f>
        <v>线路16</v>
      </c>
      <c r="B189" s="13" t="str">
        <f>IF([1]主干线!B189="","",[1]主干线!B189)</f>
        <v>10kV</v>
      </c>
      <c r="C189" s="13">
        <f>IF([1]主干线!G189="","",[1]主干线!G189)</f>
        <v>0</v>
      </c>
      <c r="D189" s="13" t="str">
        <f>IF([1]主干线!H189="","",[1]主干线!H189)</f>
        <v>市辖</v>
      </c>
      <c r="E189" s="13">
        <f>IF([1]主干线!Y189="","",[1]主干线!Y189)</f>
        <v>15.351661</v>
      </c>
      <c r="F189" s="13" t="str">
        <f>IF([1]主干线!AD189="","",[1]主干线!AD189)</f>
        <v/>
      </c>
    </row>
    <row r="190" spans="1:6" x14ac:dyDescent="0.15">
      <c r="A190" s="13" t="str">
        <f>IF([1]主干线!A190="","",[1]主干线!A190)</f>
        <v>线路17</v>
      </c>
      <c r="B190" s="13" t="str">
        <f>IF([1]主干线!B190="","",[1]主干线!B190)</f>
        <v>10kV</v>
      </c>
      <c r="C190" s="13">
        <f>IF([1]主干线!G190="","",[1]主干线!G190)</f>
        <v>0</v>
      </c>
      <c r="D190" s="13" t="str">
        <f>IF([1]主干线!H190="","",[1]主干线!H190)</f>
        <v>市辖</v>
      </c>
      <c r="E190" s="13">
        <f>IF([1]主干线!Y190="","",[1]主干线!Y190)</f>
        <v>15.351661</v>
      </c>
      <c r="F190" s="13" t="str">
        <f>IF([1]主干线!AD190="","",[1]主干线!AD190)</f>
        <v/>
      </c>
    </row>
    <row r="191" spans="1:6" x14ac:dyDescent="0.15">
      <c r="A191" s="13" t="str">
        <f>IF([1]主干线!A191="","",[1]主干线!A191)</f>
        <v>线路18</v>
      </c>
      <c r="B191" s="13" t="str">
        <f>IF([1]主干线!B191="","",[1]主干线!B191)</f>
        <v>10kV</v>
      </c>
      <c r="C191" s="13">
        <f>IF([1]主干线!G191="","",[1]主干线!G191)</f>
        <v>0</v>
      </c>
      <c r="D191" s="13" t="str">
        <f>IF([1]主干线!H191="","",[1]主干线!H191)</f>
        <v>市辖</v>
      </c>
      <c r="E191" s="13">
        <f>IF([1]主干线!Y191="","",[1]主干线!Y191)</f>
        <v>15.351661</v>
      </c>
      <c r="F191" s="13" t="str">
        <f>IF([1]主干线!AD191="","",[1]主干线!AD191)</f>
        <v/>
      </c>
    </row>
    <row r="192" spans="1:6" x14ac:dyDescent="0.15">
      <c r="A192" s="13" t="str">
        <f>IF([1]主干线!A192="","",[1]主干线!A192)</f>
        <v>线路19</v>
      </c>
      <c r="B192" s="13" t="str">
        <f>IF([1]主干线!B192="","",[1]主干线!B192)</f>
        <v>10kV</v>
      </c>
      <c r="C192" s="13">
        <f>IF([1]主干线!G192="","",[1]主干线!G192)</f>
        <v>0</v>
      </c>
      <c r="D192" s="13" t="str">
        <f>IF([1]主干线!H192="","",[1]主干线!H192)</f>
        <v>市辖</v>
      </c>
      <c r="E192" s="13">
        <f>IF([1]主干线!Y192="","",[1]主干线!Y192)</f>
        <v>15.351661</v>
      </c>
      <c r="F192" s="13" t="str">
        <f>IF([1]主干线!AD192="","",[1]主干线!AD192)</f>
        <v/>
      </c>
    </row>
    <row r="193" spans="1:6" x14ac:dyDescent="0.15">
      <c r="A193" s="13" t="str">
        <f>IF([1]主干线!A193="","",[1]主干线!A193)</f>
        <v>线路20</v>
      </c>
      <c r="B193" s="13" t="str">
        <f>IF([1]主干线!B193="","",[1]主干线!B193)</f>
        <v>10kV</v>
      </c>
      <c r="C193" s="13">
        <f>IF([1]主干线!G193="","",[1]主干线!G193)</f>
        <v>0</v>
      </c>
      <c r="D193" s="13" t="str">
        <f>IF([1]主干线!H193="","",[1]主干线!H193)</f>
        <v>市辖</v>
      </c>
      <c r="E193" s="13">
        <f>IF([1]主干线!Y193="","",[1]主干线!Y193)</f>
        <v>15.351661</v>
      </c>
      <c r="F193" s="13" t="str">
        <f>IF([1]主干线!AD193="","",[1]主干线!AD193)</f>
        <v/>
      </c>
    </row>
    <row r="194" spans="1:6" x14ac:dyDescent="0.15">
      <c r="A194" s="13" t="str">
        <f>IF([1]主干线!A194="","",[1]主干线!A194)</f>
        <v>线路21</v>
      </c>
      <c r="B194" s="13" t="str">
        <f>IF([1]主干线!B194="","",[1]主干线!B194)</f>
        <v>10kV</v>
      </c>
      <c r="C194" s="13">
        <f>IF([1]主干线!G194="","",[1]主干线!G194)</f>
        <v>0</v>
      </c>
      <c r="D194" s="13" t="str">
        <f>IF([1]主干线!H194="","",[1]主干线!H194)</f>
        <v>市辖</v>
      </c>
      <c r="E194" s="13">
        <f>IF([1]主干线!Y194="","",[1]主干线!Y194)</f>
        <v>15.351661</v>
      </c>
      <c r="F194" s="13" t="str">
        <f>IF([1]主干线!AD194="","",[1]主干线!AD194)</f>
        <v/>
      </c>
    </row>
    <row r="195" spans="1:6" x14ac:dyDescent="0.15">
      <c r="A195" s="13" t="str">
        <f>IF([1]主干线!A195="","",[1]主干线!A195)</f>
        <v>线路22</v>
      </c>
      <c r="B195" s="13" t="str">
        <f>IF([1]主干线!B195="","",[1]主干线!B195)</f>
        <v>10kV</v>
      </c>
      <c r="C195" s="13">
        <f>IF([1]主干线!G195="","",[1]主干线!G195)</f>
        <v>0</v>
      </c>
      <c r="D195" s="13" t="str">
        <f>IF([1]主干线!H195="","",[1]主干线!H195)</f>
        <v>市辖</v>
      </c>
      <c r="E195" s="13">
        <f>IF([1]主干线!Y195="","",[1]主干线!Y195)</f>
        <v>15.351661</v>
      </c>
      <c r="F195" s="13" t="str">
        <f>IF([1]主干线!AD195="","",[1]主干线!AD195)</f>
        <v/>
      </c>
    </row>
    <row r="196" spans="1:6" x14ac:dyDescent="0.15">
      <c r="A196" s="13" t="str">
        <f>IF([1]主干线!A196="","",[1]主干线!A196)</f>
        <v>线路23</v>
      </c>
      <c r="B196" s="13" t="str">
        <f>IF([1]主干线!B196="","",[1]主干线!B196)</f>
        <v>10kV</v>
      </c>
      <c r="C196" s="13">
        <f>IF([1]主干线!G196="","",[1]主干线!G196)</f>
        <v>0</v>
      </c>
      <c r="D196" s="13" t="str">
        <f>IF([1]主干线!H196="","",[1]主干线!H196)</f>
        <v>市辖</v>
      </c>
      <c r="E196" s="13">
        <f>IF([1]主干线!Y196="","",[1]主干线!Y196)</f>
        <v>15.351661</v>
      </c>
      <c r="F196" s="13" t="str">
        <f>IF([1]主干线!AD196="","",[1]主干线!AD196)</f>
        <v/>
      </c>
    </row>
    <row r="197" spans="1:6" x14ac:dyDescent="0.15">
      <c r="A197" s="13" t="str">
        <f>IF([1]主干线!A197="","",[1]主干线!A197)</f>
        <v>线路24</v>
      </c>
      <c r="B197" s="13" t="str">
        <f>IF([1]主干线!B197="","",[1]主干线!B197)</f>
        <v>10kV</v>
      </c>
      <c r="C197" s="13">
        <f>IF([1]主干线!G197="","",[1]主干线!G197)</f>
        <v>0</v>
      </c>
      <c r="D197" s="13" t="str">
        <f>IF([1]主干线!H197="","",[1]主干线!H197)</f>
        <v>市辖</v>
      </c>
      <c r="E197" s="13">
        <f>IF([1]主干线!Y197="","",[1]主干线!Y197)</f>
        <v>15.351661</v>
      </c>
      <c r="F197" s="13" t="str">
        <f>IF([1]主干线!AD197="","",[1]主干线!AD197)</f>
        <v/>
      </c>
    </row>
    <row r="198" spans="1:6" x14ac:dyDescent="0.15">
      <c r="A198" s="13" t="str">
        <f>IF([1]主干线!A198="","",[1]主干线!A198)</f>
        <v>线路25</v>
      </c>
      <c r="B198" s="13" t="str">
        <f>IF([1]主干线!B198="","",[1]主干线!B198)</f>
        <v>10kV</v>
      </c>
      <c r="C198" s="13">
        <f>IF([1]主干线!G198="","",[1]主干线!G198)</f>
        <v>0</v>
      </c>
      <c r="D198" s="13" t="str">
        <f>IF([1]主干线!H198="","",[1]主干线!H198)</f>
        <v>市辖</v>
      </c>
      <c r="E198" s="13">
        <f>IF([1]主干线!Y198="","",[1]主干线!Y198)</f>
        <v>15.351661</v>
      </c>
      <c r="F198" s="13" t="str">
        <f>IF([1]主干线!AD198="","",[1]主干线!AD198)</f>
        <v/>
      </c>
    </row>
    <row r="199" spans="1:6" x14ac:dyDescent="0.15">
      <c r="A199" s="13" t="str">
        <f>IF([1]主干线!A199="","",[1]主干线!A199)</f>
        <v>线路26</v>
      </c>
      <c r="B199" s="13" t="str">
        <f>IF([1]主干线!B199="","",[1]主干线!B199)</f>
        <v>10kV</v>
      </c>
      <c r="C199" s="13">
        <f>IF([1]主干线!G199="","",[1]主干线!G199)</f>
        <v>0</v>
      </c>
      <c r="D199" s="13" t="str">
        <f>IF([1]主干线!H199="","",[1]主干线!H199)</f>
        <v>市辖</v>
      </c>
      <c r="E199" s="13">
        <f>IF([1]主干线!Y199="","",[1]主干线!Y199)</f>
        <v>15.351661</v>
      </c>
      <c r="F199" s="13" t="str">
        <f>IF([1]主干线!AD199="","",[1]主干线!AD199)</f>
        <v/>
      </c>
    </row>
    <row r="200" spans="1:6" x14ac:dyDescent="0.15">
      <c r="A200" s="13" t="str">
        <f>IF([1]主干线!A200="","",[1]主干线!A200)</f>
        <v>线路27</v>
      </c>
      <c r="B200" s="13" t="str">
        <f>IF([1]主干线!B200="","",[1]主干线!B200)</f>
        <v>10kV</v>
      </c>
      <c r="C200" s="13">
        <f>IF([1]主干线!G200="","",[1]主干线!G200)</f>
        <v>0</v>
      </c>
      <c r="D200" s="13" t="str">
        <f>IF([1]主干线!H200="","",[1]主干线!H200)</f>
        <v>市辖</v>
      </c>
      <c r="E200" s="13">
        <f>IF([1]主干线!Y200="","",[1]主干线!Y200)</f>
        <v>15.351661</v>
      </c>
      <c r="F200" s="13" t="str">
        <f>IF([1]主干线!AD200="","",[1]主干线!AD200)</f>
        <v/>
      </c>
    </row>
    <row r="201" spans="1:6" x14ac:dyDescent="0.15">
      <c r="A201" s="13" t="str">
        <f>IF([1]主干线!A201="","",[1]主干线!A201)</f>
        <v>线路28</v>
      </c>
      <c r="B201" s="13" t="str">
        <f>IF([1]主干线!B201="","",[1]主干线!B201)</f>
        <v>10kV</v>
      </c>
      <c r="C201" s="13">
        <f>IF([1]主干线!G201="","",[1]主干线!G201)</f>
        <v>0</v>
      </c>
      <c r="D201" s="13" t="str">
        <f>IF([1]主干线!H201="","",[1]主干线!H201)</f>
        <v>市辖</v>
      </c>
      <c r="E201" s="13">
        <f>IF([1]主干线!Y201="","",[1]主干线!Y201)</f>
        <v>15.351661</v>
      </c>
      <c r="F201" s="13" t="str">
        <f>IF([1]主干线!AD201="","",[1]主干线!AD201)</f>
        <v/>
      </c>
    </row>
    <row r="202" spans="1:6" x14ac:dyDescent="0.15">
      <c r="A202" s="13" t="str">
        <f>IF([1]主干线!A202="","",[1]主干线!A202)</f>
        <v>线路29</v>
      </c>
      <c r="B202" s="13" t="str">
        <f>IF([1]主干线!B202="","",[1]主干线!B202)</f>
        <v>10kV</v>
      </c>
      <c r="C202" s="13">
        <f>IF([1]主干线!G202="","",[1]主干线!G202)</f>
        <v>0</v>
      </c>
      <c r="D202" s="13" t="str">
        <f>IF([1]主干线!H202="","",[1]主干线!H202)</f>
        <v>市辖</v>
      </c>
      <c r="E202" s="13">
        <f>IF([1]主干线!Y202="","",[1]主干线!Y202)</f>
        <v>15.351661</v>
      </c>
      <c r="F202" s="13" t="str">
        <f>IF([1]主干线!AD202="","",[1]主干线!AD202)</f>
        <v/>
      </c>
    </row>
    <row r="203" spans="1:6" x14ac:dyDescent="0.15">
      <c r="A203" s="13" t="str">
        <f>IF([1]主干线!A203="","",[1]主干线!A203)</f>
        <v>线路30</v>
      </c>
      <c r="B203" s="13" t="str">
        <f>IF([1]主干线!B203="","",[1]主干线!B203)</f>
        <v>10kV</v>
      </c>
      <c r="C203" s="13">
        <f>IF([1]主干线!G203="","",[1]主干线!G203)</f>
        <v>0</v>
      </c>
      <c r="D203" s="13" t="str">
        <f>IF([1]主干线!H203="","",[1]主干线!H203)</f>
        <v>市辖</v>
      </c>
      <c r="E203" s="13">
        <f>IF([1]主干线!Y203="","",[1]主干线!Y203)</f>
        <v>15.351661</v>
      </c>
      <c r="F203" s="13" t="str">
        <f>IF([1]主干线!AD203="","",[1]主干线!AD203)</f>
        <v/>
      </c>
    </row>
    <row r="204" spans="1:6" x14ac:dyDescent="0.15">
      <c r="A204" s="13" t="str">
        <f>IF([1]主干线!A204="","",[1]主干线!A204)</f>
        <v>线路31</v>
      </c>
      <c r="B204" s="13" t="str">
        <f>IF([1]主干线!B204="","",[1]主干线!B204)</f>
        <v>10kV</v>
      </c>
      <c r="C204" s="13">
        <f>IF([1]主干线!G204="","",[1]主干线!G204)</f>
        <v>0</v>
      </c>
      <c r="D204" s="13" t="str">
        <f>IF([1]主干线!H204="","",[1]主干线!H204)</f>
        <v>市辖</v>
      </c>
      <c r="E204" s="13">
        <f>IF([1]主干线!Y204="","",[1]主干线!Y204)</f>
        <v>15.351661</v>
      </c>
      <c r="F204" s="13" t="str">
        <f>IF([1]主干线!AD204="","",[1]主干线!AD204)</f>
        <v/>
      </c>
    </row>
    <row r="205" spans="1:6" x14ac:dyDescent="0.15">
      <c r="A205" s="13" t="str">
        <f>IF([1]主干线!A205="","",[1]主干线!A205)</f>
        <v>线路32</v>
      </c>
      <c r="B205" s="13" t="str">
        <f>IF([1]主干线!B205="","",[1]主干线!B205)</f>
        <v>10kV</v>
      </c>
      <c r="C205" s="13">
        <f>IF([1]主干线!G205="","",[1]主干线!G205)</f>
        <v>0</v>
      </c>
      <c r="D205" s="13" t="str">
        <f>IF([1]主干线!H205="","",[1]主干线!H205)</f>
        <v>市辖</v>
      </c>
      <c r="E205" s="13">
        <f>IF([1]主干线!Y205="","",[1]主干线!Y205)</f>
        <v>15.351661</v>
      </c>
      <c r="F205" s="13" t="str">
        <f>IF([1]主干线!AD205="","",[1]主干线!AD205)</f>
        <v/>
      </c>
    </row>
    <row r="206" spans="1:6" x14ac:dyDescent="0.15">
      <c r="A206" s="13" t="str">
        <f>IF([1]主干线!A206="","",[1]主干线!A206)</f>
        <v>线路33</v>
      </c>
      <c r="B206" s="13" t="str">
        <f>IF([1]主干线!B206="","",[1]主干线!B206)</f>
        <v>10kV</v>
      </c>
      <c r="C206" s="13">
        <f>IF([1]主干线!G206="","",[1]主干线!G206)</f>
        <v>0</v>
      </c>
      <c r="D206" s="13" t="str">
        <f>IF([1]主干线!H206="","",[1]主干线!H206)</f>
        <v>市辖</v>
      </c>
      <c r="E206" s="13">
        <f>IF([1]主干线!Y206="","",[1]主干线!Y206)</f>
        <v>15.351661</v>
      </c>
      <c r="F206" s="13" t="str">
        <f>IF([1]主干线!AD206="","",[1]主干线!AD206)</f>
        <v/>
      </c>
    </row>
    <row r="207" spans="1:6" x14ac:dyDescent="0.15">
      <c r="A207" s="13" t="str">
        <f>IF([1]主干线!A207="","",[1]主干线!A207)</f>
        <v>线路34</v>
      </c>
      <c r="B207" s="13" t="str">
        <f>IF([1]主干线!B207="","",[1]主干线!B207)</f>
        <v>10kV</v>
      </c>
      <c r="C207" s="13">
        <f>IF([1]主干线!G207="","",[1]主干线!G207)</f>
        <v>0</v>
      </c>
      <c r="D207" s="13" t="str">
        <f>IF([1]主干线!H207="","",[1]主干线!H207)</f>
        <v>市辖</v>
      </c>
      <c r="E207" s="13">
        <f>IF([1]主干线!Y207="","",[1]主干线!Y207)</f>
        <v>15.351661</v>
      </c>
      <c r="F207" s="13" t="str">
        <f>IF([1]主干线!AD207="","",[1]主干线!AD207)</f>
        <v/>
      </c>
    </row>
    <row r="208" spans="1:6" x14ac:dyDescent="0.15">
      <c r="A208" s="13" t="str">
        <f>IF([1]主干线!A208="","",[1]主干线!A208)</f>
        <v>线路35</v>
      </c>
      <c r="B208" s="13" t="str">
        <f>IF([1]主干线!B208="","",[1]主干线!B208)</f>
        <v>10kV</v>
      </c>
      <c r="C208" s="13">
        <f>IF([1]主干线!G208="","",[1]主干线!G208)</f>
        <v>0</v>
      </c>
      <c r="D208" s="13" t="str">
        <f>IF([1]主干线!H208="","",[1]主干线!H208)</f>
        <v>市辖</v>
      </c>
      <c r="E208" s="13">
        <f>IF([1]主干线!Y208="","",[1]主干线!Y208)</f>
        <v>15.351661</v>
      </c>
      <c r="F208" s="13" t="str">
        <f>IF([1]主干线!AD208="","",[1]主干线!AD208)</f>
        <v/>
      </c>
    </row>
    <row r="209" spans="1:6" x14ac:dyDescent="0.15">
      <c r="A209" s="13" t="str">
        <f>IF([1]主干线!A209="","",[1]主干线!A209)</f>
        <v>线路36</v>
      </c>
      <c r="B209" s="13" t="str">
        <f>IF([1]主干线!B209="","",[1]主干线!B209)</f>
        <v>10kV</v>
      </c>
      <c r="C209" s="13">
        <f>IF([1]主干线!G209="","",[1]主干线!G209)</f>
        <v>0</v>
      </c>
      <c r="D209" s="13" t="str">
        <f>IF([1]主干线!H209="","",[1]主干线!H209)</f>
        <v>市辖</v>
      </c>
      <c r="E209" s="13">
        <f>IF([1]主干线!Y209="","",[1]主干线!Y209)</f>
        <v>15.351661</v>
      </c>
      <c r="F209" s="13" t="str">
        <f>IF([1]主干线!AD209="","",[1]主干线!AD209)</f>
        <v/>
      </c>
    </row>
    <row r="210" spans="1:6" x14ac:dyDescent="0.15">
      <c r="A210" s="13" t="str">
        <f>IF([1]主干线!A210="","",[1]主干线!A210)</f>
        <v>线路37</v>
      </c>
      <c r="B210" s="13" t="str">
        <f>IF([1]主干线!B210="","",[1]主干线!B210)</f>
        <v>10kV</v>
      </c>
      <c r="C210" s="13">
        <f>IF([1]主干线!G210="","",[1]主干线!G210)</f>
        <v>0</v>
      </c>
      <c r="D210" s="13" t="str">
        <f>IF([1]主干线!H210="","",[1]主干线!H210)</f>
        <v>市辖</v>
      </c>
      <c r="E210" s="13">
        <f>IF([1]主干线!Y210="","",[1]主干线!Y210)</f>
        <v>15.351661</v>
      </c>
      <c r="F210" s="13" t="str">
        <f>IF([1]主干线!AD210="","",[1]主干线!AD210)</f>
        <v/>
      </c>
    </row>
    <row r="211" spans="1:6" x14ac:dyDescent="0.15">
      <c r="A211" s="13" t="str">
        <f>IF([1]主干线!A211="","",[1]主干线!A211)</f>
        <v>线路40</v>
      </c>
      <c r="B211" s="13" t="str">
        <f>IF([1]主干线!B211="","",[1]主干线!B211)</f>
        <v>10kV</v>
      </c>
      <c r="C211" s="13">
        <f>IF([1]主干线!G211="","",[1]主干线!G211)</f>
        <v>0</v>
      </c>
      <c r="D211" s="13" t="str">
        <f>IF([1]主干线!H211="","",[1]主干线!H211)</f>
        <v>市辖</v>
      </c>
      <c r="E211" s="13">
        <f>IF([1]主干线!Y211="","",[1]主干线!Y211)</f>
        <v>11.149232</v>
      </c>
      <c r="F211" s="13" t="str">
        <f>IF([1]主干线!AD211="","",[1]主干线!AD211)</f>
        <v/>
      </c>
    </row>
    <row r="212" spans="1:6" x14ac:dyDescent="0.15">
      <c r="A212" s="13" t="str">
        <f>IF([1]主干线!A212="","",[1]主干线!A212)</f>
        <v>线路43</v>
      </c>
      <c r="B212" s="13" t="str">
        <f>IF([1]主干线!B212="","",[1]主干线!B212)</f>
        <v>10kV</v>
      </c>
      <c r="C212" s="13">
        <f>IF([1]主干线!G212="","",[1]主干线!G212)</f>
        <v>0</v>
      </c>
      <c r="D212" s="13" t="str">
        <f>IF([1]主干线!H212="","",[1]主干线!H212)</f>
        <v>市辖</v>
      </c>
      <c r="E212" s="13">
        <f>IF([1]主干线!Y212="","",[1]主干线!Y212)</f>
        <v>11.149232</v>
      </c>
      <c r="F212" s="13" t="str">
        <f>IF([1]主干线!AD212="","",[1]主干线!AD212)</f>
        <v/>
      </c>
    </row>
    <row r="213" spans="1:6" x14ac:dyDescent="0.15">
      <c r="A213" s="13" t="str">
        <f>IF([1]主干线!A213="","",[1]主干线!A213)</f>
        <v>线路44</v>
      </c>
      <c r="B213" s="13" t="str">
        <f>IF([1]主干线!B213="","",[1]主干线!B213)</f>
        <v>10kV</v>
      </c>
      <c r="C213" s="13">
        <f>IF([1]主干线!G213="","",[1]主干线!G213)</f>
        <v>0</v>
      </c>
      <c r="D213" s="13" t="str">
        <f>IF([1]主干线!H213="","",[1]主干线!H213)</f>
        <v>市辖</v>
      </c>
      <c r="E213" s="13">
        <f>IF([1]主干线!Y213="","",[1]主干线!Y213)</f>
        <v>11.149232</v>
      </c>
      <c r="F213" s="13" t="str">
        <f>IF([1]主干线!AD213="","",[1]主干线!AD213)</f>
        <v/>
      </c>
    </row>
    <row r="214" spans="1:6" x14ac:dyDescent="0.15">
      <c r="A214" s="13" t="str">
        <f>IF([1]主干线!A214="","",[1]主干线!A214)</f>
        <v>线路45</v>
      </c>
      <c r="B214" s="13" t="str">
        <f>IF([1]主干线!B214="","",[1]主干线!B214)</f>
        <v>10kV</v>
      </c>
      <c r="C214" s="13">
        <f>IF([1]主干线!G214="","",[1]主干线!G214)</f>
        <v>0</v>
      </c>
      <c r="D214" s="13" t="str">
        <f>IF([1]主干线!H214="","",[1]主干线!H214)</f>
        <v>市辖</v>
      </c>
      <c r="E214" s="13">
        <f>IF([1]主干线!Y214="","",[1]主干线!Y214)</f>
        <v>11.149232</v>
      </c>
      <c r="F214" s="13" t="str">
        <f>IF([1]主干线!AD214="","",[1]主干线!AD214)</f>
        <v/>
      </c>
    </row>
    <row r="215" spans="1:6" x14ac:dyDescent="0.15">
      <c r="A215" s="13" t="str">
        <f>IF([1]主干线!A215="","",[1]主干线!A215)</f>
        <v>线路46</v>
      </c>
      <c r="B215" s="13" t="str">
        <f>IF([1]主干线!B215="","",[1]主干线!B215)</f>
        <v>10kV</v>
      </c>
      <c r="C215" s="13">
        <f>IF([1]主干线!G215="","",[1]主干线!G215)</f>
        <v>0</v>
      </c>
      <c r="D215" s="13" t="str">
        <f>IF([1]主干线!H215="","",[1]主干线!H215)</f>
        <v>市辖</v>
      </c>
      <c r="E215" s="13">
        <f>IF([1]主干线!Y215="","",[1]主干线!Y215)</f>
        <v>11.149232</v>
      </c>
      <c r="F215" s="13" t="str">
        <f>IF([1]主干线!AD215="","",[1]主干线!AD215)</f>
        <v/>
      </c>
    </row>
    <row r="216" spans="1:6" x14ac:dyDescent="0.15">
      <c r="A216" s="13" t="str">
        <f>IF([1]主干线!A216="","",[1]主干线!A216)</f>
        <v>线路47</v>
      </c>
      <c r="B216" s="13" t="str">
        <f>IF([1]主干线!B216="","",[1]主干线!B216)</f>
        <v>10kV</v>
      </c>
      <c r="C216" s="13">
        <f>IF([1]主干线!G216="","",[1]主干线!G216)</f>
        <v>0</v>
      </c>
      <c r="D216" s="13" t="str">
        <f>IF([1]主干线!H216="","",[1]主干线!H216)</f>
        <v>市辖</v>
      </c>
      <c r="E216" s="13">
        <f>IF([1]主干线!Y216="","",[1]主干线!Y216)</f>
        <v>11.149232</v>
      </c>
      <c r="F216" s="13" t="str">
        <f>IF([1]主干线!AD216="","",[1]主干线!AD216)</f>
        <v/>
      </c>
    </row>
    <row r="217" spans="1:6" x14ac:dyDescent="0.15">
      <c r="A217" s="13" t="str">
        <f>IF([1]主干线!A217="","",[1]主干线!A217)</f>
        <v>线路49</v>
      </c>
      <c r="B217" s="13" t="str">
        <f>IF([1]主干线!B217="","",[1]主干线!B217)</f>
        <v>10kV</v>
      </c>
      <c r="C217" s="13">
        <f>IF([1]主干线!G217="","",[1]主干线!G217)</f>
        <v>0</v>
      </c>
      <c r="D217" s="13" t="str">
        <f>IF([1]主干线!H217="","",[1]主干线!H217)</f>
        <v>市辖</v>
      </c>
      <c r="E217" s="13">
        <f>IF([1]主干线!Y217="","",[1]主干线!Y217)</f>
        <v>11.149232</v>
      </c>
      <c r="F217" s="13" t="str">
        <f>IF([1]主干线!AD217="","",[1]主干线!AD217)</f>
        <v/>
      </c>
    </row>
    <row r="218" spans="1:6" x14ac:dyDescent="0.15">
      <c r="A218" s="13" t="str">
        <f>IF([1]主干线!A218="","",[1]主干线!A218)</f>
        <v>线路50</v>
      </c>
      <c r="B218" s="13" t="str">
        <f>IF([1]主干线!B218="","",[1]主干线!B218)</f>
        <v>10kV</v>
      </c>
      <c r="C218" s="13">
        <f>IF([1]主干线!G218="","",[1]主干线!G218)</f>
        <v>0</v>
      </c>
      <c r="D218" s="13" t="str">
        <f>IF([1]主干线!H218="","",[1]主干线!H218)</f>
        <v>市辖</v>
      </c>
      <c r="E218" s="13">
        <f>IF([1]主干线!Y218="","",[1]主干线!Y218)</f>
        <v>11.149232</v>
      </c>
      <c r="F218" s="13" t="str">
        <f>IF([1]主干线!AD218="","",[1]主干线!AD218)</f>
        <v/>
      </c>
    </row>
    <row r="219" spans="1:6" x14ac:dyDescent="0.15">
      <c r="A219" s="13" t="str">
        <f>IF([1]主干线!A219="","",[1]主干线!A219)</f>
        <v>线路51</v>
      </c>
      <c r="B219" s="13" t="str">
        <f>IF([1]主干线!B219="","",[1]主干线!B219)</f>
        <v>10kV</v>
      </c>
      <c r="C219" s="13">
        <f>IF([1]主干线!G219="","",[1]主干线!G219)</f>
        <v>0</v>
      </c>
      <c r="D219" s="13" t="str">
        <f>IF([1]主干线!H219="","",[1]主干线!H219)</f>
        <v>市辖</v>
      </c>
      <c r="E219" s="13">
        <f>IF([1]主干线!Y219="","",[1]主干线!Y219)</f>
        <v>11.149232</v>
      </c>
      <c r="F219" s="13" t="str">
        <f>IF([1]主干线!AD219="","",[1]主干线!AD219)</f>
        <v/>
      </c>
    </row>
    <row r="220" spans="1:6" x14ac:dyDescent="0.15">
      <c r="A220" s="13" t="str">
        <f>IF([1]主干线!A220="","",[1]主干线!A220)</f>
        <v>线路52</v>
      </c>
      <c r="B220" s="13" t="str">
        <f>IF([1]主干线!B220="","",[1]主干线!B220)</f>
        <v>10kV</v>
      </c>
      <c r="C220" s="13">
        <f>IF([1]主干线!G220="","",[1]主干线!G220)</f>
        <v>0</v>
      </c>
      <c r="D220" s="13" t="str">
        <f>IF([1]主干线!H220="","",[1]主干线!H220)</f>
        <v>市辖</v>
      </c>
      <c r="E220" s="13">
        <f>IF([1]主干线!Y220="","",[1]主干线!Y220)</f>
        <v>11.149232</v>
      </c>
      <c r="F220" s="13" t="str">
        <f>IF([1]主干线!AD220="","",[1]主干线!AD220)</f>
        <v/>
      </c>
    </row>
    <row r="221" spans="1:6" x14ac:dyDescent="0.15">
      <c r="A221" s="13" t="str">
        <f>IF([1]主干线!A221="","",[1]主干线!A221)</f>
        <v>线路53</v>
      </c>
      <c r="B221" s="13" t="str">
        <f>IF([1]主干线!B221="","",[1]主干线!B221)</f>
        <v>10kV</v>
      </c>
      <c r="C221" s="13">
        <f>IF([1]主干线!G221="","",[1]主干线!G221)</f>
        <v>0</v>
      </c>
      <c r="D221" s="13" t="str">
        <f>IF([1]主干线!H221="","",[1]主干线!H221)</f>
        <v>市辖</v>
      </c>
      <c r="E221" s="13">
        <f>IF([1]主干线!Y221="","",[1]主干线!Y221)</f>
        <v>11.149232</v>
      </c>
      <c r="F221" s="13" t="str">
        <f>IF([1]主干线!AD221="","",[1]主干线!AD221)</f>
        <v/>
      </c>
    </row>
    <row r="222" spans="1:6" x14ac:dyDescent="0.15">
      <c r="A222" s="13" t="str">
        <f>IF([1]主干线!A222="","",[1]主干线!A222)</f>
        <v>线路54</v>
      </c>
      <c r="B222" s="13" t="str">
        <f>IF([1]主干线!B222="","",[1]主干线!B222)</f>
        <v>10kV</v>
      </c>
      <c r="C222" s="13">
        <f>IF([1]主干线!G222="","",[1]主干线!G222)</f>
        <v>0</v>
      </c>
      <c r="D222" s="13" t="str">
        <f>IF([1]主干线!H222="","",[1]主干线!H222)</f>
        <v>市辖</v>
      </c>
      <c r="E222" s="13">
        <f>IF([1]主干线!Y222="","",[1]主干线!Y222)</f>
        <v>11.149232</v>
      </c>
      <c r="F222" s="13" t="str">
        <f>IF([1]主干线!AD222="","",[1]主干线!AD222)</f>
        <v/>
      </c>
    </row>
    <row r="223" spans="1:6" x14ac:dyDescent="0.15">
      <c r="A223" s="13" t="str">
        <f>IF([1]主干线!A223="","",[1]主干线!A223)</f>
        <v>线路55</v>
      </c>
      <c r="B223" s="13" t="str">
        <f>IF([1]主干线!B223="","",[1]主干线!B223)</f>
        <v>10kV</v>
      </c>
      <c r="C223" s="13">
        <f>IF([1]主干线!G223="","",[1]主干线!G223)</f>
        <v>0</v>
      </c>
      <c r="D223" s="13" t="str">
        <f>IF([1]主干线!H223="","",[1]主干线!H223)</f>
        <v>市辖</v>
      </c>
      <c r="E223" s="13">
        <f>IF([1]主干线!Y223="","",[1]主干线!Y223)</f>
        <v>11.149232</v>
      </c>
      <c r="F223" s="13" t="str">
        <f>IF([1]主干线!AD223="","",[1]主干线!AD223)</f>
        <v/>
      </c>
    </row>
    <row r="224" spans="1:6" x14ac:dyDescent="0.15">
      <c r="A224" s="13" t="str">
        <f>IF([1]主干线!A224="","",[1]主干线!A224)</f>
        <v>线路56</v>
      </c>
      <c r="B224" s="13" t="str">
        <f>IF([1]主干线!B224="","",[1]主干线!B224)</f>
        <v>10kV</v>
      </c>
      <c r="C224" s="13">
        <f>IF([1]主干线!G224="","",[1]主干线!G224)</f>
        <v>0</v>
      </c>
      <c r="D224" s="13" t="str">
        <f>IF([1]主干线!H224="","",[1]主干线!H224)</f>
        <v>市辖</v>
      </c>
      <c r="E224" s="13">
        <f>IF([1]主干线!Y224="","",[1]主干线!Y224)</f>
        <v>11.149232</v>
      </c>
      <c r="F224" s="13" t="str">
        <f>IF([1]主干线!AD224="","",[1]主干线!AD224)</f>
        <v/>
      </c>
    </row>
    <row r="225" spans="1:6" x14ac:dyDescent="0.15">
      <c r="A225" s="13" t="str">
        <f>IF([1]主干线!A225="","",[1]主干线!A225)</f>
        <v>线路57</v>
      </c>
      <c r="B225" s="13" t="str">
        <f>IF([1]主干线!B225="","",[1]主干线!B225)</f>
        <v>10kV</v>
      </c>
      <c r="C225" s="13">
        <f>IF([1]主干线!G225="","",[1]主干线!G225)</f>
        <v>0</v>
      </c>
      <c r="D225" s="13" t="str">
        <f>IF([1]主干线!H225="","",[1]主干线!H225)</f>
        <v>市辖</v>
      </c>
      <c r="E225" s="13">
        <f>IF([1]主干线!Y225="","",[1]主干线!Y225)</f>
        <v>11.149232</v>
      </c>
      <c r="F225" s="13" t="str">
        <f>IF([1]主干线!AD225="","",[1]主干线!AD225)</f>
        <v/>
      </c>
    </row>
    <row r="226" spans="1:6" x14ac:dyDescent="0.15">
      <c r="A226" s="13" t="str">
        <f>IF([1]主干线!A226="","",[1]主干线!A226)</f>
        <v>线路58</v>
      </c>
      <c r="B226" s="13" t="str">
        <f>IF([1]主干线!B226="","",[1]主干线!B226)</f>
        <v>10kV</v>
      </c>
      <c r="C226" s="13">
        <f>IF([1]主干线!G226="","",[1]主干线!G226)</f>
        <v>0</v>
      </c>
      <c r="D226" s="13" t="str">
        <f>IF([1]主干线!H226="","",[1]主干线!H226)</f>
        <v>市辖</v>
      </c>
      <c r="E226" s="13">
        <f>IF([1]主干线!Y226="","",[1]主干线!Y226)</f>
        <v>11.149232</v>
      </c>
      <c r="F226" s="13" t="str">
        <f>IF([1]主干线!AD226="","",[1]主干线!AD226)</f>
        <v/>
      </c>
    </row>
    <row r="227" spans="1:6" x14ac:dyDescent="0.15">
      <c r="A227" s="13" t="str">
        <f>IF([1]主干线!A227="","",[1]主干线!A227)</f>
        <v>线路59</v>
      </c>
      <c r="B227" s="13" t="str">
        <f>IF([1]主干线!B227="","",[1]主干线!B227)</f>
        <v>10kV</v>
      </c>
      <c r="C227" s="13">
        <f>IF([1]主干线!G227="","",[1]主干线!G227)</f>
        <v>0</v>
      </c>
      <c r="D227" s="13" t="str">
        <f>IF([1]主干线!H227="","",[1]主干线!H227)</f>
        <v>市辖</v>
      </c>
      <c r="E227" s="13">
        <f>IF([1]主干线!Y227="","",[1]主干线!Y227)</f>
        <v>11.149232</v>
      </c>
      <c r="F227" s="13" t="str">
        <f>IF([1]主干线!AD227="","",[1]主干线!AD227)</f>
        <v/>
      </c>
    </row>
    <row r="228" spans="1:6" x14ac:dyDescent="0.15">
      <c r="A228" s="13" t="str">
        <f>IF([1]主干线!A228="","",[1]主干线!A228)</f>
        <v>线路60</v>
      </c>
      <c r="B228" s="13" t="str">
        <f>IF([1]主干线!B228="","",[1]主干线!B228)</f>
        <v>10kV</v>
      </c>
      <c r="C228" s="13">
        <f>IF([1]主干线!G228="","",[1]主干线!G228)</f>
        <v>0</v>
      </c>
      <c r="D228" s="13" t="str">
        <f>IF([1]主干线!H228="","",[1]主干线!H228)</f>
        <v>市辖</v>
      </c>
      <c r="E228" s="13">
        <f>IF([1]主干线!Y228="","",[1]主干线!Y228)</f>
        <v>11.149232</v>
      </c>
      <c r="F228" s="13" t="str">
        <f>IF([1]主干线!AD228="","",[1]主干线!AD228)</f>
        <v/>
      </c>
    </row>
    <row r="229" spans="1:6" x14ac:dyDescent="0.15">
      <c r="A229" s="13" t="str">
        <f>IF([1]主干线!A229="","",[1]主干线!A229)</f>
        <v>线路69</v>
      </c>
      <c r="B229" s="13" t="str">
        <f>IF([1]主干线!B229="","",[1]主干线!B229)</f>
        <v>10kV</v>
      </c>
      <c r="C229" s="13">
        <f>IF([1]主干线!G229="","",[1]主干线!G229)</f>
        <v>0</v>
      </c>
      <c r="D229" s="13" t="str">
        <f>IF([1]主干线!H229="","",[1]主干线!H229)</f>
        <v/>
      </c>
      <c r="E229" s="13">
        <f>IF([1]主干线!Y229="","",[1]主干线!Y229)</f>
        <v>15.351661</v>
      </c>
      <c r="F229" s="13" t="str">
        <f>IF([1]主干线!AD229="","",[1]主干线!AD229)</f>
        <v/>
      </c>
    </row>
    <row r="230" spans="1:6" x14ac:dyDescent="0.15">
      <c r="A230" s="13" t="str">
        <f>IF([1]主干线!A230="","",[1]主干线!A230)</f>
        <v>线路62</v>
      </c>
      <c r="B230" s="13" t="str">
        <f>IF([1]主干线!B230="","",[1]主干线!B230)</f>
        <v>10kV</v>
      </c>
      <c r="C230" s="13">
        <f>IF([1]主干线!G230="","",[1]主干线!G230)</f>
        <v>0</v>
      </c>
      <c r="D230" s="13" t="str">
        <f>IF([1]主干线!H230="","",[1]主干线!H230)</f>
        <v>市辖</v>
      </c>
      <c r="E230" s="13">
        <f>IF([1]主干线!Y230="","",[1]主干线!Y230)</f>
        <v>15.351661</v>
      </c>
      <c r="F230" s="13" t="str">
        <f>IF([1]主干线!AD230="","",[1]主干线!AD230)</f>
        <v/>
      </c>
    </row>
    <row r="231" spans="1:6" x14ac:dyDescent="0.15">
      <c r="A231" s="13" t="str">
        <f>IF([1]主干线!A231="","",[1]主干线!A231)</f>
        <v>线路64</v>
      </c>
      <c r="B231" s="13" t="str">
        <f>IF([1]主干线!B231="","",[1]主干线!B231)</f>
        <v>10kV</v>
      </c>
      <c r="C231" s="13">
        <f>IF([1]主干线!G231="","",[1]主干线!G231)</f>
        <v>0</v>
      </c>
      <c r="D231" s="13" t="str">
        <f>IF([1]主干线!H231="","",[1]主干线!H231)</f>
        <v>市辖</v>
      </c>
      <c r="E231" s="13">
        <f>IF([1]主干线!Y231="","",[1]主干线!Y231)</f>
        <v>15.351661</v>
      </c>
      <c r="F231" s="13" t="str">
        <f>IF([1]主干线!AD231="","",[1]主干线!AD231)</f>
        <v/>
      </c>
    </row>
    <row r="232" spans="1:6" x14ac:dyDescent="0.15">
      <c r="A232" s="13" t="str">
        <f>IF([1]主干线!A232="","",[1]主干线!A232)</f>
        <v>线路65</v>
      </c>
      <c r="B232" s="13" t="str">
        <f>IF([1]主干线!B232="","",[1]主干线!B232)</f>
        <v>10kV</v>
      </c>
      <c r="C232" s="13">
        <f>IF([1]主干线!G232="","",[1]主干线!G232)</f>
        <v>0</v>
      </c>
      <c r="D232" s="13" t="str">
        <f>IF([1]主干线!H232="","",[1]主干线!H232)</f>
        <v>市辖</v>
      </c>
      <c r="E232" s="13">
        <f>IF([1]主干线!Y232="","",[1]主干线!Y232)</f>
        <v>15.351661</v>
      </c>
      <c r="F232" s="13" t="str">
        <f>IF([1]主干线!AD232="","",[1]主干线!AD232)</f>
        <v/>
      </c>
    </row>
    <row r="233" spans="1:6" x14ac:dyDescent="0.15">
      <c r="A233" s="13" t="str">
        <f>IF([1]主干线!A233="","",[1]主干线!A233)</f>
        <v>线路63</v>
      </c>
      <c r="B233" s="13" t="str">
        <f>IF([1]主干线!B233="","",[1]主干线!B233)</f>
        <v>10kV</v>
      </c>
      <c r="C233" s="13">
        <f>IF([1]主干线!G233="","",[1]主干线!G233)</f>
        <v>0</v>
      </c>
      <c r="D233" s="13" t="str">
        <f>IF([1]主干线!H233="","",[1]主干线!H233)</f>
        <v>市辖</v>
      </c>
      <c r="E233" s="13">
        <f>IF([1]主干线!Y233="","",[1]主干线!Y233)</f>
        <v>15.351661</v>
      </c>
      <c r="F233" s="13" t="str">
        <f>IF([1]主干线!AD233="","",[1]主干线!AD233)</f>
        <v/>
      </c>
    </row>
    <row r="234" spans="1:6" x14ac:dyDescent="0.15">
      <c r="A234" s="13" t="str">
        <f>IF([1]主干线!A234="","",[1]主干线!A234)</f>
        <v>线路66</v>
      </c>
      <c r="B234" s="13" t="str">
        <f>IF([1]主干线!B234="","",[1]主干线!B234)</f>
        <v>10kV</v>
      </c>
      <c r="C234" s="13">
        <f>IF([1]主干线!G234="","",[1]主干线!G234)</f>
        <v>0</v>
      </c>
      <c r="D234" s="13" t="str">
        <f>IF([1]主干线!H234="","",[1]主干线!H234)</f>
        <v>市辖</v>
      </c>
      <c r="E234" s="13">
        <f>IF([1]主干线!Y234="","",[1]主干线!Y234)</f>
        <v>15.351661</v>
      </c>
      <c r="F234" s="13" t="str">
        <f>IF([1]主干线!AD234="","",[1]主干线!AD234)</f>
        <v/>
      </c>
    </row>
    <row r="235" spans="1:6" x14ac:dyDescent="0.15">
      <c r="A235" s="13" t="str">
        <f>IF([1]主干线!A235="","",[1]主干线!A235)</f>
        <v>线路67</v>
      </c>
      <c r="B235" s="13" t="str">
        <f>IF([1]主干线!B235="","",[1]主干线!B235)</f>
        <v>10kV</v>
      </c>
      <c r="C235" s="13">
        <f>IF([1]主干线!G235="","",[1]主干线!G235)</f>
        <v>0</v>
      </c>
      <c r="D235" s="13" t="str">
        <f>IF([1]主干线!H235="","",[1]主干线!H235)</f>
        <v>市辖</v>
      </c>
      <c r="E235" s="13">
        <f>IF([1]主干线!Y235="","",[1]主干线!Y235)</f>
        <v>15.351661</v>
      </c>
      <c r="F235" s="13" t="str">
        <f>IF([1]主干线!AD235="","",[1]主干线!AD235)</f>
        <v/>
      </c>
    </row>
    <row r="236" spans="1:6" x14ac:dyDescent="0.15">
      <c r="A236" s="13" t="str">
        <f>IF([1]主干线!A236="","",[1]主干线!A236)</f>
        <v>线路68</v>
      </c>
      <c r="B236" s="13" t="str">
        <f>IF([1]主干线!B236="","",[1]主干线!B236)</f>
        <v>10kV</v>
      </c>
      <c r="C236" s="13">
        <f>IF([1]主干线!G236="","",[1]主干线!G236)</f>
        <v>0</v>
      </c>
      <c r="D236" s="13" t="str">
        <f>IF([1]主干线!H236="","",[1]主干线!H236)</f>
        <v>市辖</v>
      </c>
      <c r="E236" s="13">
        <f>IF([1]主干线!Y236="","",[1]主干线!Y236)</f>
        <v>15.351661</v>
      </c>
      <c r="F236" s="13" t="str">
        <f>IF([1]主干线!AD236="","",[1]主干线!AD236)</f>
        <v/>
      </c>
    </row>
    <row r="237" spans="1:6" x14ac:dyDescent="0.15">
      <c r="A237" s="13" t="str">
        <f>IF([1]主干线!A237="","",[1]主干线!A237)</f>
        <v>线路70</v>
      </c>
      <c r="B237" s="13" t="str">
        <f>IF([1]主干线!B237="","",[1]主干线!B237)</f>
        <v>10kV</v>
      </c>
      <c r="C237" s="13">
        <f>IF([1]主干线!G237="","",[1]主干线!G237)</f>
        <v>0</v>
      </c>
      <c r="D237" s="13" t="str">
        <f>IF([1]主干线!H237="","",[1]主干线!H237)</f>
        <v>市辖</v>
      </c>
      <c r="E237" s="13">
        <f>IF([1]主干线!Y237="","",[1]主干线!Y237)</f>
        <v>15.351661</v>
      </c>
      <c r="F237" s="13" t="str">
        <f>IF([1]主干线!AD237="","",[1]主干线!AD237)</f>
        <v/>
      </c>
    </row>
    <row r="238" spans="1:6" x14ac:dyDescent="0.15">
      <c r="A238" s="13" t="str">
        <f>IF([1]主干线!A238="","",[1]主干线!A238)</f>
        <v>线路71-1</v>
      </c>
      <c r="B238" s="13" t="str">
        <f>IF([1]主干线!B238="","",[1]主干线!B238)</f>
        <v>10kV</v>
      </c>
      <c r="C238" s="13">
        <f>IF([1]主干线!G238="","",[1]主干线!G238)</f>
        <v>0</v>
      </c>
      <c r="D238" s="13" t="str">
        <f>IF([1]主干线!H238="","",[1]主干线!H238)</f>
        <v>县级</v>
      </c>
      <c r="E238" s="13">
        <f>IF([1]主干线!Y238="","",[1]主干线!Y238)</f>
        <v>15.351661</v>
      </c>
      <c r="F238" s="13" t="str">
        <f>IF([1]主干线!AD238="","",[1]主干线!AD238)</f>
        <v/>
      </c>
    </row>
    <row r="239" spans="1:6" x14ac:dyDescent="0.15">
      <c r="A239" s="13" t="str">
        <f>IF([1]主干线!A239="","",[1]主干线!A239)</f>
        <v>线路72</v>
      </c>
      <c r="B239" s="13" t="str">
        <f>IF([1]主干线!B239="","",[1]主干线!B239)</f>
        <v>10kV</v>
      </c>
      <c r="C239" s="13">
        <f>IF([1]主干线!G239="","",[1]主干线!G239)</f>
        <v>0</v>
      </c>
      <c r="D239" s="13" t="str">
        <f>IF([1]主干线!H239="","",[1]主干线!H239)</f>
        <v>县级</v>
      </c>
      <c r="E239" s="13">
        <f>IF([1]主干线!Y239="","",[1]主干线!Y239)</f>
        <v>15.351661</v>
      </c>
      <c r="F239" s="13" t="str">
        <f>IF([1]主干线!AD239="","",[1]主干线!AD239)</f>
        <v/>
      </c>
    </row>
    <row r="240" spans="1:6" x14ac:dyDescent="0.15">
      <c r="A240" s="13" t="str">
        <f>IF([1]主干线!A240="","",[1]主干线!A240)</f>
        <v>线路74</v>
      </c>
      <c r="B240" s="13" t="str">
        <f>IF([1]主干线!B240="","",[1]主干线!B240)</f>
        <v>10kV</v>
      </c>
      <c r="C240" s="13">
        <f>IF([1]主干线!G240="","",[1]主干线!G240)</f>
        <v>0</v>
      </c>
      <c r="D240" s="13" t="str">
        <f>IF([1]主干线!H240="","",[1]主干线!H240)</f>
        <v>县级</v>
      </c>
      <c r="E240" s="13">
        <f>IF([1]主干线!Y240="","",[1]主干线!Y240)</f>
        <v>15.351661</v>
      </c>
      <c r="F240" s="13" t="str">
        <f>IF([1]主干线!AD240="","",[1]主干线!AD240)</f>
        <v/>
      </c>
    </row>
    <row r="241" spans="1:6" x14ac:dyDescent="0.15">
      <c r="A241" s="13" t="str">
        <f>IF([1]主干线!A241="","",[1]主干线!A241)</f>
        <v>线路75</v>
      </c>
      <c r="B241" s="13" t="str">
        <f>IF([1]主干线!B241="","",[1]主干线!B241)</f>
        <v>10kV</v>
      </c>
      <c r="C241" s="13">
        <f>IF([1]主干线!G241="","",[1]主干线!G241)</f>
        <v>0</v>
      </c>
      <c r="D241" s="13" t="str">
        <f>IF([1]主干线!H241="","",[1]主干线!H241)</f>
        <v>县级</v>
      </c>
      <c r="E241" s="13">
        <f>IF([1]主干线!Y241="","",[1]主干线!Y241)</f>
        <v>15.351661</v>
      </c>
      <c r="F241" s="13" t="str">
        <f>IF([1]主干线!AD241="","",[1]主干线!AD241)</f>
        <v/>
      </c>
    </row>
    <row r="242" spans="1:6" x14ac:dyDescent="0.15">
      <c r="A242" s="13" t="str">
        <f>IF([1]主干线!A242="","",[1]主干线!A242)</f>
        <v>线路76</v>
      </c>
      <c r="B242" s="13" t="str">
        <f>IF([1]主干线!B242="","",[1]主干线!B242)</f>
        <v>10kV</v>
      </c>
      <c r="C242" s="13">
        <f>IF([1]主干线!G242="","",[1]主干线!G242)</f>
        <v>0</v>
      </c>
      <c r="D242" s="13" t="str">
        <f>IF([1]主干线!H242="","",[1]主干线!H242)</f>
        <v>县级</v>
      </c>
      <c r="E242" s="13">
        <f>IF([1]主干线!Y242="","",[1]主干线!Y242)</f>
        <v>15.351661</v>
      </c>
      <c r="F242" s="13" t="str">
        <f>IF([1]主干线!AD242="","",[1]主干线!AD242)</f>
        <v/>
      </c>
    </row>
    <row r="243" spans="1:6" x14ac:dyDescent="0.15">
      <c r="A243" s="13" t="str">
        <f>IF([1]主干线!A243="","",[1]主干线!A243)</f>
        <v>线路77</v>
      </c>
      <c r="B243" s="13" t="str">
        <f>IF([1]主干线!B243="","",[1]主干线!B243)</f>
        <v>10kV</v>
      </c>
      <c r="C243" s="13">
        <f>IF([1]主干线!G243="","",[1]主干线!G243)</f>
        <v>0</v>
      </c>
      <c r="D243" s="13" t="str">
        <f>IF([1]主干线!H243="","",[1]主干线!H243)</f>
        <v>县级</v>
      </c>
      <c r="E243" s="13">
        <f>IF([1]主干线!Y243="","",[1]主干线!Y243)</f>
        <v>15.351661</v>
      </c>
      <c r="F243" s="13" t="str">
        <f>IF([1]主干线!AD243="","",[1]主干线!AD243)</f>
        <v/>
      </c>
    </row>
    <row r="244" spans="1:6" x14ac:dyDescent="0.15">
      <c r="A244" s="13" t="str">
        <f>IF([1]主干线!A244="","",[1]主干线!A244)</f>
        <v>线路78</v>
      </c>
      <c r="B244" s="13" t="str">
        <f>IF([1]主干线!B244="","",[1]主干线!B244)</f>
        <v>10kV</v>
      </c>
      <c r="C244" s="13">
        <f>IF([1]主干线!G244="","",[1]主干线!G244)</f>
        <v>0</v>
      </c>
      <c r="D244" s="13" t="str">
        <f>IF([1]主干线!H244="","",[1]主干线!H244)</f>
        <v>县级</v>
      </c>
      <c r="E244" s="13">
        <f>IF([1]主干线!Y244="","",[1]主干线!Y244)</f>
        <v>15.351661</v>
      </c>
      <c r="F244" s="13" t="str">
        <f>IF([1]主干线!AD244="","",[1]主干线!AD244)</f>
        <v/>
      </c>
    </row>
    <row r="245" spans="1:6" x14ac:dyDescent="0.15">
      <c r="A245" s="13" t="str">
        <f>IF([1]主干线!A245="","",[1]主干线!A245)</f>
        <v>线路79</v>
      </c>
      <c r="B245" s="13" t="str">
        <f>IF([1]主干线!B245="","",[1]主干线!B245)</f>
        <v>10kV</v>
      </c>
      <c r="C245" s="13">
        <f>IF([1]主干线!G245="","",[1]主干线!G245)</f>
        <v>0</v>
      </c>
      <c r="D245" s="13" t="str">
        <f>IF([1]主干线!H245="","",[1]主干线!H245)</f>
        <v>县级</v>
      </c>
      <c r="E245" s="13">
        <f>IF([1]主干线!Y245="","",[1]主干线!Y245)</f>
        <v>15.351661</v>
      </c>
      <c r="F245" s="13" t="str">
        <f>IF([1]主干线!AD245="","",[1]主干线!AD245)</f>
        <v/>
      </c>
    </row>
    <row r="246" spans="1:6" x14ac:dyDescent="0.15">
      <c r="A246" s="13" t="str">
        <f>IF([1]主干线!A246="","",[1]主干线!A246)</f>
        <v>线路80</v>
      </c>
      <c r="B246" s="13" t="str">
        <f>IF([1]主干线!B246="","",[1]主干线!B246)</f>
        <v>10kV</v>
      </c>
      <c r="C246" s="13">
        <f>IF([1]主干线!G246="","",[1]主干线!G246)</f>
        <v>0</v>
      </c>
      <c r="D246" s="13" t="str">
        <f>IF([1]主干线!H246="","",[1]主干线!H246)</f>
        <v>县级</v>
      </c>
      <c r="E246" s="13">
        <f>IF([1]主干线!Y246="","",[1]主干线!Y246)</f>
        <v>15.351661</v>
      </c>
      <c r="F246" s="13" t="str">
        <f>IF([1]主干线!AD246="","",[1]主干线!AD246)</f>
        <v/>
      </c>
    </row>
    <row r="247" spans="1:6" x14ac:dyDescent="0.15">
      <c r="A247" s="13" t="str">
        <f>IF([1]主干线!A247="","",[1]主干线!A247)</f>
        <v>线路81</v>
      </c>
      <c r="B247" s="13" t="str">
        <f>IF([1]主干线!B247="","",[1]主干线!B247)</f>
        <v>10kV</v>
      </c>
      <c r="C247" s="13">
        <f>IF([1]主干线!G247="","",[1]主干线!G247)</f>
        <v>0</v>
      </c>
      <c r="D247" s="13" t="str">
        <f>IF([1]主干线!H247="","",[1]主干线!H247)</f>
        <v>县级</v>
      </c>
      <c r="E247" s="13">
        <f>IF([1]主干线!Y247="","",[1]主干线!Y247)</f>
        <v>15.351661</v>
      </c>
      <c r="F247" s="13" t="str">
        <f>IF([1]主干线!AD247="","",[1]主干线!AD247)</f>
        <v/>
      </c>
    </row>
    <row r="248" spans="1:6" x14ac:dyDescent="0.15">
      <c r="A248" s="13" t="str">
        <f>IF([1]主干线!A248="","",[1]主干线!A248)</f>
        <v>线路82</v>
      </c>
      <c r="B248" s="13" t="str">
        <f>IF([1]主干线!B248="","",[1]主干线!B248)</f>
        <v>10kV</v>
      </c>
      <c r="C248" s="13">
        <f>IF([1]主干线!G248="","",[1]主干线!G248)</f>
        <v>0</v>
      </c>
      <c r="D248" s="13" t="str">
        <f>IF([1]主干线!H248="","",[1]主干线!H248)</f>
        <v>县级</v>
      </c>
      <c r="E248" s="13">
        <f>IF([1]主干线!Y248="","",[1]主干线!Y248)</f>
        <v>15.351661</v>
      </c>
      <c r="F248" s="13" t="str">
        <f>IF([1]主干线!AD248="","",[1]主干线!AD248)</f>
        <v/>
      </c>
    </row>
    <row r="249" spans="1:6" x14ac:dyDescent="0.15">
      <c r="A249" s="13" t="str">
        <f>IF([1]主干线!A249="","",[1]主干线!A249)</f>
        <v>线路83</v>
      </c>
      <c r="B249" s="13" t="str">
        <f>IF([1]主干线!B249="","",[1]主干线!B249)</f>
        <v>10kV</v>
      </c>
      <c r="C249" s="13">
        <f>IF([1]主干线!G249="","",[1]主干线!G249)</f>
        <v>0</v>
      </c>
      <c r="D249" s="13" t="str">
        <f>IF([1]主干线!H249="","",[1]主干线!H249)</f>
        <v>县级</v>
      </c>
      <c r="E249" s="13">
        <f>IF([1]主干线!Y249="","",[1]主干线!Y249)</f>
        <v>15.351661</v>
      </c>
      <c r="F249" s="13" t="str">
        <f>IF([1]主干线!AD249="","",[1]主干线!AD249)</f>
        <v/>
      </c>
    </row>
    <row r="250" spans="1:6" x14ac:dyDescent="0.15">
      <c r="A250" s="13" t="str">
        <f>IF([1]主干线!A250="","",[1]主干线!A250)</f>
        <v>线路84</v>
      </c>
      <c r="B250" s="13" t="str">
        <f>IF([1]主干线!B250="","",[1]主干线!B250)</f>
        <v>10kV</v>
      </c>
      <c r="C250" s="13">
        <f>IF([1]主干线!G250="","",[1]主干线!G250)</f>
        <v>0</v>
      </c>
      <c r="D250" s="13" t="str">
        <f>IF([1]主干线!H250="","",[1]主干线!H250)</f>
        <v>县级</v>
      </c>
      <c r="E250" s="13">
        <f>IF([1]主干线!Y250="","",[1]主干线!Y250)</f>
        <v>15.351661</v>
      </c>
      <c r="F250" s="13" t="str">
        <f>IF([1]主干线!AD250="","",[1]主干线!AD250)</f>
        <v/>
      </c>
    </row>
    <row r="251" spans="1:6" x14ac:dyDescent="0.15">
      <c r="A251" s="13" t="str">
        <f>IF([1]主干线!A251="","",[1]主干线!A251)</f>
        <v>线路85</v>
      </c>
      <c r="B251" s="13" t="str">
        <f>IF([1]主干线!B251="","",[1]主干线!B251)</f>
        <v>10kV</v>
      </c>
      <c r="C251" s="13">
        <f>IF([1]主干线!G251="","",[1]主干线!G251)</f>
        <v>0</v>
      </c>
      <c r="D251" s="13" t="str">
        <f>IF([1]主干线!H251="","",[1]主干线!H251)</f>
        <v>县级</v>
      </c>
      <c r="E251" s="13">
        <f>IF([1]主干线!Y251="","",[1]主干线!Y251)</f>
        <v>15.351661</v>
      </c>
      <c r="F251" s="13" t="str">
        <f>IF([1]主干线!AD251="","",[1]主干线!AD251)</f>
        <v/>
      </c>
    </row>
    <row r="252" spans="1:6" x14ac:dyDescent="0.15">
      <c r="A252" s="13" t="str">
        <f>IF([1]主干线!A252="","",[1]主干线!A252)</f>
        <v>线路86</v>
      </c>
      <c r="B252" s="13" t="str">
        <f>IF([1]主干线!B252="","",[1]主干线!B252)</f>
        <v>10kV</v>
      </c>
      <c r="C252" s="13">
        <f>IF([1]主干线!G252="","",[1]主干线!G252)</f>
        <v>0</v>
      </c>
      <c r="D252" s="13" t="str">
        <f>IF([1]主干线!H252="","",[1]主干线!H252)</f>
        <v>县级</v>
      </c>
      <c r="E252" s="13">
        <f>IF([1]主干线!Y252="","",[1]主干线!Y252)</f>
        <v>15.351661</v>
      </c>
      <c r="F252" s="13" t="str">
        <f>IF([1]主干线!AD252="","",[1]主干线!AD252)</f>
        <v/>
      </c>
    </row>
    <row r="253" spans="1:6" x14ac:dyDescent="0.15">
      <c r="A253" s="13" t="str">
        <f>IF([1]主干线!A253="","",[1]主干线!A253)</f>
        <v>线路87</v>
      </c>
      <c r="B253" s="13" t="str">
        <f>IF([1]主干线!B253="","",[1]主干线!B253)</f>
        <v>10kV</v>
      </c>
      <c r="C253" s="13">
        <f>IF([1]主干线!G253="","",[1]主干线!G253)</f>
        <v>0</v>
      </c>
      <c r="D253" s="13" t="str">
        <f>IF([1]主干线!H253="","",[1]主干线!H253)</f>
        <v>县级</v>
      </c>
      <c r="E253" s="13">
        <f>IF([1]主干线!Y253="","",[1]主干线!Y253)</f>
        <v>15.351661</v>
      </c>
      <c r="F253" s="13" t="str">
        <f>IF([1]主干线!AD253="","",[1]主干线!AD253)</f>
        <v/>
      </c>
    </row>
    <row r="254" spans="1:6" x14ac:dyDescent="0.15">
      <c r="A254" s="13" t="str">
        <f>IF([1]主干线!A254="","",[1]主干线!A254)</f>
        <v>线路88</v>
      </c>
      <c r="B254" s="13" t="str">
        <f>IF([1]主干线!B254="","",[1]主干线!B254)</f>
        <v>10kV</v>
      </c>
      <c r="C254" s="13">
        <f>IF([1]主干线!G254="","",[1]主干线!G254)</f>
        <v>0</v>
      </c>
      <c r="D254" s="13" t="str">
        <f>IF([1]主干线!H254="","",[1]主干线!H254)</f>
        <v>县级</v>
      </c>
      <c r="E254" s="13">
        <f>IF([1]主干线!Y254="","",[1]主干线!Y254)</f>
        <v>15.351661</v>
      </c>
      <c r="F254" s="13" t="str">
        <f>IF([1]主干线!AD254="","",[1]主干线!AD254)</f>
        <v/>
      </c>
    </row>
    <row r="255" spans="1:6" x14ac:dyDescent="0.15">
      <c r="A255" s="13" t="str">
        <f>IF([1]主干线!A255="","",[1]主干线!A255)</f>
        <v>线路89</v>
      </c>
      <c r="B255" s="13" t="str">
        <f>IF([1]主干线!B255="","",[1]主干线!B255)</f>
        <v>10kV</v>
      </c>
      <c r="C255" s="13">
        <f>IF([1]主干线!G255="","",[1]主干线!G255)</f>
        <v>0</v>
      </c>
      <c r="D255" s="13" t="str">
        <f>IF([1]主干线!H255="","",[1]主干线!H255)</f>
        <v>县级</v>
      </c>
      <c r="E255" s="13">
        <f>IF([1]主干线!Y255="","",[1]主干线!Y255)</f>
        <v>15.351661</v>
      </c>
      <c r="F255" s="13" t="str">
        <f>IF([1]主干线!AD255="","",[1]主干线!AD255)</f>
        <v/>
      </c>
    </row>
    <row r="256" spans="1:6" x14ac:dyDescent="0.15">
      <c r="A256" s="13" t="str">
        <f>IF([1]主干线!A256="","",[1]主干线!A256)</f>
        <v>线路90</v>
      </c>
      <c r="B256" s="13" t="str">
        <f>IF([1]主干线!B256="","",[1]主干线!B256)</f>
        <v>10kV</v>
      </c>
      <c r="C256" s="13">
        <f>IF([1]主干线!G256="","",[1]主干线!G256)</f>
        <v>0</v>
      </c>
      <c r="D256" s="13" t="str">
        <f>IF([1]主干线!H256="","",[1]主干线!H256)</f>
        <v>县级</v>
      </c>
      <c r="E256" s="13">
        <f>IF([1]主干线!Y256="","",[1]主干线!Y256)</f>
        <v>15.351661</v>
      </c>
      <c r="F256" s="13" t="str">
        <f>IF([1]主干线!AD256="","",[1]主干线!AD256)</f>
        <v/>
      </c>
    </row>
    <row r="257" spans="1:6" x14ac:dyDescent="0.15">
      <c r="A257" s="13" t="str">
        <f>IF([1]主干线!A257="","",[1]主干线!A257)</f>
        <v>线路91</v>
      </c>
      <c r="B257" s="13" t="str">
        <f>IF([1]主干线!B257="","",[1]主干线!B257)</f>
        <v>10kV</v>
      </c>
      <c r="C257" s="13">
        <f>IF([1]主干线!G257="","",[1]主干线!G257)</f>
        <v>0</v>
      </c>
      <c r="D257" s="13" t="str">
        <f>IF([1]主干线!H257="","",[1]主干线!H257)</f>
        <v>县级</v>
      </c>
      <c r="E257" s="13">
        <f>IF([1]主干线!Y257="","",[1]主干线!Y257)</f>
        <v>15.351661</v>
      </c>
      <c r="F257" s="13" t="str">
        <f>IF([1]主干线!AD257="","",[1]主干线!AD257)</f>
        <v/>
      </c>
    </row>
    <row r="258" spans="1:6" x14ac:dyDescent="0.15">
      <c r="A258" s="13" t="str">
        <f>IF([1]主干线!A258="","",[1]主干线!A258)</f>
        <v>线路92</v>
      </c>
      <c r="B258" s="13" t="str">
        <f>IF([1]主干线!B258="","",[1]主干线!B258)</f>
        <v>10kV</v>
      </c>
      <c r="C258" s="13">
        <f>IF([1]主干线!G258="","",[1]主干线!G258)</f>
        <v>0</v>
      </c>
      <c r="D258" s="13" t="str">
        <f>IF([1]主干线!H258="","",[1]主干线!H258)</f>
        <v>县级</v>
      </c>
      <c r="E258" s="13">
        <f>IF([1]主干线!Y258="","",[1]主干线!Y258)</f>
        <v>15.351661</v>
      </c>
      <c r="F258" s="13" t="str">
        <f>IF([1]主干线!AD258="","",[1]主干线!AD258)</f>
        <v/>
      </c>
    </row>
    <row r="259" spans="1:6" x14ac:dyDescent="0.15">
      <c r="A259" s="13" t="str">
        <f>IF([1]主干线!A259="","",[1]主干线!A259)</f>
        <v>线路93</v>
      </c>
      <c r="B259" s="13" t="str">
        <f>IF([1]主干线!B259="","",[1]主干线!B259)</f>
        <v>10kV</v>
      </c>
      <c r="C259" s="13">
        <f>IF([1]主干线!G259="","",[1]主干线!G259)</f>
        <v>0</v>
      </c>
      <c r="D259" s="13" t="str">
        <f>IF([1]主干线!H259="","",[1]主干线!H259)</f>
        <v>县级</v>
      </c>
      <c r="E259" s="13">
        <f>IF([1]主干线!Y259="","",[1]主干线!Y259)</f>
        <v>15.351661</v>
      </c>
      <c r="F259" s="13" t="str">
        <f>IF([1]主干线!AD259="","",[1]主干线!AD259)</f>
        <v/>
      </c>
    </row>
    <row r="260" spans="1:6" x14ac:dyDescent="0.15">
      <c r="A260" s="13" t="str">
        <f>IF([1]主干线!A260="","",[1]主干线!A260)</f>
        <v>线路94</v>
      </c>
      <c r="B260" s="13" t="str">
        <f>IF([1]主干线!B260="","",[1]主干线!B260)</f>
        <v>10kV</v>
      </c>
      <c r="C260" s="13">
        <f>IF([1]主干线!G260="","",[1]主干线!G260)</f>
        <v>0</v>
      </c>
      <c r="D260" s="13" t="str">
        <f>IF([1]主干线!H260="","",[1]主干线!H260)</f>
        <v>县级</v>
      </c>
      <c r="E260" s="13">
        <f>IF([1]主干线!Y260="","",[1]主干线!Y260)</f>
        <v>15.351661</v>
      </c>
      <c r="F260" s="13" t="str">
        <f>IF([1]主干线!AD260="","",[1]主干线!AD260)</f>
        <v/>
      </c>
    </row>
    <row r="261" spans="1:6" x14ac:dyDescent="0.15">
      <c r="A261" s="13" t="str">
        <f>IF([1]主干线!A261="","",[1]主干线!A261)</f>
        <v>线路95</v>
      </c>
      <c r="B261" s="13" t="str">
        <f>IF([1]主干线!B261="","",[1]主干线!B261)</f>
        <v>10kV</v>
      </c>
      <c r="C261" s="13">
        <f>IF([1]主干线!G261="","",[1]主干线!G261)</f>
        <v>0</v>
      </c>
      <c r="D261" s="13" t="str">
        <f>IF([1]主干线!H261="","",[1]主干线!H261)</f>
        <v>县级</v>
      </c>
      <c r="E261" s="13">
        <f>IF([1]主干线!Y261="","",[1]主干线!Y261)</f>
        <v>15.351661</v>
      </c>
      <c r="F261" s="13" t="str">
        <f>IF([1]主干线!AD261="","",[1]主干线!AD261)</f>
        <v/>
      </c>
    </row>
    <row r="262" spans="1:6" x14ac:dyDescent="0.15">
      <c r="A262" s="13" t="str">
        <f>IF([1]主干线!A262="","",[1]主干线!A262)</f>
        <v>线路96</v>
      </c>
      <c r="B262" s="13" t="str">
        <f>IF([1]主干线!B262="","",[1]主干线!B262)</f>
        <v>10kV</v>
      </c>
      <c r="C262" s="13">
        <f>IF([1]主干线!G262="","",[1]主干线!G262)</f>
        <v>0</v>
      </c>
      <c r="D262" s="13" t="str">
        <f>IF([1]主干线!H262="","",[1]主干线!H262)</f>
        <v>县级</v>
      </c>
      <c r="E262" s="13">
        <f>IF([1]主干线!Y262="","",[1]主干线!Y262)</f>
        <v>15.351661</v>
      </c>
      <c r="F262" s="13" t="str">
        <f>IF([1]主干线!AD262="","",[1]主干线!AD262)</f>
        <v/>
      </c>
    </row>
    <row r="263" spans="1:6" x14ac:dyDescent="0.15">
      <c r="A263" s="13" t="str">
        <f>IF([1]主干线!A263="","",[1]主干线!A263)</f>
        <v>线路97</v>
      </c>
      <c r="B263" s="13" t="str">
        <f>IF([1]主干线!B263="","",[1]主干线!B263)</f>
        <v>10kV</v>
      </c>
      <c r="C263" s="13">
        <f>IF([1]主干线!G263="","",[1]主干线!G263)</f>
        <v>0</v>
      </c>
      <c r="D263" s="13" t="str">
        <f>IF([1]主干线!H263="","",[1]主干线!H263)</f>
        <v>县级</v>
      </c>
      <c r="E263" s="13">
        <f>IF([1]主干线!Y263="","",[1]主干线!Y263)</f>
        <v>15.351661</v>
      </c>
      <c r="F263" s="13" t="str">
        <f>IF([1]主干线!AD263="","",[1]主干线!AD263)</f>
        <v/>
      </c>
    </row>
    <row r="264" spans="1:6" x14ac:dyDescent="0.15">
      <c r="A264" s="13" t="str">
        <f>IF([1]主干线!A264="","",[1]主干线!A264)</f>
        <v>线路98</v>
      </c>
      <c r="B264" s="13" t="str">
        <f>IF([1]主干线!B264="","",[1]主干线!B264)</f>
        <v>10kV</v>
      </c>
      <c r="C264" s="13">
        <f>IF([1]主干线!G264="","",[1]主干线!G264)</f>
        <v>0</v>
      </c>
      <c r="D264" s="13" t="str">
        <f>IF([1]主干线!H264="","",[1]主干线!H264)</f>
        <v>县级</v>
      </c>
      <c r="E264" s="13">
        <f>IF([1]主干线!Y264="","",[1]主干线!Y264)</f>
        <v>15.351661</v>
      </c>
      <c r="F264" s="13" t="str">
        <f>IF([1]主干线!AD264="","",[1]主干线!AD264)</f>
        <v/>
      </c>
    </row>
    <row r="265" spans="1:6" x14ac:dyDescent="0.15">
      <c r="A265" s="13" t="str">
        <f>IF([1]主干线!A265="","",[1]主干线!A265)</f>
        <v>线路99</v>
      </c>
      <c r="B265" s="13" t="str">
        <f>IF([1]主干线!B265="","",[1]主干线!B265)</f>
        <v>10kV</v>
      </c>
      <c r="C265" s="13">
        <f>IF([1]主干线!G265="","",[1]主干线!G265)</f>
        <v>0</v>
      </c>
      <c r="D265" s="13" t="str">
        <f>IF([1]主干线!H265="","",[1]主干线!H265)</f>
        <v>县级</v>
      </c>
      <c r="E265" s="13">
        <f>IF([1]主干线!Y265="","",[1]主干线!Y265)</f>
        <v>15.351661</v>
      </c>
      <c r="F265" s="13" t="str">
        <f>IF([1]主干线!AD265="","",[1]主干线!AD265)</f>
        <v/>
      </c>
    </row>
    <row r="266" spans="1:6" x14ac:dyDescent="0.15">
      <c r="A266" s="13" t="str">
        <f>IF([1]主干线!A266="","",[1]主干线!A266)</f>
        <v>线路100</v>
      </c>
      <c r="B266" s="13" t="str">
        <f>IF([1]主干线!B266="","",[1]主干线!B266)</f>
        <v>10kV</v>
      </c>
      <c r="C266" s="13">
        <f>IF([1]主干线!G266="","",[1]主干线!G266)</f>
        <v>0</v>
      </c>
      <c r="D266" s="13" t="str">
        <f>IF([1]主干线!H266="","",[1]主干线!H266)</f>
        <v>县级</v>
      </c>
      <c r="E266" s="13">
        <f>IF([1]主干线!Y266="","",[1]主干线!Y266)</f>
        <v>15.351661</v>
      </c>
      <c r="F266" s="13" t="str">
        <f>IF([1]主干线!AD266="","",[1]主干线!AD266)</f>
        <v/>
      </c>
    </row>
    <row r="267" spans="1:6" x14ac:dyDescent="0.15">
      <c r="A267" s="13" t="str">
        <f>IF([1]主干线!A267="","",[1]主干线!A267)</f>
        <v>线路101</v>
      </c>
      <c r="B267" s="13" t="str">
        <f>IF([1]主干线!B267="","",[1]主干线!B267)</f>
        <v>10kV</v>
      </c>
      <c r="C267" s="13">
        <f>IF([1]主干线!G267="","",[1]主干线!G267)</f>
        <v>0</v>
      </c>
      <c r="D267" s="13" t="str">
        <f>IF([1]主干线!H267="","",[1]主干线!H267)</f>
        <v>县级</v>
      </c>
      <c r="E267" s="13">
        <f>IF([1]主干线!Y267="","",[1]主干线!Y267)</f>
        <v>15.351661</v>
      </c>
      <c r="F267" s="13" t="str">
        <f>IF([1]主干线!AD267="","",[1]主干线!AD267)</f>
        <v/>
      </c>
    </row>
    <row r="268" spans="1:6" x14ac:dyDescent="0.15">
      <c r="A268" s="13" t="str">
        <f>IF([1]主干线!A268="","",[1]主干线!A268)</f>
        <v>线路102</v>
      </c>
      <c r="B268" s="13" t="str">
        <f>IF([1]主干线!B268="","",[1]主干线!B268)</f>
        <v>10kV</v>
      </c>
      <c r="C268" s="13">
        <f>IF([1]主干线!G268="","",[1]主干线!G268)</f>
        <v>0</v>
      </c>
      <c r="D268" s="13" t="str">
        <f>IF([1]主干线!H268="","",[1]主干线!H268)</f>
        <v>县级</v>
      </c>
      <c r="E268" s="13">
        <f>IF([1]主干线!Y268="","",[1]主干线!Y268)</f>
        <v>15.351661</v>
      </c>
      <c r="F268" s="13" t="str">
        <f>IF([1]主干线!AD268="","",[1]主干线!AD268)</f>
        <v/>
      </c>
    </row>
    <row r="269" spans="1:6" x14ac:dyDescent="0.15">
      <c r="A269" s="13" t="str">
        <f>IF([1]主干线!A269="","",[1]主干线!A269)</f>
        <v>线路103</v>
      </c>
      <c r="B269" s="13" t="str">
        <f>IF([1]主干线!B269="","",[1]主干线!B269)</f>
        <v>10kV</v>
      </c>
      <c r="C269" s="13">
        <f>IF([1]主干线!G269="","",[1]主干线!G269)</f>
        <v>0</v>
      </c>
      <c r="D269" s="13" t="str">
        <f>IF([1]主干线!H269="","",[1]主干线!H269)</f>
        <v>县级</v>
      </c>
      <c r="E269" s="13">
        <f>IF([1]主干线!Y269="","",[1]主干线!Y269)</f>
        <v>15.351661</v>
      </c>
      <c r="F269" s="13" t="str">
        <f>IF([1]主干线!AD269="","",[1]主干线!AD269)</f>
        <v/>
      </c>
    </row>
    <row r="270" spans="1:6" x14ac:dyDescent="0.15">
      <c r="A270" s="13" t="str">
        <f>IF([1]主干线!A270="","",[1]主干线!A270)</f>
        <v>线路104</v>
      </c>
      <c r="B270" s="13" t="str">
        <f>IF([1]主干线!B270="","",[1]主干线!B270)</f>
        <v>10kV</v>
      </c>
      <c r="C270" s="13">
        <f>IF([1]主干线!G270="","",[1]主干线!G270)</f>
        <v>0</v>
      </c>
      <c r="D270" s="13" t="str">
        <f>IF([1]主干线!H270="","",[1]主干线!H270)</f>
        <v>县级</v>
      </c>
      <c r="E270" s="13">
        <f>IF([1]主干线!Y270="","",[1]主干线!Y270)</f>
        <v>15.351661</v>
      </c>
      <c r="F270" s="13" t="str">
        <f>IF([1]主干线!AD270="","",[1]主干线!AD270)</f>
        <v/>
      </c>
    </row>
    <row r="271" spans="1:6" x14ac:dyDescent="0.15">
      <c r="A271" s="13" t="str">
        <f>IF([1]主干线!A271="","",[1]主干线!A271)</f>
        <v>线路105</v>
      </c>
      <c r="B271" s="13" t="str">
        <f>IF([1]主干线!B271="","",[1]主干线!B271)</f>
        <v>10kV</v>
      </c>
      <c r="C271" s="13">
        <f>IF([1]主干线!G271="","",[1]主干线!G271)</f>
        <v>0</v>
      </c>
      <c r="D271" s="13" t="str">
        <f>IF([1]主干线!H271="","",[1]主干线!H271)</f>
        <v>县级</v>
      </c>
      <c r="E271" s="13">
        <f>IF([1]主干线!Y271="","",[1]主干线!Y271)</f>
        <v>15.351661</v>
      </c>
      <c r="F271" s="13" t="str">
        <f>IF([1]主干线!AD271="","",[1]主干线!AD271)</f>
        <v/>
      </c>
    </row>
    <row r="272" spans="1:6" x14ac:dyDescent="0.15">
      <c r="A272" s="13" t="str">
        <f>IF([1]主干线!A272="","",[1]主干线!A272)</f>
        <v>线路106</v>
      </c>
      <c r="B272" s="13" t="str">
        <f>IF([1]主干线!B272="","",[1]主干线!B272)</f>
        <v>10kV</v>
      </c>
      <c r="C272" s="13">
        <f>IF([1]主干线!G272="","",[1]主干线!G272)</f>
        <v>0</v>
      </c>
      <c r="D272" s="13" t="str">
        <f>IF([1]主干线!H272="","",[1]主干线!H272)</f>
        <v>县级</v>
      </c>
      <c r="E272" s="13">
        <f>IF([1]主干线!Y272="","",[1]主干线!Y272)</f>
        <v>15.351661</v>
      </c>
      <c r="F272" s="13" t="str">
        <f>IF([1]主干线!AD272="","",[1]主干线!AD272)</f>
        <v/>
      </c>
    </row>
    <row r="273" spans="1:6" x14ac:dyDescent="0.15">
      <c r="A273" s="13" t="str">
        <f>IF([1]主干线!A273="","",[1]主干线!A273)</f>
        <v>线路107</v>
      </c>
      <c r="B273" s="13" t="str">
        <f>IF([1]主干线!B273="","",[1]主干线!B273)</f>
        <v>10kV</v>
      </c>
      <c r="C273" s="13">
        <f>IF([1]主干线!G273="","",[1]主干线!G273)</f>
        <v>0</v>
      </c>
      <c r="D273" s="13" t="str">
        <f>IF([1]主干线!H273="","",[1]主干线!H273)</f>
        <v>县级</v>
      </c>
      <c r="E273" s="13">
        <f>IF([1]主干线!Y273="","",[1]主干线!Y273)</f>
        <v>15.351661</v>
      </c>
      <c r="F273" s="13" t="str">
        <f>IF([1]主干线!AD273="","",[1]主干线!AD273)</f>
        <v/>
      </c>
    </row>
    <row r="274" spans="1:6" x14ac:dyDescent="0.15">
      <c r="A274" s="13" t="str">
        <f>IF([1]主干线!A274="","",[1]主干线!A274)</f>
        <v>线路108</v>
      </c>
      <c r="B274" s="13" t="str">
        <f>IF([1]主干线!B274="","",[1]主干线!B274)</f>
        <v>10kV</v>
      </c>
      <c r="C274" s="13">
        <f>IF([1]主干线!G274="","",[1]主干线!G274)</f>
        <v>0</v>
      </c>
      <c r="D274" s="13" t="str">
        <f>IF([1]主干线!H274="","",[1]主干线!H274)</f>
        <v>县级</v>
      </c>
      <c r="E274" s="13">
        <f>IF([1]主干线!Y274="","",[1]主干线!Y274)</f>
        <v>15.351661</v>
      </c>
      <c r="F274" s="13" t="str">
        <f>IF([1]主干线!AD274="","",[1]主干线!AD274)</f>
        <v/>
      </c>
    </row>
    <row r="275" spans="1:6" x14ac:dyDescent="0.15">
      <c r="A275" s="13" t="str">
        <f>IF([1]主干线!A275="","",[1]主干线!A275)</f>
        <v>线路109</v>
      </c>
      <c r="B275" s="13" t="str">
        <f>IF([1]主干线!B275="","",[1]主干线!B275)</f>
        <v>10kV</v>
      </c>
      <c r="C275" s="13">
        <f>IF([1]主干线!G275="","",[1]主干线!G275)</f>
        <v>0</v>
      </c>
      <c r="D275" s="13" t="str">
        <f>IF([1]主干线!H275="","",[1]主干线!H275)</f>
        <v>市辖</v>
      </c>
      <c r="E275" s="13">
        <f>IF([1]主干线!Y275="","",[1]主干线!Y275)</f>
        <v>11.149232</v>
      </c>
      <c r="F275" s="13" t="str">
        <f>IF([1]主干线!AD275="","",[1]主干线!AD275)</f>
        <v/>
      </c>
    </row>
    <row r="276" spans="1:6" x14ac:dyDescent="0.15">
      <c r="A276" s="13" t="str">
        <f>IF([1]主干线!A276="","",[1]主干线!A276)</f>
        <v>线路110</v>
      </c>
      <c r="B276" s="13" t="str">
        <f>IF([1]主干线!B276="","",[1]主干线!B276)</f>
        <v>10kV</v>
      </c>
      <c r="C276" s="13">
        <f>IF([1]主干线!G276="","",[1]主干线!G276)</f>
        <v>0</v>
      </c>
      <c r="D276" s="13" t="str">
        <f>IF([1]主干线!H276="","",[1]主干线!H276)</f>
        <v>市辖</v>
      </c>
      <c r="E276" s="13">
        <f>IF([1]主干线!Y276="","",[1]主干线!Y276)</f>
        <v>11.149232</v>
      </c>
      <c r="F276" s="13" t="str">
        <f>IF([1]主干线!AD276="","",[1]主干线!AD276)</f>
        <v/>
      </c>
    </row>
    <row r="277" spans="1:6" x14ac:dyDescent="0.15">
      <c r="A277" s="13" t="str">
        <f>IF([1]主干线!A277="","",[1]主干线!A277)</f>
        <v>线路111</v>
      </c>
      <c r="B277" s="13" t="str">
        <f>IF([1]主干线!B277="","",[1]主干线!B277)</f>
        <v>10kV</v>
      </c>
      <c r="C277" s="13">
        <f>IF([1]主干线!G277="","",[1]主干线!G277)</f>
        <v>0</v>
      </c>
      <c r="D277" s="13" t="str">
        <f>IF([1]主干线!H277="","",[1]主干线!H277)</f>
        <v>市辖</v>
      </c>
      <c r="E277" s="13">
        <f>IF([1]主干线!Y277="","",[1]主干线!Y277)</f>
        <v>11.149232</v>
      </c>
      <c r="F277" s="13" t="str">
        <f>IF([1]主干线!AD277="","",[1]主干线!AD277)</f>
        <v/>
      </c>
    </row>
    <row r="278" spans="1:6" x14ac:dyDescent="0.15">
      <c r="A278" s="13" t="str">
        <f>IF([1]主干线!A278="","",[1]主干线!A278)</f>
        <v>线路112</v>
      </c>
      <c r="B278" s="13" t="str">
        <f>IF([1]主干线!B278="","",[1]主干线!B278)</f>
        <v>10kV</v>
      </c>
      <c r="C278" s="13">
        <f>IF([1]主干线!G278="","",[1]主干线!G278)</f>
        <v>0</v>
      </c>
      <c r="D278" s="13" t="str">
        <f>IF([1]主干线!H278="","",[1]主干线!H278)</f>
        <v>市辖</v>
      </c>
      <c r="E278" s="13">
        <f>IF([1]主干线!Y278="","",[1]主干线!Y278)</f>
        <v>11.149232</v>
      </c>
      <c r="F278" s="13" t="str">
        <f>IF([1]主干线!AD278="","",[1]主干线!AD278)</f>
        <v/>
      </c>
    </row>
    <row r="279" spans="1:6" x14ac:dyDescent="0.15">
      <c r="A279" s="13" t="str">
        <f>IF([1]主干线!A279="","",[1]主干线!A279)</f>
        <v>线路113</v>
      </c>
      <c r="B279" s="13" t="str">
        <f>IF([1]主干线!B279="","",[1]主干线!B279)</f>
        <v>10kV</v>
      </c>
      <c r="C279" s="13">
        <f>IF([1]主干线!G279="","",[1]主干线!G279)</f>
        <v>0</v>
      </c>
      <c r="D279" s="13" t="str">
        <f>IF([1]主干线!H279="","",[1]主干线!H279)</f>
        <v>市辖</v>
      </c>
      <c r="E279" s="13">
        <f>IF([1]主干线!Y279="","",[1]主干线!Y279)</f>
        <v>11.149232</v>
      </c>
      <c r="F279" s="13" t="str">
        <f>IF([1]主干线!AD279="","",[1]主干线!AD279)</f>
        <v/>
      </c>
    </row>
    <row r="280" spans="1:6" x14ac:dyDescent="0.15">
      <c r="A280" s="13" t="str">
        <f>IF([1]主干线!A280="","",[1]主干线!A280)</f>
        <v>线路117</v>
      </c>
      <c r="B280" s="13" t="str">
        <f>IF([1]主干线!B280="","",[1]主干线!B280)</f>
        <v>10kV</v>
      </c>
      <c r="C280" s="13">
        <f>IF([1]主干线!G280="","",[1]主干线!G280)</f>
        <v>0</v>
      </c>
      <c r="D280" s="13" t="str">
        <f>IF([1]主干线!H280="","",[1]主干线!H280)</f>
        <v>市辖</v>
      </c>
      <c r="E280" s="13">
        <f>IF([1]主干线!Y280="","",[1]主干线!Y280)</f>
        <v>11.149232</v>
      </c>
      <c r="F280" s="13" t="str">
        <f>IF([1]主干线!AD280="","",[1]主干线!AD280)</f>
        <v/>
      </c>
    </row>
    <row r="281" spans="1:6" x14ac:dyDescent="0.15">
      <c r="A281" s="13" t="str">
        <f>IF([1]主干线!A281="","",[1]主干线!A281)</f>
        <v>线路172-1</v>
      </c>
      <c r="B281" s="13" t="str">
        <f>IF([1]主干线!B281="","",[1]主干线!B281)</f>
        <v>10kV</v>
      </c>
      <c r="C281" s="13">
        <f>IF([1]主干线!G281="","",[1]主干线!G281)</f>
        <v>0</v>
      </c>
      <c r="D281" s="13" t="str">
        <f>IF([1]主干线!H281="","",[1]主干线!H281)</f>
        <v>市辖</v>
      </c>
      <c r="E281" s="13">
        <f>IF([1]主干线!Y281="","",[1]主干线!Y281)</f>
        <v>11.149232</v>
      </c>
      <c r="F281" s="13" t="str">
        <f>IF([1]主干线!AD281="","",[1]主干线!AD281)</f>
        <v/>
      </c>
    </row>
    <row r="282" spans="1:6" x14ac:dyDescent="0.15">
      <c r="A282" s="13" t="str">
        <f>IF([1]主干线!A282="","",[1]主干线!A282)</f>
        <v>线路116</v>
      </c>
      <c r="B282" s="13" t="str">
        <f>IF([1]主干线!B282="","",[1]主干线!B282)</f>
        <v>10kV</v>
      </c>
      <c r="C282" s="13">
        <f>IF([1]主干线!G282="","",[1]主干线!G282)</f>
        <v>0</v>
      </c>
      <c r="D282" s="13" t="str">
        <f>IF([1]主干线!H282="","",[1]主干线!H282)</f>
        <v>市辖</v>
      </c>
      <c r="E282" s="13">
        <f>IF([1]主干线!Y282="","",[1]主干线!Y282)</f>
        <v>11.149232</v>
      </c>
      <c r="F282" s="13" t="str">
        <f>IF([1]主干线!AD282="","",[1]主干线!AD282)</f>
        <v/>
      </c>
    </row>
    <row r="283" spans="1:6" x14ac:dyDescent="0.15">
      <c r="A283" s="13" t="str">
        <f>IF([1]主干线!A283="","",[1]主干线!A283)</f>
        <v>线路173-1</v>
      </c>
      <c r="B283" s="13" t="str">
        <f>IF([1]主干线!B283="","",[1]主干线!B283)</f>
        <v>10kV</v>
      </c>
      <c r="C283" s="13">
        <f>IF([1]主干线!G283="","",[1]主干线!G283)</f>
        <v>0</v>
      </c>
      <c r="D283" s="13" t="str">
        <f>IF([1]主干线!H283="","",[1]主干线!H283)</f>
        <v>市辖</v>
      </c>
      <c r="E283" s="13">
        <f>IF([1]主干线!Y283="","",[1]主干线!Y283)</f>
        <v>11.149232</v>
      </c>
      <c r="F283" s="13" t="str">
        <f>IF([1]主干线!AD283="","",[1]主干线!AD283)</f>
        <v/>
      </c>
    </row>
    <row r="284" spans="1:6" x14ac:dyDescent="0.15">
      <c r="A284" s="13" t="str">
        <f>IF([1]主干线!A284="","",[1]主干线!A284)</f>
        <v>线路118</v>
      </c>
      <c r="B284" s="13" t="str">
        <f>IF([1]主干线!B284="","",[1]主干线!B284)</f>
        <v>10kV</v>
      </c>
      <c r="C284" s="13">
        <f>IF([1]主干线!G284="","",[1]主干线!G284)</f>
        <v>0</v>
      </c>
      <c r="D284" s="13" t="str">
        <f>IF([1]主干线!H284="","",[1]主干线!H284)</f>
        <v>市辖</v>
      </c>
      <c r="E284" s="13">
        <f>IF([1]主干线!Y284="","",[1]主干线!Y284)</f>
        <v>11.149232</v>
      </c>
      <c r="F284" s="13" t="str">
        <f>IF([1]主干线!AD284="","",[1]主干线!AD284)</f>
        <v/>
      </c>
    </row>
    <row r="285" spans="1:6" x14ac:dyDescent="0.15">
      <c r="A285" s="13" t="str">
        <f>IF([1]主干线!A285="","",[1]主干线!A285)</f>
        <v>线路119</v>
      </c>
      <c r="B285" s="13" t="str">
        <f>IF([1]主干线!B285="","",[1]主干线!B285)</f>
        <v>10kV</v>
      </c>
      <c r="C285" s="13">
        <f>IF([1]主干线!G285="","",[1]主干线!G285)</f>
        <v>0</v>
      </c>
      <c r="D285" s="13" t="str">
        <f>IF([1]主干线!H285="","",[1]主干线!H285)</f>
        <v>市辖</v>
      </c>
      <c r="E285" s="13">
        <f>IF([1]主干线!Y285="","",[1]主干线!Y285)</f>
        <v>11.149232</v>
      </c>
      <c r="F285" s="13" t="str">
        <f>IF([1]主干线!AD285="","",[1]主干线!AD285)</f>
        <v/>
      </c>
    </row>
    <row r="286" spans="1:6" x14ac:dyDescent="0.15">
      <c r="A286" s="13" t="str">
        <f>IF([1]主干线!A286="","",[1]主干线!A286)</f>
        <v>线路120</v>
      </c>
      <c r="B286" s="13" t="str">
        <f>IF([1]主干线!B286="","",[1]主干线!B286)</f>
        <v>10kV</v>
      </c>
      <c r="C286" s="13">
        <f>IF([1]主干线!G286="","",[1]主干线!G286)</f>
        <v>0</v>
      </c>
      <c r="D286" s="13" t="str">
        <f>IF([1]主干线!H286="","",[1]主干线!H286)</f>
        <v>市辖</v>
      </c>
      <c r="E286" s="13">
        <f>IF([1]主干线!Y286="","",[1]主干线!Y286)</f>
        <v>11.149232</v>
      </c>
      <c r="F286" s="13" t="str">
        <f>IF([1]主干线!AD286="","",[1]主干线!AD286)</f>
        <v/>
      </c>
    </row>
    <row r="287" spans="1:6" x14ac:dyDescent="0.15">
      <c r="A287" s="13" t="str">
        <f>IF([1]主干线!A287="","",[1]主干线!A287)</f>
        <v>线路121</v>
      </c>
      <c r="B287" s="13" t="str">
        <f>IF([1]主干线!B287="","",[1]主干线!B287)</f>
        <v>10kV</v>
      </c>
      <c r="C287" s="13">
        <f>IF([1]主干线!G287="","",[1]主干线!G287)</f>
        <v>0</v>
      </c>
      <c r="D287" s="13" t="str">
        <f>IF([1]主干线!H287="","",[1]主干线!H287)</f>
        <v>市辖</v>
      </c>
      <c r="E287" s="13">
        <f>IF([1]主干线!Y287="","",[1]主干线!Y287)</f>
        <v>11.149232</v>
      </c>
      <c r="F287" s="13" t="str">
        <f>IF([1]主干线!AD287="","",[1]主干线!AD287)</f>
        <v/>
      </c>
    </row>
    <row r="288" spans="1:6" x14ac:dyDescent="0.15">
      <c r="A288" s="13" t="str">
        <f>IF([1]主干线!A288="","",[1]主干线!A288)</f>
        <v>线路122-1</v>
      </c>
      <c r="B288" s="13" t="str">
        <f>IF([1]主干线!B288="","",[1]主干线!B288)</f>
        <v>10kV</v>
      </c>
      <c r="C288" s="13">
        <f>IF([1]主干线!G288="","",[1]主干线!G288)</f>
        <v>0</v>
      </c>
      <c r="D288" s="13" t="str">
        <f>IF([1]主干线!H288="","",[1]主干线!H288)</f>
        <v>市辖</v>
      </c>
      <c r="E288" s="13">
        <f>IF([1]主干线!Y288="","",[1]主干线!Y288)</f>
        <v>11.149232</v>
      </c>
      <c r="F288" s="13" t="str">
        <f>IF([1]主干线!AD288="","",[1]主干线!AD288)</f>
        <v/>
      </c>
    </row>
    <row r="289" spans="1:6" x14ac:dyDescent="0.15">
      <c r="A289" s="13" t="str">
        <f>IF([1]主干线!A289="","",[1]主干线!A289)</f>
        <v>线路123</v>
      </c>
      <c r="B289" s="13" t="str">
        <f>IF([1]主干线!B289="","",[1]主干线!B289)</f>
        <v>10kV</v>
      </c>
      <c r="C289" s="13">
        <f>IF([1]主干线!G289="","",[1]主干线!G289)</f>
        <v>0</v>
      </c>
      <c r="D289" s="13" t="str">
        <f>IF([1]主干线!H289="","",[1]主干线!H289)</f>
        <v>市辖</v>
      </c>
      <c r="E289" s="13">
        <f>IF([1]主干线!Y289="","",[1]主干线!Y289)</f>
        <v>11.149232</v>
      </c>
      <c r="F289" s="13" t="str">
        <f>IF([1]主干线!AD289="","",[1]主干线!AD289)</f>
        <v/>
      </c>
    </row>
    <row r="290" spans="1:6" x14ac:dyDescent="0.15">
      <c r="A290" s="13" t="str">
        <f>IF([1]主干线!A290="","",[1]主干线!A290)</f>
        <v>线路124</v>
      </c>
      <c r="B290" s="13" t="str">
        <f>IF([1]主干线!B290="","",[1]主干线!B290)</f>
        <v>10kV</v>
      </c>
      <c r="C290" s="13">
        <f>IF([1]主干线!G290="","",[1]主干线!G290)</f>
        <v>0</v>
      </c>
      <c r="D290" s="13" t="str">
        <f>IF([1]主干线!H290="","",[1]主干线!H290)</f>
        <v>市辖</v>
      </c>
      <c r="E290" s="13">
        <f>IF([1]主干线!Y290="","",[1]主干线!Y290)</f>
        <v>11.149232</v>
      </c>
      <c r="F290" s="13" t="str">
        <f>IF([1]主干线!AD290="","",[1]主干线!AD290)</f>
        <v/>
      </c>
    </row>
    <row r="291" spans="1:6" x14ac:dyDescent="0.15">
      <c r="A291" s="13" t="str">
        <f>IF([1]主干线!A291="","",[1]主干线!A291)</f>
        <v>线路125</v>
      </c>
      <c r="B291" s="13" t="str">
        <f>IF([1]主干线!B291="","",[1]主干线!B291)</f>
        <v>10kV</v>
      </c>
      <c r="C291" s="13">
        <f>IF([1]主干线!G291="","",[1]主干线!G291)</f>
        <v>0</v>
      </c>
      <c r="D291" s="13" t="str">
        <f>IF([1]主干线!H291="","",[1]主干线!H291)</f>
        <v>市辖</v>
      </c>
      <c r="E291" s="13">
        <f>IF([1]主干线!Y291="","",[1]主干线!Y291)</f>
        <v>11.149232</v>
      </c>
      <c r="F291" s="13" t="str">
        <f>IF([1]主干线!AD291="","",[1]主干线!AD291)</f>
        <v/>
      </c>
    </row>
    <row r="292" spans="1:6" x14ac:dyDescent="0.15">
      <c r="A292" s="13" t="str">
        <f>IF([1]主干线!A292="","",[1]主干线!A292)</f>
        <v>线路126</v>
      </c>
      <c r="B292" s="13" t="str">
        <f>IF([1]主干线!B292="","",[1]主干线!B292)</f>
        <v>10kV</v>
      </c>
      <c r="C292" s="13">
        <f>IF([1]主干线!G292="","",[1]主干线!G292)</f>
        <v>0</v>
      </c>
      <c r="D292" s="13" t="str">
        <f>IF([1]主干线!H292="","",[1]主干线!H292)</f>
        <v>市辖</v>
      </c>
      <c r="E292" s="13">
        <f>IF([1]主干线!Y292="","",[1]主干线!Y292)</f>
        <v>11.149232</v>
      </c>
      <c r="F292" s="13" t="str">
        <f>IF([1]主干线!AD292="","",[1]主干线!AD292)</f>
        <v/>
      </c>
    </row>
    <row r="293" spans="1:6" x14ac:dyDescent="0.15">
      <c r="A293" s="13" t="str">
        <f>IF([1]主干线!A293="","",[1]主干线!A293)</f>
        <v>线路127</v>
      </c>
      <c r="B293" s="13" t="str">
        <f>IF([1]主干线!B293="","",[1]主干线!B293)</f>
        <v>10kV</v>
      </c>
      <c r="C293" s="13">
        <f>IF([1]主干线!G293="","",[1]主干线!G293)</f>
        <v>0</v>
      </c>
      <c r="D293" s="13" t="str">
        <f>IF([1]主干线!H293="","",[1]主干线!H293)</f>
        <v>市辖</v>
      </c>
      <c r="E293" s="13">
        <f>IF([1]主干线!Y293="","",[1]主干线!Y293)</f>
        <v>11.149232</v>
      </c>
      <c r="F293" s="13" t="str">
        <f>IF([1]主干线!AD293="","",[1]主干线!AD293)</f>
        <v/>
      </c>
    </row>
    <row r="294" spans="1:6" x14ac:dyDescent="0.15">
      <c r="A294" s="13" t="str">
        <f>IF([1]主干线!A294="","",[1]主干线!A294)</f>
        <v>线路128</v>
      </c>
      <c r="B294" s="13" t="str">
        <f>IF([1]主干线!B294="","",[1]主干线!B294)</f>
        <v>10kV</v>
      </c>
      <c r="C294" s="13">
        <f>IF([1]主干线!G294="","",[1]主干线!G294)</f>
        <v>0</v>
      </c>
      <c r="D294" s="13" t="str">
        <f>IF([1]主干线!H294="","",[1]主干线!H294)</f>
        <v>市辖</v>
      </c>
      <c r="E294" s="13">
        <f>IF([1]主干线!Y294="","",[1]主干线!Y294)</f>
        <v>11.149232</v>
      </c>
      <c r="F294" s="13" t="str">
        <f>IF([1]主干线!AD294="","",[1]主干线!AD294)</f>
        <v/>
      </c>
    </row>
    <row r="295" spans="1:6" x14ac:dyDescent="0.15">
      <c r="A295" s="13" t="str">
        <f>IF([1]主干线!A295="","",[1]主干线!A295)</f>
        <v>线路129</v>
      </c>
      <c r="B295" s="13" t="str">
        <f>IF([1]主干线!B295="","",[1]主干线!B295)</f>
        <v>10kV</v>
      </c>
      <c r="C295" s="13">
        <f>IF([1]主干线!G295="","",[1]主干线!G295)</f>
        <v>0</v>
      </c>
      <c r="D295" s="13" t="str">
        <f>IF([1]主干线!H295="","",[1]主干线!H295)</f>
        <v>市辖</v>
      </c>
      <c r="E295" s="13">
        <f>IF([1]主干线!Y295="","",[1]主干线!Y295)</f>
        <v>11.149232</v>
      </c>
      <c r="F295" s="13" t="str">
        <f>IF([1]主干线!AD295="","",[1]主干线!AD295)</f>
        <v/>
      </c>
    </row>
    <row r="296" spans="1:6" x14ac:dyDescent="0.15">
      <c r="A296" s="13" t="str">
        <f>IF([1]主干线!A296="","",[1]主干线!A296)</f>
        <v>线路130</v>
      </c>
      <c r="B296" s="13" t="str">
        <f>IF([1]主干线!B296="","",[1]主干线!B296)</f>
        <v>10kV</v>
      </c>
      <c r="C296" s="13">
        <f>IF([1]主干线!G296="","",[1]主干线!G296)</f>
        <v>0</v>
      </c>
      <c r="D296" s="13" t="str">
        <f>IF([1]主干线!H296="","",[1]主干线!H296)</f>
        <v>市辖</v>
      </c>
      <c r="E296" s="13">
        <f>IF([1]主干线!Y296="","",[1]主干线!Y296)</f>
        <v>11.149232</v>
      </c>
      <c r="F296" s="13" t="str">
        <f>IF([1]主干线!AD296="","",[1]主干线!AD296)</f>
        <v/>
      </c>
    </row>
    <row r="297" spans="1:6" x14ac:dyDescent="0.15">
      <c r="A297" s="13" t="str">
        <f>IF([1]主干线!A297="","",[1]主干线!A297)</f>
        <v>线路131</v>
      </c>
      <c r="B297" s="13" t="str">
        <f>IF([1]主干线!B297="","",[1]主干线!B297)</f>
        <v>10kV</v>
      </c>
      <c r="C297" s="13">
        <f>IF([1]主干线!G297="","",[1]主干线!G297)</f>
        <v>0</v>
      </c>
      <c r="D297" s="13" t="str">
        <f>IF([1]主干线!H297="","",[1]主干线!H297)</f>
        <v>市辖</v>
      </c>
      <c r="E297" s="13">
        <f>IF([1]主干线!Y297="","",[1]主干线!Y297)</f>
        <v>11.149232</v>
      </c>
      <c r="F297" s="13" t="str">
        <f>IF([1]主干线!AD297="","",[1]主干线!AD297)</f>
        <v/>
      </c>
    </row>
    <row r="298" spans="1:6" x14ac:dyDescent="0.15">
      <c r="A298" s="13" t="str">
        <f>IF([1]主干线!A298="","",[1]主干线!A298)</f>
        <v>线路132</v>
      </c>
      <c r="B298" s="13" t="str">
        <f>IF([1]主干线!B298="","",[1]主干线!B298)</f>
        <v>10kV</v>
      </c>
      <c r="C298" s="13">
        <f>IF([1]主干线!G298="","",[1]主干线!G298)</f>
        <v>0</v>
      </c>
      <c r="D298" s="13" t="str">
        <f>IF([1]主干线!H298="","",[1]主干线!H298)</f>
        <v>市辖</v>
      </c>
      <c r="E298" s="13">
        <f>IF([1]主干线!Y298="","",[1]主干线!Y298)</f>
        <v>11.149232</v>
      </c>
      <c r="F298" s="13" t="str">
        <f>IF([1]主干线!AD298="","",[1]主干线!AD298)</f>
        <v/>
      </c>
    </row>
    <row r="299" spans="1:6" x14ac:dyDescent="0.15">
      <c r="A299" s="13" t="str">
        <f>IF([1]主干线!A299="","",[1]主干线!A299)</f>
        <v>线路133</v>
      </c>
      <c r="B299" s="13" t="str">
        <f>IF([1]主干线!B299="","",[1]主干线!B299)</f>
        <v>10kV</v>
      </c>
      <c r="C299" s="13">
        <f>IF([1]主干线!G299="","",[1]主干线!G299)</f>
        <v>0</v>
      </c>
      <c r="D299" s="13" t="str">
        <f>IF([1]主干线!H299="","",[1]主干线!H299)</f>
        <v>市辖</v>
      </c>
      <c r="E299" s="13">
        <f>IF([1]主干线!Y299="","",[1]主干线!Y299)</f>
        <v>11.149232</v>
      </c>
      <c r="F299" s="13" t="str">
        <f>IF([1]主干线!AD299="","",[1]主干线!AD299)</f>
        <v/>
      </c>
    </row>
    <row r="300" spans="1:6" x14ac:dyDescent="0.15">
      <c r="A300" s="13" t="str">
        <f>IF([1]主干线!A300="","",[1]主干线!A300)</f>
        <v>线路134</v>
      </c>
      <c r="B300" s="13" t="str">
        <f>IF([1]主干线!B300="","",[1]主干线!B300)</f>
        <v>10kV</v>
      </c>
      <c r="C300" s="13">
        <f>IF([1]主干线!G300="","",[1]主干线!G300)</f>
        <v>0</v>
      </c>
      <c r="D300" s="13" t="str">
        <f>IF([1]主干线!H300="","",[1]主干线!H300)</f>
        <v>市辖</v>
      </c>
      <c r="E300" s="13">
        <f>IF([1]主干线!Y300="","",[1]主干线!Y300)</f>
        <v>11.149232</v>
      </c>
      <c r="F300" s="13" t="str">
        <f>IF([1]主干线!AD300="","",[1]主干线!AD300)</f>
        <v/>
      </c>
    </row>
    <row r="301" spans="1:6" x14ac:dyDescent="0.15">
      <c r="A301" s="13" t="str">
        <f>IF([1]主干线!A301="","",[1]主干线!A301)</f>
        <v>线路135</v>
      </c>
      <c r="B301" s="13" t="str">
        <f>IF([1]主干线!B301="","",[1]主干线!B301)</f>
        <v>10kV</v>
      </c>
      <c r="C301" s="13">
        <f>IF([1]主干线!G301="","",[1]主干线!G301)</f>
        <v>0</v>
      </c>
      <c r="D301" s="13" t="str">
        <f>IF([1]主干线!H301="","",[1]主干线!H301)</f>
        <v>市辖</v>
      </c>
      <c r="E301" s="13">
        <f>IF([1]主干线!Y301="","",[1]主干线!Y301)</f>
        <v>11.149232</v>
      </c>
      <c r="F301" s="13" t="str">
        <f>IF([1]主干线!AD301="","",[1]主干线!AD301)</f>
        <v/>
      </c>
    </row>
    <row r="302" spans="1:6" x14ac:dyDescent="0.15">
      <c r="A302" s="13" t="str">
        <f>IF([1]主干线!A302="","",[1]主干线!A302)</f>
        <v>线路137</v>
      </c>
      <c r="B302" s="13" t="str">
        <f>IF([1]主干线!B302="","",[1]主干线!B302)</f>
        <v>10kV</v>
      </c>
      <c r="C302" s="13">
        <f>IF([1]主干线!G302="","",[1]主干线!G302)</f>
        <v>0</v>
      </c>
      <c r="D302" s="13" t="str">
        <f>IF([1]主干线!H302="","",[1]主干线!H302)</f>
        <v>市辖</v>
      </c>
      <c r="E302" s="13">
        <f>IF([1]主干线!Y302="","",[1]主干线!Y302)</f>
        <v>11.149232</v>
      </c>
      <c r="F302" s="13" t="str">
        <f>IF([1]主干线!AD302="","",[1]主干线!AD302)</f>
        <v/>
      </c>
    </row>
    <row r="303" spans="1:6" x14ac:dyDescent="0.15">
      <c r="A303" s="13" t="str">
        <f>IF([1]主干线!A303="","",[1]主干线!A303)</f>
        <v>线路138</v>
      </c>
      <c r="B303" s="13" t="str">
        <f>IF([1]主干线!B303="","",[1]主干线!B303)</f>
        <v>10kV</v>
      </c>
      <c r="C303" s="13">
        <f>IF([1]主干线!G303="","",[1]主干线!G303)</f>
        <v>0</v>
      </c>
      <c r="D303" s="13" t="str">
        <f>IF([1]主干线!H303="","",[1]主干线!H303)</f>
        <v>市辖</v>
      </c>
      <c r="E303" s="13">
        <f>IF([1]主干线!Y303="","",[1]主干线!Y303)</f>
        <v>11.149232</v>
      </c>
      <c r="F303" s="13" t="str">
        <f>IF([1]主干线!AD303="","",[1]主干线!AD303)</f>
        <v/>
      </c>
    </row>
    <row r="304" spans="1:6" x14ac:dyDescent="0.15">
      <c r="A304" s="13" t="str">
        <f>IF([1]主干线!A304="","",[1]主干线!A304)</f>
        <v>线路139</v>
      </c>
      <c r="B304" s="13" t="str">
        <f>IF([1]主干线!B304="","",[1]主干线!B304)</f>
        <v>10kV</v>
      </c>
      <c r="C304" s="13">
        <f>IF([1]主干线!G304="","",[1]主干线!G304)</f>
        <v>0</v>
      </c>
      <c r="D304" s="13" t="str">
        <f>IF([1]主干线!H304="","",[1]主干线!H304)</f>
        <v>市辖</v>
      </c>
      <c r="E304" s="13">
        <f>IF([1]主干线!Y304="","",[1]主干线!Y304)</f>
        <v>11.149232</v>
      </c>
      <c r="F304" s="13" t="str">
        <f>IF([1]主干线!AD304="","",[1]主干线!AD304)</f>
        <v/>
      </c>
    </row>
    <row r="305" spans="1:6" x14ac:dyDescent="0.15">
      <c r="A305" s="13" t="str">
        <f>IF([1]主干线!A305="","",[1]主干线!A305)</f>
        <v>线路140</v>
      </c>
      <c r="B305" s="13" t="str">
        <f>IF([1]主干线!B305="","",[1]主干线!B305)</f>
        <v>10kV</v>
      </c>
      <c r="C305" s="13">
        <f>IF([1]主干线!G305="","",[1]主干线!G305)</f>
        <v>0</v>
      </c>
      <c r="D305" s="13" t="str">
        <f>IF([1]主干线!H305="","",[1]主干线!H305)</f>
        <v>市辖</v>
      </c>
      <c r="E305" s="13">
        <f>IF([1]主干线!Y305="","",[1]主干线!Y305)</f>
        <v>11.149232</v>
      </c>
      <c r="F305" s="13" t="str">
        <f>IF([1]主干线!AD305="","",[1]主干线!AD305)</f>
        <v/>
      </c>
    </row>
    <row r="306" spans="1:6" x14ac:dyDescent="0.15">
      <c r="A306" s="13" t="str">
        <f>IF([1]主干线!A306="","",[1]主干线!A306)</f>
        <v>线路141</v>
      </c>
      <c r="B306" s="13" t="str">
        <f>IF([1]主干线!B306="","",[1]主干线!B306)</f>
        <v>10kV</v>
      </c>
      <c r="C306" s="13">
        <f>IF([1]主干线!G306="","",[1]主干线!G306)</f>
        <v>0</v>
      </c>
      <c r="D306" s="13" t="str">
        <f>IF([1]主干线!H306="","",[1]主干线!H306)</f>
        <v>市辖</v>
      </c>
      <c r="E306" s="13">
        <f>IF([1]主干线!Y306="","",[1]主干线!Y306)</f>
        <v>11.149232</v>
      </c>
      <c r="F306" s="13" t="str">
        <f>IF([1]主干线!AD306="","",[1]主干线!AD306)</f>
        <v/>
      </c>
    </row>
    <row r="307" spans="1:6" x14ac:dyDescent="0.15">
      <c r="A307" s="13" t="str">
        <f>IF([1]主干线!A307="","",[1]主干线!A307)</f>
        <v>线路142</v>
      </c>
      <c r="B307" s="13" t="str">
        <f>IF([1]主干线!B307="","",[1]主干线!B307)</f>
        <v>10kV</v>
      </c>
      <c r="C307" s="13">
        <f>IF([1]主干线!G307="","",[1]主干线!G307)</f>
        <v>0</v>
      </c>
      <c r="D307" s="13" t="str">
        <f>IF([1]主干线!H307="","",[1]主干线!H307)</f>
        <v>市辖</v>
      </c>
      <c r="E307" s="13">
        <f>IF([1]主干线!Y307="","",[1]主干线!Y307)</f>
        <v>11.149232</v>
      </c>
      <c r="F307" s="13" t="str">
        <f>IF([1]主干线!AD307="","",[1]主干线!AD307)</f>
        <v/>
      </c>
    </row>
    <row r="308" spans="1:6" x14ac:dyDescent="0.15">
      <c r="A308" s="13" t="str">
        <f>IF([1]主干线!A308="","",[1]主干线!A308)</f>
        <v>线路143</v>
      </c>
      <c r="B308" s="13" t="str">
        <f>IF([1]主干线!B308="","",[1]主干线!B308)</f>
        <v>10kV</v>
      </c>
      <c r="C308" s="13">
        <f>IF([1]主干线!G308="","",[1]主干线!G308)</f>
        <v>0</v>
      </c>
      <c r="D308" s="13" t="str">
        <f>IF([1]主干线!H308="","",[1]主干线!H308)</f>
        <v>市辖</v>
      </c>
      <c r="E308" s="13">
        <f>IF([1]主干线!Y308="","",[1]主干线!Y308)</f>
        <v>11.149232</v>
      </c>
      <c r="F308" s="13" t="str">
        <f>IF([1]主干线!AD308="","",[1]主干线!AD308)</f>
        <v/>
      </c>
    </row>
    <row r="309" spans="1:6" x14ac:dyDescent="0.15">
      <c r="A309" s="13" t="str">
        <f>IF([1]主干线!A309="","",[1]主干线!A309)</f>
        <v>线路144</v>
      </c>
      <c r="B309" s="13" t="str">
        <f>IF([1]主干线!B309="","",[1]主干线!B309)</f>
        <v>10kV</v>
      </c>
      <c r="C309" s="13">
        <f>IF([1]主干线!G309="","",[1]主干线!G309)</f>
        <v>0</v>
      </c>
      <c r="D309" s="13" t="str">
        <f>IF([1]主干线!H309="","",[1]主干线!H309)</f>
        <v>市辖</v>
      </c>
      <c r="E309" s="13">
        <f>IF([1]主干线!Y309="","",[1]主干线!Y309)</f>
        <v>11.149232</v>
      </c>
      <c r="F309" s="13" t="str">
        <f>IF([1]主干线!AD309="","",[1]主干线!AD309)</f>
        <v/>
      </c>
    </row>
    <row r="310" spans="1:6" x14ac:dyDescent="0.15">
      <c r="A310" s="13" t="str">
        <f>IF([1]主干线!A310="","",[1]主干线!A310)</f>
        <v>线路145</v>
      </c>
      <c r="B310" s="13" t="str">
        <f>IF([1]主干线!B310="","",[1]主干线!B310)</f>
        <v>10kV</v>
      </c>
      <c r="C310" s="13">
        <f>IF([1]主干线!G310="","",[1]主干线!G310)</f>
        <v>0</v>
      </c>
      <c r="D310" s="13" t="str">
        <f>IF([1]主干线!H310="","",[1]主干线!H310)</f>
        <v>市辖</v>
      </c>
      <c r="E310" s="13">
        <f>IF([1]主干线!Y310="","",[1]主干线!Y310)</f>
        <v>11.149232</v>
      </c>
      <c r="F310" s="13" t="str">
        <f>IF([1]主干线!AD310="","",[1]主干线!AD310)</f>
        <v/>
      </c>
    </row>
    <row r="311" spans="1:6" x14ac:dyDescent="0.15">
      <c r="A311" s="13" t="str">
        <f>IF([1]主干线!A311="","",[1]主干线!A311)</f>
        <v>线路146</v>
      </c>
      <c r="B311" s="13" t="str">
        <f>IF([1]主干线!B311="","",[1]主干线!B311)</f>
        <v>10kV</v>
      </c>
      <c r="C311" s="13">
        <f>IF([1]主干线!G311="","",[1]主干线!G311)</f>
        <v>0</v>
      </c>
      <c r="D311" s="13" t="str">
        <f>IF([1]主干线!H311="","",[1]主干线!H311)</f>
        <v>市辖</v>
      </c>
      <c r="E311" s="13">
        <f>IF([1]主干线!Y311="","",[1]主干线!Y311)</f>
        <v>11.149232</v>
      </c>
      <c r="F311" s="13" t="str">
        <f>IF([1]主干线!AD311="","",[1]主干线!AD311)</f>
        <v/>
      </c>
    </row>
    <row r="312" spans="1:6" x14ac:dyDescent="0.15">
      <c r="A312" s="13" t="str">
        <f>IF([1]主干线!A312="","",[1]主干线!A312)</f>
        <v>线路147</v>
      </c>
      <c r="B312" s="13" t="str">
        <f>IF([1]主干线!B312="","",[1]主干线!B312)</f>
        <v>10kV</v>
      </c>
      <c r="C312" s="13">
        <f>IF([1]主干线!G312="","",[1]主干线!G312)</f>
        <v>0</v>
      </c>
      <c r="D312" s="13" t="str">
        <f>IF([1]主干线!H312="","",[1]主干线!H312)</f>
        <v>市辖</v>
      </c>
      <c r="E312" s="13">
        <f>IF([1]主干线!Y312="","",[1]主干线!Y312)</f>
        <v>11.149232</v>
      </c>
      <c r="F312" s="13" t="str">
        <f>IF([1]主干线!AD312="","",[1]主干线!AD312)</f>
        <v/>
      </c>
    </row>
    <row r="313" spans="1:6" x14ac:dyDescent="0.15">
      <c r="A313" s="13" t="str">
        <f>IF([1]主干线!A313="","",[1]主干线!A313)</f>
        <v>线路148</v>
      </c>
      <c r="B313" s="13" t="str">
        <f>IF([1]主干线!B313="","",[1]主干线!B313)</f>
        <v>10kV</v>
      </c>
      <c r="C313" s="13">
        <f>IF([1]主干线!G313="","",[1]主干线!G313)</f>
        <v>0</v>
      </c>
      <c r="D313" s="13" t="str">
        <f>IF([1]主干线!H313="","",[1]主干线!H313)</f>
        <v>市辖</v>
      </c>
      <c r="E313" s="13">
        <f>IF([1]主干线!Y313="","",[1]主干线!Y313)</f>
        <v>11.149232</v>
      </c>
      <c r="F313" s="13" t="str">
        <f>IF([1]主干线!AD313="","",[1]主干线!AD313)</f>
        <v/>
      </c>
    </row>
    <row r="314" spans="1:6" x14ac:dyDescent="0.15">
      <c r="A314" s="13" t="str">
        <f>IF([1]主干线!A314="","",[1]主干线!A314)</f>
        <v>线路149</v>
      </c>
      <c r="B314" s="13" t="str">
        <f>IF([1]主干线!B314="","",[1]主干线!B314)</f>
        <v>10kV</v>
      </c>
      <c r="C314" s="13">
        <f>IF([1]主干线!G314="","",[1]主干线!G314)</f>
        <v>0</v>
      </c>
      <c r="D314" s="13" t="str">
        <f>IF([1]主干线!H314="","",[1]主干线!H314)</f>
        <v>市辖</v>
      </c>
      <c r="E314" s="13">
        <f>IF([1]主干线!Y314="","",[1]主干线!Y314)</f>
        <v>11.149232</v>
      </c>
      <c r="F314" s="13" t="str">
        <f>IF([1]主干线!AD314="","",[1]主干线!AD314)</f>
        <v/>
      </c>
    </row>
    <row r="315" spans="1:6" x14ac:dyDescent="0.15">
      <c r="A315" s="13" t="str">
        <f>IF([1]主干线!A315="","",[1]主干线!A315)</f>
        <v>线路150</v>
      </c>
      <c r="B315" s="13" t="str">
        <f>IF([1]主干线!B315="","",[1]主干线!B315)</f>
        <v>10kV</v>
      </c>
      <c r="C315" s="13">
        <f>IF([1]主干线!G315="","",[1]主干线!G315)</f>
        <v>0</v>
      </c>
      <c r="D315" s="13" t="str">
        <f>IF([1]主干线!H315="","",[1]主干线!H315)</f>
        <v>市辖</v>
      </c>
      <c r="E315" s="13">
        <f>IF([1]主干线!Y315="","",[1]主干线!Y315)</f>
        <v>11.149232</v>
      </c>
      <c r="F315" s="13" t="str">
        <f>IF([1]主干线!AD315="","",[1]主干线!AD315)</f>
        <v/>
      </c>
    </row>
    <row r="316" spans="1:6" x14ac:dyDescent="0.15">
      <c r="A316" s="13" t="str">
        <f>IF([1]主干线!A316="","",[1]主干线!A316)</f>
        <v>线路151</v>
      </c>
      <c r="B316" s="13" t="str">
        <f>IF([1]主干线!B316="","",[1]主干线!B316)</f>
        <v>10kV</v>
      </c>
      <c r="C316" s="13">
        <f>IF([1]主干线!G316="","",[1]主干线!G316)</f>
        <v>0</v>
      </c>
      <c r="D316" s="13" t="str">
        <f>IF([1]主干线!H316="","",[1]主干线!H316)</f>
        <v>市辖</v>
      </c>
      <c r="E316" s="13">
        <f>IF([1]主干线!Y316="","",[1]主干线!Y316)</f>
        <v>11.149232</v>
      </c>
      <c r="F316" s="13" t="str">
        <f>IF([1]主干线!AD316="","",[1]主干线!AD316)</f>
        <v/>
      </c>
    </row>
    <row r="317" spans="1:6" x14ac:dyDescent="0.15">
      <c r="A317" s="13" t="str">
        <f>IF([1]主干线!A317="","",[1]主干线!A317)</f>
        <v>线路152</v>
      </c>
      <c r="B317" s="13" t="str">
        <f>IF([1]主干线!B317="","",[1]主干线!B317)</f>
        <v>10kV</v>
      </c>
      <c r="C317" s="13">
        <f>IF([1]主干线!G317="","",[1]主干线!G317)</f>
        <v>0</v>
      </c>
      <c r="D317" s="13" t="str">
        <f>IF([1]主干线!H317="","",[1]主干线!H317)</f>
        <v>市辖</v>
      </c>
      <c r="E317" s="13">
        <f>IF([1]主干线!Y317="","",[1]主干线!Y317)</f>
        <v>11.149232</v>
      </c>
      <c r="F317" s="13" t="str">
        <f>IF([1]主干线!AD317="","",[1]主干线!AD317)</f>
        <v/>
      </c>
    </row>
    <row r="318" spans="1:6" x14ac:dyDescent="0.15">
      <c r="A318" s="13" t="str">
        <f>IF([1]主干线!A318="","",[1]主干线!A318)</f>
        <v>线路153</v>
      </c>
      <c r="B318" s="13" t="str">
        <f>IF([1]主干线!B318="","",[1]主干线!B318)</f>
        <v>10kV</v>
      </c>
      <c r="C318" s="13">
        <f>IF([1]主干线!G318="","",[1]主干线!G318)</f>
        <v>0</v>
      </c>
      <c r="D318" s="13" t="str">
        <f>IF([1]主干线!H318="","",[1]主干线!H318)</f>
        <v>市辖</v>
      </c>
      <c r="E318" s="13">
        <f>IF([1]主干线!Y318="","",[1]主干线!Y318)</f>
        <v>11.149232</v>
      </c>
      <c r="F318" s="13" t="str">
        <f>IF([1]主干线!AD318="","",[1]主干线!AD318)</f>
        <v/>
      </c>
    </row>
    <row r="319" spans="1:6" x14ac:dyDescent="0.15">
      <c r="A319" s="13" t="str">
        <f>IF([1]主干线!A319="","",[1]主干线!A319)</f>
        <v>线路154</v>
      </c>
      <c r="B319" s="13" t="str">
        <f>IF([1]主干线!B319="","",[1]主干线!B319)</f>
        <v>10kV</v>
      </c>
      <c r="C319" s="13">
        <f>IF([1]主干线!G319="","",[1]主干线!G319)</f>
        <v>0</v>
      </c>
      <c r="D319" s="13" t="str">
        <f>IF([1]主干线!H319="","",[1]主干线!H319)</f>
        <v>市辖</v>
      </c>
      <c r="E319" s="13">
        <f>IF([1]主干线!Y319="","",[1]主干线!Y319)</f>
        <v>11.149232</v>
      </c>
      <c r="F319" s="13" t="str">
        <f>IF([1]主干线!AD319="","",[1]主干线!AD319)</f>
        <v/>
      </c>
    </row>
    <row r="320" spans="1:6" x14ac:dyDescent="0.15">
      <c r="A320" s="13" t="str">
        <f>IF([1]主干线!A320="","",[1]主干线!A320)</f>
        <v>线路155</v>
      </c>
      <c r="B320" s="13" t="str">
        <f>IF([1]主干线!B320="","",[1]主干线!B320)</f>
        <v>10kV</v>
      </c>
      <c r="C320" s="13">
        <f>IF([1]主干线!G320="","",[1]主干线!G320)</f>
        <v>0</v>
      </c>
      <c r="D320" s="13" t="str">
        <f>IF([1]主干线!H320="","",[1]主干线!H320)</f>
        <v>市辖</v>
      </c>
      <c r="E320" s="13">
        <f>IF([1]主干线!Y320="","",[1]主干线!Y320)</f>
        <v>11.149232</v>
      </c>
      <c r="F320" s="13" t="str">
        <f>IF([1]主干线!AD320="","",[1]主干线!AD320)</f>
        <v/>
      </c>
    </row>
    <row r="321" spans="1:6" x14ac:dyDescent="0.15">
      <c r="A321" s="13" t="str">
        <f>IF([1]主干线!A321="","",[1]主干线!A321)</f>
        <v>线路156</v>
      </c>
      <c r="B321" s="13" t="str">
        <f>IF([1]主干线!B321="","",[1]主干线!B321)</f>
        <v>10kV</v>
      </c>
      <c r="C321" s="13">
        <f>IF([1]主干线!G321="","",[1]主干线!G321)</f>
        <v>0</v>
      </c>
      <c r="D321" s="13" t="str">
        <f>IF([1]主干线!H321="","",[1]主干线!H321)</f>
        <v>市辖</v>
      </c>
      <c r="E321" s="13">
        <f>IF([1]主干线!Y321="","",[1]主干线!Y321)</f>
        <v>11.149232</v>
      </c>
      <c r="F321" s="13" t="str">
        <f>IF([1]主干线!AD321="","",[1]主干线!AD321)</f>
        <v/>
      </c>
    </row>
    <row r="322" spans="1:6" x14ac:dyDescent="0.15">
      <c r="A322" s="13" t="str">
        <f>IF([1]主干线!A322="","",[1]主干线!A322)</f>
        <v>线路157</v>
      </c>
      <c r="B322" s="13" t="str">
        <f>IF([1]主干线!B322="","",[1]主干线!B322)</f>
        <v>10kV</v>
      </c>
      <c r="C322" s="13">
        <f>IF([1]主干线!G322="","",[1]主干线!G322)</f>
        <v>0</v>
      </c>
      <c r="D322" s="13" t="str">
        <f>IF([1]主干线!H322="","",[1]主干线!H322)</f>
        <v>市辖</v>
      </c>
      <c r="E322" s="13">
        <f>IF([1]主干线!Y322="","",[1]主干线!Y322)</f>
        <v>11.149232</v>
      </c>
      <c r="F322" s="13" t="str">
        <f>IF([1]主干线!AD322="","",[1]主干线!AD322)</f>
        <v/>
      </c>
    </row>
    <row r="323" spans="1:6" x14ac:dyDescent="0.15">
      <c r="A323" s="13" t="str">
        <f>IF([1]主干线!A323="","",[1]主干线!A323)</f>
        <v>线路158</v>
      </c>
      <c r="B323" s="13" t="str">
        <f>IF([1]主干线!B323="","",[1]主干线!B323)</f>
        <v>10kV</v>
      </c>
      <c r="C323" s="13">
        <f>IF([1]主干线!G323="","",[1]主干线!G323)</f>
        <v>0</v>
      </c>
      <c r="D323" s="13" t="str">
        <f>IF([1]主干线!H323="","",[1]主干线!H323)</f>
        <v>市辖</v>
      </c>
      <c r="E323" s="13">
        <f>IF([1]主干线!Y323="","",[1]主干线!Y323)</f>
        <v>11.149232</v>
      </c>
      <c r="F323" s="13" t="str">
        <f>IF([1]主干线!AD323="","",[1]主干线!AD323)</f>
        <v/>
      </c>
    </row>
    <row r="324" spans="1:6" x14ac:dyDescent="0.15">
      <c r="A324" s="13" t="str">
        <f>IF([1]主干线!A324="","",[1]主干线!A324)</f>
        <v>线路159</v>
      </c>
      <c r="B324" s="13" t="str">
        <f>IF([1]主干线!B324="","",[1]主干线!B324)</f>
        <v>10kV</v>
      </c>
      <c r="C324" s="13">
        <f>IF([1]主干线!G324="","",[1]主干线!G324)</f>
        <v>0</v>
      </c>
      <c r="D324" s="13" t="str">
        <f>IF([1]主干线!H324="","",[1]主干线!H324)</f>
        <v>市辖</v>
      </c>
      <c r="E324" s="13">
        <f>IF([1]主干线!Y324="","",[1]主干线!Y324)</f>
        <v>11.149232</v>
      </c>
      <c r="F324" s="13" t="str">
        <f>IF([1]主干线!AD324="","",[1]主干线!AD324)</f>
        <v/>
      </c>
    </row>
    <row r="325" spans="1:6" x14ac:dyDescent="0.15">
      <c r="A325" s="13" t="str">
        <f>IF([1]主干线!A325="","",[1]主干线!A325)</f>
        <v>线路160</v>
      </c>
      <c r="B325" s="13" t="str">
        <f>IF([1]主干线!B325="","",[1]主干线!B325)</f>
        <v>10kV</v>
      </c>
      <c r="C325" s="13">
        <f>IF([1]主干线!G325="","",[1]主干线!G325)</f>
        <v>0</v>
      </c>
      <c r="D325" s="13" t="str">
        <f>IF([1]主干线!H325="","",[1]主干线!H325)</f>
        <v>市辖</v>
      </c>
      <c r="E325" s="13">
        <f>IF([1]主干线!Y325="","",[1]主干线!Y325)</f>
        <v>11.149232</v>
      </c>
      <c r="F325" s="13" t="str">
        <f>IF([1]主干线!AD325="","",[1]主干线!AD325)</f>
        <v/>
      </c>
    </row>
    <row r="326" spans="1:6" x14ac:dyDescent="0.15">
      <c r="A326" s="13" t="str">
        <f>IF([1]主干线!A326="","",[1]主干线!A326)</f>
        <v>线路161</v>
      </c>
      <c r="B326" s="13" t="str">
        <f>IF([1]主干线!B326="","",[1]主干线!B326)</f>
        <v>10kV</v>
      </c>
      <c r="C326" s="13">
        <f>IF([1]主干线!G326="","",[1]主干线!G326)</f>
        <v>0</v>
      </c>
      <c r="D326" s="13" t="str">
        <f>IF([1]主干线!H326="","",[1]主干线!H326)</f>
        <v>市辖</v>
      </c>
      <c r="E326" s="13">
        <f>IF([1]主干线!Y326="","",[1]主干线!Y326)</f>
        <v>11.149232</v>
      </c>
      <c r="F326" s="13" t="str">
        <f>IF([1]主干线!AD326="","",[1]主干线!AD326)</f>
        <v/>
      </c>
    </row>
    <row r="327" spans="1:6" x14ac:dyDescent="0.15">
      <c r="A327" s="13" t="str">
        <f>IF([1]主干线!A327="","",[1]主干线!A327)</f>
        <v>线路162</v>
      </c>
      <c r="B327" s="13" t="str">
        <f>IF([1]主干线!B327="","",[1]主干线!B327)</f>
        <v>10kV</v>
      </c>
      <c r="C327" s="13">
        <f>IF([1]主干线!G327="","",[1]主干线!G327)</f>
        <v>0</v>
      </c>
      <c r="D327" s="13" t="str">
        <f>IF([1]主干线!H327="","",[1]主干线!H327)</f>
        <v>市辖</v>
      </c>
      <c r="E327" s="13">
        <f>IF([1]主干线!Y327="","",[1]主干线!Y327)</f>
        <v>11.149232</v>
      </c>
      <c r="F327" s="13" t="str">
        <f>IF([1]主干线!AD327="","",[1]主干线!AD327)</f>
        <v/>
      </c>
    </row>
    <row r="328" spans="1:6" x14ac:dyDescent="0.15">
      <c r="A328" s="13" t="str">
        <f>IF([1]主干线!A328="","",[1]主干线!A328)</f>
        <v>线路163</v>
      </c>
      <c r="B328" s="13" t="str">
        <f>IF([1]主干线!B328="","",[1]主干线!B328)</f>
        <v>10kV</v>
      </c>
      <c r="C328" s="13">
        <f>IF([1]主干线!G328="","",[1]主干线!G328)</f>
        <v>0</v>
      </c>
      <c r="D328" s="13" t="str">
        <f>IF([1]主干线!H328="","",[1]主干线!H328)</f>
        <v>市辖</v>
      </c>
      <c r="E328" s="13">
        <f>IF([1]主干线!Y328="","",[1]主干线!Y328)</f>
        <v>11.149232</v>
      </c>
      <c r="F328" s="13" t="str">
        <f>IF([1]主干线!AD328="","",[1]主干线!AD328)</f>
        <v/>
      </c>
    </row>
    <row r="329" spans="1:6" x14ac:dyDescent="0.15">
      <c r="A329" s="13" t="str">
        <f>IF([1]主干线!A329="","",[1]主干线!A329)</f>
        <v>线路164</v>
      </c>
      <c r="B329" s="13" t="str">
        <f>IF([1]主干线!B329="","",[1]主干线!B329)</f>
        <v>10kV</v>
      </c>
      <c r="C329" s="13">
        <f>IF([1]主干线!G329="","",[1]主干线!G329)</f>
        <v>0</v>
      </c>
      <c r="D329" s="13" t="str">
        <f>IF([1]主干线!H329="","",[1]主干线!H329)</f>
        <v>市辖</v>
      </c>
      <c r="E329" s="13">
        <f>IF([1]主干线!Y329="","",[1]主干线!Y329)</f>
        <v>11.149232</v>
      </c>
      <c r="F329" s="13" t="str">
        <f>IF([1]主干线!AD329="","",[1]主干线!AD329)</f>
        <v/>
      </c>
    </row>
    <row r="330" spans="1:6" x14ac:dyDescent="0.15">
      <c r="A330" s="13" t="str">
        <f>IF([1]主干线!A330="","",[1]主干线!A330)</f>
        <v>线路165</v>
      </c>
      <c r="B330" s="13" t="str">
        <f>IF([1]主干线!B330="","",[1]主干线!B330)</f>
        <v>10kV</v>
      </c>
      <c r="C330" s="13">
        <f>IF([1]主干线!G330="","",[1]主干线!G330)</f>
        <v>0</v>
      </c>
      <c r="D330" s="13" t="str">
        <f>IF([1]主干线!H330="","",[1]主干线!H330)</f>
        <v>市辖</v>
      </c>
      <c r="E330" s="13">
        <f>IF([1]主干线!Y330="","",[1]主干线!Y330)</f>
        <v>11.149232</v>
      </c>
      <c r="F330" s="13" t="str">
        <f>IF([1]主干线!AD330="","",[1]主干线!AD330)</f>
        <v/>
      </c>
    </row>
    <row r="331" spans="1:6" x14ac:dyDescent="0.15">
      <c r="A331" s="13" t="str">
        <f>IF([1]主干线!A331="","",[1]主干线!A331)</f>
        <v>线路166</v>
      </c>
      <c r="B331" s="13" t="str">
        <f>IF([1]主干线!B331="","",[1]主干线!B331)</f>
        <v>10kV</v>
      </c>
      <c r="C331" s="13">
        <f>IF([1]主干线!G331="","",[1]主干线!G331)</f>
        <v>0</v>
      </c>
      <c r="D331" s="13" t="str">
        <f>IF([1]主干线!H331="","",[1]主干线!H331)</f>
        <v>市辖</v>
      </c>
      <c r="E331" s="13">
        <f>IF([1]主干线!Y331="","",[1]主干线!Y331)</f>
        <v>11.149232</v>
      </c>
      <c r="F331" s="13" t="str">
        <f>IF([1]主干线!AD331="","",[1]主干线!AD331)</f>
        <v/>
      </c>
    </row>
    <row r="332" spans="1:6" x14ac:dyDescent="0.15">
      <c r="A332" s="13" t="str">
        <f>IF([1]主干线!A332="","",[1]主干线!A332)</f>
        <v>线路167</v>
      </c>
      <c r="B332" s="13" t="str">
        <f>IF([1]主干线!B332="","",[1]主干线!B332)</f>
        <v>10kV</v>
      </c>
      <c r="C332" s="13">
        <f>IF([1]主干线!G332="","",[1]主干线!G332)</f>
        <v>0</v>
      </c>
      <c r="D332" s="13" t="str">
        <f>IF([1]主干线!H332="","",[1]主干线!H332)</f>
        <v>市辖</v>
      </c>
      <c r="E332" s="13">
        <f>IF([1]主干线!Y332="","",[1]主干线!Y332)</f>
        <v>11.149232</v>
      </c>
      <c r="F332" s="13" t="str">
        <f>IF([1]主干线!AD332="","",[1]主干线!AD332)</f>
        <v/>
      </c>
    </row>
    <row r="333" spans="1:6" x14ac:dyDescent="0.15">
      <c r="A333" s="13" t="str">
        <f>IF([1]主干线!A333="","",[1]主干线!A333)</f>
        <v>线路168</v>
      </c>
      <c r="B333" s="13" t="str">
        <f>IF([1]主干线!B333="","",[1]主干线!B333)</f>
        <v>10kV</v>
      </c>
      <c r="C333" s="13">
        <f>IF([1]主干线!G333="","",[1]主干线!G333)</f>
        <v>0</v>
      </c>
      <c r="D333" s="13" t="str">
        <f>IF([1]主干线!H333="","",[1]主干线!H333)</f>
        <v>市辖</v>
      </c>
      <c r="E333" s="13">
        <f>IF([1]主干线!Y333="","",[1]主干线!Y333)</f>
        <v>11.149232</v>
      </c>
      <c r="F333" s="13" t="str">
        <f>IF([1]主干线!AD333="","",[1]主干线!AD333)</f>
        <v/>
      </c>
    </row>
    <row r="334" spans="1:6" x14ac:dyDescent="0.15">
      <c r="A334" s="13" t="str">
        <f>IF([1]主干线!A334="","",[1]主干线!A334)</f>
        <v>线路169</v>
      </c>
      <c r="B334" s="13" t="str">
        <f>IF([1]主干线!B334="","",[1]主干线!B334)</f>
        <v>10kV</v>
      </c>
      <c r="C334" s="13">
        <f>IF([1]主干线!G334="","",[1]主干线!G334)</f>
        <v>0</v>
      </c>
      <c r="D334" s="13" t="str">
        <f>IF([1]主干线!H334="","",[1]主干线!H334)</f>
        <v>市辖</v>
      </c>
      <c r="E334" s="13">
        <f>IF([1]主干线!Y334="","",[1]主干线!Y334)</f>
        <v>11.149232</v>
      </c>
      <c r="F334" s="13" t="str">
        <f>IF([1]主干线!AD334="","",[1]主干线!AD334)</f>
        <v/>
      </c>
    </row>
    <row r="335" spans="1:6" x14ac:dyDescent="0.15">
      <c r="A335" s="13" t="str">
        <f>IF([1]主干线!A335="","",[1]主干线!A335)</f>
        <v>线路170</v>
      </c>
      <c r="B335" s="13" t="str">
        <f>IF([1]主干线!B335="","",[1]主干线!B335)</f>
        <v>10kV</v>
      </c>
      <c r="C335" s="13">
        <f>IF([1]主干线!G335="","",[1]主干线!G335)</f>
        <v>0</v>
      </c>
      <c r="D335" s="13" t="str">
        <f>IF([1]主干线!H335="","",[1]主干线!H335)</f>
        <v>市辖</v>
      </c>
      <c r="E335" s="13">
        <f>IF([1]主干线!Y335="","",[1]主干线!Y335)</f>
        <v>11.149232</v>
      </c>
      <c r="F335" s="13" t="str">
        <f>IF([1]主干线!AD335="","",[1]主干线!AD335)</f>
        <v/>
      </c>
    </row>
    <row r="336" spans="1:6" x14ac:dyDescent="0.15">
      <c r="A336" s="13" t="str">
        <f>IF([1]主干线!A336="","",[1]主干线!A336)</f>
        <v>线路171</v>
      </c>
      <c r="B336" s="13" t="str">
        <f>IF([1]主干线!B336="","",[1]主干线!B336)</f>
        <v>10kV</v>
      </c>
      <c r="C336" s="13">
        <f>IF([1]主干线!G336="","",[1]主干线!G336)</f>
        <v>0</v>
      </c>
      <c r="D336" s="13" t="str">
        <f>IF([1]主干线!H336="","",[1]主干线!H336)</f>
        <v>市辖</v>
      </c>
      <c r="E336" s="13">
        <f>IF([1]主干线!Y336="","",[1]主干线!Y336)</f>
        <v>11.149232</v>
      </c>
      <c r="F336" s="13" t="str">
        <f>IF([1]主干线!AD336="","",[1]主干线!AD336)</f>
        <v/>
      </c>
    </row>
    <row r="337" spans="1:6" x14ac:dyDescent="0.15">
      <c r="A337" s="13" t="str">
        <f>IF([1]主干线!A337="","",[1]主干线!A337)</f>
        <v>线路172</v>
      </c>
      <c r="B337" s="13" t="str">
        <f>IF([1]主干线!B337="","",[1]主干线!B337)</f>
        <v>10kV</v>
      </c>
      <c r="C337" s="13">
        <f>IF([1]主干线!G337="","",[1]主干线!G337)</f>
        <v>0</v>
      </c>
      <c r="D337" s="13" t="str">
        <f>IF([1]主干线!H337="","",[1]主干线!H337)</f>
        <v>市辖</v>
      </c>
      <c r="E337" s="13">
        <f>IF([1]主干线!Y337="","",[1]主干线!Y337)</f>
        <v>11.149232</v>
      </c>
      <c r="F337" s="13" t="str">
        <f>IF([1]主干线!AD337="","",[1]主干线!AD337)</f>
        <v/>
      </c>
    </row>
    <row r="338" spans="1:6" x14ac:dyDescent="0.15">
      <c r="A338" s="13" t="str">
        <f>IF([1]主干线!A338="","",[1]主干线!A338)</f>
        <v>线路173</v>
      </c>
      <c r="B338" s="13" t="str">
        <f>IF([1]主干线!B338="","",[1]主干线!B338)</f>
        <v>10kV</v>
      </c>
      <c r="C338" s="13">
        <f>IF([1]主干线!G338="","",[1]主干线!G338)</f>
        <v>0</v>
      </c>
      <c r="D338" s="13" t="str">
        <f>IF([1]主干线!H338="","",[1]主干线!H338)</f>
        <v>市辖</v>
      </c>
      <c r="E338" s="13">
        <f>IF([1]主干线!Y338="","",[1]主干线!Y338)</f>
        <v>11.149232</v>
      </c>
      <c r="F338" s="13" t="str">
        <f>IF([1]主干线!AD338="","",[1]主干线!AD338)</f>
        <v/>
      </c>
    </row>
    <row r="339" spans="1:6" x14ac:dyDescent="0.15">
      <c r="A339" s="13" t="str">
        <f>IF([1]主干线!A339="","",[1]主干线!A339)</f>
        <v>线路174</v>
      </c>
      <c r="B339" s="13" t="str">
        <f>IF([1]主干线!B339="","",[1]主干线!B339)</f>
        <v>10kV</v>
      </c>
      <c r="C339" s="13">
        <f>IF([1]主干线!G339="","",[1]主干线!G339)</f>
        <v>0</v>
      </c>
      <c r="D339" s="13" t="str">
        <f>IF([1]主干线!H339="","",[1]主干线!H339)</f>
        <v>市辖</v>
      </c>
      <c r="E339" s="13">
        <f>IF([1]主干线!Y339="","",[1]主干线!Y339)</f>
        <v>11.149232</v>
      </c>
      <c r="F339" s="13" t="str">
        <f>IF([1]主干线!AD339="","",[1]主干线!AD339)</f>
        <v/>
      </c>
    </row>
    <row r="340" spans="1:6" x14ac:dyDescent="0.15">
      <c r="A340" s="13" t="str">
        <f>IF([1]主干线!A340="","",[1]主干线!A340)</f>
        <v>线路175</v>
      </c>
      <c r="B340" s="13" t="str">
        <f>IF([1]主干线!B340="","",[1]主干线!B340)</f>
        <v>10kV</v>
      </c>
      <c r="C340" s="13">
        <f>IF([1]主干线!G340="","",[1]主干线!G340)</f>
        <v>0</v>
      </c>
      <c r="D340" s="13" t="str">
        <f>IF([1]主干线!H340="","",[1]主干线!H340)</f>
        <v>市辖</v>
      </c>
      <c r="E340" s="13">
        <f>IF([1]主干线!Y340="","",[1]主干线!Y340)</f>
        <v>11.149232</v>
      </c>
      <c r="F340" s="13" t="str">
        <f>IF([1]主干线!AD340="","",[1]主干线!AD340)</f>
        <v/>
      </c>
    </row>
    <row r="341" spans="1:6" x14ac:dyDescent="0.15">
      <c r="A341" s="13" t="str">
        <f>IF([1]主干线!A341="","",[1]主干线!A341)</f>
        <v>线路176</v>
      </c>
      <c r="B341" s="13" t="str">
        <f>IF([1]主干线!B341="","",[1]主干线!B341)</f>
        <v>10kV</v>
      </c>
      <c r="C341" s="13">
        <f>IF([1]主干线!G341="","",[1]主干线!G341)</f>
        <v>0</v>
      </c>
      <c r="D341" s="13" t="str">
        <f>IF([1]主干线!H341="","",[1]主干线!H341)</f>
        <v>市辖</v>
      </c>
      <c r="E341" s="13">
        <f>IF([1]主干线!Y341="","",[1]主干线!Y341)</f>
        <v>11.149232</v>
      </c>
      <c r="F341" s="13" t="str">
        <f>IF([1]主干线!AD341="","",[1]主干线!AD341)</f>
        <v/>
      </c>
    </row>
    <row r="342" spans="1:6" x14ac:dyDescent="0.15">
      <c r="A342" s="13" t="str">
        <f>IF([1]主干线!A342="","",[1]主干线!A342)</f>
        <v>线路177</v>
      </c>
      <c r="B342" s="13" t="str">
        <f>IF([1]主干线!B342="","",[1]主干线!B342)</f>
        <v>10kV</v>
      </c>
      <c r="C342" s="13">
        <f>IF([1]主干线!G342="","",[1]主干线!G342)</f>
        <v>0</v>
      </c>
      <c r="D342" s="13" t="str">
        <f>IF([1]主干线!H342="","",[1]主干线!H342)</f>
        <v>市辖</v>
      </c>
      <c r="E342" s="13">
        <f>IF([1]主干线!Y342="","",[1]主干线!Y342)</f>
        <v>11.149232</v>
      </c>
      <c r="F342" s="13" t="str">
        <f>IF([1]主干线!AD342="","",[1]主干线!AD342)</f>
        <v/>
      </c>
    </row>
    <row r="343" spans="1:6" x14ac:dyDescent="0.15">
      <c r="A343" s="13" t="str">
        <f>IF([1]主干线!A343="","",[1]主干线!A343)</f>
        <v>线路178</v>
      </c>
      <c r="B343" s="13" t="str">
        <f>IF([1]主干线!B343="","",[1]主干线!B343)</f>
        <v>10kV</v>
      </c>
      <c r="C343" s="13">
        <f>IF([1]主干线!G343="","",[1]主干线!G343)</f>
        <v>0</v>
      </c>
      <c r="D343" s="13" t="str">
        <f>IF([1]主干线!H343="","",[1]主干线!H343)</f>
        <v>市辖</v>
      </c>
      <c r="E343" s="13">
        <f>IF([1]主干线!Y343="","",[1]主干线!Y343)</f>
        <v>11.149232</v>
      </c>
      <c r="F343" s="13" t="str">
        <f>IF([1]主干线!AD343="","",[1]主干线!AD343)</f>
        <v/>
      </c>
    </row>
    <row r="344" spans="1:6" x14ac:dyDescent="0.15">
      <c r="A344" s="13" t="str">
        <f>IF([1]主干线!A344="","",[1]主干线!A344)</f>
        <v>线路179</v>
      </c>
      <c r="B344" s="13" t="str">
        <f>IF([1]主干线!B344="","",[1]主干线!B344)</f>
        <v>10kV</v>
      </c>
      <c r="C344" s="13">
        <f>IF([1]主干线!G344="","",[1]主干线!G344)</f>
        <v>0</v>
      </c>
      <c r="D344" s="13" t="str">
        <f>IF([1]主干线!H344="","",[1]主干线!H344)</f>
        <v>市辖</v>
      </c>
      <c r="E344" s="13">
        <f>IF([1]主干线!Y344="","",[1]主干线!Y344)</f>
        <v>11.149232</v>
      </c>
      <c r="F344" s="13" t="str">
        <f>IF([1]主干线!AD344="","",[1]主干线!AD344)</f>
        <v/>
      </c>
    </row>
    <row r="345" spans="1:6" x14ac:dyDescent="0.15">
      <c r="A345" s="13" t="str">
        <f>IF([1]主干线!A345="","",[1]主干线!A345)</f>
        <v>线路180</v>
      </c>
      <c r="B345" s="13" t="str">
        <f>IF([1]主干线!B345="","",[1]主干线!B345)</f>
        <v>10kV</v>
      </c>
      <c r="C345" s="13">
        <f>IF([1]主干线!G345="","",[1]主干线!G345)</f>
        <v>0</v>
      </c>
      <c r="D345" s="13" t="str">
        <f>IF([1]主干线!H345="","",[1]主干线!H345)</f>
        <v>市辖</v>
      </c>
      <c r="E345" s="13">
        <f>IF([1]主干线!Y345="","",[1]主干线!Y345)</f>
        <v>11.149232</v>
      </c>
      <c r="F345" s="13" t="str">
        <f>IF([1]主干线!AD345="","",[1]主干线!AD345)</f>
        <v/>
      </c>
    </row>
    <row r="346" spans="1:6" x14ac:dyDescent="0.15">
      <c r="A346" s="13" t="str">
        <f>IF([1]主干线!A346="","",[1]主干线!A346)</f>
        <v>线路181</v>
      </c>
      <c r="B346" s="13" t="str">
        <f>IF([1]主干线!B346="","",[1]主干线!B346)</f>
        <v>10kV</v>
      </c>
      <c r="C346" s="13">
        <f>IF([1]主干线!G346="","",[1]主干线!G346)</f>
        <v>0</v>
      </c>
      <c r="D346" s="13" t="str">
        <f>IF([1]主干线!H346="","",[1]主干线!H346)</f>
        <v>市辖</v>
      </c>
      <c r="E346" s="13">
        <f>IF([1]主干线!Y346="","",[1]主干线!Y346)</f>
        <v>11.149232</v>
      </c>
      <c r="F346" s="13" t="str">
        <f>IF([1]主干线!AD346="","",[1]主干线!AD346)</f>
        <v/>
      </c>
    </row>
    <row r="347" spans="1:6" x14ac:dyDescent="0.15">
      <c r="A347" s="13" t="str">
        <f>IF([1]主干线!A347="","",[1]主干线!A347)</f>
        <v>线路182</v>
      </c>
      <c r="B347" s="13" t="str">
        <f>IF([1]主干线!B347="","",[1]主干线!B347)</f>
        <v>10kV</v>
      </c>
      <c r="C347" s="13">
        <f>IF([1]主干线!G347="","",[1]主干线!G347)</f>
        <v>0</v>
      </c>
      <c r="D347" s="13" t="str">
        <f>IF([1]主干线!H347="","",[1]主干线!H347)</f>
        <v>市辖</v>
      </c>
      <c r="E347" s="13">
        <f>IF([1]主干线!Y347="","",[1]主干线!Y347)</f>
        <v>11.149232</v>
      </c>
      <c r="F347" s="13" t="str">
        <f>IF([1]主干线!AD347="","",[1]主干线!AD347)</f>
        <v/>
      </c>
    </row>
    <row r="348" spans="1:6" x14ac:dyDescent="0.15">
      <c r="A348" s="13" t="str">
        <f>IF([1]主干线!A348="","",[1]主干线!A348)</f>
        <v>线路183</v>
      </c>
      <c r="B348" s="13" t="str">
        <f>IF([1]主干线!B348="","",[1]主干线!B348)</f>
        <v>10kV</v>
      </c>
      <c r="C348" s="13">
        <f>IF([1]主干线!G348="","",[1]主干线!G348)</f>
        <v>0</v>
      </c>
      <c r="D348" s="13" t="str">
        <f>IF([1]主干线!H348="","",[1]主干线!H348)</f>
        <v>市辖</v>
      </c>
      <c r="E348" s="13">
        <f>IF([1]主干线!Y348="","",[1]主干线!Y348)</f>
        <v>11.149232</v>
      </c>
      <c r="F348" s="13" t="str">
        <f>IF([1]主干线!AD348="","",[1]主干线!AD348)</f>
        <v/>
      </c>
    </row>
    <row r="349" spans="1:6" x14ac:dyDescent="0.15">
      <c r="A349" s="13" t="str">
        <f>IF([1]主干线!A349="","",[1]主干线!A349)</f>
        <v>线路184</v>
      </c>
      <c r="B349" s="13" t="str">
        <f>IF([1]主干线!B349="","",[1]主干线!B349)</f>
        <v>10kV</v>
      </c>
      <c r="C349" s="13">
        <f>IF([1]主干线!G349="","",[1]主干线!G349)</f>
        <v>0</v>
      </c>
      <c r="D349" s="13" t="str">
        <f>IF([1]主干线!H349="","",[1]主干线!H349)</f>
        <v>市辖</v>
      </c>
      <c r="E349" s="13">
        <f>IF([1]主干线!Y349="","",[1]主干线!Y349)</f>
        <v>11.149232</v>
      </c>
      <c r="F349" s="13" t="str">
        <f>IF([1]主干线!AD349="","",[1]主干线!AD349)</f>
        <v/>
      </c>
    </row>
    <row r="350" spans="1:6" x14ac:dyDescent="0.15">
      <c r="A350" s="13" t="str">
        <f>IF([1]主干线!A350="","",[1]主干线!A350)</f>
        <v>线路185</v>
      </c>
      <c r="B350" s="13" t="str">
        <f>IF([1]主干线!B350="","",[1]主干线!B350)</f>
        <v>10kV</v>
      </c>
      <c r="C350" s="13">
        <f>IF([1]主干线!G350="","",[1]主干线!G350)</f>
        <v>0</v>
      </c>
      <c r="D350" s="13" t="str">
        <f>IF([1]主干线!H350="","",[1]主干线!H350)</f>
        <v>市辖</v>
      </c>
      <c r="E350" s="13">
        <f>IF([1]主干线!Y350="","",[1]主干线!Y350)</f>
        <v>11.149232</v>
      </c>
      <c r="F350" s="13" t="str">
        <f>IF([1]主干线!AD350="","",[1]主干线!AD350)</f>
        <v/>
      </c>
    </row>
    <row r="351" spans="1:6" x14ac:dyDescent="0.15">
      <c r="A351" s="13" t="str">
        <f>IF([1]主干线!A351="","",[1]主干线!A351)</f>
        <v>线路186</v>
      </c>
      <c r="B351" s="13" t="str">
        <f>IF([1]主干线!B351="","",[1]主干线!B351)</f>
        <v>10kV</v>
      </c>
      <c r="C351" s="13">
        <f>IF([1]主干线!G351="","",[1]主干线!G351)</f>
        <v>0</v>
      </c>
      <c r="D351" s="13" t="str">
        <f>IF([1]主干线!H351="","",[1]主干线!H351)</f>
        <v>市辖</v>
      </c>
      <c r="E351" s="13">
        <f>IF([1]主干线!Y351="","",[1]主干线!Y351)</f>
        <v>11.149232</v>
      </c>
      <c r="F351" s="13" t="str">
        <f>IF([1]主干线!AD351="","",[1]主干线!AD351)</f>
        <v/>
      </c>
    </row>
    <row r="352" spans="1:6" x14ac:dyDescent="0.15">
      <c r="A352" s="13" t="str">
        <f>IF([1]主干线!A352="","",[1]主干线!A352)</f>
        <v>线路187</v>
      </c>
      <c r="B352" s="13" t="str">
        <f>IF([1]主干线!B352="","",[1]主干线!B352)</f>
        <v>10kV</v>
      </c>
      <c r="C352" s="13">
        <f>IF([1]主干线!G352="","",[1]主干线!G352)</f>
        <v>0</v>
      </c>
      <c r="D352" s="13" t="str">
        <f>IF([1]主干线!H352="","",[1]主干线!H352)</f>
        <v>市辖</v>
      </c>
      <c r="E352" s="13">
        <f>IF([1]主干线!Y352="","",[1]主干线!Y352)</f>
        <v>11.149232</v>
      </c>
      <c r="F352" s="13" t="str">
        <f>IF([1]主干线!AD352="","",[1]主干线!AD352)</f>
        <v/>
      </c>
    </row>
    <row r="353" spans="1:6" x14ac:dyDescent="0.15">
      <c r="A353" s="13" t="str">
        <f>IF([1]主干线!A353="","",[1]主干线!A353)</f>
        <v>兆丰线路1</v>
      </c>
      <c r="B353" s="13" t="str">
        <f>IF([1]主干线!B353="","",[1]主干线!B353)</f>
        <v>10kV</v>
      </c>
      <c r="C353" s="13">
        <f>IF([1]主干线!G353="","",[1]主干线!G353)</f>
        <v>0</v>
      </c>
      <c r="D353" s="13" t="str">
        <f>IF([1]主干线!H353="","",[1]主干线!H353)</f>
        <v>市辖</v>
      </c>
      <c r="E353" s="13">
        <f>IF([1]主干线!Y353="","",[1]主干线!Y353)</f>
        <v>1.4694480000000001</v>
      </c>
      <c r="F353" s="13" t="str">
        <f>IF([1]主干线!AD353="","",[1]主干线!AD353)</f>
        <v/>
      </c>
    </row>
    <row r="354" spans="1:6" x14ac:dyDescent="0.15">
      <c r="A354" s="13" t="str">
        <f>IF([1]主干线!A354="","",[1]主干线!A354)</f>
        <v>兆丰线路2</v>
      </c>
      <c r="B354" s="13" t="str">
        <f>IF([1]主干线!B354="","",[1]主干线!B354)</f>
        <v>10kV</v>
      </c>
      <c r="C354" s="13">
        <f>IF([1]主干线!G354="","",[1]主干线!G354)</f>
        <v>0</v>
      </c>
      <c r="D354" s="13" t="str">
        <f>IF([1]主干线!H354="","",[1]主干线!H354)</f>
        <v>市辖</v>
      </c>
      <c r="E354" s="13">
        <f>IF([1]主干线!Y354="","",[1]主干线!Y354)</f>
        <v>1.4694480000000001</v>
      </c>
      <c r="F354" s="13" t="str">
        <f>IF([1]主干线!AD354="","",[1]主干线!AD354)</f>
        <v/>
      </c>
    </row>
    <row r="355" spans="1:6" x14ac:dyDescent="0.15">
      <c r="A355" s="13" t="str">
        <f>IF([1]主干线!A355="","",[1]主干线!A355)</f>
        <v>兆丰线路3</v>
      </c>
      <c r="B355" s="13" t="str">
        <f>IF([1]主干线!B355="","",[1]主干线!B355)</f>
        <v>10kV</v>
      </c>
      <c r="C355" s="13">
        <f>IF([1]主干线!G355="","",[1]主干线!G355)</f>
        <v>0</v>
      </c>
      <c r="D355" s="13" t="str">
        <f>IF([1]主干线!H355="","",[1]主干线!H355)</f>
        <v>市辖</v>
      </c>
      <c r="E355" s="13">
        <f>IF([1]主干线!Y355="","",[1]主干线!Y355)</f>
        <v>1.4694480000000001</v>
      </c>
      <c r="F355" s="13" t="str">
        <f>IF([1]主干线!AD355="","",[1]主干线!AD355)</f>
        <v/>
      </c>
    </row>
    <row r="356" spans="1:6" x14ac:dyDescent="0.15">
      <c r="A356" s="13" t="str">
        <f>IF([1]主干线!A356="","",[1]主干线!A356)</f>
        <v>曹新线路1</v>
      </c>
      <c r="B356" s="13" t="str">
        <f>IF([1]主干线!B356="","",[1]主干线!B356)</f>
        <v>10kV</v>
      </c>
      <c r="C356" s="13">
        <f>IF([1]主干线!G356="","",[1]主干线!G356)</f>
        <v>0</v>
      </c>
      <c r="D356" s="13" t="str">
        <f>IF([1]主干线!H356="","",[1]主干线!H356)</f>
        <v>市辖</v>
      </c>
      <c r="E356" s="13">
        <f>IF([1]主干线!Y356="","",[1]主干线!Y356)</f>
        <v>0.92174999999999996</v>
      </c>
      <c r="F356" s="13" t="str">
        <f>IF([1]主干线!AD356="","",[1]主干线!AD356)</f>
        <v/>
      </c>
    </row>
    <row r="357" spans="1:6" x14ac:dyDescent="0.15">
      <c r="A357" s="13" t="str">
        <f>IF([1]主干线!A357="","",[1]主干线!A357)</f>
        <v>梅浦线1</v>
      </c>
      <c r="B357" s="13" t="str">
        <f>IF([1]主干线!B357="","",[1]主干线!B357)</f>
        <v>10kV</v>
      </c>
      <c r="C357" s="13">
        <f>IF([1]主干线!G357="","",[1]主干线!G357)</f>
        <v>0</v>
      </c>
      <c r="D357" s="13" t="str">
        <f>IF([1]主干线!H357="","",[1]主干线!H357)</f>
        <v>市辖</v>
      </c>
      <c r="E357" s="13">
        <f>IF([1]主干线!Y357="","",[1]主干线!Y357)</f>
        <v>1.633632</v>
      </c>
      <c r="F357" s="13" t="str">
        <f>IF([1]主干线!AD357="","",[1]主干线!AD357)</f>
        <v/>
      </c>
    </row>
    <row r="358" spans="1:6" x14ac:dyDescent="0.15">
      <c r="A358" s="13" t="str">
        <f>IF([1]主干线!A358="","",[1]主干线!A358)</f>
        <v>梅浦线2</v>
      </c>
      <c r="B358" s="13" t="str">
        <f>IF([1]主干线!B358="","",[1]主干线!B358)</f>
        <v>10kV</v>
      </c>
      <c r="C358" s="13">
        <f>IF([1]主干线!G358="","",[1]主干线!G358)</f>
        <v>0</v>
      </c>
      <c r="D358" s="13" t="str">
        <f>IF([1]主干线!H358="","",[1]主干线!H358)</f>
        <v>市辖</v>
      </c>
      <c r="E358" s="13">
        <f>IF([1]主干线!Y358="","",[1]主干线!Y358)</f>
        <v>1.633632</v>
      </c>
      <c r="F358" s="13" t="str">
        <f>IF([1]主干线!AD358="","",[1]主干线!AD358)</f>
        <v/>
      </c>
    </row>
    <row r="359" spans="1:6" x14ac:dyDescent="0.15">
      <c r="A359" s="13" t="str">
        <f>IF([1]主干线!A359="","",[1]主干线!A359)</f>
        <v>梅浦线3</v>
      </c>
      <c r="B359" s="13" t="str">
        <f>IF([1]主干线!B359="","",[1]主干线!B359)</f>
        <v>10kV</v>
      </c>
      <c r="C359" s="13">
        <f>IF([1]主干线!G359="","",[1]主干线!G359)</f>
        <v>0</v>
      </c>
      <c r="D359" s="13" t="str">
        <f>IF([1]主干线!H359="","",[1]主干线!H359)</f>
        <v>市辖</v>
      </c>
      <c r="E359" s="13">
        <f>IF([1]主干线!Y359="","",[1]主干线!Y359)</f>
        <v>1.633632</v>
      </c>
      <c r="F359" s="13" t="str">
        <f>IF([1]主干线!AD359="","",[1]主干线!AD359)</f>
        <v/>
      </c>
    </row>
    <row r="360" spans="1:6" x14ac:dyDescent="0.15">
      <c r="A360" s="13" t="str">
        <f>IF([1]主干线!A360="","",[1]主干线!A360)</f>
        <v>方季线路1</v>
      </c>
      <c r="B360" s="13" t="str">
        <f>IF([1]主干线!B360="","",[1]主干线!B360)</f>
        <v>10kV</v>
      </c>
      <c r="C360" s="13">
        <f>IF([1]主干线!G360="","",[1]主干线!G360)</f>
        <v>0</v>
      </c>
      <c r="D360" s="13" t="str">
        <f>IF([1]主干线!H360="","",[1]主干线!H360)</f>
        <v>县级</v>
      </c>
      <c r="E360" s="13">
        <f>IF([1]主干线!Y360="","",[1]主干线!Y360)</f>
        <v>6.2542980000000004</v>
      </c>
      <c r="F360" s="13" t="str">
        <f>IF([1]主干线!AD360="","",[1]主干线!AD360)</f>
        <v/>
      </c>
    </row>
    <row r="361" spans="1:6" x14ac:dyDescent="0.15">
      <c r="A361" s="13" t="str">
        <f>IF([1]主干线!A361="","",[1]主干线!A361)</f>
        <v>方季线路2</v>
      </c>
      <c r="B361" s="13" t="str">
        <f>IF([1]主干线!B361="","",[1]主干线!B361)</f>
        <v>10kV</v>
      </c>
      <c r="C361" s="13">
        <f>IF([1]主干线!G361="","",[1]主干线!G361)</f>
        <v>0</v>
      </c>
      <c r="D361" s="13" t="str">
        <f>IF([1]主干线!H361="","",[1]主干线!H361)</f>
        <v>县级</v>
      </c>
      <c r="E361" s="13">
        <f>IF([1]主干线!Y361="","",[1]主干线!Y361)</f>
        <v>6.2542980000000004</v>
      </c>
      <c r="F361" s="13" t="str">
        <f>IF([1]主干线!AD361="","",[1]主干线!AD361)</f>
        <v/>
      </c>
    </row>
    <row r="362" spans="1:6" x14ac:dyDescent="0.15">
      <c r="A362" s="13" t="str">
        <f>IF([1]主干线!A362="","",[1]主干线!A362)</f>
        <v>方季线路4</v>
      </c>
      <c r="B362" s="13" t="str">
        <f>IF([1]主干线!B362="","",[1]主干线!B362)</f>
        <v>10kV</v>
      </c>
      <c r="C362" s="13">
        <f>IF([1]主干线!G362="","",[1]主干线!G362)</f>
        <v>0</v>
      </c>
      <c r="D362" s="13" t="str">
        <f>IF([1]主干线!H362="","",[1]主干线!H362)</f>
        <v>市辖</v>
      </c>
      <c r="E362" s="13">
        <f>IF([1]主干线!Y362="","",[1]主干线!Y362)</f>
        <v>6.2542980000000004</v>
      </c>
      <c r="F362" s="13" t="str">
        <f>IF([1]主干线!AD362="","",[1]主干线!AD362)</f>
        <v/>
      </c>
    </row>
    <row r="363" spans="1:6" x14ac:dyDescent="0.15">
      <c r="A363" s="13" t="str">
        <f>IF([1]主干线!A363="","",[1]主干线!A363)</f>
        <v>方季线路5</v>
      </c>
      <c r="B363" s="13" t="str">
        <f>IF([1]主干线!B363="","",[1]主干线!B363)</f>
        <v>10kV</v>
      </c>
      <c r="C363" s="13">
        <f>IF([1]主干线!G363="","",[1]主干线!G363)</f>
        <v>0</v>
      </c>
      <c r="D363" s="13" t="str">
        <f>IF([1]主干线!H363="","",[1]主干线!H363)</f>
        <v>市辖</v>
      </c>
      <c r="E363" s="13">
        <f>IF([1]主干线!Y363="","",[1]主干线!Y363)</f>
        <v>6.2542980000000004</v>
      </c>
      <c r="F363" s="13" t="str">
        <f>IF([1]主干线!AD363="","",[1]主干线!AD363)</f>
        <v/>
      </c>
    </row>
    <row r="364" spans="1:6" x14ac:dyDescent="0.15">
      <c r="A364" s="13" t="str">
        <f>IF([1]主干线!A364="","",[1]主干线!A364)</f>
        <v>方季线路6</v>
      </c>
      <c r="B364" s="13" t="str">
        <f>IF([1]主干线!B364="","",[1]主干线!B364)</f>
        <v>10kV</v>
      </c>
      <c r="C364" s="13">
        <f>IF([1]主干线!G364="","",[1]主干线!G364)</f>
        <v>0</v>
      </c>
      <c r="D364" s="13" t="str">
        <f>IF([1]主干线!H364="","",[1]主干线!H364)</f>
        <v>市辖</v>
      </c>
      <c r="E364" s="13">
        <f>IF([1]主干线!Y364="","",[1]主干线!Y364)</f>
        <v>6.2542980000000004</v>
      </c>
      <c r="F364" s="13" t="str">
        <f>IF([1]主干线!AD364="","",[1]主干线!AD364)</f>
        <v/>
      </c>
    </row>
    <row r="365" spans="1:6" x14ac:dyDescent="0.15">
      <c r="A365" s="13" t="str">
        <f>IF([1]主干线!A365="","",[1]主干线!A365)</f>
        <v>方季线路8</v>
      </c>
      <c r="B365" s="13" t="str">
        <f>IF([1]主干线!B365="","",[1]主干线!B365)</f>
        <v>10kV</v>
      </c>
      <c r="C365" s="13">
        <f>IF([1]主干线!G365="","",[1]主干线!G365)</f>
        <v>0</v>
      </c>
      <c r="D365" s="13" t="str">
        <f>IF([1]主干线!H365="","",[1]主干线!H365)</f>
        <v>市辖</v>
      </c>
      <c r="E365" s="13">
        <f>IF([1]主干线!Y365="","",[1]主干线!Y365)</f>
        <v>6.2542980000000004</v>
      </c>
      <c r="F365" s="13" t="str">
        <f>IF([1]主干线!AD365="","",[1]主干线!AD365)</f>
        <v/>
      </c>
    </row>
    <row r="366" spans="1:6" x14ac:dyDescent="0.15">
      <c r="A366" s="13" t="str">
        <f>IF([1]主干线!A366="","",[1]主干线!A366)</f>
        <v>方季线路9</v>
      </c>
      <c r="B366" s="13" t="str">
        <f>IF([1]主干线!B366="","",[1]主干线!B366)</f>
        <v>10kV</v>
      </c>
      <c r="C366" s="13">
        <f>IF([1]主干线!G366="","",[1]主干线!G366)</f>
        <v>0</v>
      </c>
      <c r="D366" s="13" t="str">
        <f>IF([1]主干线!H366="","",[1]主干线!H366)</f>
        <v>市辖</v>
      </c>
      <c r="E366" s="13">
        <f>IF([1]主干线!Y366="","",[1]主干线!Y366)</f>
        <v>6.2542980000000004</v>
      </c>
      <c r="F366" s="13" t="str">
        <f>IF([1]主干线!AD366="","",[1]主干线!AD366)</f>
        <v/>
      </c>
    </row>
    <row r="367" spans="1:6" x14ac:dyDescent="0.15">
      <c r="A367" s="13" t="str">
        <f>IF([1]主干线!A367="","",[1]主干线!A367)</f>
        <v>方季线路10</v>
      </c>
      <c r="B367" s="13" t="str">
        <f>IF([1]主干线!B367="","",[1]主干线!B367)</f>
        <v>10kV</v>
      </c>
      <c r="C367" s="13">
        <f>IF([1]主干线!G367="","",[1]主干线!G367)</f>
        <v>0</v>
      </c>
      <c r="D367" s="13" t="str">
        <f>IF([1]主干线!H367="","",[1]主干线!H367)</f>
        <v>市辖</v>
      </c>
      <c r="E367" s="13">
        <f>IF([1]主干线!Y367="","",[1]主干线!Y367)</f>
        <v>6.2542980000000004</v>
      </c>
      <c r="F367" s="13" t="str">
        <f>IF([1]主干线!AD367="","",[1]主干线!AD367)</f>
        <v/>
      </c>
    </row>
    <row r="368" spans="1:6" x14ac:dyDescent="0.15">
      <c r="A368" s="13" t="str">
        <f>IF([1]主干线!A368="","",[1]主干线!A368)</f>
        <v>方季线路11</v>
      </c>
      <c r="B368" s="13" t="str">
        <f>IF([1]主干线!B368="","",[1]主干线!B368)</f>
        <v>10kV</v>
      </c>
      <c r="C368" s="13">
        <f>IF([1]主干线!G368="","",[1]主干线!G368)</f>
        <v>0</v>
      </c>
      <c r="D368" s="13" t="str">
        <f>IF([1]主干线!H368="","",[1]主干线!H368)</f>
        <v>市辖</v>
      </c>
      <c r="E368" s="13">
        <f>IF([1]主干线!Y368="","",[1]主干线!Y368)</f>
        <v>6.2542980000000004</v>
      </c>
      <c r="F368" s="13" t="str">
        <f>IF([1]主干线!AD368="","",[1]主干线!AD368)</f>
        <v/>
      </c>
    </row>
    <row r="369" spans="1:6" x14ac:dyDescent="0.15">
      <c r="A369" s="13" t="str">
        <f>IF([1]主干线!A369="","",[1]主干线!A369)</f>
        <v>方季线路12</v>
      </c>
      <c r="B369" s="13" t="str">
        <f>IF([1]主干线!B369="","",[1]主干线!B369)</f>
        <v>10kV</v>
      </c>
      <c r="C369" s="13">
        <f>IF([1]主干线!G369="","",[1]主干线!G369)</f>
        <v>0</v>
      </c>
      <c r="D369" s="13" t="str">
        <f>IF([1]主干线!H369="","",[1]主干线!H369)</f>
        <v>市辖</v>
      </c>
      <c r="E369" s="13">
        <f>IF([1]主干线!Y369="","",[1]主干线!Y369)</f>
        <v>6.2542980000000004</v>
      </c>
      <c r="F369" s="13" t="str">
        <f>IF([1]主干线!AD369="","",[1]主干线!AD369)</f>
        <v/>
      </c>
    </row>
    <row r="370" spans="1:6" x14ac:dyDescent="0.15">
      <c r="A370" s="13" t="str">
        <f>IF([1]主干线!A370="","",[1]主干线!A370)</f>
        <v>方季线路13</v>
      </c>
      <c r="B370" s="13" t="str">
        <f>IF([1]主干线!B370="","",[1]主干线!B370)</f>
        <v>10kV</v>
      </c>
      <c r="C370" s="13">
        <f>IF([1]主干线!G370="","",[1]主干线!G370)</f>
        <v>0</v>
      </c>
      <c r="D370" s="13" t="str">
        <f>IF([1]主干线!H370="","",[1]主干线!H370)</f>
        <v>市辖</v>
      </c>
      <c r="E370" s="13">
        <f>IF([1]主干线!Y370="","",[1]主干线!Y370)</f>
        <v>6.2542980000000004</v>
      </c>
      <c r="F370" s="13" t="str">
        <f>IF([1]主干线!AD370="","",[1]主干线!AD370)</f>
        <v/>
      </c>
    </row>
    <row r="371" spans="1:6" x14ac:dyDescent="0.15">
      <c r="A371" s="13" t="str">
        <f>IF([1]主干线!A371="","",[1]主干线!A371)</f>
        <v>方季线路14</v>
      </c>
      <c r="B371" s="13" t="str">
        <f>IF([1]主干线!B371="","",[1]主干线!B371)</f>
        <v>10kV</v>
      </c>
      <c r="C371" s="13">
        <f>IF([1]主干线!G371="","",[1]主干线!G371)</f>
        <v>0</v>
      </c>
      <c r="D371" s="13" t="str">
        <f>IF([1]主干线!H371="","",[1]主干线!H371)</f>
        <v>市辖</v>
      </c>
      <c r="E371" s="13">
        <f>IF([1]主干线!Y371="","",[1]主干线!Y371)</f>
        <v>6.2542980000000004</v>
      </c>
      <c r="F371" s="13" t="str">
        <f>IF([1]主干线!AD371="","",[1]主干线!AD371)</f>
        <v/>
      </c>
    </row>
    <row r="372" spans="1:6" x14ac:dyDescent="0.15">
      <c r="A372" s="13" t="str">
        <f>IF([1]主干线!A372="","",[1]主干线!A372)</f>
        <v>方季线路15</v>
      </c>
      <c r="B372" s="13" t="str">
        <f>IF([1]主干线!B372="","",[1]主干线!B372)</f>
        <v>10kV</v>
      </c>
      <c r="C372" s="13">
        <f>IF([1]主干线!G372="","",[1]主干线!G372)</f>
        <v>0</v>
      </c>
      <c r="D372" s="13" t="str">
        <f>IF([1]主干线!H372="","",[1]主干线!H372)</f>
        <v>市辖</v>
      </c>
      <c r="E372" s="13">
        <f>IF([1]主干线!Y372="","",[1]主干线!Y372)</f>
        <v>6.2542980000000004</v>
      </c>
      <c r="F372" s="13" t="str">
        <f>IF([1]主干线!AD372="","",[1]主干线!AD372)</f>
        <v/>
      </c>
    </row>
    <row r="373" spans="1:6" x14ac:dyDescent="0.15">
      <c r="A373" s="13" t="str">
        <f>IF([1]主干线!A373="","",[1]主干线!A373)</f>
        <v>方季线路16</v>
      </c>
      <c r="B373" s="13" t="str">
        <f>IF([1]主干线!B373="","",[1]主干线!B373)</f>
        <v>10kV</v>
      </c>
      <c r="C373" s="13">
        <f>IF([1]主干线!G373="","",[1]主干线!G373)</f>
        <v>0</v>
      </c>
      <c r="D373" s="13" t="str">
        <f>IF([1]主干线!H373="","",[1]主干线!H373)</f>
        <v>市辖</v>
      </c>
      <c r="E373" s="13">
        <f>IF([1]主干线!Y373="","",[1]主干线!Y373)</f>
        <v>6.2542980000000004</v>
      </c>
      <c r="F373" s="13" t="str">
        <f>IF([1]主干线!AD373="","",[1]主干线!AD373)</f>
        <v/>
      </c>
    </row>
    <row r="374" spans="1:6" x14ac:dyDescent="0.15">
      <c r="A374" s="13" t="str">
        <f>IF([1]主干线!A374="","",[1]主干线!A374)</f>
        <v>方季线路17</v>
      </c>
      <c r="B374" s="13" t="str">
        <f>IF([1]主干线!B374="","",[1]主干线!B374)</f>
        <v>10kV</v>
      </c>
      <c r="C374" s="13">
        <f>IF([1]主干线!G374="","",[1]主干线!G374)</f>
        <v>0</v>
      </c>
      <c r="D374" s="13" t="str">
        <f>IF([1]主干线!H374="","",[1]主干线!H374)</f>
        <v>市辖</v>
      </c>
      <c r="E374" s="13">
        <f>IF([1]主干线!Y374="","",[1]主干线!Y374)</f>
        <v>6.2542980000000004</v>
      </c>
      <c r="F374" s="13" t="str">
        <f>IF([1]主干线!AD374="","",[1]主干线!AD374)</f>
        <v/>
      </c>
    </row>
    <row r="375" spans="1:6" x14ac:dyDescent="0.15">
      <c r="A375" s="13" t="str">
        <f>IF([1]主干线!A375="","",[1]主干线!A375)</f>
        <v>方季线路18</v>
      </c>
      <c r="B375" s="13" t="str">
        <f>IF([1]主干线!B375="","",[1]主干线!B375)</f>
        <v>10kV</v>
      </c>
      <c r="C375" s="13">
        <f>IF([1]主干线!G375="","",[1]主干线!G375)</f>
        <v>0</v>
      </c>
      <c r="D375" s="13" t="str">
        <f>IF([1]主干线!H375="","",[1]主干线!H375)</f>
        <v>市辖</v>
      </c>
      <c r="E375" s="13">
        <f>IF([1]主干线!Y375="","",[1]主干线!Y375)</f>
        <v>6.2542980000000004</v>
      </c>
      <c r="F375" s="13" t="str">
        <f>IF([1]主干线!AD375="","",[1]主干线!AD375)</f>
        <v/>
      </c>
    </row>
    <row r="376" spans="1:6" x14ac:dyDescent="0.15">
      <c r="A376" s="13" t="str">
        <f>IF([1]主干线!A376="","",[1]主干线!A376)</f>
        <v>方季线路19</v>
      </c>
      <c r="B376" s="13" t="str">
        <f>IF([1]主干线!B376="","",[1]主干线!B376)</f>
        <v>10kV</v>
      </c>
      <c r="C376" s="13">
        <f>IF([1]主干线!G376="","",[1]主干线!G376)</f>
        <v>0</v>
      </c>
      <c r="D376" s="13" t="str">
        <f>IF([1]主干线!H376="","",[1]主干线!H376)</f>
        <v>市辖</v>
      </c>
      <c r="E376" s="13">
        <f>IF([1]主干线!Y376="","",[1]主干线!Y376)</f>
        <v>6.2542980000000004</v>
      </c>
      <c r="F376" s="13" t="str">
        <f>IF([1]主干线!AD376="","",[1]主干线!AD376)</f>
        <v/>
      </c>
    </row>
    <row r="377" spans="1:6" x14ac:dyDescent="0.15">
      <c r="A377" s="13" t="str">
        <f>IF([1]主干线!A377="","",[1]主干线!A377)</f>
        <v>方季线路20</v>
      </c>
      <c r="B377" s="13" t="str">
        <f>IF([1]主干线!B377="","",[1]主干线!B377)</f>
        <v>10kV</v>
      </c>
      <c r="C377" s="13">
        <f>IF([1]主干线!G377="","",[1]主干线!G377)</f>
        <v>0</v>
      </c>
      <c r="D377" s="13" t="str">
        <f>IF([1]主干线!H377="","",[1]主干线!H377)</f>
        <v>市辖</v>
      </c>
      <c r="E377" s="13">
        <f>IF([1]主干线!Y377="","",[1]主干线!Y377)</f>
        <v>6.2542980000000004</v>
      </c>
      <c r="F377" s="13" t="str">
        <f>IF([1]主干线!AD377="","",[1]主干线!AD377)</f>
        <v/>
      </c>
    </row>
    <row r="378" spans="1:6" x14ac:dyDescent="0.15">
      <c r="A378" s="13" t="str">
        <f>IF([1]主干线!A378="","",[1]主干线!A378)</f>
        <v>方季线路21</v>
      </c>
      <c r="B378" s="13" t="str">
        <f>IF([1]主干线!B378="","",[1]主干线!B378)</f>
        <v>10kV</v>
      </c>
      <c r="C378" s="13">
        <f>IF([1]主干线!G378="","",[1]主干线!G378)</f>
        <v>0</v>
      </c>
      <c r="D378" s="13" t="str">
        <f>IF([1]主干线!H378="","",[1]主干线!H378)</f>
        <v>市辖</v>
      </c>
      <c r="E378" s="13">
        <f>IF([1]主干线!Y378="","",[1]主干线!Y378)</f>
        <v>6.2542980000000004</v>
      </c>
      <c r="F378" s="13" t="str">
        <f>IF([1]主干线!AD378="","",[1]主干线!AD378)</f>
        <v/>
      </c>
    </row>
    <row r="379" spans="1:6" x14ac:dyDescent="0.15">
      <c r="A379" s="13" t="str">
        <f>IF([1]主干线!A379="","",[1]主干线!A379)</f>
        <v>方季线路22</v>
      </c>
      <c r="B379" s="13" t="str">
        <f>IF([1]主干线!B379="","",[1]主干线!B379)</f>
        <v>10kV</v>
      </c>
      <c r="C379" s="13">
        <f>IF([1]主干线!G379="","",[1]主干线!G379)</f>
        <v>0</v>
      </c>
      <c r="D379" s="13" t="str">
        <f>IF([1]主干线!H379="","",[1]主干线!H379)</f>
        <v>市辖</v>
      </c>
      <c r="E379" s="13">
        <f>IF([1]主干线!Y379="","",[1]主干线!Y379)</f>
        <v>6.2542980000000004</v>
      </c>
      <c r="F379" s="13" t="str">
        <f>IF([1]主干线!AD379="","",[1]主干线!AD379)</f>
        <v/>
      </c>
    </row>
    <row r="380" spans="1:6" x14ac:dyDescent="0.15">
      <c r="A380" s="13" t="str">
        <f>IF([1]主干线!A380="","",[1]主干线!A380)</f>
        <v>方季线路23</v>
      </c>
      <c r="B380" s="13" t="str">
        <f>IF([1]主干线!B380="","",[1]主干线!B380)</f>
        <v>10kV</v>
      </c>
      <c r="C380" s="13">
        <f>IF([1]主干线!G380="","",[1]主干线!G380)</f>
        <v>0</v>
      </c>
      <c r="D380" s="13" t="str">
        <f>IF([1]主干线!H380="","",[1]主干线!H380)</f>
        <v>市辖</v>
      </c>
      <c r="E380" s="13">
        <f>IF([1]主干线!Y380="","",[1]主干线!Y380)</f>
        <v>6.2542980000000004</v>
      </c>
      <c r="F380" s="13" t="str">
        <f>IF([1]主干线!AD380="","",[1]主干线!AD380)</f>
        <v/>
      </c>
    </row>
    <row r="381" spans="1:6" x14ac:dyDescent="0.15">
      <c r="A381" s="13" t="str">
        <f>IF([1]主干线!A381="","",[1]主干线!A381)</f>
        <v>方季线路24</v>
      </c>
      <c r="B381" s="13" t="str">
        <f>IF([1]主干线!B381="","",[1]主干线!B381)</f>
        <v>10kV</v>
      </c>
      <c r="C381" s="13">
        <f>IF([1]主干线!G381="","",[1]主干线!G381)</f>
        <v>0</v>
      </c>
      <c r="D381" s="13" t="str">
        <f>IF([1]主干线!H381="","",[1]主干线!H381)</f>
        <v>市辖</v>
      </c>
      <c r="E381" s="13">
        <f>IF([1]主干线!Y381="","",[1]主干线!Y381)</f>
        <v>6.2542980000000004</v>
      </c>
      <c r="F381" s="13" t="str">
        <f>IF([1]主干线!AD381="","",[1]主干线!AD381)</f>
        <v/>
      </c>
    </row>
    <row r="382" spans="1:6" x14ac:dyDescent="0.15">
      <c r="A382" s="13" t="str">
        <f>IF([1]主干线!A382="","",[1]主干线!A382)</f>
        <v>方季线路25</v>
      </c>
      <c r="B382" s="13" t="str">
        <f>IF([1]主干线!B382="","",[1]主干线!B382)</f>
        <v>10kV</v>
      </c>
      <c r="C382" s="13">
        <f>IF([1]主干线!G382="","",[1]主干线!G382)</f>
        <v>0</v>
      </c>
      <c r="D382" s="13" t="str">
        <f>IF([1]主干线!H382="","",[1]主干线!H382)</f>
        <v>市辖</v>
      </c>
      <c r="E382" s="13">
        <f>IF([1]主干线!Y382="","",[1]主干线!Y382)</f>
        <v>6.2542980000000004</v>
      </c>
      <c r="F382" s="13" t="str">
        <f>IF([1]主干线!AD382="","",[1]主干线!AD382)</f>
        <v/>
      </c>
    </row>
    <row r="383" spans="1:6" x14ac:dyDescent="0.15">
      <c r="A383" s="13" t="str">
        <f>IF([1]主干线!A383="","",[1]主干线!A383)</f>
        <v>方季线路26</v>
      </c>
      <c r="B383" s="13" t="str">
        <f>IF([1]主干线!B383="","",[1]主干线!B383)</f>
        <v>10kV</v>
      </c>
      <c r="C383" s="13">
        <f>IF([1]主干线!G383="","",[1]主干线!G383)</f>
        <v>0</v>
      </c>
      <c r="D383" s="13" t="str">
        <f>IF([1]主干线!H383="","",[1]主干线!H383)</f>
        <v>市辖</v>
      </c>
      <c r="E383" s="13">
        <f>IF([1]主干线!Y383="","",[1]主干线!Y383)</f>
        <v>6.2542980000000004</v>
      </c>
      <c r="F383" s="13" t="str">
        <f>IF([1]主干线!AD383="","",[1]主干线!AD383)</f>
        <v/>
      </c>
    </row>
    <row r="384" spans="1:6" x14ac:dyDescent="0.15">
      <c r="A384" s="13" t="str">
        <f>IF([1]主干线!A384="","",[1]主干线!A384)</f>
        <v>方季线路27</v>
      </c>
      <c r="B384" s="13" t="str">
        <f>IF([1]主干线!B384="","",[1]主干线!B384)</f>
        <v>10kV</v>
      </c>
      <c r="C384" s="13">
        <f>IF([1]主干线!G384="","",[1]主干线!G384)</f>
        <v>0</v>
      </c>
      <c r="D384" s="13" t="str">
        <f>IF([1]主干线!H384="","",[1]主干线!H384)</f>
        <v>市辖</v>
      </c>
      <c r="E384" s="13">
        <f>IF([1]主干线!Y384="","",[1]主干线!Y384)</f>
        <v>6.2542980000000004</v>
      </c>
      <c r="F384" s="13" t="str">
        <f>IF([1]主干线!AD384="","",[1]主干线!AD384)</f>
        <v/>
      </c>
    </row>
    <row r="385" spans="1:6" x14ac:dyDescent="0.15">
      <c r="A385" s="13" t="str">
        <f>IF([1]主干线!A385="","",[1]主干线!A385)</f>
        <v>方季线路28</v>
      </c>
      <c r="B385" s="13" t="str">
        <f>IF([1]主干线!B385="","",[1]主干线!B385)</f>
        <v>10kV</v>
      </c>
      <c r="C385" s="13">
        <f>IF([1]主干线!G385="","",[1]主干线!G385)</f>
        <v>0</v>
      </c>
      <c r="D385" s="13" t="str">
        <f>IF([1]主干线!H385="","",[1]主干线!H385)</f>
        <v>市辖</v>
      </c>
      <c r="E385" s="13">
        <f>IF([1]主干线!Y385="","",[1]主干线!Y385)</f>
        <v>6.2542980000000004</v>
      </c>
      <c r="F385" s="13" t="str">
        <f>IF([1]主干线!AD385="","",[1]主干线!AD385)</f>
        <v/>
      </c>
    </row>
    <row r="386" spans="1:6" x14ac:dyDescent="0.15">
      <c r="A386" s="13" t="str">
        <f>IF([1]主干线!A386="","",[1]主干线!A386)</f>
        <v>方季线路29</v>
      </c>
      <c r="B386" s="13" t="str">
        <f>IF([1]主干线!B386="","",[1]主干线!B386)</f>
        <v>10kV</v>
      </c>
      <c r="C386" s="13">
        <f>IF([1]主干线!G386="","",[1]主干线!G386)</f>
        <v>0</v>
      </c>
      <c r="D386" s="13" t="str">
        <f>IF([1]主干线!H386="","",[1]主干线!H386)</f>
        <v>市辖</v>
      </c>
      <c r="E386" s="13">
        <f>IF([1]主干线!Y386="","",[1]主干线!Y386)</f>
        <v>6.2542980000000004</v>
      </c>
      <c r="F386" s="13" t="str">
        <f>IF([1]主干线!AD386="","",[1]主干线!AD386)</f>
        <v/>
      </c>
    </row>
    <row r="387" spans="1:6" x14ac:dyDescent="0.15">
      <c r="A387" s="13" t="str">
        <f>IF([1]主干线!A387="","",[1]主干线!A387)</f>
        <v>方季线路30</v>
      </c>
      <c r="B387" s="13" t="str">
        <f>IF([1]主干线!B387="","",[1]主干线!B387)</f>
        <v>10kV</v>
      </c>
      <c r="C387" s="13">
        <f>IF([1]主干线!G387="","",[1]主干线!G387)</f>
        <v>0</v>
      </c>
      <c r="D387" s="13" t="str">
        <f>IF([1]主干线!H387="","",[1]主干线!H387)</f>
        <v>市辖</v>
      </c>
      <c r="E387" s="13">
        <f>IF([1]主干线!Y387="","",[1]主干线!Y387)</f>
        <v>6.2542980000000004</v>
      </c>
      <c r="F387" s="13" t="str">
        <f>IF([1]主干线!AD387="","",[1]主干线!AD387)</f>
        <v/>
      </c>
    </row>
    <row r="388" spans="1:6" x14ac:dyDescent="0.15">
      <c r="A388" s="13" t="str">
        <f>IF([1]主干线!A388="","",[1]主干线!A388)</f>
        <v>方季线路31</v>
      </c>
      <c r="B388" s="13" t="str">
        <f>IF([1]主干线!B388="","",[1]主干线!B388)</f>
        <v>10kV</v>
      </c>
      <c r="C388" s="13">
        <f>IF([1]主干线!G388="","",[1]主干线!G388)</f>
        <v>0</v>
      </c>
      <c r="D388" s="13" t="str">
        <f>IF([1]主干线!H388="","",[1]主干线!H388)</f>
        <v>市辖</v>
      </c>
      <c r="E388" s="13">
        <f>IF([1]主干线!Y388="","",[1]主干线!Y388)</f>
        <v>6.2542980000000004</v>
      </c>
      <c r="F388" s="13" t="str">
        <f>IF([1]主干线!AD388="","",[1]主干线!AD388)</f>
        <v/>
      </c>
    </row>
    <row r="389" spans="1:6" x14ac:dyDescent="0.15">
      <c r="A389" s="13" t="str">
        <f>IF([1]主干线!A389="","",[1]主干线!A389)</f>
        <v>方季线路32</v>
      </c>
      <c r="B389" s="13" t="str">
        <f>IF([1]主干线!B389="","",[1]主干线!B389)</f>
        <v>10kV</v>
      </c>
      <c r="C389" s="13">
        <f>IF([1]主干线!G389="","",[1]主干线!G389)</f>
        <v>0</v>
      </c>
      <c r="D389" s="13" t="str">
        <f>IF([1]主干线!H389="","",[1]主干线!H389)</f>
        <v>市辖</v>
      </c>
      <c r="E389" s="13">
        <f>IF([1]主干线!Y389="","",[1]主干线!Y389)</f>
        <v>6.2542980000000004</v>
      </c>
      <c r="F389" s="13" t="str">
        <f>IF([1]主干线!AD389="","",[1]主干线!AD389)</f>
        <v/>
      </c>
    </row>
    <row r="390" spans="1:6" x14ac:dyDescent="0.15">
      <c r="A390" s="13" t="str">
        <f>IF([1]主干线!A390="","",[1]主干线!A390)</f>
        <v>方季线路33</v>
      </c>
      <c r="B390" s="13" t="str">
        <f>IF([1]主干线!B390="","",[1]主干线!B390)</f>
        <v>10kV</v>
      </c>
      <c r="C390" s="13">
        <f>IF([1]主干线!G390="","",[1]主干线!G390)</f>
        <v>0</v>
      </c>
      <c r="D390" s="13" t="str">
        <f>IF([1]主干线!H390="","",[1]主干线!H390)</f>
        <v>市辖</v>
      </c>
      <c r="E390" s="13">
        <f>IF([1]主干线!Y390="","",[1]主干线!Y390)</f>
        <v>6.2542980000000004</v>
      </c>
      <c r="F390" s="13" t="str">
        <f>IF([1]主干线!AD390="","",[1]主干线!AD390)</f>
        <v/>
      </c>
    </row>
    <row r="391" spans="1:6" x14ac:dyDescent="0.15">
      <c r="A391" s="13" t="str">
        <f>IF([1]主干线!A391="","",[1]主干线!A391)</f>
        <v>方季线路34</v>
      </c>
      <c r="B391" s="13" t="str">
        <f>IF([1]主干线!B391="","",[1]主干线!B391)</f>
        <v>10kV</v>
      </c>
      <c r="C391" s="13">
        <f>IF([1]主干线!G391="","",[1]主干线!G391)</f>
        <v>0</v>
      </c>
      <c r="D391" s="13" t="str">
        <f>IF([1]主干线!H391="","",[1]主干线!H391)</f>
        <v>市辖</v>
      </c>
      <c r="E391" s="13">
        <f>IF([1]主干线!Y391="","",[1]主干线!Y391)</f>
        <v>6.2542980000000004</v>
      </c>
      <c r="F391" s="13" t="str">
        <f>IF([1]主干线!AD391="","",[1]主干线!AD391)</f>
        <v/>
      </c>
    </row>
    <row r="392" spans="1:6" x14ac:dyDescent="0.15">
      <c r="A392" s="13" t="str">
        <f>IF([1]主干线!A392="","",[1]主干线!A392)</f>
        <v>方季线路35</v>
      </c>
      <c r="B392" s="13" t="str">
        <f>IF([1]主干线!B392="","",[1]主干线!B392)</f>
        <v>10kV</v>
      </c>
      <c r="C392" s="13">
        <f>IF([1]主干线!G392="","",[1]主干线!G392)</f>
        <v>0</v>
      </c>
      <c r="D392" s="13" t="str">
        <f>IF([1]主干线!H392="","",[1]主干线!H392)</f>
        <v>市辖</v>
      </c>
      <c r="E392" s="13">
        <f>IF([1]主干线!Y392="","",[1]主干线!Y392)</f>
        <v>6.2542980000000004</v>
      </c>
      <c r="F392" s="13" t="str">
        <f>IF([1]主干线!AD392="","",[1]主干线!AD392)</f>
        <v/>
      </c>
    </row>
    <row r="393" spans="1:6" x14ac:dyDescent="0.15">
      <c r="A393" s="13" t="str">
        <f>IF([1]主干线!A393="","",[1]主干线!A393)</f>
        <v>方季线路36</v>
      </c>
      <c r="B393" s="13" t="str">
        <f>IF([1]主干线!B393="","",[1]主干线!B393)</f>
        <v>10kV</v>
      </c>
      <c r="C393" s="13">
        <f>IF([1]主干线!G393="","",[1]主干线!G393)</f>
        <v>0</v>
      </c>
      <c r="D393" s="13" t="str">
        <f>IF([1]主干线!H393="","",[1]主干线!H393)</f>
        <v>市辖</v>
      </c>
      <c r="E393" s="13">
        <f>IF([1]主干线!Y393="","",[1]主干线!Y393)</f>
        <v>6.2542980000000004</v>
      </c>
      <c r="F393" s="13" t="str">
        <f>IF([1]主干线!AD393="","",[1]主干线!AD393)</f>
        <v/>
      </c>
    </row>
    <row r="394" spans="1:6" x14ac:dyDescent="0.15">
      <c r="A394" s="13" t="str">
        <f>IF([1]主干线!A394="","",[1]主干线!A394)</f>
        <v>方季线路37</v>
      </c>
      <c r="B394" s="13" t="str">
        <f>IF([1]主干线!B394="","",[1]主干线!B394)</f>
        <v>10kV</v>
      </c>
      <c r="C394" s="13">
        <f>IF([1]主干线!G394="","",[1]主干线!G394)</f>
        <v>0</v>
      </c>
      <c r="D394" s="13" t="str">
        <f>IF([1]主干线!H394="","",[1]主干线!H394)</f>
        <v>市辖</v>
      </c>
      <c r="E394" s="13">
        <f>IF([1]主干线!Y394="","",[1]主干线!Y394)</f>
        <v>6.2542980000000004</v>
      </c>
      <c r="F394" s="13" t="str">
        <f>IF([1]主干线!AD394="","",[1]主干线!AD394)</f>
        <v/>
      </c>
    </row>
    <row r="395" spans="1:6" x14ac:dyDescent="0.15">
      <c r="A395" s="13" t="str">
        <f>IF([1]主干线!A395="","",[1]主干线!A395)</f>
        <v>方季线路38</v>
      </c>
      <c r="B395" s="13" t="str">
        <f>IF([1]主干线!B395="","",[1]主干线!B395)</f>
        <v>10kV</v>
      </c>
      <c r="C395" s="13">
        <f>IF([1]主干线!G395="","",[1]主干线!G395)</f>
        <v>0</v>
      </c>
      <c r="D395" s="13" t="str">
        <f>IF([1]主干线!H395="","",[1]主干线!H395)</f>
        <v>市辖</v>
      </c>
      <c r="E395" s="13">
        <f>IF([1]主干线!Y395="","",[1]主干线!Y395)</f>
        <v>6.2542980000000004</v>
      </c>
      <c r="F395" s="13" t="str">
        <f>IF([1]主干线!AD395="","",[1]主干线!AD395)</f>
        <v/>
      </c>
    </row>
    <row r="396" spans="1:6" x14ac:dyDescent="0.15">
      <c r="A396" s="13" t="str">
        <f>IF([1]主干线!A396="","",[1]主干线!A396)</f>
        <v>方季线路39</v>
      </c>
      <c r="B396" s="13" t="str">
        <f>IF([1]主干线!B396="","",[1]主干线!B396)</f>
        <v>10kV</v>
      </c>
      <c r="C396" s="13">
        <f>IF([1]主干线!G396="","",[1]主干线!G396)</f>
        <v>0</v>
      </c>
      <c r="D396" s="13" t="str">
        <f>IF([1]主干线!H396="","",[1]主干线!H396)</f>
        <v>市辖</v>
      </c>
      <c r="E396" s="13">
        <f>IF([1]主干线!Y396="","",[1]主干线!Y396)</f>
        <v>6.2542980000000004</v>
      </c>
      <c r="F396" s="13" t="str">
        <f>IF([1]主干线!AD396="","",[1]主干线!AD396)</f>
        <v/>
      </c>
    </row>
    <row r="397" spans="1:6" x14ac:dyDescent="0.15">
      <c r="A397" s="13" t="str">
        <f>IF([1]主干线!A397="","",[1]主干线!A397)</f>
        <v>方季线路40</v>
      </c>
      <c r="B397" s="13" t="str">
        <f>IF([1]主干线!B397="","",[1]主干线!B397)</f>
        <v>10kV</v>
      </c>
      <c r="C397" s="13">
        <f>IF([1]主干线!G397="","",[1]主干线!G397)</f>
        <v>0</v>
      </c>
      <c r="D397" s="13" t="str">
        <f>IF([1]主干线!H397="","",[1]主干线!H397)</f>
        <v>市辖</v>
      </c>
      <c r="E397" s="13">
        <f>IF([1]主干线!Y397="","",[1]主干线!Y397)</f>
        <v>6.2542980000000004</v>
      </c>
      <c r="F397" s="13" t="str">
        <f>IF([1]主干线!AD397="","",[1]主干线!AD397)</f>
        <v/>
      </c>
    </row>
    <row r="398" spans="1:6" x14ac:dyDescent="0.15">
      <c r="A398" s="13" t="str">
        <f>IF([1]主干线!A398="","",[1]主干线!A398)</f>
        <v>方季线路41</v>
      </c>
      <c r="B398" s="13" t="str">
        <f>IF([1]主干线!B398="","",[1]主干线!B398)</f>
        <v>10kV</v>
      </c>
      <c r="C398" s="13">
        <f>IF([1]主干线!G398="","",[1]主干线!G398)</f>
        <v>0</v>
      </c>
      <c r="D398" s="13" t="str">
        <f>IF([1]主干线!H398="","",[1]主干线!H398)</f>
        <v>市辖</v>
      </c>
      <c r="E398" s="13">
        <f>IF([1]主干线!Y398="","",[1]主干线!Y398)</f>
        <v>6.2542980000000004</v>
      </c>
      <c r="F398" s="13" t="str">
        <f>IF([1]主干线!AD398="","",[1]主干线!AD398)</f>
        <v/>
      </c>
    </row>
    <row r="399" spans="1:6" x14ac:dyDescent="0.15">
      <c r="A399" s="13" t="str">
        <f>IF([1]主干线!A399="","",[1]主干线!A399)</f>
        <v>方季线路43</v>
      </c>
      <c r="B399" s="13" t="str">
        <f>IF([1]主干线!B399="","",[1]主干线!B399)</f>
        <v>10kV</v>
      </c>
      <c r="C399" s="13">
        <f>IF([1]主干线!G399="","",[1]主干线!G399)</f>
        <v>0</v>
      </c>
      <c r="D399" s="13" t="str">
        <f>IF([1]主干线!H399="","",[1]主干线!H399)</f>
        <v>市辖</v>
      </c>
      <c r="E399" s="13">
        <f>IF([1]主干线!Y399="","",[1]主干线!Y399)</f>
        <v>6.2542980000000004</v>
      </c>
      <c r="F399" s="13" t="str">
        <f>IF([1]主干线!AD399="","",[1]主干线!AD399)</f>
        <v/>
      </c>
    </row>
    <row r="400" spans="1:6" x14ac:dyDescent="0.15">
      <c r="A400" s="13" t="str">
        <f>IF([1]主干线!A400="","",[1]主干线!A400)</f>
        <v>方季线路44</v>
      </c>
      <c r="B400" s="13" t="str">
        <f>IF([1]主干线!B400="","",[1]主干线!B400)</f>
        <v>10kV</v>
      </c>
      <c r="C400" s="13">
        <f>IF([1]主干线!G400="","",[1]主干线!G400)</f>
        <v>0</v>
      </c>
      <c r="D400" s="13" t="str">
        <f>IF([1]主干线!H400="","",[1]主干线!H400)</f>
        <v>市辖</v>
      </c>
      <c r="E400" s="13">
        <f>IF([1]主干线!Y400="","",[1]主干线!Y400)</f>
        <v>6.2542980000000004</v>
      </c>
      <c r="F400" s="13" t="str">
        <f>IF([1]主干线!AD400="","",[1]主干线!AD400)</f>
        <v/>
      </c>
    </row>
    <row r="401" spans="1:6" x14ac:dyDescent="0.15">
      <c r="A401" s="13" t="str">
        <f>IF([1]主干线!A401="","",[1]主干线!A401)</f>
        <v>方季线路45</v>
      </c>
      <c r="B401" s="13" t="str">
        <f>IF([1]主干线!B401="","",[1]主干线!B401)</f>
        <v>10kV</v>
      </c>
      <c r="C401" s="13">
        <f>IF([1]主干线!G401="","",[1]主干线!G401)</f>
        <v>0</v>
      </c>
      <c r="D401" s="13" t="str">
        <f>IF([1]主干线!H401="","",[1]主干线!H401)</f>
        <v>市辖</v>
      </c>
      <c r="E401" s="13">
        <f>IF([1]主干线!Y401="","",[1]主干线!Y401)</f>
        <v>6.2542980000000004</v>
      </c>
      <c r="F401" s="13" t="str">
        <f>IF([1]主干线!AD401="","",[1]主干线!AD401)</f>
        <v/>
      </c>
    </row>
    <row r="402" spans="1:6" x14ac:dyDescent="0.15">
      <c r="A402" s="13" t="str">
        <f>IF([1]主干线!A402="","",[1]主干线!A402)</f>
        <v>方季线路46</v>
      </c>
      <c r="B402" s="13" t="str">
        <f>IF([1]主干线!B402="","",[1]主干线!B402)</f>
        <v>10kV</v>
      </c>
      <c r="C402" s="13">
        <f>IF([1]主干线!G402="","",[1]主干线!G402)</f>
        <v>0</v>
      </c>
      <c r="D402" s="13" t="str">
        <f>IF([1]主干线!H402="","",[1]主干线!H402)</f>
        <v>市辖</v>
      </c>
      <c r="E402" s="13">
        <f>IF([1]主干线!Y402="","",[1]主干线!Y402)</f>
        <v>6.2542980000000004</v>
      </c>
      <c r="F402" s="13" t="str">
        <f>IF([1]主干线!AD402="","",[1]主干线!AD402)</f>
        <v/>
      </c>
    </row>
    <row r="403" spans="1:6" x14ac:dyDescent="0.15">
      <c r="A403" s="13" t="str">
        <f>IF([1]主干线!A403="","",[1]主干线!A403)</f>
        <v>新东线路1</v>
      </c>
      <c r="B403" s="13" t="str">
        <f>IF([1]主干线!B403="","",[1]主干线!B403)</f>
        <v>10kV</v>
      </c>
      <c r="C403" s="13">
        <f>IF([1]主干线!G403="","",[1]主干线!G403)</f>
        <v>0</v>
      </c>
      <c r="D403" s="13" t="str">
        <f>IF([1]主干线!H403="","",[1]主干线!H403)</f>
        <v>市辖</v>
      </c>
      <c r="E403" s="13">
        <f>IF([1]主干线!Y403="","",[1]主干线!Y403)</f>
        <v>0.94675399999999998</v>
      </c>
      <c r="F403" s="13" t="str">
        <f>IF([1]主干线!AD403="","",[1]主干线!AD403)</f>
        <v/>
      </c>
    </row>
    <row r="404" spans="1:6" x14ac:dyDescent="0.15">
      <c r="A404" s="13" t="str">
        <f>IF([1]主干线!A404="","",[1]主干线!A404)</f>
        <v>南市线路1</v>
      </c>
      <c r="B404" s="13" t="str">
        <f>IF([1]主干线!B404="","",[1]主干线!B404)</f>
        <v>10kV</v>
      </c>
      <c r="C404" s="13">
        <f>IF([1]主干线!G404="","",[1]主干线!G404)</f>
        <v>0</v>
      </c>
      <c r="D404" s="13" t="str">
        <f>IF([1]主干线!H404="","",[1]主干线!H404)</f>
        <v>县级</v>
      </c>
      <c r="E404" s="13">
        <f>IF([1]主干线!Y404="","",[1]主干线!Y404)</f>
        <v>11.84043</v>
      </c>
      <c r="F404" s="13" t="str">
        <f>IF([1]主干线!AD404="","",[1]主干线!AD404)</f>
        <v/>
      </c>
    </row>
    <row r="405" spans="1:6" x14ac:dyDescent="0.15">
      <c r="A405" s="13" t="str">
        <f>IF([1]主干线!A405="","",[1]主干线!A405)</f>
        <v>南市线路2</v>
      </c>
      <c r="B405" s="13" t="str">
        <f>IF([1]主干线!B405="","",[1]主干线!B405)</f>
        <v>10kV</v>
      </c>
      <c r="C405" s="13">
        <f>IF([1]主干线!G405="","",[1]主干线!G405)</f>
        <v>0</v>
      </c>
      <c r="D405" s="13" t="str">
        <f>IF([1]主干线!H405="","",[1]主干线!H405)</f>
        <v/>
      </c>
      <c r="E405" s="13">
        <f>IF([1]主干线!Y405="","",[1]主干线!Y405)</f>
        <v>11.84043</v>
      </c>
      <c r="F405" s="13" t="str">
        <f>IF([1]主干线!AD405="","",[1]主干线!AD405)</f>
        <v/>
      </c>
    </row>
    <row r="406" spans="1:6" x14ac:dyDescent="0.15">
      <c r="A406" s="13" t="str">
        <f>IF([1]主干线!A406="","",[1]主干线!A406)</f>
        <v>南市线路3</v>
      </c>
      <c r="B406" s="13" t="str">
        <f>IF([1]主干线!B406="","",[1]主干线!B406)</f>
        <v>10kV</v>
      </c>
      <c r="C406" s="13">
        <f>IF([1]主干线!G406="","",[1]主干线!G406)</f>
        <v>0</v>
      </c>
      <c r="D406" s="13" t="str">
        <f>IF([1]主干线!H406="","",[1]主干线!H406)</f>
        <v>市辖</v>
      </c>
      <c r="E406" s="13">
        <f>IF([1]主干线!Y406="","",[1]主干线!Y406)</f>
        <v>11.84043</v>
      </c>
      <c r="F406" s="13" t="str">
        <f>IF([1]主干线!AD406="","",[1]主干线!AD406)</f>
        <v/>
      </c>
    </row>
    <row r="407" spans="1:6" x14ac:dyDescent="0.15">
      <c r="A407" s="13" t="str">
        <f>IF([1]主干线!A407="","",[1]主干线!A407)</f>
        <v>南市线路4</v>
      </c>
      <c r="B407" s="13" t="str">
        <f>IF([1]主干线!B407="","",[1]主干线!B407)</f>
        <v>10kV</v>
      </c>
      <c r="C407" s="13">
        <f>IF([1]主干线!G407="","",[1]主干线!G407)</f>
        <v>0</v>
      </c>
      <c r="D407" s="13" t="str">
        <f>IF([1]主干线!H407="","",[1]主干线!H407)</f>
        <v>市辖</v>
      </c>
      <c r="E407" s="13">
        <f>IF([1]主干线!Y407="","",[1]主干线!Y407)</f>
        <v>11.84043</v>
      </c>
      <c r="F407" s="13" t="str">
        <f>IF([1]主干线!AD407="","",[1]主干线!AD407)</f>
        <v/>
      </c>
    </row>
    <row r="408" spans="1:6" x14ac:dyDescent="0.15">
      <c r="A408" s="13" t="str">
        <f>IF([1]主干线!A408="","",[1]主干线!A408)</f>
        <v>南市线路5</v>
      </c>
      <c r="B408" s="13" t="str">
        <f>IF([1]主干线!B408="","",[1]主干线!B408)</f>
        <v>10kV</v>
      </c>
      <c r="C408" s="13">
        <f>IF([1]主干线!G408="","",[1]主干线!G408)</f>
        <v>0</v>
      </c>
      <c r="D408" s="13" t="str">
        <f>IF([1]主干线!H408="","",[1]主干线!H408)</f>
        <v>市辖</v>
      </c>
      <c r="E408" s="13">
        <f>IF([1]主干线!Y408="","",[1]主干线!Y408)</f>
        <v>11.84043</v>
      </c>
      <c r="F408" s="13" t="str">
        <f>IF([1]主干线!AD408="","",[1]主干线!AD408)</f>
        <v/>
      </c>
    </row>
    <row r="409" spans="1:6" x14ac:dyDescent="0.15">
      <c r="A409" s="13" t="str">
        <f>IF([1]主干线!A409="","",[1]主干线!A409)</f>
        <v>南市线路6</v>
      </c>
      <c r="B409" s="13" t="str">
        <f>IF([1]主干线!B409="","",[1]主干线!B409)</f>
        <v>10kV</v>
      </c>
      <c r="C409" s="13">
        <f>IF([1]主干线!G409="","",[1]主干线!G409)</f>
        <v>0</v>
      </c>
      <c r="D409" s="13" t="str">
        <f>IF([1]主干线!H409="","",[1]主干线!H409)</f>
        <v>市辖</v>
      </c>
      <c r="E409" s="13">
        <f>IF([1]主干线!Y409="","",[1]主干线!Y409)</f>
        <v>11.84043</v>
      </c>
      <c r="F409" s="13" t="str">
        <f>IF([1]主干线!AD409="","",[1]主干线!AD409)</f>
        <v/>
      </c>
    </row>
    <row r="410" spans="1:6" x14ac:dyDescent="0.15">
      <c r="A410" s="13" t="str">
        <f>IF([1]主干线!A410="","",[1]主干线!A410)</f>
        <v>南市线路7</v>
      </c>
      <c r="B410" s="13" t="str">
        <f>IF([1]主干线!B410="","",[1]主干线!B410)</f>
        <v>10kV</v>
      </c>
      <c r="C410" s="13">
        <f>IF([1]主干线!G410="","",[1]主干线!G410)</f>
        <v>0</v>
      </c>
      <c r="D410" s="13" t="str">
        <f>IF([1]主干线!H410="","",[1]主干线!H410)</f>
        <v>市辖</v>
      </c>
      <c r="E410" s="13">
        <f>IF([1]主干线!Y410="","",[1]主干线!Y410)</f>
        <v>11.84043</v>
      </c>
      <c r="F410" s="13" t="str">
        <f>IF([1]主干线!AD410="","",[1]主干线!AD410)</f>
        <v/>
      </c>
    </row>
    <row r="411" spans="1:6" x14ac:dyDescent="0.15">
      <c r="A411" s="13" t="str">
        <f>IF([1]主干线!A411="","",[1]主干线!A411)</f>
        <v>南市线路8</v>
      </c>
      <c r="B411" s="13" t="str">
        <f>IF([1]主干线!B411="","",[1]主干线!B411)</f>
        <v>10kV</v>
      </c>
      <c r="C411" s="13">
        <f>IF([1]主干线!G411="","",[1]主干线!G411)</f>
        <v>0</v>
      </c>
      <c r="D411" s="13" t="str">
        <f>IF([1]主干线!H411="","",[1]主干线!H411)</f>
        <v>市辖</v>
      </c>
      <c r="E411" s="13">
        <f>IF([1]主干线!Y411="","",[1]主干线!Y411)</f>
        <v>11.84043</v>
      </c>
      <c r="F411" s="13" t="str">
        <f>IF([1]主干线!AD411="","",[1]主干线!AD411)</f>
        <v/>
      </c>
    </row>
    <row r="412" spans="1:6" x14ac:dyDescent="0.15">
      <c r="A412" s="13" t="str">
        <f>IF([1]主干线!A412="","",[1]主干线!A412)</f>
        <v>南市线路9</v>
      </c>
      <c r="B412" s="13" t="str">
        <f>IF([1]主干线!B412="","",[1]主干线!B412)</f>
        <v>10kV</v>
      </c>
      <c r="C412" s="13">
        <f>IF([1]主干线!G412="","",[1]主干线!G412)</f>
        <v>0</v>
      </c>
      <c r="D412" s="13" t="str">
        <f>IF([1]主干线!H412="","",[1]主干线!H412)</f>
        <v>市辖</v>
      </c>
      <c r="E412" s="13">
        <f>IF([1]主干线!Y412="","",[1]主干线!Y412)</f>
        <v>11.84043</v>
      </c>
      <c r="F412" s="13" t="str">
        <f>IF([1]主干线!AD412="","",[1]主干线!AD412)</f>
        <v/>
      </c>
    </row>
    <row r="413" spans="1:6" x14ac:dyDescent="0.15">
      <c r="A413" s="13" t="str">
        <f>IF([1]主干线!A413="","",[1]主干线!A413)</f>
        <v>南市线路10</v>
      </c>
      <c r="B413" s="13" t="str">
        <f>IF([1]主干线!B413="","",[1]主干线!B413)</f>
        <v>10kV</v>
      </c>
      <c r="C413" s="13">
        <f>IF([1]主干线!G413="","",[1]主干线!G413)</f>
        <v>0</v>
      </c>
      <c r="D413" s="13" t="str">
        <f>IF([1]主干线!H413="","",[1]主干线!H413)</f>
        <v>市辖</v>
      </c>
      <c r="E413" s="13">
        <f>IF([1]主干线!Y413="","",[1]主干线!Y413)</f>
        <v>11.84043</v>
      </c>
      <c r="F413" s="13" t="str">
        <f>IF([1]主干线!AD413="","",[1]主干线!AD413)</f>
        <v/>
      </c>
    </row>
    <row r="414" spans="1:6" x14ac:dyDescent="0.15">
      <c r="A414" s="13" t="str">
        <f>IF([1]主干线!A414="","",[1]主干线!A414)</f>
        <v>南市线路11</v>
      </c>
      <c r="B414" s="13" t="str">
        <f>IF([1]主干线!B414="","",[1]主干线!B414)</f>
        <v>10kV</v>
      </c>
      <c r="C414" s="13">
        <f>IF([1]主干线!G414="","",[1]主干线!G414)</f>
        <v>0</v>
      </c>
      <c r="D414" s="13" t="str">
        <f>IF([1]主干线!H414="","",[1]主干线!H414)</f>
        <v>市辖</v>
      </c>
      <c r="E414" s="13">
        <f>IF([1]主干线!Y414="","",[1]主干线!Y414)</f>
        <v>11.84043</v>
      </c>
      <c r="F414" s="13" t="str">
        <f>IF([1]主干线!AD414="","",[1]主干线!AD414)</f>
        <v/>
      </c>
    </row>
    <row r="415" spans="1:6" x14ac:dyDescent="0.15">
      <c r="A415" s="13" t="str">
        <f>IF([1]主干线!A415="","",[1]主干线!A415)</f>
        <v>南市线路12</v>
      </c>
      <c r="B415" s="13" t="str">
        <f>IF([1]主干线!B415="","",[1]主干线!B415)</f>
        <v>10kV</v>
      </c>
      <c r="C415" s="13">
        <f>IF([1]主干线!G415="","",[1]主干线!G415)</f>
        <v>0</v>
      </c>
      <c r="D415" s="13" t="str">
        <f>IF([1]主干线!H415="","",[1]主干线!H415)</f>
        <v>市辖</v>
      </c>
      <c r="E415" s="13">
        <f>IF([1]主干线!Y415="","",[1]主干线!Y415)</f>
        <v>11.84043</v>
      </c>
      <c r="F415" s="13" t="str">
        <f>IF([1]主干线!AD415="","",[1]主干线!AD415)</f>
        <v/>
      </c>
    </row>
    <row r="416" spans="1:6" x14ac:dyDescent="0.15">
      <c r="A416" s="13" t="str">
        <f>IF([1]主干线!A416="","",[1]主干线!A416)</f>
        <v>南市线路13</v>
      </c>
      <c r="B416" s="13" t="str">
        <f>IF([1]主干线!B416="","",[1]主干线!B416)</f>
        <v>10kV</v>
      </c>
      <c r="C416" s="13">
        <f>IF([1]主干线!G416="","",[1]主干线!G416)</f>
        <v>0</v>
      </c>
      <c r="D416" s="13" t="str">
        <f>IF([1]主干线!H416="","",[1]主干线!H416)</f>
        <v>市辖</v>
      </c>
      <c r="E416" s="13">
        <f>IF([1]主干线!Y416="","",[1]主干线!Y416)</f>
        <v>11.84043</v>
      </c>
      <c r="F416" s="13" t="str">
        <f>IF([1]主干线!AD416="","",[1]主干线!AD416)</f>
        <v/>
      </c>
    </row>
    <row r="417" spans="1:6" x14ac:dyDescent="0.15">
      <c r="A417" s="13" t="str">
        <f>IF([1]主干线!A417="","",[1]主干线!A417)</f>
        <v>南市线路14</v>
      </c>
      <c r="B417" s="13" t="str">
        <f>IF([1]主干线!B417="","",[1]主干线!B417)</f>
        <v>10kV</v>
      </c>
      <c r="C417" s="13">
        <f>IF([1]主干线!G417="","",[1]主干线!G417)</f>
        <v>0</v>
      </c>
      <c r="D417" s="13" t="str">
        <f>IF([1]主干线!H417="","",[1]主干线!H417)</f>
        <v>市辖</v>
      </c>
      <c r="E417" s="13">
        <f>IF([1]主干线!Y417="","",[1]主干线!Y417)</f>
        <v>11.84043</v>
      </c>
      <c r="F417" s="13" t="str">
        <f>IF([1]主干线!AD417="","",[1]主干线!AD417)</f>
        <v/>
      </c>
    </row>
    <row r="418" spans="1:6" x14ac:dyDescent="0.15">
      <c r="A418" s="13" t="str">
        <f>IF([1]主干线!A418="","",[1]主干线!A418)</f>
        <v>南市线路15</v>
      </c>
      <c r="B418" s="13" t="str">
        <f>IF([1]主干线!B418="","",[1]主干线!B418)</f>
        <v>10kV</v>
      </c>
      <c r="C418" s="13">
        <f>IF([1]主干线!G418="","",[1]主干线!G418)</f>
        <v>0</v>
      </c>
      <c r="D418" s="13" t="str">
        <f>IF([1]主干线!H418="","",[1]主干线!H418)</f>
        <v>市辖</v>
      </c>
      <c r="E418" s="13">
        <f>IF([1]主干线!Y418="","",[1]主干线!Y418)</f>
        <v>11.84043</v>
      </c>
      <c r="F418" s="13" t="str">
        <f>IF([1]主干线!AD418="","",[1]主干线!AD418)</f>
        <v/>
      </c>
    </row>
    <row r="419" spans="1:6" x14ac:dyDescent="0.15">
      <c r="A419" s="13" t="str">
        <f>IF([1]主干线!A419="","",[1]主干线!A419)</f>
        <v>南市线路16</v>
      </c>
      <c r="B419" s="13" t="str">
        <f>IF([1]主干线!B419="","",[1]主干线!B419)</f>
        <v>10kV</v>
      </c>
      <c r="C419" s="13">
        <f>IF([1]主干线!G419="","",[1]主干线!G419)</f>
        <v>0</v>
      </c>
      <c r="D419" s="13" t="str">
        <f>IF([1]主干线!H419="","",[1]主干线!H419)</f>
        <v>市辖</v>
      </c>
      <c r="E419" s="13">
        <f>IF([1]主干线!Y419="","",[1]主干线!Y419)</f>
        <v>11.84043</v>
      </c>
      <c r="F419" s="13" t="str">
        <f>IF([1]主干线!AD419="","",[1]主干线!AD419)</f>
        <v/>
      </c>
    </row>
    <row r="420" spans="1:6" x14ac:dyDescent="0.15">
      <c r="A420" s="13" t="str">
        <f>IF([1]主干线!A420="","",[1]主干线!A420)</f>
        <v>南市线路17</v>
      </c>
      <c r="B420" s="13" t="str">
        <f>IF([1]主干线!B420="","",[1]主干线!B420)</f>
        <v>10kV</v>
      </c>
      <c r="C420" s="13">
        <f>IF([1]主干线!G420="","",[1]主干线!G420)</f>
        <v>0</v>
      </c>
      <c r="D420" s="13" t="str">
        <f>IF([1]主干线!H420="","",[1]主干线!H420)</f>
        <v>市辖</v>
      </c>
      <c r="E420" s="13">
        <f>IF([1]主干线!Y420="","",[1]主干线!Y420)</f>
        <v>11.84043</v>
      </c>
      <c r="F420" s="13" t="str">
        <f>IF([1]主干线!AD420="","",[1]主干线!AD420)</f>
        <v/>
      </c>
    </row>
    <row r="421" spans="1:6" x14ac:dyDescent="0.15">
      <c r="A421" s="13" t="str">
        <f>IF([1]主干线!A421="","",[1]主干线!A421)</f>
        <v>南市线路18</v>
      </c>
      <c r="B421" s="13" t="str">
        <f>IF([1]主干线!B421="","",[1]主干线!B421)</f>
        <v>10kV</v>
      </c>
      <c r="C421" s="13">
        <f>IF([1]主干线!G421="","",[1]主干线!G421)</f>
        <v>0</v>
      </c>
      <c r="D421" s="13" t="str">
        <f>IF([1]主干线!H421="","",[1]主干线!H421)</f>
        <v>市辖</v>
      </c>
      <c r="E421" s="13">
        <f>IF([1]主干线!Y421="","",[1]主干线!Y421)</f>
        <v>11.84043</v>
      </c>
      <c r="F421" s="13" t="str">
        <f>IF([1]主干线!AD421="","",[1]主干线!AD421)</f>
        <v/>
      </c>
    </row>
    <row r="422" spans="1:6" x14ac:dyDescent="0.15">
      <c r="A422" s="13" t="str">
        <f>IF([1]主干线!A422="","",[1]主干线!A422)</f>
        <v>南市线路19</v>
      </c>
      <c r="B422" s="13" t="str">
        <f>IF([1]主干线!B422="","",[1]主干线!B422)</f>
        <v>10kV</v>
      </c>
      <c r="C422" s="13">
        <f>IF([1]主干线!G422="","",[1]主干线!G422)</f>
        <v>0</v>
      </c>
      <c r="D422" s="13" t="str">
        <f>IF([1]主干线!H422="","",[1]主干线!H422)</f>
        <v>市辖</v>
      </c>
      <c r="E422" s="13">
        <f>IF([1]主干线!Y422="","",[1]主干线!Y422)</f>
        <v>11.84043</v>
      </c>
      <c r="F422" s="13" t="str">
        <f>IF([1]主干线!AD422="","",[1]主干线!AD422)</f>
        <v/>
      </c>
    </row>
    <row r="423" spans="1:6" x14ac:dyDescent="0.15">
      <c r="A423" s="13" t="str">
        <f>IF([1]主干线!A423="","",[1]主干线!A423)</f>
        <v>南市线路20</v>
      </c>
      <c r="B423" s="13" t="str">
        <f>IF([1]主干线!B423="","",[1]主干线!B423)</f>
        <v>10kV</v>
      </c>
      <c r="C423" s="13">
        <f>IF([1]主干线!G423="","",[1]主干线!G423)</f>
        <v>0</v>
      </c>
      <c r="D423" s="13" t="str">
        <f>IF([1]主干线!H423="","",[1]主干线!H423)</f>
        <v>市辖</v>
      </c>
      <c r="E423" s="13">
        <f>IF([1]主干线!Y423="","",[1]主干线!Y423)</f>
        <v>11.84043</v>
      </c>
      <c r="F423" s="13" t="str">
        <f>IF([1]主干线!AD423="","",[1]主干线!AD423)</f>
        <v/>
      </c>
    </row>
    <row r="424" spans="1:6" x14ac:dyDescent="0.15">
      <c r="A424" s="13" t="str">
        <f>IF([1]主干线!A424="","",[1]主干线!A424)</f>
        <v>南市线路21</v>
      </c>
      <c r="B424" s="13" t="str">
        <f>IF([1]主干线!B424="","",[1]主干线!B424)</f>
        <v>10kV</v>
      </c>
      <c r="C424" s="13">
        <f>IF([1]主干线!G424="","",[1]主干线!G424)</f>
        <v>0</v>
      </c>
      <c r="D424" s="13" t="str">
        <f>IF([1]主干线!H424="","",[1]主干线!H424)</f>
        <v>市辖</v>
      </c>
      <c r="E424" s="13">
        <f>IF([1]主干线!Y424="","",[1]主干线!Y424)</f>
        <v>11.84043</v>
      </c>
      <c r="F424" s="13" t="str">
        <f>IF([1]主干线!AD424="","",[1]主干线!AD424)</f>
        <v/>
      </c>
    </row>
    <row r="425" spans="1:6" x14ac:dyDescent="0.15">
      <c r="A425" s="13" t="str">
        <f>IF([1]主干线!A425="","",[1]主干线!A425)</f>
        <v>南市线路22</v>
      </c>
      <c r="B425" s="13" t="str">
        <f>IF([1]主干线!B425="","",[1]主干线!B425)</f>
        <v>10kV</v>
      </c>
      <c r="C425" s="13">
        <f>IF([1]主干线!G425="","",[1]主干线!G425)</f>
        <v>0</v>
      </c>
      <c r="D425" s="13" t="str">
        <f>IF([1]主干线!H425="","",[1]主干线!H425)</f>
        <v>市辖</v>
      </c>
      <c r="E425" s="13">
        <f>IF([1]主干线!Y425="","",[1]主干线!Y425)</f>
        <v>11.84043</v>
      </c>
      <c r="F425" s="13" t="str">
        <f>IF([1]主干线!AD425="","",[1]主干线!AD425)</f>
        <v/>
      </c>
    </row>
    <row r="426" spans="1:6" x14ac:dyDescent="0.15">
      <c r="A426" s="13" t="str">
        <f>IF([1]主干线!A426="","",[1]主干线!A426)</f>
        <v>南市线路23</v>
      </c>
      <c r="B426" s="13" t="str">
        <f>IF([1]主干线!B426="","",[1]主干线!B426)</f>
        <v>10kV</v>
      </c>
      <c r="C426" s="13">
        <f>IF([1]主干线!G426="","",[1]主干线!G426)</f>
        <v>0</v>
      </c>
      <c r="D426" s="13" t="str">
        <f>IF([1]主干线!H426="","",[1]主干线!H426)</f>
        <v>市辖</v>
      </c>
      <c r="E426" s="13">
        <f>IF([1]主干线!Y426="","",[1]主干线!Y426)</f>
        <v>11.84043</v>
      </c>
      <c r="F426" s="13" t="str">
        <f>IF([1]主干线!AD426="","",[1]主干线!AD426)</f>
        <v/>
      </c>
    </row>
    <row r="427" spans="1:6" x14ac:dyDescent="0.15">
      <c r="A427" s="13" t="str">
        <f>IF([1]主干线!A427="","",[1]主干线!A427)</f>
        <v>南市线路24</v>
      </c>
      <c r="B427" s="13" t="str">
        <f>IF([1]主干线!B427="","",[1]主干线!B427)</f>
        <v>10kV</v>
      </c>
      <c r="C427" s="13">
        <f>IF([1]主干线!G427="","",[1]主干线!G427)</f>
        <v>0</v>
      </c>
      <c r="D427" s="13" t="str">
        <f>IF([1]主干线!H427="","",[1]主干线!H427)</f>
        <v>市辖</v>
      </c>
      <c r="E427" s="13">
        <f>IF([1]主干线!Y427="","",[1]主干线!Y427)</f>
        <v>11.84043</v>
      </c>
      <c r="F427" s="13" t="str">
        <f>IF([1]主干线!AD427="","",[1]主干线!AD427)</f>
        <v/>
      </c>
    </row>
    <row r="428" spans="1:6" x14ac:dyDescent="0.15">
      <c r="A428" s="13" t="str">
        <f>IF([1]主干线!A428="","",[1]主干线!A428)</f>
        <v>南市线路25</v>
      </c>
      <c r="B428" s="13" t="str">
        <f>IF([1]主干线!B428="","",[1]主干线!B428)</f>
        <v>10kV</v>
      </c>
      <c r="C428" s="13">
        <f>IF([1]主干线!G428="","",[1]主干线!G428)</f>
        <v>0</v>
      </c>
      <c r="D428" s="13" t="str">
        <f>IF([1]主干线!H428="","",[1]主干线!H428)</f>
        <v>市辖</v>
      </c>
      <c r="E428" s="13">
        <f>IF([1]主干线!Y428="","",[1]主干线!Y428)</f>
        <v>11.84043</v>
      </c>
      <c r="F428" s="13" t="str">
        <f>IF([1]主干线!AD428="","",[1]主干线!AD428)</f>
        <v/>
      </c>
    </row>
    <row r="429" spans="1:6" x14ac:dyDescent="0.15">
      <c r="A429" s="13" t="str">
        <f>IF([1]主干线!A429="","",[1]主干线!A429)</f>
        <v>南市线路26</v>
      </c>
      <c r="B429" s="13" t="str">
        <f>IF([1]主干线!B429="","",[1]主干线!B429)</f>
        <v>10kV</v>
      </c>
      <c r="C429" s="13">
        <f>IF([1]主干线!G429="","",[1]主干线!G429)</f>
        <v>0</v>
      </c>
      <c r="D429" s="13" t="str">
        <f>IF([1]主干线!H429="","",[1]主干线!H429)</f>
        <v>市辖</v>
      </c>
      <c r="E429" s="13">
        <f>IF([1]主干线!Y429="","",[1]主干线!Y429)</f>
        <v>11.84043</v>
      </c>
      <c r="F429" s="13" t="str">
        <f>IF([1]主干线!AD429="","",[1]主干线!AD429)</f>
        <v/>
      </c>
    </row>
    <row r="430" spans="1:6" x14ac:dyDescent="0.15">
      <c r="A430" s="13" t="str">
        <f>IF([1]主干线!A430="","",[1]主干线!A430)</f>
        <v>南市线路27</v>
      </c>
      <c r="B430" s="13" t="str">
        <f>IF([1]主干线!B430="","",[1]主干线!B430)</f>
        <v>10kV</v>
      </c>
      <c r="C430" s="13">
        <f>IF([1]主干线!G430="","",[1]主干线!G430)</f>
        <v>0</v>
      </c>
      <c r="D430" s="13" t="str">
        <f>IF([1]主干线!H430="","",[1]主干线!H430)</f>
        <v>市辖</v>
      </c>
      <c r="E430" s="13">
        <f>IF([1]主干线!Y430="","",[1]主干线!Y430)</f>
        <v>11.84043</v>
      </c>
      <c r="F430" s="13" t="str">
        <f>IF([1]主干线!AD430="","",[1]主干线!AD430)</f>
        <v/>
      </c>
    </row>
    <row r="431" spans="1:6" x14ac:dyDescent="0.15">
      <c r="A431" s="13" t="str">
        <f>IF([1]主干线!A431="","",[1]主干线!A431)</f>
        <v>南市线路28</v>
      </c>
      <c r="B431" s="13" t="str">
        <f>IF([1]主干线!B431="","",[1]主干线!B431)</f>
        <v>10kV</v>
      </c>
      <c r="C431" s="13">
        <f>IF([1]主干线!G431="","",[1]主干线!G431)</f>
        <v>0</v>
      </c>
      <c r="D431" s="13" t="str">
        <f>IF([1]主干线!H431="","",[1]主干线!H431)</f>
        <v>市辖</v>
      </c>
      <c r="E431" s="13">
        <f>IF([1]主干线!Y431="","",[1]主干线!Y431)</f>
        <v>11.84043</v>
      </c>
      <c r="F431" s="13" t="str">
        <f>IF([1]主干线!AD431="","",[1]主干线!AD431)</f>
        <v/>
      </c>
    </row>
    <row r="432" spans="1:6" x14ac:dyDescent="0.15">
      <c r="A432" s="13" t="str">
        <f>IF([1]主干线!A432="","",[1]主干线!A432)</f>
        <v>南市线路29</v>
      </c>
      <c r="B432" s="13" t="str">
        <f>IF([1]主干线!B432="","",[1]主干线!B432)</f>
        <v>10kV</v>
      </c>
      <c r="C432" s="13">
        <f>IF([1]主干线!G432="","",[1]主干线!G432)</f>
        <v>0</v>
      </c>
      <c r="D432" s="13" t="str">
        <f>IF([1]主干线!H432="","",[1]主干线!H432)</f>
        <v>市辖</v>
      </c>
      <c r="E432" s="13">
        <f>IF([1]主干线!Y432="","",[1]主干线!Y432)</f>
        <v>11.84043</v>
      </c>
      <c r="F432" s="13" t="str">
        <f>IF([1]主干线!AD432="","",[1]主干线!AD432)</f>
        <v/>
      </c>
    </row>
    <row r="433" spans="1:6" x14ac:dyDescent="0.15">
      <c r="A433" s="13" t="str">
        <f>IF([1]主干线!A433="","",[1]主干线!A433)</f>
        <v>南市线路30</v>
      </c>
      <c r="B433" s="13" t="str">
        <f>IF([1]主干线!B433="","",[1]主干线!B433)</f>
        <v>10kV</v>
      </c>
      <c r="C433" s="13">
        <f>IF([1]主干线!G433="","",[1]主干线!G433)</f>
        <v>0</v>
      </c>
      <c r="D433" s="13" t="str">
        <f>IF([1]主干线!H433="","",[1]主干线!H433)</f>
        <v>市辖</v>
      </c>
      <c r="E433" s="13">
        <f>IF([1]主干线!Y433="","",[1]主干线!Y433)</f>
        <v>11.84043</v>
      </c>
      <c r="F433" s="13" t="str">
        <f>IF([1]主干线!AD433="","",[1]主干线!AD433)</f>
        <v/>
      </c>
    </row>
    <row r="434" spans="1:6" x14ac:dyDescent="0.15">
      <c r="A434" s="13" t="str">
        <f>IF([1]主干线!A434="","",[1]主干线!A434)</f>
        <v>南市线路31</v>
      </c>
      <c r="B434" s="13" t="str">
        <f>IF([1]主干线!B434="","",[1]主干线!B434)</f>
        <v>10kV</v>
      </c>
      <c r="C434" s="13">
        <f>IF([1]主干线!G434="","",[1]主干线!G434)</f>
        <v>0</v>
      </c>
      <c r="D434" s="13" t="str">
        <f>IF([1]主干线!H434="","",[1]主干线!H434)</f>
        <v>市辖</v>
      </c>
      <c r="E434" s="13">
        <f>IF([1]主干线!Y434="","",[1]主干线!Y434)</f>
        <v>11.84043</v>
      </c>
      <c r="F434" s="13" t="str">
        <f>IF([1]主干线!AD434="","",[1]主干线!AD434)</f>
        <v/>
      </c>
    </row>
    <row r="435" spans="1:6" x14ac:dyDescent="0.15">
      <c r="A435" s="13" t="str">
        <f>IF([1]主干线!A435="","",[1]主干线!A435)</f>
        <v>南市线路32</v>
      </c>
      <c r="B435" s="13" t="str">
        <f>IF([1]主干线!B435="","",[1]主干线!B435)</f>
        <v>10kV</v>
      </c>
      <c r="C435" s="13">
        <f>IF([1]主干线!G435="","",[1]主干线!G435)</f>
        <v>0</v>
      </c>
      <c r="D435" s="13" t="str">
        <f>IF([1]主干线!H435="","",[1]主干线!H435)</f>
        <v>市辖</v>
      </c>
      <c r="E435" s="13">
        <f>IF([1]主干线!Y435="","",[1]主干线!Y435)</f>
        <v>11.84043</v>
      </c>
      <c r="F435" s="13" t="str">
        <f>IF([1]主干线!AD435="","",[1]主干线!AD435)</f>
        <v/>
      </c>
    </row>
    <row r="436" spans="1:6" x14ac:dyDescent="0.15">
      <c r="A436" s="13" t="str">
        <f>IF([1]主干线!A436="","",[1]主干线!A436)</f>
        <v>南市线路33</v>
      </c>
      <c r="B436" s="13" t="str">
        <f>IF([1]主干线!B436="","",[1]主干线!B436)</f>
        <v>10kV</v>
      </c>
      <c r="C436" s="13">
        <f>IF([1]主干线!G436="","",[1]主干线!G436)</f>
        <v>0</v>
      </c>
      <c r="D436" s="13" t="str">
        <f>IF([1]主干线!H436="","",[1]主干线!H436)</f>
        <v>市辖</v>
      </c>
      <c r="E436" s="13">
        <f>IF([1]主干线!Y436="","",[1]主干线!Y436)</f>
        <v>11.84043</v>
      </c>
      <c r="F436" s="13" t="str">
        <f>IF([1]主干线!AD436="","",[1]主干线!AD436)</f>
        <v/>
      </c>
    </row>
    <row r="437" spans="1:6" x14ac:dyDescent="0.15">
      <c r="A437" s="13" t="str">
        <f>IF([1]主干线!A437="","",[1]主干线!A437)</f>
        <v>南市线路34</v>
      </c>
      <c r="B437" s="13" t="str">
        <f>IF([1]主干线!B437="","",[1]主干线!B437)</f>
        <v>10kV</v>
      </c>
      <c r="C437" s="13">
        <f>IF([1]主干线!G437="","",[1]主干线!G437)</f>
        <v>0</v>
      </c>
      <c r="D437" s="13" t="str">
        <f>IF([1]主干线!H437="","",[1]主干线!H437)</f>
        <v>市辖</v>
      </c>
      <c r="E437" s="13">
        <f>IF([1]主干线!Y437="","",[1]主干线!Y437)</f>
        <v>11.84043</v>
      </c>
      <c r="F437" s="13" t="str">
        <f>IF([1]主干线!AD437="","",[1]主干线!AD437)</f>
        <v/>
      </c>
    </row>
    <row r="438" spans="1:6" x14ac:dyDescent="0.15">
      <c r="A438" s="13" t="str">
        <f>IF([1]主干线!A438="","",[1]主干线!A438)</f>
        <v>南市线路35</v>
      </c>
      <c r="B438" s="13" t="str">
        <f>IF([1]主干线!B438="","",[1]主干线!B438)</f>
        <v>10kV</v>
      </c>
      <c r="C438" s="13">
        <f>IF([1]主干线!G438="","",[1]主干线!G438)</f>
        <v>0</v>
      </c>
      <c r="D438" s="13" t="str">
        <f>IF([1]主干线!H438="","",[1]主干线!H438)</f>
        <v>市辖</v>
      </c>
      <c r="E438" s="13">
        <f>IF([1]主干线!Y438="","",[1]主干线!Y438)</f>
        <v>11.84043</v>
      </c>
      <c r="F438" s="13" t="str">
        <f>IF([1]主干线!AD438="","",[1]主干线!AD438)</f>
        <v/>
      </c>
    </row>
    <row r="439" spans="1:6" x14ac:dyDescent="0.15">
      <c r="A439" s="13" t="str">
        <f>IF([1]主干线!A439="","",[1]主干线!A439)</f>
        <v>南市线路36</v>
      </c>
      <c r="B439" s="13" t="str">
        <f>IF([1]主干线!B439="","",[1]主干线!B439)</f>
        <v>10kV</v>
      </c>
      <c r="C439" s="13">
        <f>IF([1]主干线!G439="","",[1]主干线!G439)</f>
        <v>0</v>
      </c>
      <c r="D439" s="13" t="str">
        <f>IF([1]主干线!H439="","",[1]主干线!H439)</f>
        <v>市辖</v>
      </c>
      <c r="E439" s="13">
        <f>IF([1]主干线!Y439="","",[1]主干线!Y439)</f>
        <v>11.84043</v>
      </c>
      <c r="F439" s="13" t="str">
        <f>IF([1]主干线!AD439="","",[1]主干线!AD439)</f>
        <v/>
      </c>
    </row>
    <row r="440" spans="1:6" x14ac:dyDescent="0.15">
      <c r="A440" s="13" t="str">
        <f>IF([1]主干线!A440="","",[1]主干线!A440)</f>
        <v>南市线路37</v>
      </c>
      <c r="B440" s="13" t="str">
        <f>IF([1]主干线!B440="","",[1]主干线!B440)</f>
        <v>10kV</v>
      </c>
      <c r="C440" s="13">
        <f>IF([1]主干线!G440="","",[1]主干线!G440)</f>
        <v>0</v>
      </c>
      <c r="D440" s="13" t="str">
        <f>IF([1]主干线!H440="","",[1]主干线!H440)</f>
        <v>市辖</v>
      </c>
      <c r="E440" s="13">
        <f>IF([1]主干线!Y440="","",[1]主干线!Y440)</f>
        <v>11.84043</v>
      </c>
      <c r="F440" s="13" t="str">
        <f>IF([1]主干线!AD440="","",[1]主干线!AD440)</f>
        <v/>
      </c>
    </row>
    <row r="441" spans="1:6" x14ac:dyDescent="0.15">
      <c r="A441" s="13" t="str">
        <f>IF([1]主干线!A441="","",[1]主干线!A441)</f>
        <v>南市线路38</v>
      </c>
      <c r="B441" s="13" t="str">
        <f>IF([1]主干线!B441="","",[1]主干线!B441)</f>
        <v>10kV</v>
      </c>
      <c r="C441" s="13">
        <f>IF([1]主干线!G441="","",[1]主干线!G441)</f>
        <v>0</v>
      </c>
      <c r="D441" s="13" t="str">
        <f>IF([1]主干线!H441="","",[1]主干线!H441)</f>
        <v>市辖</v>
      </c>
      <c r="E441" s="13">
        <f>IF([1]主干线!Y441="","",[1]主干线!Y441)</f>
        <v>11.84043</v>
      </c>
      <c r="F441" s="13" t="str">
        <f>IF([1]主干线!AD441="","",[1]主干线!AD441)</f>
        <v/>
      </c>
    </row>
    <row r="442" spans="1:6" x14ac:dyDescent="0.15">
      <c r="A442" s="13" t="str">
        <f>IF([1]主干线!A442="","",[1]主干线!A442)</f>
        <v>南市线路39</v>
      </c>
      <c r="B442" s="13" t="str">
        <f>IF([1]主干线!B442="","",[1]主干线!B442)</f>
        <v>10kV</v>
      </c>
      <c r="C442" s="13">
        <f>IF([1]主干线!G442="","",[1]主干线!G442)</f>
        <v>0</v>
      </c>
      <c r="D442" s="13" t="str">
        <f>IF([1]主干线!H442="","",[1]主干线!H442)</f>
        <v>市辖</v>
      </c>
      <c r="E442" s="13">
        <f>IF([1]主干线!Y442="","",[1]主干线!Y442)</f>
        <v>11.84043</v>
      </c>
      <c r="F442" s="13" t="str">
        <f>IF([1]主干线!AD442="","",[1]主干线!AD442)</f>
        <v/>
      </c>
    </row>
    <row r="443" spans="1:6" x14ac:dyDescent="0.15">
      <c r="A443" s="13" t="str">
        <f>IF([1]主干线!A443="","",[1]主干线!A443)</f>
        <v>南市线路40</v>
      </c>
      <c r="B443" s="13" t="str">
        <f>IF([1]主干线!B443="","",[1]主干线!B443)</f>
        <v>10kV</v>
      </c>
      <c r="C443" s="13">
        <f>IF([1]主干线!G443="","",[1]主干线!G443)</f>
        <v>0</v>
      </c>
      <c r="D443" s="13" t="str">
        <f>IF([1]主干线!H443="","",[1]主干线!H443)</f>
        <v>市辖</v>
      </c>
      <c r="E443" s="13">
        <f>IF([1]主干线!Y443="","",[1]主干线!Y443)</f>
        <v>11.84043</v>
      </c>
      <c r="F443" s="13" t="str">
        <f>IF([1]主干线!AD443="","",[1]主干线!AD443)</f>
        <v/>
      </c>
    </row>
    <row r="444" spans="1:6" x14ac:dyDescent="0.15">
      <c r="A444" s="13" t="str">
        <f>IF([1]主干线!A444="","",[1]主干线!A444)</f>
        <v>南市线路41</v>
      </c>
      <c r="B444" s="13" t="str">
        <f>IF([1]主干线!B444="","",[1]主干线!B444)</f>
        <v>10kV</v>
      </c>
      <c r="C444" s="13">
        <f>IF([1]主干线!G444="","",[1]主干线!G444)</f>
        <v>0</v>
      </c>
      <c r="D444" s="13" t="str">
        <f>IF([1]主干线!H444="","",[1]主干线!H444)</f>
        <v>市辖</v>
      </c>
      <c r="E444" s="13">
        <f>IF([1]主干线!Y444="","",[1]主干线!Y444)</f>
        <v>11.84043</v>
      </c>
      <c r="F444" s="13" t="str">
        <f>IF([1]主干线!AD444="","",[1]主干线!AD444)</f>
        <v/>
      </c>
    </row>
    <row r="445" spans="1:6" x14ac:dyDescent="0.15">
      <c r="A445" s="13" t="str">
        <f>IF([1]主干线!A445="","",[1]主干线!A445)</f>
        <v>南市线路42</v>
      </c>
      <c r="B445" s="13" t="str">
        <f>IF([1]主干线!B445="","",[1]主干线!B445)</f>
        <v>10kV</v>
      </c>
      <c r="C445" s="13">
        <f>IF([1]主干线!G445="","",[1]主干线!G445)</f>
        <v>0</v>
      </c>
      <c r="D445" s="13" t="str">
        <f>IF([1]主干线!H445="","",[1]主干线!H445)</f>
        <v>市辖</v>
      </c>
      <c r="E445" s="13">
        <f>IF([1]主干线!Y445="","",[1]主干线!Y445)</f>
        <v>11.84043</v>
      </c>
      <c r="F445" s="13" t="str">
        <f>IF([1]主干线!AD445="","",[1]主干线!AD445)</f>
        <v/>
      </c>
    </row>
    <row r="446" spans="1:6" x14ac:dyDescent="0.15">
      <c r="A446" s="13" t="str">
        <f>IF([1]主干线!A446="","",[1]主干线!A446)</f>
        <v>南市线路43</v>
      </c>
      <c r="B446" s="13" t="str">
        <f>IF([1]主干线!B446="","",[1]主干线!B446)</f>
        <v>10kV</v>
      </c>
      <c r="C446" s="13">
        <f>IF([1]主干线!G446="","",[1]主干线!G446)</f>
        <v>0</v>
      </c>
      <c r="D446" s="13" t="str">
        <f>IF([1]主干线!H446="","",[1]主干线!H446)</f>
        <v>市辖</v>
      </c>
      <c r="E446" s="13">
        <f>IF([1]主干线!Y446="","",[1]主干线!Y446)</f>
        <v>11.84043</v>
      </c>
      <c r="F446" s="13" t="str">
        <f>IF([1]主干线!AD446="","",[1]主干线!AD446)</f>
        <v/>
      </c>
    </row>
    <row r="447" spans="1:6" x14ac:dyDescent="0.15">
      <c r="A447" s="13" t="str">
        <f>IF([1]主干线!A447="","",[1]主干线!A447)</f>
        <v>南市线路44</v>
      </c>
      <c r="B447" s="13" t="str">
        <f>IF([1]主干线!B447="","",[1]主干线!B447)</f>
        <v>10kV</v>
      </c>
      <c r="C447" s="13">
        <f>IF([1]主干线!G447="","",[1]主干线!G447)</f>
        <v>0</v>
      </c>
      <c r="D447" s="13" t="str">
        <f>IF([1]主干线!H447="","",[1]主干线!H447)</f>
        <v>市辖</v>
      </c>
      <c r="E447" s="13">
        <f>IF([1]主干线!Y447="","",[1]主干线!Y447)</f>
        <v>11.84043</v>
      </c>
      <c r="F447" s="13" t="str">
        <f>IF([1]主干线!AD447="","",[1]主干线!AD447)</f>
        <v/>
      </c>
    </row>
    <row r="448" spans="1:6" x14ac:dyDescent="0.15">
      <c r="A448" s="13" t="str">
        <f>IF([1]主干线!A448="","",[1]主干线!A448)</f>
        <v>南市线路45</v>
      </c>
      <c r="B448" s="13" t="str">
        <f>IF([1]主干线!B448="","",[1]主干线!B448)</f>
        <v>10kV</v>
      </c>
      <c r="C448" s="13">
        <f>IF([1]主干线!G448="","",[1]主干线!G448)</f>
        <v>0</v>
      </c>
      <c r="D448" s="13" t="str">
        <f>IF([1]主干线!H448="","",[1]主干线!H448)</f>
        <v>市辖</v>
      </c>
      <c r="E448" s="13">
        <f>IF([1]主干线!Y448="","",[1]主干线!Y448)</f>
        <v>11.84043</v>
      </c>
      <c r="F448" s="13" t="str">
        <f>IF([1]主干线!AD448="","",[1]主干线!AD448)</f>
        <v/>
      </c>
    </row>
    <row r="449" spans="1:6" x14ac:dyDescent="0.15">
      <c r="A449" s="13" t="str">
        <f>IF([1]主干线!A449="","",[1]主干线!A449)</f>
        <v>南市线路46</v>
      </c>
      <c r="B449" s="13" t="str">
        <f>IF([1]主干线!B449="","",[1]主干线!B449)</f>
        <v>10kV</v>
      </c>
      <c r="C449" s="13">
        <f>IF([1]主干线!G449="","",[1]主干线!G449)</f>
        <v>0</v>
      </c>
      <c r="D449" s="13" t="str">
        <f>IF([1]主干线!H449="","",[1]主干线!H449)</f>
        <v>市辖</v>
      </c>
      <c r="E449" s="13">
        <f>IF([1]主干线!Y449="","",[1]主干线!Y449)</f>
        <v>11.84043</v>
      </c>
      <c r="F449" s="13" t="str">
        <f>IF([1]主干线!AD449="","",[1]主干线!AD449)</f>
        <v/>
      </c>
    </row>
    <row r="450" spans="1:6" x14ac:dyDescent="0.15">
      <c r="A450" s="13" t="str">
        <f>IF([1]主干线!A450="","",[1]主干线!A450)</f>
        <v>南市线路47</v>
      </c>
      <c r="B450" s="13" t="str">
        <f>IF([1]主干线!B450="","",[1]主干线!B450)</f>
        <v>10kV</v>
      </c>
      <c r="C450" s="13">
        <f>IF([1]主干线!G450="","",[1]主干线!G450)</f>
        <v>0</v>
      </c>
      <c r="D450" s="13" t="str">
        <f>IF([1]主干线!H450="","",[1]主干线!H450)</f>
        <v>市辖</v>
      </c>
      <c r="E450" s="13">
        <f>IF([1]主干线!Y450="","",[1]主干线!Y450)</f>
        <v>11.84043</v>
      </c>
      <c r="F450" s="13" t="str">
        <f>IF([1]主干线!AD450="","",[1]主干线!AD450)</f>
        <v/>
      </c>
    </row>
    <row r="451" spans="1:6" x14ac:dyDescent="0.15">
      <c r="A451" s="13" t="str">
        <f>IF([1]主干线!A451="","",[1]主干线!A451)</f>
        <v>南市线路48</v>
      </c>
      <c r="B451" s="13" t="str">
        <f>IF([1]主干线!B451="","",[1]主干线!B451)</f>
        <v>10kV</v>
      </c>
      <c r="C451" s="13">
        <f>IF([1]主干线!G451="","",[1]主干线!G451)</f>
        <v>0</v>
      </c>
      <c r="D451" s="13" t="str">
        <f>IF([1]主干线!H451="","",[1]主干线!H451)</f>
        <v>市辖</v>
      </c>
      <c r="E451" s="13">
        <f>IF([1]主干线!Y451="","",[1]主干线!Y451)</f>
        <v>11.84043</v>
      </c>
      <c r="F451" s="13" t="str">
        <f>IF([1]主干线!AD451="","",[1]主干线!AD451)</f>
        <v/>
      </c>
    </row>
    <row r="452" spans="1:6" x14ac:dyDescent="0.15">
      <c r="A452" s="13" t="str">
        <f>IF([1]主干线!A452="","",[1]主干线!A452)</f>
        <v>南市线路49</v>
      </c>
      <c r="B452" s="13" t="str">
        <f>IF([1]主干线!B452="","",[1]主干线!B452)</f>
        <v>10kV</v>
      </c>
      <c r="C452" s="13">
        <f>IF([1]主干线!G452="","",[1]主干线!G452)</f>
        <v>0</v>
      </c>
      <c r="D452" s="13" t="str">
        <f>IF([1]主干线!H452="","",[1]主干线!H452)</f>
        <v>市辖</v>
      </c>
      <c r="E452" s="13">
        <f>IF([1]主干线!Y452="","",[1]主干线!Y452)</f>
        <v>11.84043</v>
      </c>
      <c r="F452" s="13" t="str">
        <f>IF([1]主干线!AD452="","",[1]主干线!AD452)</f>
        <v/>
      </c>
    </row>
    <row r="453" spans="1:6" x14ac:dyDescent="0.15">
      <c r="A453" s="13" t="str">
        <f>IF([1]主干线!A453="","",[1]主干线!A453)</f>
        <v>南市线路50</v>
      </c>
      <c r="B453" s="13" t="str">
        <f>IF([1]主干线!B453="","",[1]主干线!B453)</f>
        <v>10kV</v>
      </c>
      <c r="C453" s="13">
        <f>IF([1]主干线!G453="","",[1]主干线!G453)</f>
        <v>0</v>
      </c>
      <c r="D453" s="13" t="str">
        <f>IF([1]主干线!H453="","",[1]主干线!H453)</f>
        <v>市辖</v>
      </c>
      <c r="E453" s="13">
        <f>IF([1]主干线!Y453="","",[1]主干线!Y453)</f>
        <v>11.84043</v>
      </c>
      <c r="F453" s="13" t="str">
        <f>IF([1]主干线!AD453="","",[1]主干线!AD453)</f>
        <v/>
      </c>
    </row>
    <row r="454" spans="1:6" x14ac:dyDescent="0.15">
      <c r="A454" s="13" t="str">
        <f>IF([1]主干线!A454="","",[1]主干线!A454)</f>
        <v>南市线路51</v>
      </c>
      <c r="B454" s="13" t="str">
        <f>IF([1]主干线!B454="","",[1]主干线!B454)</f>
        <v>10kV</v>
      </c>
      <c r="C454" s="13">
        <f>IF([1]主干线!G454="","",[1]主干线!G454)</f>
        <v>0</v>
      </c>
      <c r="D454" s="13" t="str">
        <f>IF([1]主干线!H454="","",[1]主干线!H454)</f>
        <v>市辖</v>
      </c>
      <c r="E454" s="13">
        <f>IF([1]主干线!Y454="","",[1]主干线!Y454)</f>
        <v>11.84043</v>
      </c>
      <c r="F454" s="13" t="str">
        <f>IF([1]主干线!AD454="","",[1]主干线!AD454)</f>
        <v/>
      </c>
    </row>
    <row r="455" spans="1:6" x14ac:dyDescent="0.15">
      <c r="A455" s="13" t="str">
        <f>IF([1]主干线!A455="","",[1]主干线!A455)</f>
        <v>南市线路52</v>
      </c>
      <c r="B455" s="13" t="str">
        <f>IF([1]主干线!B455="","",[1]主干线!B455)</f>
        <v>10kV</v>
      </c>
      <c r="C455" s="13">
        <f>IF([1]主干线!G455="","",[1]主干线!G455)</f>
        <v>0</v>
      </c>
      <c r="D455" s="13" t="str">
        <f>IF([1]主干线!H455="","",[1]主干线!H455)</f>
        <v>市辖</v>
      </c>
      <c r="E455" s="13">
        <f>IF([1]主干线!Y455="","",[1]主干线!Y455)</f>
        <v>11.84043</v>
      </c>
      <c r="F455" s="13" t="str">
        <f>IF([1]主干线!AD455="","",[1]主干线!AD455)</f>
        <v/>
      </c>
    </row>
    <row r="456" spans="1:6" x14ac:dyDescent="0.15">
      <c r="A456" s="13" t="str">
        <f>IF([1]主干线!A456="","",[1]主干线!A456)</f>
        <v>南市线路53</v>
      </c>
      <c r="B456" s="13" t="str">
        <f>IF([1]主干线!B456="","",[1]主干线!B456)</f>
        <v>10kV</v>
      </c>
      <c r="C456" s="13">
        <f>IF([1]主干线!G456="","",[1]主干线!G456)</f>
        <v>0</v>
      </c>
      <c r="D456" s="13" t="str">
        <f>IF([1]主干线!H456="","",[1]主干线!H456)</f>
        <v>市辖</v>
      </c>
      <c r="E456" s="13">
        <f>IF([1]主干线!Y456="","",[1]主干线!Y456)</f>
        <v>11.84043</v>
      </c>
      <c r="F456" s="13" t="str">
        <f>IF([1]主干线!AD456="","",[1]主干线!AD456)</f>
        <v/>
      </c>
    </row>
    <row r="457" spans="1:6" x14ac:dyDescent="0.15">
      <c r="A457" s="13" t="str">
        <f>IF([1]主干线!A457="","",[1]主干线!A457)</f>
        <v>南市线路54</v>
      </c>
      <c r="B457" s="13" t="str">
        <f>IF([1]主干线!B457="","",[1]主干线!B457)</f>
        <v>10kV</v>
      </c>
      <c r="C457" s="13">
        <f>IF([1]主干线!G457="","",[1]主干线!G457)</f>
        <v>0</v>
      </c>
      <c r="D457" s="13" t="str">
        <f>IF([1]主干线!H457="","",[1]主干线!H457)</f>
        <v>市辖</v>
      </c>
      <c r="E457" s="13">
        <f>IF([1]主干线!Y457="","",[1]主干线!Y457)</f>
        <v>11.84043</v>
      </c>
      <c r="F457" s="13" t="str">
        <f>IF([1]主干线!AD457="","",[1]主干线!AD457)</f>
        <v/>
      </c>
    </row>
    <row r="458" spans="1:6" x14ac:dyDescent="0.15">
      <c r="A458" s="13" t="str">
        <f>IF([1]主干线!A458="","",[1]主干线!A458)</f>
        <v>南市线路55</v>
      </c>
      <c r="B458" s="13" t="str">
        <f>IF([1]主干线!B458="","",[1]主干线!B458)</f>
        <v>10kV</v>
      </c>
      <c r="C458" s="13">
        <f>IF([1]主干线!G458="","",[1]主干线!G458)</f>
        <v>0</v>
      </c>
      <c r="D458" s="13" t="str">
        <f>IF([1]主干线!H458="","",[1]主干线!H458)</f>
        <v>市辖</v>
      </c>
      <c r="E458" s="13">
        <f>IF([1]主干线!Y458="","",[1]主干线!Y458)</f>
        <v>11.84043</v>
      </c>
      <c r="F458" s="13" t="str">
        <f>IF([1]主干线!AD458="","",[1]主干线!AD458)</f>
        <v/>
      </c>
    </row>
    <row r="459" spans="1:6" x14ac:dyDescent="0.15">
      <c r="A459" s="13" t="str">
        <f>IF([1]主干线!A459="","",[1]主干线!A459)</f>
        <v>南市线路56</v>
      </c>
      <c r="B459" s="13" t="str">
        <f>IF([1]主干线!B459="","",[1]主干线!B459)</f>
        <v>10kV</v>
      </c>
      <c r="C459" s="13">
        <f>IF([1]主干线!G459="","",[1]主干线!G459)</f>
        <v>0</v>
      </c>
      <c r="D459" s="13" t="str">
        <f>IF([1]主干线!H459="","",[1]主干线!H459)</f>
        <v>市辖</v>
      </c>
      <c r="E459" s="13">
        <f>IF([1]主干线!Y459="","",[1]主干线!Y459)</f>
        <v>11.84043</v>
      </c>
      <c r="F459" s="13" t="str">
        <f>IF([1]主干线!AD459="","",[1]主干线!AD459)</f>
        <v/>
      </c>
    </row>
    <row r="460" spans="1:6" x14ac:dyDescent="0.15">
      <c r="A460" s="13" t="str">
        <f>IF([1]主干线!A460="","",[1]主干线!A460)</f>
        <v>南市线路57</v>
      </c>
      <c r="B460" s="13" t="str">
        <f>IF([1]主干线!B460="","",[1]主干线!B460)</f>
        <v>10kV</v>
      </c>
      <c r="C460" s="13">
        <f>IF([1]主干线!G460="","",[1]主干线!G460)</f>
        <v>0</v>
      </c>
      <c r="D460" s="13" t="str">
        <f>IF([1]主干线!H460="","",[1]主干线!H460)</f>
        <v>市辖</v>
      </c>
      <c r="E460" s="13">
        <f>IF([1]主干线!Y460="","",[1]主干线!Y460)</f>
        <v>11.84043</v>
      </c>
      <c r="F460" s="13" t="str">
        <f>IF([1]主干线!AD460="","",[1]主干线!AD460)</f>
        <v/>
      </c>
    </row>
    <row r="461" spans="1:6" x14ac:dyDescent="0.15">
      <c r="A461" s="13" t="str">
        <f>IF([1]主干线!A461="","",[1]主干线!A461)</f>
        <v>南市线路58</v>
      </c>
      <c r="B461" s="13" t="str">
        <f>IF([1]主干线!B461="","",[1]主干线!B461)</f>
        <v>10kV</v>
      </c>
      <c r="C461" s="13">
        <f>IF([1]主干线!G461="","",[1]主干线!G461)</f>
        <v>0</v>
      </c>
      <c r="D461" s="13" t="str">
        <f>IF([1]主干线!H461="","",[1]主干线!H461)</f>
        <v>市辖</v>
      </c>
      <c r="E461" s="13">
        <f>IF([1]主干线!Y461="","",[1]主干线!Y461)</f>
        <v>11.84043</v>
      </c>
      <c r="F461" s="13" t="str">
        <f>IF([1]主干线!AD461="","",[1]主干线!AD461)</f>
        <v/>
      </c>
    </row>
    <row r="462" spans="1:6" x14ac:dyDescent="0.15">
      <c r="A462" s="13" t="str">
        <f>IF([1]主干线!A462="","",[1]主干线!A462)</f>
        <v>南市线路59</v>
      </c>
      <c r="B462" s="13" t="str">
        <f>IF([1]主干线!B462="","",[1]主干线!B462)</f>
        <v>10kV</v>
      </c>
      <c r="C462" s="13">
        <f>IF([1]主干线!G462="","",[1]主干线!G462)</f>
        <v>0</v>
      </c>
      <c r="D462" s="13" t="str">
        <f>IF([1]主干线!H462="","",[1]主干线!H462)</f>
        <v>市辖</v>
      </c>
      <c r="E462" s="13">
        <f>IF([1]主干线!Y462="","",[1]主干线!Y462)</f>
        <v>11.84043</v>
      </c>
      <c r="F462" s="13" t="str">
        <f>IF([1]主干线!AD462="","",[1]主干线!AD462)</f>
        <v/>
      </c>
    </row>
    <row r="463" spans="1:6" x14ac:dyDescent="0.15">
      <c r="A463" s="13" t="str">
        <f>IF([1]主干线!A463="","",[1]主干线!A463)</f>
        <v>南市线路60</v>
      </c>
      <c r="B463" s="13" t="str">
        <f>IF([1]主干线!B463="","",[1]主干线!B463)</f>
        <v>10kV</v>
      </c>
      <c r="C463" s="13">
        <f>IF([1]主干线!G463="","",[1]主干线!G463)</f>
        <v>0</v>
      </c>
      <c r="D463" s="13" t="str">
        <f>IF([1]主干线!H463="","",[1]主干线!H463)</f>
        <v>市辖</v>
      </c>
      <c r="E463" s="13">
        <f>IF([1]主干线!Y463="","",[1]主干线!Y463)</f>
        <v>11.84043</v>
      </c>
      <c r="F463" s="13" t="str">
        <f>IF([1]主干线!AD463="","",[1]主干线!AD463)</f>
        <v/>
      </c>
    </row>
    <row r="464" spans="1:6" x14ac:dyDescent="0.15">
      <c r="A464" s="13" t="str">
        <f>IF([1]主干线!A464="","",[1]主干线!A464)</f>
        <v>南市线路61</v>
      </c>
      <c r="B464" s="13" t="str">
        <f>IF([1]主干线!B464="","",[1]主干线!B464)</f>
        <v>10kV</v>
      </c>
      <c r="C464" s="13">
        <f>IF([1]主干线!G464="","",[1]主干线!G464)</f>
        <v>0</v>
      </c>
      <c r="D464" s="13" t="str">
        <f>IF([1]主干线!H464="","",[1]主干线!H464)</f>
        <v>市辖</v>
      </c>
      <c r="E464" s="13">
        <f>IF([1]主干线!Y464="","",[1]主干线!Y464)</f>
        <v>11.84043</v>
      </c>
      <c r="F464" s="13" t="str">
        <f>IF([1]主干线!AD464="","",[1]主干线!AD464)</f>
        <v/>
      </c>
    </row>
    <row r="465" spans="1:6" x14ac:dyDescent="0.15">
      <c r="A465" s="13" t="str">
        <f>IF([1]主干线!A465="","",[1]主干线!A465)</f>
        <v>南市线路62</v>
      </c>
      <c r="B465" s="13" t="str">
        <f>IF([1]主干线!B465="","",[1]主干线!B465)</f>
        <v>10kV</v>
      </c>
      <c r="C465" s="13">
        <f>IF([1]主干线!G465="","",[1]主干线!G465)</f>
        <v>0</v>
      </c>
      <c r="D465" s="13" t="str">
        <f>IF([1]主干线!H465="","",[1]主干线!H465)</f>
        <v>市辖</v>
      </c>
      <c r="E465" s="13">
        <f>IF([1]主干线!Y465="","",[1]主干线!Y465)</f>
        <v>11.84043</v>
      </c>
      <c r="F465" s="13" t="str">
        <f>IF([1]主干线!AD465="","",[1]主干线!AD465)</f>
        <v/>
      </c>
    </row>
    <row r="466" spans="1:6" x14ac:dyDescent="0.15">
      <c r="A466" s="13" t="str">
        <f>IF([1]主干线!A466="","",[1]主干线!A466)</f>
        <v>南市线路63</v>
      </c>
      <c r="B466" s="13" t="str">
        <f>IF([1]主干线!B466="","",[1]主干线!B466)</f>
        <v>10kV</v>
      </c>
      <c r="C466" s="13">
        <f>IF([1]主干线!G466="","",[1]主干线!G466)</f>
        <v>0</v>
      </c>
      <c r="D466" s="13" t="str">
        <f>IF([1]主干线!H466="","",[1]主干线!H466)</f>
        <v>市辖</v>
      </c>
      <c r="E466" s="13">
        <f>IF([1]主干线!Y466="","",[1]主干线!Y466)</f>
        <v>11.84043</v>
      </c>
      <c r="F466" s="13" t="str">
        <f>IF([1]主干线!AD466="","",[1]主干线!AD466)</f>
        <v/>
      </c>
    </row>
    <row r="467" spans="1:6" x14ac:dyDescent="0.15">
      <c r="A467" s="13" t="str">
        <f>IF([1]主干线!A467="","",[1]主干线!A467)</f>
        <v>南市线路64</v>
      </c>
      <c r="B467" s="13" t="str">
        <f>IF([1]主干线!B467="","",[1]主干线!B467)</f>
        <v>10kV</v>
      </c>
      <c r="C467" s="13">
        <f>IF([1]主干线!G467="","",[1]主干线!G467)</f>
        <v>0</v>
      </c>
      <c r="D467" s="13" t="str">
        <f>IF([1]主干线!H467="","",[1]主干线!H467)</f>
        <v>市辖</v>
      </c>
      <c r="E467" s="13">
        <f>IF([1]主干线!Y467="","",[1]主干线!Y467)</f>
        <v>11.84043</v>
      </c>
      <c r="F467" s="13" t="str">
        <f>IF([1]主干线!AD467="","",[1]主干线!AD467)</f>
        <v/>
      </c>
    </row>
    <row r="468" spans="1:6" x14ac:dyDescent="0.15">
      <c r="A468" s="13" t="str">
        <f>IF([1]主干线!A468="","",[1]主干线!A468)</f>
        <v>南市线路65</v>
      </c>
      <c r="B468" s="13" t="str">
        <f>IF([1]主干线!B468="","",[1]主干线!B468)</f>
        <v>10kV</v>
      </c>
      <c r="C468" s="13">
        <f>IF([1]主干线!G468="","",[1]主干线!G468)</f>
        <v>0</v>
      </c>
      <c r="D468" s="13" t="str">
        <f>IF([1]主干线!H468="","",[1]主干线!H468)</f>
        <v>市辖</v>
      </c>
      <c r="E468" s="13">
        <f>IF([1]主干线!Y468="","",[1]主干线!Y468)</f>
        <v>11.84043</v>
      </c>
      <c r="F468" s="13" t="str">
        <f>IF([1]主干线!AD468="","",[1]主干线!AD468)</f>
        <v/>
      </c>
    </row>
    <row r="469" spans="1:6" x14ac:dyDescent="0.15">
      <c r="A469" s="13" t="str">
        <f>IF([1]主干线!A469="","",[1]主干线!A469)</f>
        <v>南市线路66</v>
      </c>
      <c r="B469" s="13" t="str">
        <f>IF([1]主干线!B469="","",[1]主干线!B469)</f>
        <v>10kV</v>
      </c>
      <c r="C469" s="13">
        <f>IF([1]主干线!G469="","",[1]主干线!G469)</f>
        <v>0</v>
      </c>
      <c r="D469" s="13" t="str">
        <f>IF([1]主干线!H469="","",[1]主干线!H469)</f>
        <v>市辖</v>
      </c>
      <c r="E469" s="13">
        <f>IF([1]主干线!Y469="","",[1]主干线!Y469)</f>
        <v>11.84043</v>
      </c>
      <c r="F469" s="13" t="str">
        <f>IF([1]主干线!AD469="","",[1]主干线!AD469)</f>
        <v/>
      </c>
    </row>
    <row r="470" spans="1:6" x14ac:dyDescent="0.15">
      <c r="A470" s="13" t="str">
        <f>IF([1]主干线!A470="","",[1]主干线!A470)</f>
        <v>南市线路67</v>
      </c>
      <c r="B470" s="13" t="str">
        <f>IF([1]主干线!B470="","",[1]主干线!B470)</f>
        <v>10kV</v>
      </c>
      <c r="C470" s="13">
        <f>IF([1]主干线!G470="","",[1]主干线!G470)</f>
        <v>0</v>
      </c>
      <c r="D470" s="13" t="str">
        <f>IF([1]主干线!H470="","",[1]主干线!H470)</f>
        <v>市辖</v>
      </c>
      <c r="E470" s="13">
        <f>IF([1]主干线!Y470="","",[1]主干线!Y470)</f>
        <v>11.84043</v>
      </c>
      <c r="F470" s="13" t="str">
        <f>IF([1]主干线!AD470="","",[1]主干线!AD470)</f>
        <v/>
      </c>
    </row>
    <row r="471" spans="1:6" x14ac:dyDescent="0.15">
      <c r="A471" s="13" t="str">
        <f>IF([1]主干线!A471="","",[1]主干线!A471)</f>
        <v>南市线路68</v>
      </c>
      <c r="B471" s="13" t="str">
        <f>IF([1]主干线!B471="","",[1]主干线!B471)</f>
        <v>10kV</v>
      </c>
      <c r="C471" s="13">
        <f>IF([1]主干线!G471="","",[1]主干线!G471)</f>
        <v>0</v>
      </c>
      <c r="D471" s="13" t="str">
        <f>IF([1]主干线!H471="","",[1]主干线!H471)</f>
        <v>市辖</v>
      </c>
      <c r="E471" s="13">
        <f>IF([1]主干线!Y471="","",[1]主干线!Y471)</f>
        <v>11.84043</v>
      </c>
      <c r="F471" s="13" t="str">
        <f>IF([1]主干线!AD471="","",[1]主干线!AD471)</f>
        <v/>
      </c>
    </row>
    <row r="472" spans="1:6" x14ac:dyDescent="0.15">
      <c r="A472" s="13" t="str">
        <f>IF([1]主干线!A472="","",[1]主干线!A472)</f>
        <v>南市线路69</v>
      </c>
      <c r="B472" s="13" t="str">
        <f>IF([1]主干线!B472="","",[1]主干线!B472)</f>
        <v>10kV</v>
      </c>
      <c r="C472" s="13">
        <f>IF([1]主干线!G472="","",[1]主干线!G472)</f>
        <v>0</v>
      </c>
      <c r="D472" s="13" t="str">
        <f>IF([1]主干线!H472="","",[1]主干线!H472)</f>
        <v>市辖</v>
      </c>
      <c r="E472" s="13">
        <f>IF([1]主干线!Y472="","",[1]主干线!Y472)</f>
        <v>11.84043</v>
      </c>
      <c r="F472" s="13" t="str">
        <f>IF([1]主干线!AD472="","",[1]主干线!AD472)</f>
        <v/>
      </c>
    </row>
    <row r="473" spans="1:6" x14ac:dyDescent="0.15">
      <c r="A473" s="13" t="str">
        <f>IF([1]主干线!A473="","",[1]主干线!A473)</f>
        <v>南市线路70</v>
      </c>
      <c r="B473" s="13" t="str">
        <f>IF([1]主干线!B473="","",[1]主干线!B473)</f>
        <v>10kV</v>
      </c>
      <c r="C473" s="13">
        <f>IF([1]主干线!G473="","",[1]主干线!G473)</f>
        <v>0</v>
      </c>
      <c r="D473" s="13" t="str">
        <f>IF([1]主干线!H473="","",[1]主干线!H473)</f>
        <v>市辖</v>
      </c>
      <c r="E473" s="13">
        <f>IF([1]主干线!Y473="","",[1]主干线!Y473)</f>
        <v>11.84043</v>
      </c>
      <c r="F473" s="13" t="str">
        <f>IF([1]主干线!AD473="","",[1]主干线!AD473)</f>
        <v/>
      </c>
    </row>
    <row r="474" spans="1:6" x14ac:dyDescent="0.15">
      <c r="A474" s="13" t="str">
        <f>IF([1]主干线!A474="","",[1]主干线!A474)</f>
        <v>南市线路71</v>
      </c>
      <c r="B474" s="13" t="str">
        <f>IF([1]主干线!B474="","",[1]主干线!B474)</f>
        <v>10kV</v>
      </c>
      <c r="C474" s="13">
        <f>IF([1]主干线!G474="","",[1]主干线!G474)</f>
        <v>0</v>
      </c>
      <c r="D474" s="13" t="str">
        <f>IF([1]主干线!H474="","",[1]主干线!H474)</f>
        <v>市辖</v>
      </c>
      <c r="E474" s="13">
        <f>IF([1]主干线!Y474="","",[1]主干线!Y474)</f>
        <v>11.84043</v>
      </c>
      <c r="F474" s="13" t="str">
        <f>IF([1]主干线!AD474="","",[1]主干线!AD474)</f>
        <v/>
      </c>
    </row>
    <row r="475" spans="1:6" x14ac:dyDescent="0.15">
      <c r="A475" s="13" t="str">
        <f>IF([1]主干线!A475="","",[1]主干线!A475)</f>
        <v>南市线路72</v>
      </c>
      <c r="B475" s="13" t="str">
        <f>IF([1]主干线!B475="","",[1]主干线!B475)</f>
        <v>10kV</v>
      </c>
      <c r="C475" s="13">
        <f>IF([1]主干线!G475="","",[1]主干线!G475)</f>
        <v>0</v>
      </c>
      <c r="D475" s="13" t="str">
        <f>IF([1]主干线!H475="","",[1]主干线!H475)</f>
        <v>市辖</v>
      </c>
      <c r="E475" s="13">
        <f>IF([1]主干线!Y475="","",[1]主干线!Y475)</f>
        <v>11.84043</v>
      </c>
      <c r="F475" s="13" t="str">
        <f>IF([1]主干线!AD475="","",[1]主干线!AD475)</f>
        <v/>
      </c>
    </row>
    <row r="476" spans="1:6" x14ac:dyDescent="0.15">
      <c r="A476" s="13" t="str">
        <f>IF([1]主干线!A476="","",[1]主干线!A476)</f>
        <v>南市线路73</v>
      </c>
      <c r="B476" s="13" t="str">
        <f>IF([1]主干线!B476="","",[1]主干线!B476)</f>
        <v>10kV</v>
      </c>
      <c r="C476" s="13">
        <f>IF([1]主干线!G476="","",[1]主干线!G476)</f>
        <v>0</v>
      </c>
      <c r="D476" s="13" t="str">
        <f>IF([1]主干线!H476="","",[1]主干线!H476)</f>
        <v>市辖</v>
      </c>
      <c r="E476" s="13">
        <f>IF([1]主干线!Y476="","",[1]主干线!Y476)</f>
        <v>11.84043</v>
      </c>
      <c r="F476" s="13" t="str">
        <f>IF([1]主干线!AD476="","",[1]主干线!AD476)</f>
        <v/>
      </c>
    </row>
    <row r="477" spans="1:6" x14ac:dyDescent="0.15">
      <c r="A477" s="13" t="str">
        <f>IF([1]主干线!A477="","",[1]主干线!A477)</f>
        <v>南市线路74</v>
      </c>
      <c r="B477" s="13" t="str">
        <f>IF([1]主干线!B477="","",[1]主干线!B477)</f>
        <v>10kV</v>
      </c>
      <c r="C477" s="13">
        <f>IF([1]主干线!G477="","",[1]主干线!G477)</f>
        <v>0</v>
      </c>
      <c r="D477" s="13" t="str">
        <f>IF([1]主干线!H477="","",[1]主干线!H477)</f>
        <v>市辖</v>
      </c>
      <c r="E477" s="13">
        <f>IF([1]主干线!Y477="","",[1]主干线!Y477)</f>
        <v>11.84043</v>
      </c>
      <c r="F477" s="13" t="str">
        <f>IF([1]主干线!AD477="","",[1]主干线!AD477)</f>
        <v/>
      </c>
    </row>
    <row r="478" spans="1:6" x14ac:dyDescent="0.15">
      <c r="A478" s="13" t="str">
        <f>IF([1]主干线!A478="","",[1]主干线!A478)</f>
        <v>南市线路78</v>
      </c>
      <c r="B478" s="13" t="str">
        <f>IF([1]主干线!B478="","",[1]主干线!B478)</f>
        <v>10kV</v>
      </c>
      <c r="C478" s="13">
        <f>IF([1]主干线!G478="","",[1]主干线!G478)</f>
        <v>0</v>
      </c>
      <c r="D478" s="13" t="str">
        <f>IF([1]主干线!H478="","",[1]主干线!H478)</f>
        <v>市辖</v>
      </c>
      <c r="E478" s="13">
        <f>IF([1]主干线!Y478="","",[1]主干线!Y478)</f>
        <v>11.84043</v>
      </c>
      <c r="F478" s="13" t="str">
        <f>IF([1]主干线!AD478="","",[1]主干线!AD478)</f>
        <v/>
      </c>
    </row>
    <row r="479" spans="1:6" x14ac:dyDescent="0.15">
      <c r="A479" s="13" t="str">
        <f>IF([1]主干线!A479="","",[1]主干线!A479)</f>
        <v>南市线路79</v>
      </c>
      <c r="B479" s="13" t="str">
        <f>IF([1]主干线!B479="","",[1]主干线!B479)</f>
        <v>10kV</v>
      </c>
      <c r="C479" s="13">
        <f>IF([1]主干线!G479="","",[1]主干线!G479)</f>
        <v>0</v>
      </c>
      <c r="D479" s="13" t="str">
        <f>IF([1]主干线!H479="","",[1]主干线!H479)</f>
        <v>市辖</v>
      </c>
      <c r="E479" s="13">
        <f>IF([1]主干线!Y479="","",[1]主干线!Y479)</f>
        <v>11.84043</v>
      </c>
      <c r="F479" s="13" t="str">
        <f>IF([1]主干线!AD479="","",[1]主干线!AD479)</f>
        <v/>
      </c>
    </row>
    <row r="480" spans="1:6" x14ac:dyDescent="0.15">
      <c r="A480" s="13" t="str">
        <f>IF([1]主干线!A480="","",[1]主干线!A480)</f>
        <v>南市线路80</v>
      </c>
      <c r="B480" s="13" t="str">
        <f>IF([1]主干线!B480="","",[1]主干线!B480)</f>
        <v>10kV</v>
      </c>
      <c r="C480" s="13">
        <f>IF([1]主干线!G480="","",[1]主干线!G480)</f>
        <v>0</v>
      </c>
      <c r="D480" s="13" t="str">
        <f>IF([1]主干线!H480="","",[1]主干线!H480)</f>
        <v>市辖</v>
      </c>
      <c r="E480" s="13">
        <f>IF([1]主干线!Y480="","",[1]主干线!Y480)</f>
        <v>11.84043</v>
      </c>
      <c r="F480" s="13" t="str">
        <f>IF([1]主干线!AD480="","",[1]主干线!AD480)</f>
        <v/>
      </c>
    </row>
    <row r="481" spans="1:6" x14ac:dyDescent="0.15">
      <c r="A481" s="13" t="str">
        <f>IF([1]主干线!A481="","",[1]主干线!A481)</f>
        <v>东泾线路1</v>
      </c>
      <c r="B481" s="13" t="str">
        <f>IF([1]主干线!B481="","",[1]主干线!B481)</f>
        <v>10kV</v>
      </c>
      <c r="C481" s="13">
        <f>IF([1]主干线!G481="","",[1]主干线!G481)</f>
        <v>0</v>
      </c>
      <c r="D481" s="13" t="str">
        <f>IF([1]主干线!H481="","",[1]主干线!H481)</f>
        <v>县级</v>
      </c>
      <c r="E481" s="13">
        <f>IF([1]主干线!Y481="","",[1]主干线!Y481)</f>
        <v>23.506661999999999</v>
      </c>
      <c r="F481" s="13" t="str">
        <f>IF([1]主干线!AD481="","",[1]主干线!AD481)</f>
        <v/>
      </c>
    </row>
    <row r="482" spans="1:6" x14ac:dyDescent="0.15">
      <c r="A482" s="13" t="str">
        <f>IF([1]主干线!A482="","",[1]主干线!A482)</f>
        <v>东泾线路2</v>
      </c>
      <c r="B482" s="13" t="str">
        <f>IF([1]主干线!B482="","",[1]主干线!B482)</f>
        <v>10kV</v>
      </c>
      <c r="C482" s="13">
        <f>IF([1]主干线!G482="","",[1]主干线!G482)</f>
        <v>0</v>
      </c>
      <c r="D482" s="13" t="str">
        <f>IF([1]主干线!H482="","",[1]主干线!H482)</f>
        <v/>
      </c>
      <c r="E482" s="13">
        <f>IF([1]主干线!Y482="","",[1]主干线!Y482)</f>
        <v>23.506661999999999</v>
      </c>
      <c r="F482" s="13" t="str">
        <f>IF([1]主干线!AD482="","",[1]主干线!AD482)</f>
        <v/>
      </c>
    </row>
    <row r="483" spans="1:6" x14ac:dyDescent="0.15">
      <c r="A483" s="13" t="str">
        <f>IF([1]主干线!A483="","",[1]主干线!A483)</f>
        <v>东泾线路3</v>
      </c>
      <c r="B483" s="13" t="str">
        <f>IF([1]主干线!B483="","",[1]主干线!B483)</f>
        <v>10kV</v>
      </c>
      <c r="C483" s="13">
        <f>IF([1]主干线!G483="","",[1]主干线!G483)</f>
        <v>0</v>
      </c>
      <c r="D483" s="13" t="str">
        <f>IF([1]主干线!H483="","",[1]主干线!H483)</f>
        <v>县级</v>
      </c>
      <c r="E483" s="13">
        <f>IF([1]主干线!Y483="","",[1]主干线!Y483)</f>
        <v>23.506661999999999</v>
      </c>
      <c r="F483" s="13" t="str">
        <f>IF([1]主干线!AD483="","",[1]主干线!AD483)</f>
        <v/>
      </c>
    </row>
    <row r="484" spans="1:6" x14ac:dyDescent="0.15">
      <c r="A484" s="13" t="str">
        <f>IF([1]主干线!A484="","",[1]主干线!A484)</f>
        <v>东泾线路4</v>
      </c>
      <c r="B484" s="13" t="str">
        <f>IF([1]主干线!B484="","",[1]主干线!B484)</f>
        <v>10kV</v>
      </c>
      <c r="C484" s="13">
        <f>IF([1]主干线!G484="","",[1]主干线!G484)</f>
        <v>0</v>
      </c>
      <c r="D484" s="13" t="str">
        <f>IF([1]主干线!H484="","",[1]主干线!H484)</f>
        <v>县级</v>
      </c>
      <c r="E484" s="13">
        <f>IF([1]主干线!Y484="","",[1]主干线!Y484)</f>
        <v>23.506661999999999</v>
      </c>
      <c r="F484" s="13" t="str">
        <f>IF([1]主干线!AD484="","",[1]主干线!AD484)</f>
        <v/>
      </c>
    </row>
    <row r="485" spans="1:6" x14ac:dyDescent="0.15">
      <c r="A485" s="13" t="str">
        <f>IF([1]主干线!A485="","",[1]主干线!A485)</f>
        <v>东泾线路5</v>
      </c>
      <c r="B485" s="13" t="str">
        <f>IF([1]主干线!B485="","",[1]主干线!B485)</f>
        <v>10kV</v>
      </c>
      <c r="C485" s="13">
        <f>IF([1]主干线!G485="","",[1]主干线!G485)</f>
        <v>0</v>
      </c>
      <c r="D485" s="13" t="str">
        <f>IF([1]主干线!H485="","",[1]主干线!H485)</f>
        <v>县级</v>
      </c>
      <c r="E485" s="13">
        <f>IF([1]主干线!Y485="","",[1]主干线!Y485)</f>
        <v>23.506661999999999</v>
      </c>
      <c r="F485" s="13" t="str">
        <f>IF([1]主干线!AD485="","",[1]主干线!AD485)</f>
        <v/>
      </c>
    </row>
    <row r="486" spans="1:6" x14ac:dyDescent="0.15">
      <c r="A486" s="13" t="str">
        <f>IF([1]主干线!A486="","",[1]主干线!A486)</f>
        <v>东泾线路6</v>
      </c>
      <c r="B486" s="13" t="str">
        <f>IF([1]主干线!B486="","",[1]主干线!B486)</f>
        <v>10kV</v>
      </c>
      <c r="C486" s="13">
        <f>IF([1]主干线!G486="","",[1]主干线!G486)</f>
        <v>0</v>
      </c>
      <c r="D486" s="13" t="str">
        <f>IF([1]主干线!H486="","",[1]主干线!H486)</f>
        <v>县级</v>
      </c>
      <c r="E486" s="13">
        <f>IF([1]主干线!Y486="","",[1]主干线!Y486)</f>
        <v>23.506661999999999</v>
      </c>
      <c r="F486" s="13" t="str">
        <f>IF([1]主干线!AD486="","",[1]主干线!AD486)</f>
        <v/>
      </c>
    </row>
    <row r="487" spans="1:6" x14ac:dyDescent="0.15">
      <c r="A487" s="13" t="str">
        <f>IF([1]主干线!A487="","",[1]主干线!A487)</f>
        <v>东泾线路7</v>
      </c>
      <c r="B487" s="13" t="str">
        <f>IF([1]主干线!B487="","",[1]主干线!B487)</f>
        <v>10kV</v>
      </c>
      <c r="C487" s="13">
        <f>IF([1]主干线!G487="","",[1]主干线!G487)</f>
        <v>0</v>
      </c>
      <c r="D487" s="13" t="str">
        <f>IF([1]主干线!H487="","",[1]主干线!H487)</f>
        <v>县级</v>
      </c>
      <c r="E487" s="13">
        <f>IF([1]主干线!Y487="","",[1]主干线!Y487)</f>
        <v>23.506661999999999</v>
      </c>
      <c r="F487" s="13" t="str">
        <f>IF([1]主干线!AD487="","",[1]主干线!AD487)</f>
        <v/>
      </c>
    </row>
    <row r="488" spans="1:6" x14ac:dyDescent="0.15">
      <c r="A488" s="13" t="str">
        <f>IF([1]主干线!A488="","",[1]主干线!A488)</f>
        <v>东泾线路8</v>
      </c>
      <c r="B488" s="13" t="str">
        <f>IF([1]主干线!B488="","",[1]主干线!B488)</f>
        <v>10kV</v>
      </c>
      <c r="C488" s="13">
        <f>IF([1]主干线!G488="","",[1]主干线!G488)</f>
        <v>0</v>
      </c>
      <c r="D488" s="13" t="str">
        <f>IF([1]主干线!H488="","",[1]主干线!H488)</f>
        <v>县级</v>
      </c>
      <c r="E488" s="13">
        <f>IF([1]主干线!Y488="","",[1]主干线!Y488)</f>
        <v>23.506661999999999</v>
      </c>
      <c r="F488" s="13" t="str">
        <f>IF([1]主干线!AD488="","",[1]主干线!AD488)</f>
        <v/>
      </c>
    </row>
    <row r="489" spans="1:6" x14ac:dyDescent="0.15">
      <c r="A489" s="13" t="str">
        <f>IF([1]主干线!A489="","",[1]主干线!A489)</f>
        <v>东泾线路9</v>
      </c>
      <c r="B489" s="13" t="str">
        <f>IF([1]主干线!B489="","",[1]主干线!B489)</f>
        <v>10kV</v>
      </c>
      <c r="C489" s="13">
        <f>IF([1]主干线!G489="","",[1]主干线!G489)</f>
        <v>0</v>
      </c>
      <c r="D489" s="13" t="str">
        <f>IF([1]主干线!H489="","",[1]主干线!H489)</f>
        <v>县级</v>
      </c>
      <c r="E489" s="13">
        <f>IF([1]主干线!Y489="","",[1]主干线!Y489)</f>
        <v>23.506661999999999</v>
      </c>
      <c r="F489" s="13" t="str">
        <f>IF([1]主干线!AD489="","",[1]主干线!AD489)</f>
        <v/>
      </c>
    </row>
    <row r="490" spans="1:6" x14ac:dyDescent="0.15">
      <c r="A490" s="13" t="str">
        <f>IF([1]主干线!A490="","",[1]主干线!A490)</f>
        <v>东泾线路10</v>
      </c>
      <c r="B490" s="13" t="str">
        <f>IF([1]主干线!B490="","",[1]主干线!B490)</f>
        <v>10kV</v>
      </c>
      <c r="C490" s="13">
        <f>IF([1]主干线!G490="","",[1]主干线!G490)</f>
        <v>0</v>
      </c>
      <c r="D490" s="13" t="str">
        <f>IF([1]主干线!H490="","",[1]主干线!H490)</f>
        <v>县级</v>
      </c>
      <c r="E490" s="13">
        <f>IF([1]主干线!Y490="","",[1]主干线!Y490)</f>
        <v>23.506661999999999</v>
      </c>
      <c r="F490" s="13" t="str">
        <f>IF([1]主干线!AD490="","",[1]主干线!AD490)</f>
        <v/>
      </c>
    </row>
    <row r="491" spans="1:6" x14ac:dyDescent="0.15">
      <c r="A491" s="13" t="str">
        <f>IF([1]主干线!A491="","",[1]主干线!A491)</f>
        <v>东泾线路11</v>
      </c>
      <c r="B491" s="13" t="str">
        <f>IF([1]主干线!B491="","",[1]主干线!B491)</f>
        <v>10kV</v>
      </c>
      <c r="C491" s="13">
        <f>IF([1]主干线!G491="","",[1]主干线!G491)</f>
        <v>0</v>
      </c>
      <c r="D491" s="13" t="str">
        <f>IF([1]主干线!H491="","",[1]主干线!H491)</f>
        <v/>
      </c>
      <c r="E491" s="13">
        <f>IF([1]主干线!Y491="","",[1]主干线!Y491)</f>
        <v>23.506661999999999</v>
      </c>
      <c r="F491" s="13" t="str">
        <f>IF([1]主干线!AD491="","",[1]主干线!AD491)</f>
        <v/>
      </c>
    </row>
    <row r="492" spans="1:6" x14ac:dyDescent="0.15">
      <c r="A492" s="13" t="str">
        <f>IF([1]主干线!A492="","",[1]主干线!A492)</f>
        <v>东泾线路12</v>
      </c>
      <c r="B492" s="13" t="str">
        <f>IF([1]主干线!B492="","",[1]主干线!B492)</f>
        <v>10kV</v>
      </c>
      <c r="C492" s="13">
        <f>IF([1]主干线!G492="","",[1]主干线!G492)</f>
        <v>0</v>
      </c>
      <c r="D492" s="13" t="str">
        <f>IF([1]主干线!H492="","",[1]主干线!H492)</f>
        <v>县级</v>
      </c>
      <c r="E492" s="13">
        <f>IF([1]主干线!Y492="","",[1]主干线!Y492)</f>
        <v>23.506661999999999</v>
      </c>
      <c r="F492" s="13" t="str">
        <f>IF([1]主干线!AD492="","",[1]主干线!AD492)</f>
        <v/>
      </c>
    </row>
    <row r="493" spans="1:6" x14ac:dyDescent="0.15">
      <c r="A493" s="13" t="str">
        <f>IF([1]主干线!A493="","",[1]主干线!A493)</f>
        <v>东泾线路13</v>
      </c>
      <c r="B493" s="13" t="str">
        <f>IF([1]主干线!B493="","",[1]主干线!B493)</f>
        <v>10kV</v>
      </c>
      <c r="C493" s="13">
        <f>IF([1]主干线!G493="","",[1]主干线!G493)</f>
        <v>0</v>
      </c>
      <c r="D493" s="13" t="str">
        <f>IF([1]主干线!H493="","",[1]主干线!H493)</f>
        <v>县级</v>
      </c>
      <c r="E493" s="13">
        <f>IF([1]主干线!Y493="","",[1]主干线!Y493)</f>
        <v>23.506661999999999</v>
      </c>
      <c r="F493" s="13" t="str">
        <f>IF([1]主干线!AD493="","",[1]主干线!AD493)</f>
        <v/>
      </c>
    </row>
    <row r="494" spans="1:6" x14ac:dyDescent="0.15">
      <c r="A494" s="13" t="str">
        <f>IF([1]主干线!A494="","",[1]主干线!A494)</f>
        <v>东泾线路14</v>
      </c>
      <c r="B494" s="13" t="str">
        <f>IF([1]主干线!B494="","",[1]主干线!B494)</f>
        <v>10kV</v>
      </c>
      <c r="C494" s="13">
        <f>IF([1]主干线!G494="","",[1]主干线!G494)</f>
        <v>0</v>
      </c>
      <c r="D494" s="13" t="str">
        <f>IF([1]主干线!H494="","",[1]主干线!H494)</f>
        <v>县级</v>
      </c>
      <c r="E494" s="13">
        <f>IF([1]主干线!Y494="","",[1]主干线!Y494)</f>
        <v>23.506661999999999</v>
      </c>
      <c r="F494" s="13" t="str">
        <f>IF([1]主干线!AD494="","",[1]主干线!AD494)</f>
        <v/>
      </c>
    </row>
    <row r="495" spans="1:6" x14ac:dyDescent="0.15">
      <c r="A495" s="13" t="str">
        <f>IF([1]主干线!A495="","",[1]主干线!A495)</f>
        <v>东泾线路15</v>
      </c>
      <c r="B495" s="13" t="str">
        <f>IF([1]主干线!B495="","",[1]主干线!B495)</f>
        <v>10kV</v>
      </c>
      <c r="C495" s="13">
        <f>IF([1]主干线!G495="","",[1]主干线!G495)</f>
        <v>0</v>
      </c>
      <c r="D495" s="13" t="str">
        <f>IF([1]主干线!H495="","",[1]主干线!H495)</f>
        <v/>
      </c>
      <c r="E495" s="13">
        <f>IF([1]主干线!Y495="","",[1]主干线!Y495)</f>
        <v>23.506661999999999</v>
      </c>
      <c r="F495" s="13" t="str">
        <f>IF([1]主干线!AD495="","",[1]主干线!AD495)</f>
        <v/>
      </c>
    </row>
    <row r="496" spans="1:6" x14ac:dyDescent="0.15">
      <c r="A496" s="13" t="str">
        <f>IF([1]主干线!A496="","",[1]主干线!A496)</f>
        <v>东泾线路16</v>
      </c>
      <c r="B496" s="13" t="str">
        <f>IF([1]主干线!B496="","",[1]主干线!B496)</f>
        <v>10kV</v>
      </c>
      <c r="C496" s="13">
        <f>IF([1]主干线!G496="","",[1]主干线!G496)</f>
        <v>0</v>
      </c>
      <c r="D496" s="13" t="str">
        <f>IF([1]主干线!H496="","",[1]主干线!H496)</f>
        <v/>
      </c>
      <c r="E496" s="13">
        <f>IF([1]主干线!Y496="","",[1]主干线!Y496)</f>
        <v>23.506661999999999</v>
      </c>
      <c r="F496" s="13" t="str">
        <f>IF([1]主干线!AD496="","",[1]主干线!AD496)</f>
        <v/>
      </c>
    </row>
    <row r="497" spans="1:6" x14ac:dyDescent="0.15">
      <c r="A497" s="13" t="str">
        <f>IF([1]主干线!A497="","",[1]主干线!A497)</f>
        <v>东泾线路17</v>
      </c>
      <c r="B497" s="13" t="str">
        <f>IF([1]主干线!B497="","",[1]主干线!B497)</f>
        <v>10kV</v>
      </c>
      <c r="C497" s="13">
        <f>IF([1]主干线!G497="","",[1]主干线!G497)</f>
        <v>0</v>
      </c>
      <c r="D497" s="13" t="str">
        <f>IF([1]主干线!H497="","",[1]主干线!H497)</f>
        <v/>
      </c>
      <c r="E497" s="13">
        <f>IF([1]主干线!Y497="","",[1]主干线!Y497)</f>
        <v>23.506661999999999</v>
      </c>
      <c r="F497" s="13" t="str">
        <f>IF([1]主干线!AD497="","",[1]主干线!AD497)</f>
        <v/>
      </c>
    </row>
    <row r="498" spans="1:6" x14ac:dyDescent="0.15">
      <c r="A498" s="13" t="str">
        <f>IF([1]主干线!A498="","",[1]主干线!A498)</f>
        <v>东泾线路18</v>
      </c>
      <c r="B498" s="13" t="str">
        <f>IF([1]主干线!B498="","",[1]主干线!B498)</f>
        <v>10kV</v>
      </c>
      <c r="C498" s="13">
        <f>IF([1]主干线!G498="","",[1]主干线!G498)</f>
        <v>0</v>
      </c>
      <c r="D498" s="13" t="str">
        <f>IF([1]主干线!H498="","",[1]主干线!H498)</f>
        <v/>
      </c>
      <c r="E498" s="13">
        <f>IF([1]主干线!Y498="","",[1]主干线!Y498)</f>
        <v>23.506661999999999</v>
      </c>
      <c r="F498" s="13" t="str">
        <f>IF([1]主干线!AD498="","",[1]主干线!AD498)</f>
        <v/>
      </c>
    </row>
    <row r="499" spans="1:6" x14ac:dyDescent="0.15">
      <c r="A499" s="13" t="str">
        <f>IF([1]主干线!A499="","",[1]主干线!A499)</f>
        <v>东泾线路19</v>
      </c>
      <c r="B499" s="13" t="str">
        <f>IF([1]主干线!B499="","",[1]主干线!B499)</f>
        <v>10kV</v>
      </c>
      <c r="C499" s="13">
        <f>IF([1]主干线!G499="","",[1]主干线!G499)</f>
        <v>0</v>
      </c>
      <c r="D499" s="13" t="str">
        <f>IF([1]主干线!H499="","",[1]主干线!H499)</f>
        <v/>
      </c>
      <c r="E499" s="13">
        <f>IF([1]主干线!Y499="","",[1]主干线!Y499)</f>
        <v>23.506661999999999</v>
      </c>
      <c r="F499" s="13" t="str">
        <f>IF([1]主干线!AD499="","",[1]主干线!AD499)</f>
        <v/>
      </c>
    </row>
    <row r="500" spans="1:6" x14ac:dyDescent="0.15">
      <c r="A500" s="13" t="str">
        <f>IF([1]主干线!A500="","",[1]主干线!A500)</f>
        <v>东泾线路20</v>
      </c>
      <c r="B500" s="13" t="str">
        <f>IF([1]主干线!B500="","",[1]主干线!B500)</f>
        <v>10kV</v>
      </c>
      <c r="C500" s="13">
        <f>IF([1]主干线!G500="","",[1]主干线!G500)</f>
        <v>0</v>
      </c>
      <c r="D500" s="13" t="str">
        <f>IF([1]主干线!H500="","",[1]主干线!H500)</f>
        <v/>
      </c>
      <c r="E500" s="13">
        <f>IF([1]主干线!Y500="","",[1]主干线!Y500)</f>
        <v>23.506661999999999</v>
      </c>
      <c r="F500" s="13" t="str">
        <f>IF([1]主干线!AD500="","",[1]主干线!AD500)</f>
        <v/>
      </c>
    </row>
    <row r="501" spans="1:6" x14ac:dyDescent="0.15">
      <c r="A501" s="13" t="str">
        <f>IF([1]主干线!A501="","",[1]主干线!A501)</f>
        <v>东泾线路26</v>
      </c>
      <c r="B501" s="13" t="str">
        <f>IF([1]主干线!B501="","",[1]主干线!B501)</f>
        <v>10kV</v>
      </c>
      <c r="C501" s="13">
        <f>IF([1]主干线!G501="","",[1]主干线!G501)</f>
        <v>0</v>
      </c>
      <c r="D501" s="13" t="str">
        <f>IF([1]主干线!H501="","",[1]主干线!H501)</f>
        <v>市辖</v>
      </c>
      <c r="E501" s="13">
        <f>IF([1]主干线!Y501="","",[1]主干线!Y501)</f>
        <v>23.506661999999999</v>
      </c>
      <c r="F501" s="13" t="str">
        <f>IF([1]主干线!AD501="","",[1]主干线!AD501)</f>
        <v/>
      </c>
    </row>
    <row r="502" spans="1:6" x14ac:dyDescent="0.15">
      <c r="A502" s="13" t="str">
        <f>IF([1]主干线!A502="","",[1]主干线!A502)</f>
        <v>东泾线路27</v>
      </c>
      <c r="B502" s="13" t="str">
        <f>IF([1]主干线!B502="","",[1]主干线!B502)</f>
        <v>10kV</v>
      </c>
      <c r="C502" s="13">
        <f>IF([1]主干线!G502="","",[1]主干线!G502)</f>
        <v>0</v>
      </c>
      <c r="D502" s="13" t="str">
        <f>IF([1]主干线!H502="","",[1]主干线!H502)</f>
        <v>市辖</v>
      </c>
      <c r="E502" s="13">
        <f>IF([1]主干线!Y502="","",[1]主干线!Y502)</f>
        <v>23.506661999999999</v>
      </c>
      <c r="F502" s="13" t="str">
        <f>IF([1]主干线!AD502="","",[1]主干线!AD502)</f>
        <v/>
      </c>
    </row>
    <row r="503" spans="1:6" x14ac:dyDescent="0.15">
      <c r="A503" s="13" t="str">
        <f>IF([1]主干线!A503="","",[1]主干线!A503)</f>
        <v>东泾线路28</v>
      </c>
      <c r="B503" s="13" t="str">
        <f>IF([1]主干线!B503="","",[1]主干线!B503)</f>
        <v>10kV</v>
      </c>
      <c r="C503" s="13">
        <f>IF([1]主干线!G503="","",[1]主干线!G503)</f>
        <v>0</v>
      </c>
      <c r="D503" s="13" t="str">
        <f>IF([1]主干线!H503="","",[1]主干线!H503)</f>
        <v>市辖</v>
      </c>
      <c r="E503" s="13">
        <f>IF([1]主干线!Y503="","",[1]主干线!Y503)</f>
        <v>23.506661999999999</v>
      </c>
      <c r="F503" s="13" t="str">
        <f>IF([1]主干线!AD503="","",[1]主干线!AD503)</f>
        <v/>
      </c>
    </row>
    <row r="504" spans="1:6" x14ac:dyDescent="0.15">
      <c r="A504" s="13" t="str">
        <f>IF([1]主干线!A504="","",[1]主干线!A504)</f>
        <v>东泾线路29</v>
      </c>
      <c r="B504" s="13" t="str">
        <f>IF([1]主干线!B504="","",[1]主干线!B504)</f>
        <v>10kV</v>
      </c>
      <c r="C504" s="13">
        <f>IF([1]主干线!G504="","",[1]主干线!G504)</f>
        <v>0</v>
      </c>
      <c r="D504" s="13" t="str">
        <f>IF([1]主干线!H504="","",[1]主干线!H504)</f>
        <v>市辖</v>
      </c>
      <c r="E504" s="13">
        <f>IF([1]主干线!Y504="","",[1]主干线!Y504)</f>
        <v>23.506661999999999</v>
      </c>
      <c r="F504" s="13" t="str">
        <f>IF([1]主干线!AD504="","",[1]主干线!AD504)</f>
        <v/>
      </c>
    </row>
    <row r="505" spans="1:6" x14ac:dyDescent="0.15">
      <c r="A505" s="13" t="str">
        <f>IF([1]主干线!A505="","",[1]主干线!A505)</f>
        <v>东泾线路30</v>
      </c>
      <c r="B505" s="13" t="str">
        <f>IF([1]主干线!B505="","",[1]主干线!B505)</f>
        <v>10kV</v>
      </c>
      <c r="C505" s="13">
        <f>IF([1]主干线!G505="","",[1]主干线!G505)</f>
        <v>0</v>
      </c>
      <c r="D505" s="13" t="str">
        <f>IF([1]主干线!H505="","",[1]主干线!H505)</f>
        <v>市辖</v>
      </c>
      <c r="E505" s="13">
        <f>IF([1]主干线!Y505="","",[1]主干线!Y505)</f>
        <v>23.506661999999999</v>
      </c>
      <c r="F505" s="13" t="str">
        <f>IF([1]主干线!AD505="","",[1]主干线!AD505)</f>
        <v/>
      </c>
    </row>
    <row r="506" spans="1:6" x14ac:dyDescent="0.15">
      <c r="A506" s="13" t="str">
        <f>IF([1]主干线!A506="","",[1]主干线!A506)</f>
        <v>东泾线路31</v>
      </c>
      <c r="B506" s="13" t="str">
        <f>IF([1]主干线!B506="","",[1]主干线!B506)</f>
        <v>10kV</v>
      </c>
      <c r="C506" s="13">
        <f>IF([1]主干线!G506="","",[1]主干线!G506)</f>
        <v>0</v>
      </c>
      <c r="D506" s="13" t="str">
        <f>IF([1]主干线!H506="","",[1]主干线!H506)</f>
        <v>市辖</v>
      </c>
      <c r="E506" s="13">
        <f>IF([1]主干线!Y506="","",[1]主干线!Y506)</f>
        <v>23.506661999999999</v>
      </c>
      <c r="F506" s="13" t="str">
        <f>IF([1]主干线!AD506="","",[1]主干线!AD506)</f>
        <v/>
      </c>
    </row>
    <row r="507" spans="1:6" x14ac:dyDescent="0.15">
      <c r="A507" s="13" t="str">
        <f>IF([1]主干线!A507="","",[1]主干线!A507)</f>
        <v>东泾线路32</v>
      </c>
      <c r="B507" s="13" t="str">
        <f>IF([1]主干线!B507="","",[1]主干线!B507)</f>
        <v>10kV</v>
      </c>
      <c r="C507" s="13">
        <f>IF([1]主干线!G507="","",[1]主干线!G507)</f>
        <v>0</v>
      </c>
      <c r="D507" s="13" t="str">
        <f>IF([1]主干线!H507="","",[1]主干线!H507)</f>
        <v>市辖</v>
      </c>
      <c r="E507" s="13">
        <f>IF([1]主干线!Y507="","",[1]主干线!Y507)</f>
        <v>23.506661999999999</v>
      </c>
      <c r="F507" s="13" t="str">
        <f>IF([1]主干线!AD507="","",[1]主干线!AD507)</f>
        <v/>
      </c>
    </row>
    <row r="508" spans="1:6" x14ac:dyDescent="0.15">
      <c r="A508" s="13" t="str">
        <f>IF([1]主干线!A508="","",[1]主干线!A508)</f>
        <v>东泾线路33</v>
      </c>
      <c r="B508" s="13" t="str">
        <f>IF([1]主干线!B508="","",[1]主干线!B508)</f>
        <v>10kV</v>
      </c>
      <c r="C508" s="13">
        <f>IF([1]主干线!G508="","",[1]主干线!G508)</f>
        <v>0</v>
      </c>
      <c r="D508" s="13" t="str">
        <f>IF([1]主干线!H508="","",[1]主干线!H508)</f>
        <v>市辖</v>
      </c>
      <c r="E508" s="13">
        <f>IF([1]主干线!Y508="","",[1]主干线!Y508)</f>
        <v>23.506661999999999</v>
      </c>
      <c r="F508" s="13" t="str">
        <f>IF([1]主干线!AD508="","",[1]主干线!AD508)</f>
        <v/>
      </c>
    </row>
    <row r="509" spans="1:6" x14ac:dyDescent="0.15">
      <c r="A509" s="13" t="str">
        <f>IF([1]主干线!A509="","",[1]主干线!A509)</f>
        <v>东泾线路34</v>
      </c>
      <c r="B509" s="13" t="str">
        <f>IF([1]主干线!B509="","",[1]主干线!B509)</f>
        <v>10kV</v>
      </c>
      <c r="C509" s="13">
        <f>IF([1]主干线!G509="","",[1]主干线!G509)</f>
        <v>0</v>
      </c>
      <c r="D509" s="13" t="str">
        <f>IF([1]主干线!H509="","",[1]主干线!H509)</f>
        <v>市辖</v>
      </c>
      <c r="E509" s="13">
        <f>IF([1]主干线!Y509="","",[1]主干线!Y509)</f>
        <v>23.506661999999999</v>
      </c>
      <c r="F509" s="13" t="str">
        <f>IF([1]主干线!AD509="","",[1]主干线!AD509)</f>
        <v/>
      </c>
    </row>
    <row r="510" spans="1:6" x14ac:dyDescent="0.15">
      <c r="A510" s="13" t="str">
        <f>IF([1]主干线!A510="","",[1]主干线!A510)</f>
        <v>东泾线路35</v>
      </c>
      <c r="B510" s="13" t="str">
        <f>IF([1]主干线!B510="","",[1]主干线!B510)</f>
        <v>10kV</v>
      </c>
      <c r="C510" s="13">
        <f>IF([1]主干线!G510="","",[1]主干线!G510)</f>
        <v>0</v>
      </c>
      <c r="D510" s="13" t="str">
        <f>IF([1]主干线!H510="","",[1]主干线!H510)</f>
        <v>市辖</v>
      </c>
      <c r="E510" s="13">
        <f>IF([1]主干线!Y510="","",[1]主干线!Y510)</f>
        <v>23.506661999999999</v>
      </c>
      <c r="F510" s="13" t="str">
        <f>IF([1]主干线!AD510="","",[1]主干线!AD510)</f>
        <v/>
      </c>
    </row>
    <row r="511" spans="1:6" x14ac:dyDescent="0.15">
      <c r="A511" s="13" t="str">
        <f>IF([1]主干线!A511="","",[1]主干线!A511)</f>
        <v>东泾线路36</v>
      </c>
      <c r="B511" s="13" t="str">
        <f>IF([1]主干线!B511="","",[1]主干线!B511)</f>
        <v>10kV</v>
      </c>
      <c r="C511" s="13">
        <f>IF([1]主干线!G511="","",[1]主干线!G511)</f>
        <v>0</v>
      </c>
      <c r="D511" s="13" t="str">
        <f>IF([1]主干线!H511="","",[1]主干线!H511)</f>
        <v>市辖</v>
      </c>
      <c r="E511" s="13">
        <f>IF([1]主干线!Y511="","",[1]主干线!Y511)</f>
        <v>23.506661999999999</v>
      </c>
      <c r="F511" s="13" t="str">
        <f>IF([1]主干线!AD511="","",[1]主干线!AD511)</f>
        <v/>
      </c>
    </row>
    <row r="512" spans="1:6" x14ac:dyDescent="0.15">
      <c r="A512" s="13" t="str">
        <f>IF([1]主干线!A512="","",[1]主干线!A512)</f>
        <v>东泾线路37</v>
      </c>
      <c r="B512" s="13" t="str">
        <f>IF([1]主干线!B512="","",[1]主干线!B512)</f>
        <v>10kV</v>
      </c>
      <c r="C512" s="13">
        <f>IF([1]主干线!G512="","",[1]主干线!G512)</f>
        <v>0</v>
      </c>
      <c r="D512" s="13" t="str">
        <f>IF([1]主干线!H512="","",[1]主干线!H512)</f>
        <v>市辖</v>
      </c>
      <c r="E512" s="13">
        <f>IF([1]主干线!Y512="","",[1]主干线!Y512)</f>
        <v>23.506661999999999</v>
      </c>
      <c r="F512" s="13" t="str">
        <f>IF([1]主干线!AD512="","",[1]主干线!AD512)</f>
        <v/>
      </c>
    </row>
    <row r="513" spans="1:6" x14ac:dyDescent="0.15">
      <c r="A513" s="13" t="str">
        <f>IF([1]主干线!A513="","",[1]主干线!A513)</f>
        <v>东泾线路38</v>
      </c>
      <c r="B513" s="13" t="str">
        <f>IF([1]主干线!B513="","",[1]主干线!B513)</f>
        <v>10kV</v>
      </c>
      <c r="C513" s="13">
        <f>IF([1]主干线!G513="","",[1]主干线!G513)</f>
        <v>0</v>
      </c>
      <c r="D513" s="13" t="str">
        <f>IF([1]主干线!H513="","",[1]主干线!H513)</f>
        <v>市辖</v>
      </c>
      <c r="E513" s="13">
        <f>IF([1]主干线!Y513="","",[1]主干线!Y513)</f>
        <v>23.506661999999999</v>
      </c>
      <c r="F513" s="13" t="str">
        <f>IF([1]主干线!AD513="","",[1]主干线!AD513)</f>
        <v/>
      </c>
    </row>
    <row r="514" spans="1:6" x14ac:dyDescent="0.15">
      <c r="A514" s="13" t="str">
        <f>IF([1]主干线!A514="","",[1]主干线!A514)</f>
        <v>东泾线路39</v>
      </c>
      <c r="B514" s="13" t="str">
        <f>IF([1]主干线!B514="","",[1]主干线!B514)</f>
        <v>10kV</v>
      </c>
      <c r="C514" s="13">
        <f>IF([1]主干线!G514="","",[1]主干线!G514)</f>
        <v>0</v>
      </c>
      <c r="D514" s="13" t="str">
        <f>IF([1]主干线!H514="","",[1]主干线!H514)</f>
        <v>市辖</v>
      </c>
      <c r="E514" s="13">
        <f>IF([1]主干线!Y514="","",[1]主干线!Y514)</f>
        <v>23.506661999999999</v>
      </c>
      <c r="F514" s="13" t="str">
        <f>IF([1]主干线!AD514="","",[1]主干线!AD514)</f>
        <v/>
      </c>
    </row>
    <row r="515" spans="1:6" x14ac:dyDescent="0.15">
      <c r="A515" s="13" t="str">
        <f>IF([1]主干线!A515="","",[1]主干线!A515)</f>
        <v>东泾线路40</v>
      </c>
      <c r="B515" s="13" t="str">
        <f>IF([1]主干线!B515="","",[1]主干线!B515)</f>
        <v>10kV</v>
      </c>
      <c r="C515" s="13">
        <f>IF([1]主干线!G515="","",[1]主干线!G515)</f>
        <v>0</v>
      </c>
      <c r="D515" s="13" t="str">
        <f>IF([1]主干线!H515="","",[1]主干线!H515)</f>
        <v>市辖</v>
      </c>
      <c r="E515" s="13">
        <f>IF([1]主干线!Y515="","",[1]主干线!Y515)</f>
        <v>23.506661999999999</v>
      </c>
      <c r="F515" s="13" t="str">
        <f>IF([1]主干线!AD515="","",[1]主干线!AD515)</f>
        <v/>
      </c>
    </row>
    <row r="516" spans="1:6" x14ac:dyDescent="0.15">
      <c r="A516" s="13" t="str">
        <f>IF([1]主干线!A516="","",[1]主干线!A516)</f>
        <v>东泾线路41</v>
      </c>
      <c r="B516" s="13" t="str">
        <f>IF([1]主干线!B516="","",[1]主干线!B516)</f>
        <v>10kV</v>
      </c>
      <c r="C516" s="13">
        <f>IF([1]主干线!G516="","",[1]主干线!G516)</f>
        <v>0</v>
      </c>
      <c r="D516" s="13" t="str">
        <f>IF([1]主干线!H516="","",[1]主干线!H516)</f>
        <v>市辖</v>
      </c>
      <c r="E516" s="13">
        <f>IF([1]主干线!Y516="","",[1]主干线!Y516)</f>
        <v>23.506661999999999</v>
      </c>
      <c r="F516" s="13" t="str">
        <f>IF([1]主干线!AD516="","",[1]主干线!AD516)</f>
        <v/>
      </c>
    </row>
    <row r="517" spans="1:6" x14ac:dyDescent="0.15">
      <c r="A517" s="13" t="str">
        <f>IF([1]主干线!A517="","",[1]主干线!A517)</f>
        <v>东泾线路42</v>
      </c>
      <c r="B517" s="13" t="str">
        <f>IF([1]主干线!B517="","",[1]主干线!B517)</f>
        <v>10kV</v>
      </c>
      <c r="C517" s="13">
        <f>IF([1]主干线!G517="","",[1]主干线!G517)</f>
        <v>0</v>
      </c>
      <c r="D517" s="13" t="str">
        <f>IF([1]主干线!H517="","",[1]主干线!H517)</f>
        <v/>
      </c>
      <c r="E517" s="13">
        <f>IF([1]主干线!Y517="","",[1]主干线!Y517)</f>
        <v>23.506661999999999</v>
      </c>
      <c r="F517" s="13" t="str">
        <f>IF([1]主干线!AD517="","",[1]主干线!AD517)</f>
        <v/>
      </c>
    </row>
    <row r="518" spans="1:6" x14ac:dyDescent="0.15">
      <c r="A518" s="13" t="str">
        <f>IF([1]主干线!A518="","",[1]主干线!A518)</f>
        <v>东泾线路43</v>
      </c>
      <c r="B518" s="13" t="str">
        <f>IF([1]主干线!B518="","",[1]主干线!B518)</f>
        <v>10kV</v>
      </c>
      <c r="C518" s="13">
        <f>IF([1]主干线!G518="","",[1]主干线!G518)</f>
        <v>0</v>
      </c>
      <c r="D518" s="13" t="str">
        <f>IF([1]主干线!H518="","",[1]主干线!H518)</f>
        <v/>
      </c>
      <c r="E518" s="13">
        <f>IF([1]主干线!Y518="","",[1]主干线!Y518)</f>
        <v>23.506661999999999</v>
      </c>
      <c r="F518" s="13" t="str">
        <f>IF([1]主干线!AD518="","",[1]主干线!AD518)</f>
        <v/>
      </c>
    </row>
    <row r="519" spans="1:6" x14ac:dyDescent="0.15">
      <c r="A519" s="13" t="str">
        <f>IF([1]主干线!A519="","",[1]主干线!A519)</f>
        <v>东泾线路44</v>
      </c>
      <c r="B519" s="13" t="str">
        <f>IF([1]主干线!B519="","",[1]主干线!B519)</f>
        <v>10kV</v>
      </c>
      <c r="C519" s="13">
        <f>IF([1]主干线!G519="","",[1]主干线!G519)</f>
        <v>0</v>
      </c>
      <c r="D519" s="13" t="str">
        <f>IF([1]主干线!H519="","",[1]主干线!H519)</f>
        <v>县级</v>
      </c>
      <c r="E519" s="13">
        <f>IF([1]主干线!Y519="","",[1]主干线!Y519)</f>
        <v>23.506661999999999</v>
      </c>
      <c r="F519" s="13" t="str">
        <f>IF([1]主干线!AD519="","",[1]主干线!AD519)</f>
        <v/>
      </c>
    </row>
    <row r="520" spans="1:6" x14ac:dyDescent="0.15">
      <c r="A520" s="13" t="str">
        <f>IF([1]主干线!A520="","",[1]主干线!A520)</f>
        <v>东泾线路45</v>
      </c>
      <c r="B520" s="13" t="str">
        <f>IF([1]主干线!B520="","",[1]主干线!B520)</f>
        <v>10kV</v>
      </c>
      <c r="C520" s="13">
        <f>IF([1]主干线!G520="","",[1]主干线!G520)</f>
        <v>0</v>
      </c>
      <c r="D520" s="13" t="str">
        <f>IF([1]主干线!H520="","",[1]主干线!H520)</f>
        <v>县级</v>
      </c>
      <c r="E520" s="13">
        <f>IF([1]主干线!Y520="","",[1]主干线!Y520)</f>
        <v>23.506661999999999</v>
      </c>
      <c r="F520" s="13" t="str">
        <f>IF([1]主干线!AD520="","",[1]主干线!AD520)</f>
        <v/>
      </c>
    </row>
    <row r="521" spans="1:6" x14ac:dyDescent="0.15">
      <c r="A521" s="13" t="str">
        <f>IF([1]主干线!A521="","",[1]主干线!A521)</f>
        <v>东泾线路46</v>
      </c>
      <c r="B521" s="13" t="str">
        <f>IF([1]主干线!B521="","",[1]主干线!B521)</f>
        <v>10kV</v>
      </c>
      <c r="C521" s="13">
        <f>IF([1]主干线!G521="","",[1]主干线!G521)</f>
        <v>0</v>
      </c>
      <c r="D521" s="13" t="str">
        <f>IF([1]主干线!H521="","",[1]主干线!H521)</f>
        <v>县级</v>
      </c>
      <c r="E521" s="13">
        <f>IF([1]主干线!Y521="","",[1]主干线!Y521)</f>
        <v>23.506661999999999</v>
      </c>
      <c r="F521" s="13" t="str">
        <f>IF([1]主干线!AD521="","",[1]主干线!AD521)</f>
        <v/>
      </c>
    </row>
    <row r="522" spans="1:6" x14ac:dyDescent="0.15">
      <c r="A522" s="13" t="str">
        <f>IF([1]主干线!A522="","",[1]主干线!A522)</f>
        <v>东泾线路47</v>
      </c>
      <c r="B522" s="13" t="str">
        <f>IF([1]主干线!B522="","",[1]主干线!B522)</f>
        <v>10kV</v>
      </c>
      <c r="C522" s="13">
        <f>IF([1]主干线!G522="","",[1]主干线!G522)</f>
        <v>0</v>
      </c>
      <c r="D522" s="13" t="str">
        <f>IF([1]主干线!H522="","",[1]主干线!H522)</f>
        <v>县级</v>
      </c>
      <c r="E522" s="13">
        <f>IF([1]主干线!Y522="","",[1]主干线!Y522)</f>
        <v>23.506661999999999</v>
      </c>
      <c r="F522" s="13" t="str">
        <f>IF([1]主干线!AD522="","",[1]主干线!AD522)</f>
        <v/>
      </c>
    </row>
    <row r="523" spans="1:6" x14ac:dyDescent="0.15">
      <c r="A523" s="13" t="str">
        <f>IF([1]主干线!A523="","",[1]主干线!A523)</f>
        <v>东泾线路48</v>
      </c>
      <c r="B523" s="13" t="str">
        <f>IF([1]主干线!B523="","",[1]主干线!B523)</f>
        <v>10kV</v>
      </c>
      <c r="C523" s="13">
        <f>IF([1]主干线!G523="","",[1]主干线!G523)</f>
        <v>0</v>
      </c>
      <c r="D523" s="13" t="str">
        <f>IF([1]主干线!H523="","",[1]主干线!H523)</f>
        <v>县级</v>
      </c>
      <c r="E523" s="13">
        <f>IF([1]主干线!Y523="","",[1]主干线!Y523)</f>
        <v>23.506661999999999</v>
      </c>
      <c r="F523" s="13" t="str">
        <f>IF([1]主干线!AD523="","",[1]主干线!AD523)</f>
        <v/>
      </c>
    </row>
    <row r="524" spans="1:6" x14ac:dyDescent="0.15">
      <c r="A524" s="13" t="str">
        <f>IF([1]主干线!A524="","",[1]主干线!A524)</f>
        <v>东泾线路49</v>
      </c>
      <c r="B524" s="13" t="str">
        <f>IF([1]主干线!B524="","",[1]主干线!B524)</f>
        <v>10kV</v>
      </c>
      <c r="C524" s="13">
        <f>IF([1]主干线!G524="","",[1]主干线!G524)</f>
        <v>0</v>
      </c>
      <c r="D524" s="13" t="str">
        <f>IF([1]主干线!H524="","",[1]主干线!H524)</f>
        <v>县级</v>
      </c>
      <c r="E524" s="13">
        <f>IF([1]主干线!Y524="","",[1]主干线!Y524)</f>
        <v>23.506661999999999</v>
      </c>
      <c r="F524" s="13" t="str">
        <f>IF([1]主干线!AD524="","",[1]主干线!AD524)</f>
        <v/>
      </c>
    </row>
    <row r="525" spans="1:6" x14ac:dyDescent="0.15">
      <c r="A525" s="13" t="str">
        <f>IF([1]主干线!A525="","",[1]主干线!A525)</f>
        <v>东泾线路50</v>
      </c>
      <c r="B525" s="13" t="str">
        <f>IF([1]主干线!B525="","",[1]主干线!B525)</f>
        <v>10kV</v>
      </c>
      <c r="C525" s="13">
        <f>IF([1]主干线!G525="","",[1]主干线!G525)</f>
        <v>0</v>
      </c>
      <c r="D525" s="13" t="str">
        <f>IF([1]主干线!H525="","",[1]主干线!H525)</f>
        <v>县级</v>
      </c>
      <c r="E525" s="13">
        <f>IF([1]主干线!Y525="","",[1]主干线!Y525)</f>
        <v>23.506661999999999</v>
      </c>
      <c r="F525" s="13" t="str">
        <f>IF([1]主干线!AD525="","",[1]主干线!AD525)</f>
        <v/>
      </c>
    </row>
    <row r="526" spans="1:6" x14ac:dyDescent="0.15">
      <c r="A526" s="13" t="str">
        <f>IF([1]主干线!A526="","",[1]主干线!A526)</f>
        <v>东泾线路51</v>
      </c>
      <c r="B526" s="13" t="str">
        <f>IF([1]主干线!B526="","",[1]主干线!B526)</f>
        <v>10kV</v>
      </c>
      <c r="C526" s="13">
        <f>IF([1]主干线!G526="","",[1]主干线!G526)</f>
        <v>0</v>
      </c>
      <c r="D526" s="13" t="str">
        <f>IF([1]主干线!H526="","",[1]主干线!H526)</f>
        <v>县级</v>
      </c>
      <c r="E526" s="13">
        <f>IF([1]主干线!Y526="","",[1]主干线!Y526)</f>
        <v>23.506661999999999</v>
      </c>
      <c r="F526" s="13" t="str">
        <f>IF([1]主干线!AD526="","",[1]主干线!AD526)</f>
        <v/>
      </c>
    </row>
    <row r="527" spans="1:6" x14ac:dyDescent="0.15">
      <c r="A527" s="13" t="str">
        <f>IF([1]主干线!A527="","",[1]主干线!A527)</f>
        <v>东泾线路52</v>
      </c>
      <c r="B527" s="13" t="str">
        <f>IF([1]主干线!B527="","",[1]主干线!B527)</f>
        <v>10kV</v>
      </c>
      <c r="C527" s="13">
        <f>IF([1]主干线!G527="","",[1]主干线!G527)</f>
        <v>0</v>
      </c>
      <c r="D527" s="13" t="str">
        <f>IF([1]主干线!H527="","",[1]主干线!H527)</f>
        <v>县级</v>
      </c>
      <c r="E527" s="13">
        <f>IF([1]主干线!Y527="","",[1]主干线!Y527)</f>
        <v>23.506661999999999</v>
      </c>
      <c r="F527" s="13" t="str">
        <f>IF([1]主干线!AD527="","",[1]主干线!AD527)</f>
        <v/>
      </c>
    </row>
    <row r="528" spans="1:6" x14ac:dyDescent="0.15">
      <c r="A528" s="13" t="str">
        <f>IF([1]主干线!A528="","",[1]主干线!A528)</f>
        <v>东泾线路53</v>
      </c>
      <c r="B528" s="13" t="str">
        <f>IF([1]主干线!B528="","",[1]主干线!B528)</f>
        <v>10kV</v>
      </c>
      <c r="C528" s="13">
        <f>IF([1]主干线!G528="","",[1]主干线!G528)</f>
        <v>0</v>
      </c>
      <c r="D528" s="13" t="str">
        <f>IF([1]主干线!H528="","",[1]主干线!H528)</f>
        <v>县级</v>
      </c>
      <c r="E528" s="13">
        <f>IF([1]主干线!Y528="","",[1]主干线!Y528)</f>
        <v>23.506661999999999</v>
      </c>
      <c r="F528" s="13" t="str">
        <f>IF([1]主干线!AD528="","",[1]主干线!AD528)</f>
        <v/>
      </c>
    </row>
    <row r="529" spans="1:6" x14ac:dyDescent="0.15">
      <c r="A529" s="13" t="str">
        <f>IF([1]主干线!A529="","",[1]主干线!A529)</f>
        <v>东泾线路54</v>
      </c>
      <c r="B529" s="13" t="str">
        <f>IF([1]主干线!B529="","",[1]主干线!B529)</f>
        <v>10kV</v>
      </c>
      <c r="C529" s="13">
        <f>IF([1]主干线!G529="","",[1]主干线!G529)</f>
        <v>0</v>
      </c>
      <c r="D529" s="13" t="str">
        <f>IF([1]主干线!H529="","",[1]主干线!H529)</f>
        <v>县级</v>
      </c>
      <c r="E529" s="13">
        <f>IF([1]主干线!Y529="","",[1]主干线!Y529)</f>
        <v>23.506661999999999</v>
      </c>
      <c r="F529" s="13" t="str">
        <f>IF([1]主干线!AD529="","",[1]主干线!AD529)</f>
        <v/>
      </c>
    </row>
    <row r="530" spans="1:6" x14ac:dyDescent="0.15">
      <c r="A530" s="13" t="str">
        <f>IF([1]主干线!A530="","",[1]主干线!A530)</f>
        <v>东泾线路55</v>
      </c>
      <c r="B530" s="13" t="str">
        <f>IF([1]主干线!B530="","",[1]主干线!B530)</f>
        <v>10kV</v>
      </c>
      <c r="C530" s="13">
        <f>IF([1]主干线!G530="","",[1]主干线!G530)</f>
        <v>0</v>
      </c>
      <c r="D530" s="13" t="str">
        <f>IF([1]主干线!H530="","",[1]主干线!H530)</f>
        <v>县级</v>
      </c>
      <c r="E530" s="13">
        <f>IF([1]主干线!Y530="","",[1]主干线!Y530)</f>
        <v>23.506661999999999</v>
      </c>
      <c r="F530" s="13" t="str">
        <f>IF([1]主干线!AD530="","",[1]主干线!AD530)</f>
        <v/>
      </c>
    </row>
    <row r="531" spans="1:6" x14ac:dyDescent="0.15">
      <c r="A531" s="13" t="str">
        <f>IF([1]主干线!A531="","",[1]主干线!A531)</f>
        <v>东泾线路56</v>
      </c>
      <c r="B531" s="13" t="str">
        <f>IF([1]主干线!B531="","",[1]主干线!B531)</f>
        <v>10kV</v>
      </c>
      <c r="C531" s="13">
        <f>IF([1]主干线!G531="","",[1]主干线!G531)</f>
        <v>0</v>
      </c>
      <c r="D531" s="13" t="str">
        <f>IF([1]主干线!H531="","",[1]主干线!H531)</f>
        <v>县级</v>
      </c>
      <c r="E531" s="13">
        <f>IF([1]主干线!Y531="","",[1]主干线!Y531)</f>
        <v>23.506661999999999</v>
      </c>
      <c r="F531" s="13" t="str">
        <f>IF([1]主干线!AD531="","",[1]主干线!AD531)</f>
        <v/>
      </c>
    </row>
    <row r="532" spans="1:6" x14ac:dyDescent="0.15">
      <c r="A532" s="13" t="str">
        <f>IF([1]主干线!A532="","",[1]主干线!A532)</f>
        <v>东泾线路57</v>
      </c>
      <c r="B532" s="13" t="str">
        <f>IF([1]主干线!B532="","",[1]主干线!B532)</f>
        <v>10kV</v>
      </c>
      <c r="C532" s="13">
        <f>IF([1]主干线!G532="","",[1]主干线!G532)</f>
        <v>0</v>
      </c>
      <c r="D532" s="13" t="str">
        <f>IF([1]主干线!H532="","",[1]主干线!H532)</f>
        <v>县级</v>
      </c>
      <c r="E532" s="13">
        <f>IF([1]主干线!Y532="","",[1]主干线!Y532)</f>
        <v>23.506661999999999</v>
      </c>
      <c r="F532" s="13" t="str">
        <f>IF([1]主干线!AD532="","",[1]主干线!AD532)</f>
        <v/>
      </c>
    </row>
    <row r="533" spans="1:6" x14ac:dyDescent="0.15">
      <c r="A533" s="13" t="str">
        <f>IF([1]主干线!A533="","",[1]主干线!A533)</f>
        <v>东泾线路58</v>
      </c>
      <c r="B533" s="13" t="str">
        <f>IF([1]主干线!B533="","",[1]主干线!B533)</f>
        <v>10kV</v>
      </c>
      <c r="C533" s="13">
        <f>IF([1]主干线!G533="","",[1]主干线!G533)</f>
        <v>0</v>
      </c>
      <c r="D533" s="13" t="str">
        <f>IF([1]主干线!H533="","",[1]主干线!H533)</f>
        <v>县级</v>
      </c>
      <c r="E533" s="13">
        <f>IF([1]主干线!Y533="","",[1]主干线!Y533)</f>
        <v>23.506661999999999</v>
      </c>
      <c r="F533" s="13" t="str">
        <f>IF([1]主干线!AD533="","",[1]主干线!AD533)</f>
        <v/>
      </c>
    </row>
    <row r="534" spans="1:6" x14ac:dyDescent="0.15">
      <c r="A534" s="13" t="str">
        <f>IF([1]主干线!A534="","",[1]主干线!A534)</f>
        <v>东泾线路59</v>
      </c>
      <c r="B534" s="13" t="str">
        <f>IF([1]主干线!B534="","",[1]主干线!B534)</f>
        <v>10kV</v>
      </c>
      <c r="C534" s="13">
        <f>IF([1]主干线!G534="","",[1]主干线!G534)</f>
        <v>0</v>
      </c>
      <c r="D534" s="13" t="str">
        <f>IF([1]主干线!H534="","",[1]主干线!H534)</f>
        <v>县级</v>
      </c>
      <c r="E534" s="13">
        <f>IF([1]主干线!Y534="","",[1]主干线!Y534)</f>
        <v>23.506661999999999</v>
      </c>
      <c r="F534" s="13" t="str">
        <f>IF([1]主干线!AD534="","",[1]主干线!AD534)</f>
        <v/>
      </c>
    </row>
    <row r="535" spans="1:6" x14ac:dyDescent="0.15">
      <c r="A535" s="13" t="str">
        <f>IF([1]主干线!A535="","",[1]主干线!A535)</f>
        <v>东泾线路60</v>
      </c>
      <c r="B535" s="13" t="str">
        <f>IF([1]主干线!B535="","",[1]主干线!B535)</f>
        <v>10kV</v>
      </c>
      <c r="C535" s="13">
        <f>IF([1]主干线!G535="","",[1]主干线!G535)</f>
        <v>0</v>
      </c>
      <c r="D535" s="13" t="str">
        <f>IF([1]主干线!H535="","",[1]主干线!H535)</f>
        <v>县级</v>
      </c>
      <c r="E535" s="13">
        <f>IF([1]主干线!Y535="","",[1]主干线!Y535)</f>
        <v>23.506661999999999</v>
      </c>
      <c r="F535" s="13" t="str">
        <f>IF([1]主干线!AD535="","",[1]主干线!AD535)</f>
        <v/>
      </c>
    </row>
    <row r="536" spans="1:6" x14ac:dyDescent="0.15">
      <c r="A536" s="13" t="str">
        <f>IF([1]主干线!A536="","",[1]主干线!A536)</f>
        <v>东泾线路61</v>
      </c>
      <c r="B536" s="13" t="str">
        <f>IF([1]主干线!B536="","",[1]主干线!B536)</f>
        <v>10kV</v>
      </c>
      <c r="C536" s="13">
        <f>IF([1]主干线!G536="","",[1]主干线!G536)</f>
        <v>0</v>
      </c>
      <c r="D536" s="13" t="str">
        <f>IF([1]主干线!H536="","",[1]主干线!H536)</f>
        <v>县级</v>
      </c>
      <c r="E536" s="13">
        <f>IF([1]主干线!Y536="","",[1]主干线!Y536)</f>
        <v>23.506661999999999</v>
      </c>
      <c r="F536" s="13" t="str">
        <f>IF([1]主干线!AD536="","",[1]主干线!AD536)</f>
        <v/>
      </c>
    </row>
    <row r="537" spans="1:6" x14ac:dyDescent="0.15">
      <c r="A537" s="13" t="str">
        <f>IF([1]主干线!A537="","",[1]主干线!A537)</f>
        <v>东泾线路62</v>
      </c>
      <c r="B537" s="13" t="str">
        <f>IF([1]主干线!B537="","",[1]主干线!B537)</f>
        <v>10kV</v>
      </c>
      <c r="C537" s="13">
        <f>IF([1]主干线!G537="","",[1]主干线!G537)</f>
        <v>0</v>
      </c>
      <c r="D537" s="13" t="str">
        <f>IF([1]主干线!H537="","",[1]主干线!H537)</f>
        <v>县级</v>
      </c>
      <c r="E537" s="13">
        <f>IF([1]主干线!Y537="","",[1]主干线!Y537)</f>
        <v>23.506661999999999</v>
      </c>
      <c r="F537" s="13" t="str">
        <f>IF([1]主干线!AD537="","",[1]主干线!AD537)</f>
        <v/>
      </c>
    </row>
    <row r="538" spans="1:6" x14ac:dyDescent="0.15">
      <c r="A538" s="13" t="str">
        <f>IF([1]主干线!A538="","",[1]主干线!A538)</f>
        <v>东泾线路63</v>
      </c>
      <c r="B538" s="13" t="str">
        <f>IF([1]主干线!B538="","",[1]主干线!B538)</f>
        <v>10kV</v>
      </c>
      <c r="C538" s="13">
        <f>IF([1]主干线!G538="","",[1]主干线!G538)</f>
        <v>0</v>
      </c>
      <c r="D538" s="13" t="str">
        <f>IF([1]主干线!H538="","",[1]主干线!H538)</f>
        <v>县级</v>
      </c>
      <c r="E538" s="13">
        <f>IF([1]主干线!Y538="","",[1]主干线!Y538)</f>
        <v>23.506661999999999</v>
      </c>
      <c r="F538" s="13" t="str">
        <f>IF([1]主干线!AD538="","",[1]主干线!AD538)</f>
        <v/>
      </c>
    </row>
    <row r="539" spans="1:6" x14ac:dyDescent="0.15">
      <c r="A539" s="13" t="str">
        <f>IF([1]主干线!A539="","",[1]主干线!A539)</f>
        <v>东泾线路64</v>
      </c>
      <c r="B539" s="13" t="str">
        <f>IF([1]主干线!B539="","",[1]主干线!B539)</f>
        <v>10kV</v>
      </c>
      <c r="C539" s="13">
        <f>IF([1]主干线!G539="","",[1]主干线!G539)</f>
        <v>0</v>
      </c>
      <c r="D539" s="13" t="str">
        <f>IF([1]主干线!H539="","",[1]主干线!H539)</f>
        <v>县级</v>
      </c>
      <c r="E539" s="13">
        <f>IF([1]主干线!Y539="","",[1]主干线!Y539)</f>
        <v>23.506661999999999</v>
      </c>
      <c r="F539" s="13" t="str">
        <f>IF([1]主干线!AD539="","",[1]主干线!AD539)</f>
        <v/>
      </c>
    </row>
    <row r="540" spans="1:6" x14ac:dyDescent="0.15">
      <c r="A540" s="13" t="str">
        <f>IF([1]主干线!A540="","",[1]主干线!A540)</f>
        <v>东泾线路65</v>
      </c>
      <c r="B540" s="13" t="str">
        <f>IF([1]主干线!B540="","",[1]主干线!B540)</f>
        <v>10kV</v>
      </c>
      <c r="C540" s="13">
        <f>IF([1]主干线!G540="","",[1]主干线!G540)</f>
        <v>0</v>
      </c>
      <c r="D540" s="13" t="str">
        <f>IF([1]主干线!H540="","",[1]主干线!H540)</f>
        <v>县级</v>
      </c>
      <c r="E540" s="13">
        <f>IF([1]主干线!Y540="","",[1]主干线!Y540)</f>
        <v>23.506661999999999</v>
      </c>
      <c r="F540" s="13" t="str">
        <f>IF([1]主干线!AD540="","",[1]主干线!AD540)</f>
        <v/>
      </c>
    </row>
    <row r="541" spans="1:6" x14ac:dyDescent="0.15">
      <c r="A541" s="13" t="str">
        <f>IF([1]主干线!A541="","",[1]主干线!A541)</f>
        <v>东泾线路66</v>
      </c>
      <c r="B541" s="13" t="str">
        <f>IF([1]主干线!B541="","",[1]主干线!B541)</f>
        <v>10kV</v>
      </c>
      <c r="C541" s="13">
        <f>IF([1]主干线!G541="","",[1]主干线!G541)</f>
        <v>0</v>
      </c>
      <c r="D541" s="13" t="str">
        <f>IF([1]主干线!H541="","",[1]主干线!H541)</f>
        <v>县级</v>
      </c>
      <c r="E541" s="13">
        <f>IF([1]主干线!Y541="","",[1]主干线!Y541)</f>
        <v>23.506661999999999</v>
      </c>
      <c r="F541" s="13" t="str">
        <f>IF([1]主干线!AD541="","",[1]主干线!AD541)</f>
        <v/>
      </c>
    </row>
    <row r="542" spans="1:6" x14ac:dyDescent="0.15">
      <c r="A542" s="13" t="str">
        <f>IF([1]主干线!A542="","",[1]主干线!A542)</f>
        <v>东泾线路67</v>
      </c>
      <c r="B542" s="13" t="str">
        <f>IF([1]主干线!B542="","",[1]主干线!B542)</f>
        <v>10kV</v>
      </c>
      <c r="C542" s="13">
        <f>IF([1]主干线!G542="","",[1]主干线!G542)</f>
        <v>0</v>
      </c>
      <c r="D542" s="13" t="str">
        <f>IF([1]主干线!H542="","",[1]主干线!H542)</f>
        <v>县级</v>
      </c>
      <c r="E542" s="13">
        <f>IF([1]主干线!Y542="","",[1]主干线!Y542)</f>
        <v>23.506661999999999</v>
      </c>
      <c r="F542" s="13" t="str">
        <f>IF([1]主干线!AD542="","",[1]主干线!AD542)</f>
        <v/>
      </c>
    </row>
    <row r="543" spans="1:6" x14ac:dyDescent="0.15">
      <c r="A543" s="13" t="str">
        <f>IF([1]主干线!A543="","",[1]主干线!A543)</f>
        <v>东泾线路68</v>
      </c>
      <c r="B543" s="13" t="str">
        <f>IF([1]主干线!B543="","",[1]主干线!B543)</f>
        <v>10kV</v>
      </c>
      <c r="C543" s="13">
        <f>IF([1]主干线!G543="","",[1]主干线!G543)</f>
        <v>0</v>
      </c>
      <c r="D543" s="13" t="str">
        <f>IF([1]主干线!H543="","",[1]主干线!H543)</f>
        <v>县级</v>
      </c>
      <c r="E543" s="13">
        <f>IF([1]主干线!Y543="","",[1]主干线!Y543)</f>
        <v>23.506661999999999</v>
      </c>
      <c r="F543" s="13" t="str">
        <f>IF([1]主干线!AD543="","",[1]主干线!AD543)</f>
        <v/>
      </c>
    </row>
    <row r="544" spans="1:6" x14ac:dyDescent="0.15">
      <c r="A544" s="13" t="str">
        <f>IF([1]主干线!A544="","",[1]主干线!A544)</f>
        <v>东泾线路69</v>
      </c>
      <c r="B544" s="13" t="str">
        <f>IF([1]主干线!B544="","",[1]主干线!B544)</f>
        <v>10kV</v>
      </c>
      <c r="C544" s="13">
        <f>IF([1]主干线!G544="","",[1]主干线!G544)</f>
        <v>0</v>
      </c>
      <c r="D544" s="13" t="str">
        <f>IF([1]主干线!H544="","",[1]主干线!H544)</f>
        <v>县级</v>
      </c>
      <c r="E544" s="13">
        <f>IF([1]主干线!Y544="","",[1]主干线!Y544)</f>
        <v>23.506661999999999</v>
      </c>
      <c r="F544" s="13" t="str">
        <f>IF([1]主干线!AD544="","",[1]主干线!AD544)</f>
        <v/>
      </c>
    </row>
    <row r="545" spans="1:6" x14ac:dyDescent="0.15">
      <c r="A545" s="13" t="str">
        <f>IF([1]主干线!A545="","",[1]主干线!A545)</f>
        <v>东泾线路70</v>
      </c>
      <c r="B545" s="13" t="str">
        <f>IF([1]主干线!B545="","",[1]主干线!B545)</f>
        <v>10kV</v>
      </c>
      <c r="C545" s="13">
        <f>IF([1]主干线!G545="","",[1]主干线!G545)</f>
        <v>0</v>
      </c>
      <c r="D545" s="13" t="str">
        <f>IF([1]主干线!H545="","",[1]主干线!H545)</f>
        <v>县级</v>
      </c>
      <c r="E545" s="13">
        <f>IF([1]主干线!Y545="","",[1]主干线!Y545)</f>
        <v>23.506661999999999</v>
      </c>
      <c r="F545" s="13" t="str">
        <f>IF([1]主干线!AD545="","",[1]主干线!AD545)</f>
        <v/>
      </c>
    </row>
    <row r="546" spans="1:6" x14ac:dyDescent="0.15">
      <c r="A546" s="13" t="str">
        <f>IF([1]主干线!A546="","",[1]主干线!A546)</f>
        <v>东泾线路71</v>
      </c>
      <c r="B546" s="13" t="str">
        <f>IF([1]主干线!B546="","",[1]主干线!B546)</f>
        <v>10kV</v>
      </c>
      <c r="C546" s="13">
        <f>IF([1]主干线!G546="","",[1]主干线!G546)</f>
        <v>0</v>
      </c>
      <c r="D546" s="13" t="str">
        <f>IF([1]主干线!H546="","",[1]主干线!H546)</f>
        <v>县级</v>
      </c>
      <c r="E546" s="13">
        <f>IF([1]主干线!Y546="","",[1]主干线!Y546)</f>
        <v>23.506661999999999</v>
      </c>
      <c r="F546" s="13" t="str">
        <f>IF([1]主干线!AD546="","",[1]主干线!AD546)</f>
        <v/>
      </c>
    </row>
    <row r="547" spans="1:6" x14ac:dyDescent="0.15">
      <c r="A547" s="13" t="str">
        <f>IF([1]主干线!A547="","",[1]主干线!A547)</f>
        <v>东泾线路72</v>
      </c>
      <c r="B547" s="13" t="str">
        <f>IF([1]主干线!B547="","",[1]主干线!B547)</f>
        <v>10kV</v>
      </c>
      <c r="C547" s="13">
        <f>IF([1]主干线!G547="","",[1]主干线!G547)</f>
        <v>0</v>
      </c>
      <c r="D547" s="13" t="str">
        <f>IF([1]主干线!H547="","",[1]主干线!H547)</f>
        <v>县级</v>
      </c>
      <c r="E547" s="13">
        <f>IF([1]主干线!Y547="","",[1]主干线!Y547)</f>
        <v>23.506661999999999</v>
      </c>
      <c r="F547" s="13" t="str">
        <f>IF([1]主干线!AD547="","",[1]主干线!AD547)</f>
        <v/>
      </c>
    </row>
    <row r="548" spans="1:6" x14ac:dyDescent="0.15">
      <c r="A548" s="13" t="str">
        <f>IF([1]主干线!A548="","",[1]主干线!A548)</f>
        <v>东泾线路73</v>
      </c>
      <c r="B548" s="13" t="str">
        <f>IF([1]主干线!B548="","",[1]主干线!B548)</f>
        <v>10kV</v>
      </c>
      <c r="C548" s="13">
        <f>IF([1]主干线!G548="","",[1]主干线!G548)</f>
        <v>0</v>
      </c>
      <c r="D548" s="13" t="str">
        <f>IF([1]主干线!H548="","",[1]主干线!H548)</f>
        <v>县级</v>
      </c>
      <c r="E548" s="13">
        <f>IF([1]主干线!Y548="","",[1]主干线!Y548)</f>
        <v>23.506661999999999</v>
      </c>
      <c r="F548" s="13" t="str">
        <f>IF([1]主干线!AD548="","",[1]主干线!AD548)</f>
        <v/>
      </c>
    </row>
    <row r="549" spans="1:6" x14ac:dyDescent="0.15">
      <c r="A549" s="13" t="str">
        <f>IF([1]主干线!A549="","",[1]主干线!A549)</f>
        <v>东泾线路74</v>
      </c>
      <c r="B549" s="13" t="str">
        <f>IF([1]主干线!B549="","",[1]主干线!B549)</f>
        <v>10kV</v>
      </c>
      <c r="C549" s="13">
        <f>IF([1]主干线!G549="","",[1]主干线!G549)</f>
        <v>0</v>
      </c>
      <c r="D549" s="13" t="str">
        <f>IF([1]主干线!H549="","",[1]主干线!H549)</f>
        <v>县级</v>
      </c>
      <c r="E549" s="13">
        <f>IF([1]主干线!Y549="","",[1]主干线!Y549)</f>
        <v>23.506661999999999</v>
      </c>
      <c r="F549" s="13" t="str">
        <f>IF([1]主干线!AD549="","",[1]主干线!AD549)</f>
        <v/>
      </c>
    </row>
    <row r="550" spans="1:6" x14ac:dyDescent="0.15">
      <c r="A550" s="13" t="str">
        <f>IF([1]主干线!A550="","",[1]主干线!A550)</f>
        <v>东泾线路75</v>
      </c>
      <c r="B550" s="13" t="str">
        <f>IF([1]主干线!B550="","",[1]主干线!B550)</f>
        <v>10kV</v>
      </c>
      <c r="C550" s="13">
        <f>IF([1]主干线!G550="","",[1]主干线!G550)</f>
        <v>0</v>
      </c>
      <c r="D550" s="13" t="str">
        <f>IF([1]主干线!H550="","",[1]主干线!H550)</f>
        <v>县级</v>
      </c>
      <c r="E550" s="13">
        <f>IF([1]主干线!Y550="","",[1]主干线!Y550)</f>
        <v>23.506661999999999</v>
      </c>
      <c r="F550" s="13" t="str">
        <f>IF([1]主干线!AD550="","",[1]主干线!AD550)</f>
        <v/>
      </c>
    </row>
    <row r="551" spans="1:6" x14ac:dyDescent="0.15">
      <c r="A551" s="13" t="str">
        <f>IF([1]主干线!A551="","",[1]主干线!A551)</f>
        <v>东泾线路76</v>
      </c>
      <c r="B551" s="13" t="str">
        <f>IF([1]主干线!B551="","",[1]主干线!B551)</f>
        <v>10kV</v>
      </c>
      <c r="C551" s="13">
        <f>IF([1]主干线!G551="","",[1]主干线!G551)</f>
        <v>0</v>
      </c>
      <c r="D551" s="13" t="str">
        <f>IF([1]主干线!H551="","",[1]主干线!H551)</f>
        <v>县级</v>
      </c>
      <c r="E551" s="13">
        <f>IF([1]主干线!Y551="","",[1]主干线!Y551)</f>
        <v>23.506661999999999</v>
      </c>
      <c r="F551" s="13" t="str">
        <f>IF([1]主干线!AD551="","",[1]主干线!AD551)</f>
        <v/>
      </c>
    </row>
    <row r="552" spans="1:6" x14ac:dyDescent="0.15">
      <c r="A552" s="13" t="str">
        <f>IF([1]主干线!A552="","",[1]主干线!A552)</f>
        <v>东泾线路77</v>
      </c>
      <c r="B552" s="13" t="str">
        <f>IF([1]主干线!B552="","",[1]主干线!B552)</f>
        <v>10kV</v>
      </c>
      <c r="C552" s="13">
        <f>IF([1]主干线!G552="","",[1]主干线!G552)</f>
        <v>0</v>
      </c>
      <c r="D552" s="13" t="str">
        <f>IF([1]主干线!H552="","",[1]主干线!H552)</f>
        <v>县级</v>
      </c>
      <c r="E552" s="13">
        <f>IF([1]主干线!Y552="","",[1]主干线!Y552)</f>
        <v>23.506661999999999</v>
      </c>
      <c r="F552" s="13" t="str">
        <f>IF([1]主干线!AD552="","",[1]主干线!AD552)</f>
        <v/>
      </c>
    </row>
    <row r="553" spans="1:6" x14ac:dyDescent="0.15">
      <c r="A553" s="13" t="str">
        <f>IF([1]主干线!A553="","",[1]主干线!A553)</f>
        <v>东泾线路78</v>
      </c>
      <c r="B553" s="13" t="str">
        <f>IF([1]主干线!B553="","",[1]主干线!B553)</f>
        <v>10kV</v>
      </c>
      <c r="C553" s="13">
        <f>IF([1]主干线!G553="","",[1]主干线!G553)</f>
        <v>0</v>
      </c>
      <c r="D553" s="13" t="str">
        <f>IF([1]主干线!H553="","",[1]主干线!H553)</f>
        <v>县级</v>
      </c>
      <c r="E553" s="13">
        <f>IF([1]主干线!Y553="","",[1]主干线!Y553)</f>
        <v>23.506661999999999</v>
      </c>
      <c r="F553" s="13" t="str">
        <f>IF([1]主干线!AD553="","",[1]主干线!AD553)</f>
        <v/>
      </c>
    </row>
    <row r="554" spans="1:6" x14ac:dyDescent="0.15">
      <c r="A554" s="13" t="str">
        <f>IF([1]主干线!A554="","",[1]主干线!A554)</f>
        <v>东泾线路79</v>
      </c>
      <c r="B554" s="13" t="str">
        <f>IF([1]主干线!B554="","",[1]主干线!B554)</f>
        <v>10kV</v>
      </c>
      <c r="C554" s="13">
        <f>IF([1]主干线!G554="","",[1]主干线!G554)</f>
        <v>0</v>
      </c>
      <c r="D554" s="13" t="str">
        <f>IF([1]主干线!H554="","",[1]主干线!H554)</f>
        <v>县级</v>
      </c>
      <c r="E554" s="13">
        <f>IF([1]主干线!Y554="","",[1]主干线!Y554)</f>
        <v>23.506661999999999</v>
      </c>
      <c r="F554" s="13" t="str">
        <f>IF([1]主干线!AD554="","",[1]主干线!AD554)</f>
        <v/>
      </c>
    </row>
    <row r="555" spans="1:6" x14ac:dyDescent="0.15">
      <c r="A555" s="13" t="str">
        <f>IF([1]主干线!A555="","",[1]主干线!A555)</f>
        <v>东泾线路80</v>
      </c>
      <c r="B555" s="13" t="str">
        <f>IF([1]主干线!B555="","",[1]主干线!B555)</f>
        <v>10kV</v>
      </c>
      <c r="C555" s="13">
        <f>IF([1]主干线!G555="","",[1]主干线!G555)</f>
        <v>0</v>
      </c>
      <c r="D555" s="13" t="str">
        <f>IF([1]主干线!H555="","",[1]主干线!H555)</f>
        <v>县级</v>
      </c>
      <c r="E555" s="13">
        <f>IF([1]主干线!Y555="","",[1]主干线!Y555)</f>
        <v>23.506661999999999</v>
      </c>
      <c r="F555" s="13" t="str">
        <f>IF([1]主干线!AD555="","",[1]主干线!AD555)</f>
        <v/>
      </c>
    </row>
    <row r="556" spans="1:6" x14ac:dyDescent="0.15">
      <c r="A556" s="13" t="str">
        <f>IF([1]主干线!A556="","",[1]主干线!A556)</f>
        <v>东泾线路81</v>
      </c>
      <c r="B556" s="13" t="str">
        <f>IF([1]主干线!B556="","",[1]主干线!B556)</f>
        <v>10kV</v>
      </c>
      <c r="C556" s="13">
        <f>IF([1]主干线!G556="","",[1]主干线!G556)</f>
        <v>0</v>
      </c>
      <c r="D556" s="13" t="str">
        <f>IF([1]主干线!H556="","",[1]主干线!H556)</f>
        <v>县级</v>
      </c>
      <c r="E556" s="13">
        <f>IF([1]主干线!Y556="","",[1]主干线!Y556)</f>
        <v>23.506661999999999</v>
      </c>
      <c r="F556" s="13" t="str">
        <f>IF([1]主干线!AD556="","",[1]主干线!AD556)</f>
        <v/>
      </c>
    </row>
    <row r="557" spans="1:6" x14ac:dyDescent="0.15">
      <c r="A557" s="13" t="str">
        <f>IF([1]主干线!A557="","",[1]主干线!A557)</f>
        <v>东泾线路82</v>
      </c>
      <c r="B557" s="13" t="str">
        <f>IF([1]主干线!B557="","",[1]主干线!B557)</f>
        <v>10kV</v>
      </c>
      <c r="C557" s="13">
        <f>IF([1]主干线!G557="","",[1]主干线!G557)</f>
        <v>0</v>
      </c>
      <c r="D557" s="13" t="str">
        <f>IF([1]主干线!H557="","",[1]主干线!H557)</f>
        <v>县级</v>
      </c>
      <c r="E557" s="13">
        <f>IF([1]主干线!Y557="","",[1]主干线!Y557)</f>
        <v>23.506661999999999</v>
      </c>
      <c r="F557" s="13" t="str">
        <f>IF([1]主干线!AD557="","",[1]主干线!AD557)</f>
        <v/>
      </c>
    </row>
    <row r="558" spans="1:6" x14ac:dyDescent="0.15">
      <c r="A558" s="13" t="str">
        <f>IF([1]主干线!A558="","",[1]主干线!A558)</f>
        <v>东泾线路83</v>
      </c>
      <c r="B558" s="13" t="str">
        <f>IF([1]主干线!B558="","",[1]主干线!B558)</f>
        <v>10kV</v>
      </c>
      <c r="C558" s="13">
        <f>IF([1]主干线!G558="","",[1]主干线!G558)</f>
        <v>0</v>
      </c>
      <c r="D558" s="13" t="str">
        <f>IF([1]主干线!H558="","",[1]主干线!H558)</f>
        <v>县级</v>
      </c>
      <c r="E558" s="13">
        <f>IF([1]主干线!Y558="","",[1]主干线!Y558)</f>
        <v>23.506661999999999</v>
      </c>
      <c r="F558" s="13" t="str">
        <f>IF([1]主干线!AD558="","",[1]主干线!AD558)</f>
        <v/>
      </c>
    </row>
    <row r="559" spans="1:6" x14ac:dyDescent="0.15">
      <c r="A559" s="13" t="str">
        <f>IF([1]主干线!A559="","",[1]主干线!A559)</f>
        <v>东泾线路84</v>
      </c>
      <c r="B559" s="13" t="str">
        <f>IF([1]主干线!B559="","",[1]主干线!B559)</f>
        <v>10kV</v>
      </c>
      <c r="C559" s="13">
        <f>IF([1]主干线!G559="","",[1]主干线!G559)</f>
        <v>0</v>
      </c>
      <c r="D559" s="13" t="str">
        <f>IF([1]主干线!H559="","",[1]主干线!H559)</f>
        <v>县级</v>
      </c>
      <c r="E559" s="13">
        <f>IF([1]主干线!Y559="","",[1]主干线!Y559)</f>
        <v>23.506661999999999</v>
      </c>
      <c r="F559" s="13" t="str">
        <f>IF([1]主干线!AD559="","",[1]主干线!AD559)</f>
        <v/>
      </c>
    </row>
    <row r="560" spans="1:6" x14ac:dyDescent="0.15">
      <c r="A560" s="13" t="str">
        <f>IF([1]主干线!A560="","",[1]主干线!A560)</f>
        <v>东泾线路85</v>
      </c>
      <c r="B560" s="13" t="str">
        <f>IF([1]主干线!B560="","",[1]主干线!B560)</f>
        <v>10kV</v>
      </c>
      <c r="C560" s="13">
        <f>IF([1]主干线!G560="","",[1]主干线!G560)</f>
        <v>0</v>
      </c>
      <c r="D560" s="13" t="str">
        <f>IF([1]主干线!H560="","",[1]主干线!H560)</f>
        <v>县级</v>
      </c>
      <c r="E560" s="13">
        <f>IF([1]主干线!Y560="","",[1]主干线!Y560)</f>
        <v>23.506661999999999</v>
      </c>
      <c r="F560" s="13" t="str">
        <f>IF([1]主干线!AD560="","",[1]主干线!AD560)</f>
        <v/>
      </c>
    </row>
    <row r="561" spans="1:6" x14ac:dyDescent="0.15">
      <c r="A561" s="13" t="str">
        <f>IF([1]主干线!A561="","",[1]主干线!A561)</f>
        <v>东泾线路86</v>
      </c>
      <c r="B561" s="13" t="str">
        <f>IF([1]主干线!B561="","",[1]主干线!B561)</f>
        <v>10kV</v>
      </c>
      <c r="C561" s="13">
        <f>IF([1]主干线!G561="","",[1]主干线!G561)</f>
        <v>0</v>
      </c>
      <c r="D561" s="13" t="str">
        <f>IF([1]主干线!H561="","",[1]主干线!H561)</f>
        <v>县级</v>
      </c>
      <c r="E561" s="13">
        <f>IF([1]主干线!Y561="","",[1]主干线!Y561)</f>
        <v>23.506661999999999</v>
      </c>
      <c r="F561" s="13" t="str">
        <f>IF([1]主干线!AD561="","",[1]主干线!AD561)</f>
        <v/>
      </c>
    </row>
    <row r="562" spans="1:6" x14ac:dyDescent="0.15">
      <c r="A562" s="13" t="str">
        <f>IF([1]主干线!A562="","",[1]主干线!A562)</f>
        <v>东泾线路87</v>
      </c>
      <c r="B562" s="13" t="str">
        <f>IF([1]主干线!B562="","",[1]主干线!B562)</f>
        <v>10kV</v>
      </c>
      <c r="C562" s="13">
        <f>IF([1]主干线!G562="","",[1]主干线!G562)</f>
        <v>0</v>
      </c>
      <c r="D562" s="13" t="str">
        <f>IF([1]主干线!H562="","",[1]主干线!H562)</f>
        <v>县级</v>
      </c>
      <c r="E562" s="13">
        <f>IF([1]主干线!Y562="","",[1]主干线!Y562)</f>
        <v>23.506661999999999</v>
      </c>
      <c r="F562" s="13" t="str">
        <f>IF([1]主干线!AD562="","",[1]主干线!AD562)</f>
        <v/>
      </c>
    </row>
    <row r="563" spans="1:6" x14ac:dyDescent="0.15">
      <c r="A563" s="13" t="str">
        <f>IF([1]主干线!A563="","",[1]主干线!A563)</f>
        <v>东泾线路88</v>
      </c>
      <c r="B563" s="13" t="str">
        <f>IF([1]主干线!B563="","",[1]主干线!B563)</f>
        <v>10kV</v>
      </c>
      <c r="C563" s="13">
        <f>IF([1]主干线!G563="","",[1]主干线!G563)</f>
        <v>0</v>
      </c>
      <c r="D563" s="13" t="str">
        <f>IF([1]主干线!H563="","",[1]主干线!H563)</f>
        <v>县级</v>
      </c>
      <c r="E563" s="13">
        <f>IF([1]主干线!Y563="","",[1]主干线!Y563)</f>
        <v>23.506661999999999</v>
      </c>
      <c r="F563" s="13" t="str">
        <f>IF([1]主干线!AD563="","",[1]主干线!AD563)</f>
        <v/>
      </c>
    </row>
    <row r="564" spans="1:6" x14ac:dyDescent="0.15">
      <c r="A564" s="13" t="str">
        <f>IF([1]主干线!A564="","",[1]主干线!A564)</f>
        <v>东泾线路89</v>
      </c>
      <c r="B564" s="13" t="str">
        <f>IF([1]主干线!B564="","",[1]主干线!B564)</f>
        <v>10kV</v>
      </c>
      <c r="C564" s="13">
        <f>IF([1]主干线!G564="","",[1]主干线!G564)</f>
        <v>0</v>
      </c>
      <c r="D564" s="13" t="str">
        <f>IF([1]主干线!H564="","",[1]主干线!H564)</f>
        <v>县级</v>
      </c>
      <c r="E564" s="13">
        <f>IF([1]主干线!Y564="","",[1]主干线!Y564)</f>
        <v>23.506661999999999</v>
      </c>
      <c r="F564" s="13" t="str">
        <f>IF([1]主干线!AD564="","",[1]主干线!AD564)</f>
        <v/>
      </c>
    </row>
    <row r="565" spans="1:6" x14ac:dyDescent="0.15">
      <c r="A565" s="13" t="str">
        <f>IF([1]主干线!A565="","",[1]主干线!A565)</f>
        <v>东泾线路90</v>
      </c>
      <c r="B565" s="13" t="str">
        <f>IF([1]主干线!B565="","",[1]主干线!B565)</f>
        <v>10kV</v>
      </c>
      <c r="C565" s="13">
        <f>IF([1]主干线!G565="","",[1]主干线!G565)</f>
        <v>0</v>
      </c>
      <c r="D565" s="13" t="str">
        <f>IF([1]主干线!H565="","",[1]主干线!H565)</f>
        <v>县级</v>
      </c>
      <c r="E565" s="13">
        <f>IF([1]主干线!Y565="","",[1]主干线!Y565)</f>
        <v>23.506661999999999</v>
      </c>
      <c r="F565" s="13" t="str">
        <f>IF([1]主干线!AD565="","",[1]主干线!AD565)</f>
        <v/>
      </c>
    </row>
    <row r="566" spans="1:6" x14ac:dyDescent="0.15">
      <c r="A566" s="13" t="str">
        <f>IF([1]主干线!A566="","",[1]主干线!A566)</f>
        <v>东泾线路91</v>
      </c>
      <c r="B566" s="13" t="str">
        <f>IF([1]主干线!B566="","",[1]主干线!B566)</f>
        <v>10kV</v>
      </c>
      <c r="C566" s="13">
        <f>IF([1]主干线!G566="","",[1]主干线!G566)</f>
        <v>0</v>
      </c>
      <c r="D566" s="13" t="str">
        <f>IF([1]主干线!H566="","",[1]主干线!H566)</f>
        <v>县级</v>
      </c>
      <c r="E566" s="13">
        <f>IF([1]主干线!Y566="","",[1]主干线!Y566)</f>
        <v>23.506661999999999</v>
      </c>
      <c r="F566" s="13" t="str">
        <f>IF([1]主干线!AD566="","",[1]主干线!AD566)</f>
        <v/>
      </c>
    </row>
    <row r="567" spans="1:6" x14ac:dyDescent="0.15">
      <c r="A567" s="13" t="str">
        <f>IF([1]主干线!A567="","",[1]主干线!A567)</f>
        <v>东泾线路92</v>
      </c>
      <c r="B567" s="13" t="str">
        <f>IF([1]主干线!B567="","",[1]主干线!B567)</f>
        <v>10kV</v>
      </c>
      <c r="C567" s="13">
        <f>IF([1]主干线!G567="","",[1]主干线!G567)</f>
        <v>0</v>
      </c>
      <c r="D567" s="13" t="str">
        <f>IF([1]主干线!H567="","",[1]主干线!H567)</f>
        <v>县级</v>
      </c>
      <c r="E567" s="13">
        <f>IF([1]主干线!Y567="","",[1]主干线!Y567)</f>
        <v>23.506661999999999</v>
      </c>
      <c r="F567" s="13" t="str">
        <f>IF([1]主干线!AD567="","",[1]主干线!AD567)</f>
        <v/>
      </c>
    </row>
    <row r="568" spans="1:6" x14ac:dyDescent="0.15">
      <c r="A568" s="13" t="str">
        <f>IF([1]主干线!A568="","",[1]主干线!A568)</f>
        <v>东泾线路93</v>
      </c>
      <c r="B568" s="13" t="str">
        <f>IF([1]主干线!B568="","",[1]主干线!B568)</f>
        <v>10kV</v>
      </c>
      <c r="C568" s="13">
        <f>IF([1]主干线!G568="","",[1]主干线!G568)</f>
        <v>0</v>
      </c>
      <c r="D568" s="13" t="str">
        <f>IF([1]主干线!H568="","",[1]主干线!H568)</f>
        <v>县级</v>
      </c>
      <c r="E568" s="13">
        <f>IF([1]主干线!Y568="","",[1]主干线!Y568)</f>
        <v>23.506661999999999</v>
      </c>
      <c r="F568" s="13" t="str">
        <f>IF([1]主干线!AD568="","",[1]主干线!AD568)</f>
        <v/>
      </c>
    </row>
    <row r="569" spans="1:6" x14ac:dyDescent="0.15">
      <c r="A569" s="13" t="str">
        <f>IF([1]主干线!A569="","",[1]主干线!A569)</f>
        <v>东泾线路94</v>
      </c>
      <c r="B569" s="13" t="str">
        <f>IF([1]主干线!B569="","",[1]主干线!B569)</f>
        <v>10kV</v>
      </c>
      <c r="C569" s="13">
        <f>IF([1]主干线!G569="","",[1]主干线!G569)</f>
        <v>0</v>
      </c>
      <c r="D569" s="13" t="str">
        <f>IF([1]主干线!H569="","",[1]主干线!H569)</f>
        <v>县级</v>
      </c>
      <c r="E569" s="13">
        <f>IF([1]主干线!Y569="","",[1]主干线!Y569)</f>
        <v>23.506661999999999</v>
      </c>
      <c r="F569" s="13" t="str">
        <f>IF([1]主干线!AD569="","",[1]主干线!AD569)</f>
        <v/>
      </c>
    </row>
    <row r="570" spans="1:6" x14ac:dyDescent="0.15">
      <c r="A570" s="13" t="str">
        <f>IF([1]主干线!A570="","",[1]主干线!A570)</f>
        <v>东泾线路95</v>
      </c>
      <c r="B570" s="13" t="str">
        <f>IF([1]主干线!B570="","",[1]主干线!B570)</f>
        <v>10kV</v>
      </c>
      <c r="C570" s="13">
        <f>IF([1]主干线!G570="","",[1]主干线!G570)</f>
        <v>0</v>
      </c>
      <c r="D570" s="13" t="str">
        <f>IF([1]主干线!H570="","",[1]主干线!H570)</f>
        <v>县级</v>
      </c>
      <c r="E570" s="13">
        <f>IF([1]主干线!Y570="","",[1]主干线!Y570)</f>
        <v>23.506661999999999</v>
      </c>
      <c r="F570" s="13" t="str">
        <f>IF([1]主干线!AD570="","",[1]主干线!AD570)</f>
        <v/>
      </c>
    </row>
    <row r="571" spans="1:6" x14ac:dyDescent="0.15">
      <c r="A571" s="13" t="str">
        <f>IF([1]主干线!A571="","",[1]主干线!A571)</f>
        <v>东泾线路96</v>
      </c>
      <c r="B571" s="13" t="str">
        <f>IF([1]主干线!B571="","",[1]主干线!B571)</f>
        <v>10kV</v>
      </c>
      <c r="C571" s="13">
        <f>IF([1]主干线!G571="","",[1]主干线!G571)</f>
        <v>0</v>
      </c>
      <c r="D571" s="13" t="str">
        <f>IF([1]主干线!H571="","",[1]主干线!H571)</f>
        <v>县级</v>
      </c>
      <c r="E571" s="13">
        <f>IF([1]主干线!Y571="","",[1]主干线!Y571)</f>
        <v>23.506661999999999</v>
      </c>
      <c r="F571" s="13" t="str">
        <f>IF([1]主干线!AD571="","",[1]主干线!AD571)</f>
        <v/>
      </c>
    </row>
    <row r="572" spans="1:6" x14ac:dyDescent="0.15">
      <c r="A572" s="13" t="str">
        <f>IF([1]主干线!A572="","",[1]主干线!A572)</f>
        <v>东泾线路97</v>
      </c>
      <c r="B572" s="13" t="str">
        <f>IF([1]主干线!B572="","",[1]主干线!B572)</f>
        <v>10kV</v>
      </c>
      <c r="C572" s="13">
        <f>IF([1]主干线!G572="","",[1]主干线!G572)</f>
        <v>0</v>
      </c>
      <c r="D572" s="13" t="str">
        <f>IF([1]主干线!H572="","",[1]主干线!H572)</f>
        <v>县级</v>
      </c>
      <c r="E572" s="13">
        <f>IF([1]主干线!Y572="","",[1]主干线!Y572)</f>
        <v>23.506661999999999</v>
      </c>
      <c r="F572" s="13" t="str">
        <f>IF([1]主干线!AD572="","",[1]主干线!AD572)</f>
        <v/>
      </c>
    </row>
    <row r="573" spans="1:6" x14ac:dyDescent="0.15">
      <c r="A573" s="13" t="str">
        <f>IF([1]主干线!A573="","",[1]主干线!A573)</f>
        <v>东泾线路98</v>
      </c>
      <c r="B573" s="13" t="str">
        <f>IF([1]主干线!B573="","",[1]主干线!B573)</f>
        <v>10kV</v>
      </c>
      <c r="C573" s="13">
        <f>IF([1]主干线!G573="","",[1]主干线!G573)</f>
        <v>0</v>
      </c>
      <c r="D573" s="13" t="str">
        <f>IF([1]主干线!H573="","",[1]主干线!H573)</f>
        <v>县级</v>
      </c>
      <c r="E573" s="13">
        <f>IF([1]主干线!Y573="","",[1]主干线!Y573)</f>
        <v>23.506661999999999</v>
      </c>
      <c r="F573" s="13" t="str">
        <f>IF([1]主干线!AD573="","",[1]主干线!AD573)</f>
        <v/>
      </c>
    </row>
    <row r="574" spans="1:6" x14ac:dyDescent="0.15">
      <c r="A574" s="13" t="str">
        <f>IF([1]主干线!A574="","",[1]主干线!A574)</f>
        <v>东泾线路99</v>
      </c>
      <c r="B574" s="13" t="str">
        <f>IF([1]主干线!B574="","",[1]主干线!B574)</f>
        <v>10kV</v>
      </c>
      <c r="C574" s="13">
        <f>IF([1]主干线!G574="","",[1]主干线!G574)</f>
        <v>0</v>
      </c>
      <c r="D574" s="13" t="str">
        <f>IF([1]主干线!H574="","",[1]主干线!H574)</f>
        <v>县级</v>
      </c>
      <c r="E574" s="13">
        <f>IF([1]主干线!Y574="","",[1]主干线!Y574)</f>
        <v>23.506661999999999</v>
      </c>
      <c r="F574" s="13" t="str">
        <f>IF([1]主干线!AD574="","",[1]主干线!AD574)</f>
        <v/>
      </c>
    </row>
    <row r="575" spans="1:6" x14ac:dyDescent="0.15">
      <c r="A575" s="13" t="str">
        <f>IF([1]主干线!A575="","",[1]主干线!A575)</f>
        <v>东泾线路100</v>
      </c>
      <c r="B575" s="13" t="str">
        <f>IF([1]主干线!B575="","",[1]主干线!B575)</f>
        <v>10kV</v>
      </c>
      <c r="C575" s="13">
        <f>IF([1]主干线!G575="","",[1]主干线!G575)</f>
        <v>0</v>
      </c>
      <c r="D575" s="13" t="str">
        <f>IF([1]主干线!H575="","",[1]主干线!H575)</f>
        <v>县级</v>
      </c>
      <c r="E575" s="13">
        <f>IF([1]主干线!Y575="","",[1]主干线!Y575)</f>
        <v>23.506661999999999</v>
      </c>
      <c r="F575" s="13" t="str">
        <f>IF([1]主干线!AD575="","",[1]主干线!AD575)</f>
        <v/>
      </c>
    </row>
    <row r="576" spans="1:6" x14ac:dyDescent="0.15">
      <c r="A576" s="13" t="str">
        <f>IF([1]主干线!A576="","",[1]主干线!A576)</f>
        <v>东泾线路101</v>
      </c>
      <c r="B576" s="13" t="str">
        <f>IF([1]主干线!B576="","",[1]主干线!B576)</f>
        <v>10kV</v>
      </c>
      <c r="C576" s="13">
        <f>IF([1]主干线!G576="","",[1]主干线!G576)</f>
        <v>0</v>
      </c>
      <c r="D576" s="13" t="str">
        <f>IF([1]主干线!H576="","",[1]主干线!H576)</f>
        <v>县级</v>
      </c>
      <c r="E576" s="13">
        <f>IF([1]主干线!Y576="","",[1]主干线!Y576)</f>
        <v>23.506661999999999</v>
      </c>
      <c r="F576" s="13" t="str">
        <f>IF([1]主干线!AD576="","",[1]主干线!AD576)</f>
        <v/>
      </c>
    </row>
    <row r="577" spans="1:6" x14ac:dyDescent="0.15">
      <c r="A577" s="13" t="str">
        <f>IF([1]主干线!A577="","",[1]主干线!A577)</f>
        <v>东泾线路102</v>
      </c>
      <c r="B577" s="13" t="str">
        <f>IF([1]主干线!B577="","",[1]主干线!B577)</f>
        <v>10kV</v>
      </c>
      <c r="C577" s="13">
        <f>IF([1]主干线!G577="","",[1]主干线!G577)</f>
        <v>0</v>
      </c>
      <c r="D577" s="13" t="str">
        <f>IF([1]主干线!H577="","",[1]主干线!H577)</f>
        <v>县级</v>
      </c>
      <c r="E577" s="13">
        <f>IF([1]主干线!Y577="","",[1]主干线!Y577)</f>
        <v>23.506661999999999</v>
      </c>
      <c r="F577" s="13" t="str">
        <f>IF([1]主干线!AD577="","",[1]主干线!AD577)</f>
        <v/>
      </c>
    </row>
    <row r="578" spans="1:6" x14ac:dyDescent="0.15">
      <c r="A578" s="13" t="str">
        <f>IF([1]主干线!A578="","",[1]主干线!A578)</f>
        <v>东泾线路103</v>
      </c>
      <c r="B578" s="13" t="str">
        <f>IF([1]主干线!B578="","",[1]主干线!B578)</f>
        <v>10kV</v>
      </c>
      <c r="C578" s="13">
        <f>IF([1]主干线!G578="","",[1]主干线!G578)</f>
        <v>0</v>
      </c>
      <c r="D578" s="13" t="str">
        <f>IF([1]主干线!H578="","",[1]主干线!H578)</f>
        <v>县级</v>
      </c>
      <c r="E578" s="13">
        <f>IF([1]主干线!Y578="","",[1]主干线!Y578)</f>
        <v>23.506661999999999</v>
      </c>
      <c r="F578" s="13" t="str">
        <f>IF([1]主干线!AD578="","",[1]主干线!AD578)</f>
        <v/>
      </c>
    </row>
    <row r="579" spans="1:6" x14ac:dyDescent="0.15">
      <c r="A579" s="13" t="str">
        <f>IF([1]主干线!A579="","",[1]主干线!A579)</f>
        <v>东泾线路104</v>
      </c>
      <c r="B579" s="13" t="str">
        <f>IF([1]主干线!B579="","",[1]主干线!B579)</f>
        <v>10kV</v>
      </c>
      <c r="C579" s="13">
        <f>IF([1]主干线!G579="","",[1]主干线!G579)</f>
        <v>0</v>
      </c>
      <c r="D579" s="13" t="str">
        <f>IF([1]主干线!H579="","",[1]主干线!H579)</f>
        <v>县级</v>
      </c>
      <c r="E579" s="13">
        <f>IF([1]主干线!Y579="","",[1]主干线!Y579)</f>
        <v>23.506661999999999</v>
      </c>
      <c r="F579" s="13" t="str">
        <f>IF([1]主干线!AD579="","",[1]主干线!AD579)</f>
        <v/>
      </c>
    </row>
    <row r="580" spans="1:6" x14ac:dyDescent="0.15">
      <c r="A580" s="13" t="str">
        <f>IF([1]主干线!A580="","",[1]主干线!A580)</f>
        <v>东泾线路105</v>
      </c>
      <c r="B580" s="13" t="str">
        <f>IF([1]主干线!B580="","",[1]主干线!B580)</f>
        <v>10kV</v>
      </c>
      <c r="C580" s="13">
        <f>IF([1]主干线!G580="","",[1]主干线!G580)</f>
        <v>0</v>
      </c>
      <c r="D580" s="13" t="str">
        <f>IF([1]主干线!H580="","",[1]主干线!H580)</f>
        <v>县级</v>
      </c>
      <c r="E580" s="13">
        <f>IF([1]主干线!Y580="","",[1]主干线!Y580)</f>
        <v>23.506661999999999</v>
      </c>
      <c r="F580" s="13" t="str">
        <f>IF([1]主干线!AD580="","",[1]主干线!AD580)</f>
        <v/>
      </c>
    </row>
    <row r="581" spans="1:6" x14ac:dyDescent="0.15">
      <c r="A581" s="13" t="str">
        <f>IF([1]主干线!A581="","",[1]主干线!A581)</f>
        <v>东泾线路106</v>
      </c>
      <c r="B581" s="13" t="str">
        <f>IF([1]主干线!B581="","",[1]主干线!B581)</f>
        <v>10kV</v>
      </c>
      <c r="C581" s="13">
        <f>IF([1]主干线!G581="","",[1]主干线!G581)</f>
        <v>0</v>
      </c>
      <c r="D581" s="13" t="str">
        <f>IF([1]主干线!H581="","",[1]主干线!H581)</f>
        <v>县级</v>
      </c>
      <c r="E581" s="13">
        <f>IF([1]主干线!Y581="","",[1]主干线!Y581)</f>
        <v>23.506661999999999</v>
      </c>
      <c r="F581" s="13" t="str">
        <f>IF([1]主干线!AD581="","",[1]主干线!AD581)</f>
        <v/>
      </c>
    </row>
    <row r="582" spans="1:6" x14ac:dyDescent="0.15">
      <c r="A582" s="13" t="str">
        <f>IF([1]主干线!A582="","",[1]主干线!A582)</f>
        <v>东泾线路107</v>
      </c>
      <c r="B582" s="13" t="str">
        <f>IF([1]主干线!B582="","",[1]主干线!B582)</f>
        <v>10kV</v>
      </c>
      <c r="C582" s="13">
        <f>IF([1]主干线!G582="","",[1]主干线!G582)</f>
        <v>0</v>
      </c>
      <c r="D582" s="13" t="str">
        <f>IF([1]主干线!H582="","",[1]主干线!H582)</f>
        <v>县级</v>
      </c>
      <c r="E582" s="13">
        <f>IF([1]主干线!Y582="","",[1]主干线!Y582)</f>
        <v>23.506661999999999</v>
      </c>
      <c r="F582" s="13" t="str">
        <f>IF([1]主干线!AD582="","",[1]主干线!AD582)</f>
        <v/>
      </c>
    </row>
    <row r="583" spans="1:6" x14ac:dyDescent="0.15">
      <c r="A583" s="13" t="str">
        <f>IF([1]主干线!A583="","",[1]主干线!A583)</f>
        <v>东泾线路108</v>
      </c>
      <c r="B583" s="13" t="str">
        <f>IF([1]主干线!B583="","",[1]主干线!B583)</f>
        <v>10kV</v>
      </c>
      <c r="C583" s="13">
        <f>IF([1]主干线!G583="","",[1]主干线!G583)</f>
        <v>0</v>
      </c>
      <c r="D583" s="13" t="str">
        <f>IF([1]主干线!H583="","",[1]主干线!H583)</f>
        <v>县级</v>
      </c>
      <c r="E583" s="13">
        <f>IF([1]主干线!Y583="","",[1]主干线!Y583)</f>
        <v>23.506661999999999</v>
      </c>
      <c r="F583" s="13" t="str">
        <f>IF([1]主干线!AD583="","",[1]主干线!AD583)</f>
        <v/>
      </c>
    </row>
    <row r="584" spans="1:6" x14ac:dyDescent="0.15">
      <c r="A584" s="13" t="str">
        <f>IF([1]主干线!A584="","",[1]主干线!A584)</f>
        <v>东泾线路109</v>
      </c>
      <c r="B584" s="13" t="str">
        <f>IF([1]主干线!B584="","",[1]主干线!B584)</f>
        <v>10kV</v>
      </c>
      <c r="C584" s="13">
        <f>IF([1]主干线!G584="","",[1]主干线!G584)</f>
        <v>0</v>
      </c>
      <c r="D584" s="13" t="str">
        <f>IF([1]主干线!H584="","",[1]主干线!H584)</f>
        <v>县级</v>
      </c>
      <c r="E584" s="13">
        <f>IF([1]主干线!Y584="","",[1]主干线!Y584)</f>
        <v>23.506661999999999</v>
      </c>
      <c r="F584" s="13" t="str">
        <f>IF([1]主干线!AD584="","",[1]主干线!AD584)</f>
        <v/>
      </c>
    </row>
    <row r="585" spans="1:6" x14ac:dyDescent="0.15">
      <c r="A585" s="13" t="str">
        <f>IF([1]主干线!A585="","",[1]主干线!A585)</f>
        <v>东泾线路110</v>
      </c>
      <c r="B585" s="13" t="str">
        <f>IF([1]主干线!B585="","",[1]主干线!B585)</f>
        <v>10kV</v>
      </c>
      <c r="C585" s="13">
        <f>IF([1]主干线!G585="","",[1]主干线!G585)</f>
        <v>0</v>
      </c>
      <c r="D585" s="13" t="str">
        <f>IF([1]主干线!H585="","",[1]主干线!H585)</f>
        <v>县级</v>
      </c>
      <c r="E585" s="13">
        <f>IF([1]主干线!Y585="","",[1]主干线!Y585)</f>
        <v>23.506661999999999</v>
      </c>
      <c r="F585" s="13" t="str">
        <f>IF([1]主干线!AD585="","",[1]主干线!AD585)</f>
        <v/>
      </c>
    </row>
    <row r="586" spans="1:6" x14ac:dyDescent="0.15">
      <c r="A586" s="13" t="str">
        <f>IF([1]主干线!A586="","",[1]主干线!A586)</f>
        <v>东泾线路111</v>
      </c>
      <c r="B586" s="13" t="str">
        <f>IF([1]主干线!B586="","",[1]主干线!B586)</f>
        <v>10kV</v>
      </c>
      <c r="C586" s="13">
        <f>IF([1]主干线!G586="","",[1]主干线!G586)</f>
        <v>0</v>
      </c>
      <c r="D586" s="13" t="str">
        <f>IF([1]主干线!H586="","",[1]主干线!H586)</f>
        <v>县级</v>
      </c>
      <c r="E586" s="13">
        <f>IF([1]主干线!Y586="","",[1]主干线!Y586)</f>
        <v>23.506661999999999</v>
      </c>
      <c r="F586" s="13" t="str">
        <f>IF([1]主干线!AD586="","",[1]主干线!AD586)</f>
        <v/>
      </c>
    </row>
    <row r="587" spans="1:6" x14ac:dyDescent="0.15">
      <c r="A587" s="13" t="str">
        <f>IF([1]主干线!A587="","",[1]主干线!A587)</f>
        <v>东泾线路112</v>
      </c>
      <c r="B587" s="13" t="str">
        <f>IF([1]主干线!B587="","",[1]主干线!B587)</f>
        <v>10kV</v>
      </c>
      <c r="C587" s="13">
        <f>IF([1]主干线!G587="","",[1]主干线!G587)</f>
        <v>0</v>
      </c>
      <c r="D587" s="13" t="str">
        <f>IF([1]主干线!H587="","",[1]主干线!H587)</f>
        <v>县级</v>
      </c>
      <c r="E587" s="13">
        <f>IF([1]主干线!Y587="","",[1]主干线!Y587)</f>
        <v>23.506661999999999</v>
      </c>
      <c r="F587" s="13" t="str">
        <f>IF([1]主干线!AD587="","",[1]主干线!AD587)</f>
        <v/>
      </c>
    </row>
    <row r="588" spans="1:6" x14ac:dyDescent="0.15">
      <c r="A588" s="13" t="str">
        <f>IF([1]主干线!A588="","",[1]主干线!A588)</f>
        <v>东泾线路113</v>
      </c>
      <c r="B588" s="13" t="str">
        <f>IF([1]主干线!B588="","",[1]主干线!B588)</f>
        <v>10kV</v>
      </c>
      <c r="C588" s="13">
        <f>IF([1]主干线!G588="","",[1]主干线!G588)</f>
        <v>0</v>
      </c>
      <c r="D588" s="13" t="str">
        <f>IF([1]主干线!H588="","",[1]主干线!H588)</f>
        <v>县级</v>
      </c>
      <c r="E588" s="13">
        <f>IF([1]主干线!Y588="","",[1]主干线!Y588)</f>
        <v>23.506661999999999</v>
      </c>
      <c r="F588" s="13" t="str">
        <f>IF([1]主干线!AD588="","",[1]主干线!AD588)</f>
        <v/>
      </c>
    </row>
    <row r="589" spans="1:6" x14ac:dyDescent="0.15">
      <c r="A589" s="13" t="str">
        <f>IF([1]主干线!A589="","",[1]主干线!A589)</f>
        <v>东泾线路114</v>
      </c>
      <c r="B589" s="13" t="str">
        <f>IF([1]主干线!B589="","",[1]主干线!B589)</f>
        <v>10kV</v>
      </c>
      <c r="C589" s="13">
        <f>IF([1]主干线!G589="","",[1]主干线!G589)</f>
        <v>0</v>
      </c>
      <c r="D589" s="13" t="str">
        <f>IF([1]主干线!H589="","",[1]主干线!H589)</f>
        <v>县级</v>
      </c>
      <c r="E589" s="13">
        <f>IF([1]主干线!Y589="","",[1]主干线!Y589)</f>
        <v>23.506661999999999</v>
      </c>
      <c r="F589" s="13" t="str">
        <f>IF([1]主干线!AD589="","",[1]主干线!AD589)</f>
        <v/>
      </c>
    </row>
    <row r="590" spans="1:6" x14ac:dyDescent="0.15">
      <c r="A590" s="13" t="str">
        <f>IF([1]主干线!A590="","",[1]主干线!A590)</f>
        <v>东泾线路115</v>
      </c>
      <c r="B590" s="13" t="str">
        <f>IF([1]主干线!B590="","",[1]主干线!B590)</f>
        <v>10kV</v>
      </c>
      <c r="C590" s="13">
        <f>IF([1]主干线!G590="","",[1]主干线!G590)</f>
        <v>0</v>
      </c>
      <c r="D590" s="13" t="str">
        <f>IF([1]主干线!H590="","",[1]主干线!H590)</f>
        <v>县级</v>
      </c>
      <c r="E590" s="13">
        <f>IF([1]主干线!Y590="","",[1]主干线!Y590)</f>
        <v>23.506661999999999</v>
      </c>
      <c r="F590" s="13" t="str">
        <f>IF([1]主干线!AD590="","",[1]主干线!AD590)</f>
        <v/>
      </c>
    </row>
    <row r="591" spans="1:6" x14ac:dyDescent="0.15">
      <c r="A591" s="13" t="str">
        <f>IF([1]主干线!A591="","",[1]主干线!A591)</f>
        <v>东泾线路116</v>
      </c>
      <c r="B591" s="13" t="str">
        <f>IF([1]主干线!B591="","",[1]主干线!B591)</f>
        <v>10kV</v>
      </c>
      <c r="C591" s="13">
        <f>IF([1]主干线!G591="","",[1]主干线!G591)</f>
        <v>0</v>
      </c>
      <c r="D591" s="13" t="str">
        <f>IF([1]主干线!H591="","",[1]主干线!H591)</f>
        <v>县级</v>
      </c>
      <c r="E591" s="13">
        <f>IF([1]主干线!Y591="","",[1]主干线!Y591)</f>
        <v>23.506661999999999</v>
      </c>
      <c r="F591" s="13" t="str">
        <f>IF([1]主干线!AD591="","",[1]主干线!AD591)</f>
        <v/>
      </c>
    </row>
    <row r="592" spans="1:6" x14ac:dyDescent="0.15">
      <c r="A592" s="13" t="str">
        <f>IF([1]主干线!A592="","",[1]主干线!A592)</f>
        <v>东泾线路117</v>
      </c>
      <c r="B592" s="13" t="str">
        <f>IF([1]主干线!B592="","",[1]主干线!B592)</f>
        <v>10kV</v>
      </c>
      <c r="C592" s="13">
        <f>IF([1]主干线!G592="","",[1]主干线!G592)</f>
        <v>0</v>
      </c>
      <c r="D592" s="13" t="str">
        <f>IF([1]主干线!H592="","",[1]主干线!H592)</f>
        <v>县级</v>
      </c>
      <c r="E592" s="13">
        <f>IF([1]主干线!Y592="","",[1]主干线!Y592)</f>
        <v>23.506661999999999</v>
      </c>
      <c r="F592" s="13" t="str">
        <f>IF([1]主干线!AD592="","",[1]主干线!AD592)</f>
        <v/>
      </c>
    </row>
    <row r="593" spans="1:6" x14ac:dyDescent="0.15">
      <c r="A593" s="13" t="str">
        <f>IF([1]主干线!A593="","",[1]主干线!A593)</f>
        <v>东泾线路118</v>
      </c>
      <c r="B593" s="13" t="str">
        <f>IF([1]主干线!B593="","",[1]主干线!B593)</f>
        <v>10kV</v>
      </c>
      <c r="C593" s="13">
        <f>IF([1]主干线!G593="","",[1]主干线!G593)</f>
        <v>0</v>
      </c>
      <c r="D593" s="13" t="str">
        <f>IF([1]主干线!H593="","",[1]主干线!H593)</f>
        <v>县级</v>
      </c>
      <c r="E593" s="13">
        <f>IF([1]主干线!Y593="","",[1]主干线!Y593)</f>
        <v>23.506661999999999</v>
      </c>
      <c r="F593" s="13" t="str">
        <f>IF([1]主干线!AD593="","",[1]主干线!AD593)</f>
        <v/>
      </c>
    </row>
    <row r="594" spans="1:6" x14ac:dyDescent="0.15">
      <c r="A594" s="13" t="str">
        <f>IF([1]主干线!A594="","",[1]主干线!A594)</f>
        <v>东泾线路119</v>
      </c>
      <c r="B594" s="13" t="str">
        <f>IF([1]主干线!B594="","",[1]主干线!B594)</f>
        <v>10kV</v>
      </c>
      <c r="C594" s="13">
        <f>IF([1]主干线!G594="","",[1]主干线!G594)</f>
        <v>0</v>
      </c>
      <c r="D594" s="13" t="str">
        <f>IF([1]主干线!H594="","",[1]主干线!H594)</f>
        <v>县级</v>
      </c>
      <c r="E594" s="13">
        <f>IF([1]主干线!Y594="","",[1]主干线!Y594)</f>
        <v>23.506661999999999</v>
      </c>
      <c r="F594" s="13" t="str">
        <f>IF([1]主干线!AD594="","",[1]主干线!AD594)</f>
        <v/>
      </c>
    </row>
    <row r="595" spans="1:6" x14ac:dyDescent="0.15">
      <c r="A595" s="13" t="str">
        <f>IF([1]主干线!A595="","",[1]主干线!A595)</f>
        <v>东泾线路120</v>
      </c>
      <c r="B595" s="13" t="str">
        <f>IF([1]主干线!B595="","",[1]主干线!B595)</f>
        <v>10kV</v>
      </c>
      <c r="C595" s="13">
        <f>IF([1]主干线!G595="","",[1]主干线!G595)</f>
        <v>0</v>
      </c>
      <c r="D595" s="13" t="str">
        <f>IF([1]主干线!H595="","",[1]主干线!H595)</f>
        <v>县级</v>
      </c>
      <c r="E595" s="13">
        <f>IF([1]主干线!Y595="","",[1]主干线!Y595)</f>
        <v>23.506661999999999</v>
      </c>
      <c r="F595" s="13" t="str">
        <f>IF([1]主干线!AD595="","",[1]主干线!AD595)</f>
        <v/>
      </c>
    </row>
    <row r="596" spans="1:6" x14ac:dyDescent="0.15">
      <c r="A596" s="13" t="str">
        <f>IF([1]主干线!A596="","",[1]主干线!A596)</f>
        <v>东泾线路121</v>
      </c>
      <c r="B596" s="13" t="str">
        <f>IF([1]主干线!B596="","",[1]主干线!B596)</f>
        <v>10kV</v>
      </c>
      <c r="C596" s="13">
        <f>IF([1]主干线!G596="","",[1]主干线!G596)</f>
        <v>0</v>
      </c>
      <c r="D596" s="13" t="str">
        <f>IF([1]主干线!H596="","",[1]主干线!H596)</f>
        <v>县级</v>
      </c>
      <c r="E596" s="13">
        <f>IF([1]主干线!Y596="","",[1]主干线!Y596)</f>
        <v>23.506661999999999</v>
      </c>
      <c r="F596" s="13" t="str">
        <f>IF([1]主干线!AD596="","",[1]主干线!AD596)</f>
        <v/>
      </c>
    </row>
    <row r="597" spans="1:6" x14ac:dyDescent="0.15">
      <c r="A597" s="13" t="str">
        <f>IF([1]主干线!A597="","",[1]主干线!A597)</f>
        <v>东泾线路122</v>
      </c>
      <c r="B597" s="13" t="str">
        <f>IF([1]主干线!B597="","",[1]主干线!B597)</f>
        <v>10kV</v>
      </c>
      <c r="C597" s="13">
        <f>IF([1]主干线!G597="","",[1]主干线!G597)</f>
        <v>0</v>
      </c>
      <c r="D597" s="13" t="str">
        <f>IF([1]主干线!H597="","",[1]主干线!H597)</f>
        <v>县级</v>
      </c>
      <c r="E597" s="13">
        <f>IF([1]主干线!Y597="","",[1]主干线!Y597)</f>
        <v>23.506661999999999</v>
      </c>
      <c r="F597" s="13" t="str">
        <f>IF([1]主干线!AD597="","",[1]主干线!AD597)</f>
        <v/>
      </c>
    </row>
    <row r="598" spans="1:6" x14ac:dyDescent="0.15">
      <c r="A598" s="13" t="str">
        <f>IF([1]主干线!A598="","",[1]主干线!A598)</f>
        <v>东泾线路123</v>
      </c>
      <c r="B598" s="13" t="str">
        <f>IF([1]主干线!B598="","",[1]主干线!B598)</f>
        <v>10kV</v>
      </c>
      <c r="C598" s="13">
        <f>IF([1]主干线!G598="","",[1]主干线!G598)</f>
        <v>0</v>
      </c>
      <c r="D598" s="13" t="str">
        <f>IF([1]主干线!H598="","",[1]主干线!H598)</f>
        <v>县级</v>
      </c>
      <c r="E598" s="13">
        <f>IF([1]主干线!Y598="","",[1]主干线!Y598)</f>
        <v>23.506661999999999</v>
      </c>
      <c r="F598" s="13" t="str">
        <f>IF([1]主干线!AD598="","",[1]主干线!AD598)</f>
        <v/>
      </c>
    </row>
    <row r="599" spans="1:6" x14ac:dyDescent="0.15">
      <c r="A599" s="13" t="str">
        <f>IF([1]主干线!A599="","",[1]主干线!A599)</f>
        <v>东泾线路124</v>
      </c>
      <c r="B599" s="13" t="str">
        <f>IF([1]主干线!B599="","",[1]主干线!B599)</f>
        <v>10kV</v>
      </c>
      <c r="C599" s="13">
        <f>IF([1]主干线!G599="","",[1]主干线!G599)</f>
        <v>0</v>
      </c>
      <c r="D599" s="13" t="str">
        <f>IF([1]主干线!H599="","",[1]主干线!H599)</f>
        <v>县级</v>
      </c>
      <c r="E599" s="13">
        <f>IF([1]主干线!Y599="","",[1]主干线!Y599)</f>
        <v>23.506661999999999</v>
      </c>
      <c r="F599" s="13" t="str">
        <f>IF([1]主干线!AD599="","",[1]主干线!AD599)</f>
        <v/>
      </c>
    </row>
    <row r="600" spans="1:6" x14ac:dyDescent="0.15">
      <c r="A600" s="13" t="str">
        <f>IF([1]主干线!A600="","",[1]主干线!A600)</f>
        <v>东泾线路125</v>
      </c>
      <c r="B600" s="13" t="str">
        <f>IF([1]主干线!B600="","",[1]主干线!B600)</f>
        <v>10kV</v>
      </c>
      <c r="C600" s="13">
        <f>IF([1]主干线!G600="","",[1]主干线!G600)</f>
        <v>0</v>
      </c>
      <c r="D600" s="13" t="str">
        <f>IF([1]主干线!H600="","",[1]主干线!H600)</f>
        <v>县级</v>
      </c>
      <c r="E600" s="13">
        <f>IF([1]主干线!Y600="","",[1]主干线!Y600)</f>
        <v>23.506661999999999</v>
      </c>
      <c r="F600" s="13" t="str">
        <f>IF([1]主干线!AD600="","",[1]主干线!AD600)</f>
        <v/>
      </c>
    </row>
    <row r="601" spans="1:6" x14ac:dyDescent="0.15">
      <c r="A601" s="13" t="str">
        <f>IF([1]主干线!A601="","",[1]主干线!A601)</f>
        <v>东泾线路126</v>
      </c>
      <c r="B601" s="13" t="str">
        <f>IF([1]主干线!B601="","",[1]主干线!B601)</f>
        <v>10kV</v>
      </c>
      <c r="C601" s="13">
        <f>IF([1]主干线!G601="","",[1]主干线!G601)</f>
        <v>0</v>
      </c>
      <c r="D601" s="13" t="str">
        <f>IF([1]主干线!H601="","",[1]主干线!H601)</f>
        <v>县级</v>
      </c>
      <c r="E601" s="13">
        <f>IF([1]主干线!Y601="","",[1]主干线!Y601)</f>
        <v>23.506661999999999</v>
      </c>
      <c r="F601" s="13" t="str">
        <f>IF([1]主干线!AD601="","",[1]主干线!AD601)</f>
        <v/>
      </c>
    </row>
    <row r="602" spans="1:6" x14ac:dyDescent="0.15">
      <c r="A602" s="13" t="str">
        <f>IF([1]主干线!A602="","",[1]主干线!A602)</f>
        <v>东泾线路127</v>
      </c>
      <c r="B602" s="13" t="str">
        <f>IF([1]主干线!B602="","",[1]主干线!B602)</f>
        <v>10kV</v>
      </c>
      <c r="C602" s="13">
        <f>IF([1]主干线!G602="","",[1]主干线!G602)</f>
        <v>0</v>
      </c>
      <c r="D602" s="13" t="str">
        <f>IF([1]主干线!H602="","",[1]主干线!H602)</f>
        <v>县级</v>
      </c>
      <c r="E602" s="13">
        <f>IF([1]主干线!Y602="","",[1]主干线!Y602)</f>
        <v>23.506661999999999</v>
      </c>
      <c r="F602" s="13" t="str">
        <f>IF([1]主干线!AD602="","",[1]主干线!AD602)</f>
        <v/>
      </c>
    </row>
    <row r="603" spans="1:6" x14ac:dyDescent="0.15">
      <c r="A603" s="13" t="str">
        <f>IF([1]主干线!A603="","",[1]主干线!A603)</f>
        <v>东泾线路128</v>
      </c>
      <c r="B603" s="13" t="str">
        <f>IF([1]主干线!B603="","",[1]主干线!B603)</f>
        <v>10kV</v>
      </c>
      <c r="C603" s="13">
        <f>IF([1]主干线!G603="","",[1]主干线!G603)</f>
        <v>0</v>
      </c>
      <c r="D603" s="13" t="str">
        <f>IF([1]主干线!H603="","",[1]主干线!H603)</f>
        <v>县级</v>
      </c>
      <c r="E603" s="13">
        <f>IF([1]主干线!Y603="","",[1]主干线!Y603)</f>
        <v>23.506661999999999</v>
      </c>
      <c r="F603" s="13" t="str">
        <f>IF([1]主干线!AD603="","",[1]主干线!AD603)</f>
        <v/>
      </c>
    </row>
    <row r="604" spans="1:6" x14ac:dyDescent="0.15">
      <c r="A604" s="13" t="str">
        <f>IF([1]主干线!A604="","",[1]主干线!A604)</f>
        <v>东泾线路129</v>
      </c>
      <c r="B604" s="13" t="str">
        <f>IF([1]主干线!B604="","",[1]主干线!B604)</f>
        <v>10kV</v>
      </c>
      <c r="C604" s="13">
        <f>IF([1]主干线!G604="","",[1]主干线!G604)</f>
        <v>0</v>
      </c>
      <c r="D604" s="13" t="str">
        <f>IF([1]主干线!H604="","",[1]主干线!H604)</f>
        <v>县级</v>
      </c>
      <c r="E604" s="13">
        <f>IF([1]主干线!Y604="","",[1]主干线!Y604)</f>
        <v>23.506661999999999</v>
      </c>
      <c r="F604" s="13" t="str">
        <f>IF([1]主干线!AD604="","",[1]主干线!AD604)</f>
        <v/>
      </c>
    </row>
    <row r="605" spans="1:6" x14ac:dyDescent="0.15">
      <c r="A605" s="13" t="str">
        <f>IF([1]主干线!A605="","",[1]主干线!A605)</f>
        <v>东泾线路130</v>
      </c>
      <c r="B605" s="13" t="str">
        <f>IF([1]主干线!B605="","",[1]主干线!B605)</f>
        <v>10kV</v>
      </c>
      <c r="C605" s="13">
        <f>IF([1]主干线!G605="","",[1]主干线!G605)</f>
        <v>0</v>
      </c>
      <c r="D605" s="13" t="str">
        <f>IF([1]主干线!H605="","",[1]主干线!H605)</f>
        <v>县级</v>
      </c>
      <c r="E605" s="13">
        <f>IF([1]主干线!Y605="","",[1]主干线!Y605)</f>
        <v>23.506661999999999</v>
      </c>
      <c r="F605" s="13" t="str">
        <f>IF([1]主干线!AD605="","",[1]主干线!AD605)</f>
        <v/>
      </c>
    </row>
    <row r="606" spans="1:6" x14ac:dyDescent="0.15">
      <c r="A606" s="13" t="str">
        <f>IF([1]主干线!A606="","",[1]主干线!A606)</f>
        <v>东泾线路131</v>
      </c>
      <c r="B606" s="13" t="str">
        <f>IF([1]主干线!B606="","",[1]主干线!B606)</f>
        <v>10kV</v>
      </c>
      <c r="C606" s="13">
        <f>IF([1]主干线!G606="","",[1]主干线!G606)</f>
        <v>0</v>
      </c>
      <c r="D606" s="13" t="str">
        <f>IF([1]主干线!H606="","",[1]主干线!H606)</f>
        <v>县级</v>
      </c>
      <c r="E606" s="13">
        <f>IF([1]主干线!Y606="","",[1]主干线!Y606)</f>
        <v>23.506661999999999</v>
      </c>
      <c r="F606" s="13" t="str">
        <f>IF([1]主干线!AD606="","",[1]主干线!AD606)</f>
        <v/>
      </c>
    </row>
    <row r="607" spans="1:6" x14ac:dyDescent="0.15">
      <c r="A607" s="13" t="str">
        <f>IF([1]主干线!A607="","",[1]主干线!A607)</f>
        <v>东泾线路132</v>
      </c>
      <c r="B607" s="13" t="str">
        <f>IF([1]主干线!B607="","",[1]主干线!B607)</f>
        <v>10kV</v>
      </c>
      <c r="C607" s="13">
        <f>IF([1]主干线!G607="","",[1]主干线!G607)</f>
        <v>0</v>
      </c>
      <c r="D607" s="13" t="str">
        <f>IF([1]主干线!H607="","",[1]主干线!H607)</f>
        <v>县级</v>
      </c>
      <c r="E607" s="13">
        <f>IF([1]主干线!Y607="","",[1]主干线!Y607)</f>
        <v>23.506661999999999</v>
      </c>
      <c r="F607" s="13" t="str">
        <f>IF([1]主干线!AD607="","",[1]主干线!AD607)</f>
        <v/>
      </c>
    </row>
    <row r="608" spans="1:6" x14ac:dyDescent="0.15">
      <c r="A608" s="13" t="str">
        <f>IF([1]主干线!A608="","",[1]主干线!A608)</f>
        <v>东泾线路133</v>
      </c>
      <c r="B608" s="13" t="str">
        <f>IF([1]主干线!B608="","",[1]主干线!B608)</f>
        <v>10kV</v>
      </c>
      <c r="C608" s="13">
        <f>IF([1]主干线!G608="","",[1]主干线!G608)</f>
        <v>0</v>
      </c>
      <c r="D608" s="13" t="str">
        <f>IF([1]主干线!H608="","",[1]主干线!H608)</f>
        <v>县级</v>
      </c>
      <c r="E608" s="13">
        <f>IF([1]主干线!Y608="","",[1]主干线!Y608)</f>
        <v>23.506661999999999</v>
      </c>
      <c r="F608" s="13" t="str">
        <f>IF([1]主干线!AD608="","",[1]主干线!AD608)</f>
        <v/>
      </c>
    </row>
    <row r="609" spans="1:6" x14ac:dyDescent="0.15">
      <c r="A609" s="13" t="str">
        <f>IF([1]主干线!A609="","",[1]主干线!A609)</f>
        <v>东泾线路134</v>
      </c>
      <c r="B609" s="13" t="str">
        <f>IF([1]主干线!B609="","",[1]主干线!B609)</f>
        <v>10kV</v>
      </c>
      <c r="C609" s="13">
        <f>IF([1]主干线!G609="","",[1]主干线!G609)</f>
        <v>0</v>
      </c>
      <c r="D609" s="13" t="str">
        <f>IF([1]主干线!H609="","",[1]主干线!H609)</f>
        <v>县级</v>
      </c>
      <c r="E609" s="13">
        <f>IF([1]主干线!Y609="","",[1]主干线!Y609)</f>
        <v>23.506661999999999</v>
      </c>
      <c r="F609" s="13" t="str">
        <f>IF([1]主干线!AD609="","",[1]主干线!AD609)</f>
        <v/>
      </c>
    </row>
    <row r="610" spans="1:6" x14ac:dyDescent="0.15">
      <c r="A610" s="13" t="str">
        <f>IF([1]主干线!A610="","",[1]主干线!A610)</f>
        <v>东泾线路135</v>
      </c>
      <c r="B610" s="13" t="str">
        <f>IF([1]主干线!B610="","",[1]主干线!B610)</f>
        <v>10kV</v>
      </c>
      <c r="C610" s="13">
        <f>IF([1]主干线!G610="","",[1]主干线!G610)</f>
        <v>0</v>
      </c>
      <c r="D610" s="13" t="str">
        <f>IF([1]主干线!H610="","",[1]主干线!H610)</f>
        <v>县级</v>
      </c>
      <c r="E610" s="13">
        <f>IF([1]主干线!Y610="","",[1]主干线!Y610)</f>
        <v>23.506661999999999</v>
      </c>
      <c r="F610" s="13" t="str">
        <f>IF([1]主干线!AD610="","",[1]主干线!AD610)</f>
        <v/>
      </c>
    </row>
    <row r="611" spans="1:6" x14ac:dyDescent="0.15">
      <c r="A611" s="13" t="str">
        <f>IF([1]主干线!A611="","",[1]主干线!A611)</f>
        <v>东泾线路136</v>
      </c>
      <c r="B611" s="13" t="str">
        <f>IF([1]主干线!B611="","",[1]主干线!B611)</f>
        <v>10kV</v>
      </c>
      <c r="C611" s="13">
        <f>IF([1]主干线!G611="","",[1]主干线!G611)</f>
        <v>0</v>
      </c>
      <c r="D611" s="13" t="str">
        <f>IF([1]主干线!H611="","",[1]主干线!H611)</f>
        <v>县级</v>
      </c>
      <c r="E611" s="13">
        <f>IF([1]主干线!Y611="","",[1]主干线!Y611)</f>
        <v>23.506661999999999</v>
      </c>
      <c r="F611" s="13" t="str">
        <f>IF([1]主干线!AD611="","",[1]主干线!AD611)</f>
        <v/>
      </c>
    </row>
    <row r="612" spans="1:6" x14ac:dyDescent="0.15">
      <c r="A612" s="13" t="str">
        <f>IF([1]主干线!A612="","",[1]主干线!A612)</f>
        <v>东泾线路137</v>
      </c>
      <c r="B612" s="13" t="str">
        <f>IF([1]主干线!B612="","",[1]主干线!B612)</f>
        <v>10kV</v>
      </c>
      <c r="C612" s="13">
        <f>IF([1]主干线!G612="","",[1]主干线!G612)</f>
        <v>0</v>
      </c>
      <c r="D612" s="13" t="str">
        <f>IF([1]主干线!H612="","",[1]主干线!H612)</f>
        <v>县级</v>
      </c>
      <c r="E612" s="13">
        <f>IF([1]主干线!Y612="","",[1]主干线!Y612)</f>
        <v>23.506661999999999</v>
      </c>
      <c r="F612" s="13" t="str">
        <f>IF([1]主干线!AD612="","",[1]主干线!AD612)</f>
        <v/>
      </c>
    </row>
    <row r="613" spans="1:6" x14ac:dyDescent="0.15">
      <c r="A613" s="13" t="str">
        <f>IF([1]主干线!A613="","",[1]主干线!A613)</f>
        <v>东泾线路138</v>
      </c>
      <c r="B613" s="13" t="str">
        <f>IF([1]主干线!B613="","",[1]主干线!B613)</f>
        <v>10kV</v>
      </c>
      <c r="C613" s="13">
        <f>IF([1]主干线!G613="","",[1]主干线!G613)</f>
        <v>0</v>
      </c>
      <c r="D613" s="13" t="str">
        <f>IF([1]主干线!H613="","",[1]主干线!H613)</f>
        <v>市辖</v>
      </c>
      <c r="E613" s="13">
        <f>IF([1]主干线!Y613="","",[1]主干线!Y613)</f>
        <v>23.506661999999999</v>
      </c>
      <c r="F613" s="13" t="str">
        <f>IF([1]主干线!AD613="","",[1]主干线!AD613)</f>
        <v/>
      </c>
    </row>
    <row r="614" spans="1:6" x14ac:dyDescent="0.15">
      <c r="A614" s="13" t="str">
        <f>IF([1]主干线!A614="","",[1]主干线!A614)</f>
        <v>东泾线路139</v>
      </c>
      <c r="B614" s="13" t="str">
        <f>IF([1]主干线!B614="","",[1]主干线!B614)</f>
        <v>10kV</v>
      </c>
      <c r="C614" s="13">
        <f>IF([1]主干线!G614="","",[1]主干线!G614)</f>
        <v>0</v>
      </c>
      <c r="D614" s="13" t="str">
        <f>IF([1]主干线!H614="","",[1]主干线!H614)</f>
        <v>市辖</v>
      </c>
      <c r="E614" s="13">
        <f>IF([1]主干线!Y614="","",[1]主干线!Y614)</f>
        <v>23.506661999999999</v>
      </c>
      <c r="F614" s="13" t="str">
        <f>IF([1]主干线!AD614="","",[1]主干线!AD614)</f>
        <v/>
      </c>
    </row>
    <row r="615" spans="1:6" x14ac:dyDescent="0.15">
      <c r="A615" s="13" t="str">
        <f>IF([1]主干线!A615="","",[1]主干线!A615)</f>
        <v>东泾线路140</v>
      </c>
      <c r="B615" s="13" t="str">
        <f>IF([1]主干线!B615="","",[1]主干线!B615)</f>
        <v>10kV</v>
      </c>
      <c r="C615" s="13">
        <f>IF([1]主干线!G615="","",[1]主干线!G615)</f>
        <v>0</v>
      </c>
      <c r="D615" s="13" t="str">
        <f>IF([1]主干线!H615="","",[1]主干线!H615)</f>
        <v>市辖</v>
      </c>
      <c r="E615" s="13">
        <f>IF([1]主干线!Y615="","",[1]主干线!Y615)</f>
        <v>23.506661999999999</v>
      </c>
      <c r="F615" s="13" t="str">
        <f>IF([1]主干线!AD615="","",[1]主干线!AD615)</f>
        <v/>
      </c>
    </row>
    <row r="616" spans="1:6" x14ac:dyDescent="0.15">
      <c r="A616" s="13" t="str">
        <f>IF([1]主干线!A616="","",[1]主干线!A616)</f>
        <v>东泾线路143</v>
      </c>
      <c r="B616" s="13" t="str">
        <f>IF([1]主干线!B616="","",[1]主干线!B616)</f>
        <v>10kV</v>
      </c>
      <c r="C616" s="13">
        <f>IF([1]主干线!G616="","",[1]主干线!G616)</f>
        <v>0</v>
      </c>
      <c r="D616" s="13" t="str">
        <f>IF([1]主干线!H616="","",[1]主干线!H616)</f>
        <v>县级</v>
      </c>
      <c r="E616" s="13">
        <f>IF([1]主干线!Y616="","",[1]主干线!Y616)</f>
        <v>23.506661999999999</v>
      </c>
      <c r="F616" s="13" t="str">
        <f>IF([1]主干线!AD616="","",[1]主干线!AD616)</f>
        <v/>
      </c>
    </row>
    <row r="617" spans="1:6" x14ac:dyDescent="0.15">
      <c r="A617" s="13" t="str">
        <f>IF([1]主干线!A617="","",[1]主干线!A617)</f>
        <v>东泾线路144</v>
      </c>
      <c r="B617" s="13" t="str">
        <f>IF([1]主干线!B617="","",[1]主干线!B617)</f>
        <v>10kV</v>
      </c>
      <c r="C617" s="13">
        <f>IF([1]主干线!G617="","",[1]主干线!G617)</f>
        <v>0</v>
      </c>
      <c r="D617" s="13" t="str">
        <f>IF([1]主干线!H617="","",[1]主干线!H617)</f>
        <v>县级</v>
      </c>
      <c r="E617" s="13">
        <f>IF([1]主干线!Y617="","",[1]主干线!Y617)</f>
        <v>23.506661999999999</v>
      </c>
      <c r="F617" s="13" t="str">
        <f>IF([1]主干线!AD617="","",[1]主干线!AD617)</f>
        <v/>
      </c>
    </row>
    <row r="618" spans="1:6" x14ac:dyDescent="0.15">
      <c r="A618" s="13" t="str">
        <f>IF([1]主干线!A618="","",[1]主干线!A618)</f>
        <v>东泾线路145</v>
      </c>
      <c r="B618" s="13" t="str">
        <f>IF([1]主干线!B618="","",[1]主干线!B618)</f>
        <v>10kV</v>
      </c>
      <c r="C618" s="13">
        <f>IF([1]主干线!G618="","",[1]主干线!G618)</f>
        <v>0</v>
      </c>
      <c r="D618" s="13" t="str">
        <f>IF([1]主干线!H618="","",[1]主干线!H618)</f>
        <v>县级</v>
      </c>
      <c r="E618" s="13">
        <f>IF([1]主干线!Y618="","",[1]主干线!Y618)</f>
        <v>23.506661999999999</v>
      </c>
      <c r="F618" s="13" t="str">
        <f>IF([1]主干线!AD618="","",[1]主干线!AD618)</f>
        <v/>
      </c>
    </row>
    <row r="619" spans="1:6" x14ac:dyDescent="0.15">
      <c r="A619" s="13" t="str">
        <f>IF([1]主干线!A619="","",[1]主干线!A619)</f>
        <v>城柒线路1</v>
      </c>
      <c r="B619" s="13" t="str">
        <f>IF([1]主干线!B619="","",[1]主干线!B619)</f>
        <v>10kV</v>
      </c>
      <c r="C619" s="13">
        <f>IF([1]主干线!G619="","",[1]主干线!G619)</f>
        <v>0</v>
      </c>
      <c r="D619" s="13" t="str">
        <f>IF([1]主干线!H619="","",[1]主干线!H619)</f>
        <v>县级</v>
      </c>
      <c r="E619" s="13">
        <f>IF([1]主干线!Y619="","",[1]主干线!Y619)</f>
        <v>5.4902009999999999</v>
      </c>
      <c r="F619" s="13" t="str">
        <f>IF([1]主干线!AD619="","",[1]主干线!AD619)</f>
        <v/>
      </c>
    </row>
    <row r="620" spans="1:6" x14ac:dyDescent="0.15">
      <c r="A620" s="13" t="str">
        <f>IF([1]主干线!A620="","",[1]主干线!A620)</f>
        <v>城柒线路2</v>
      </c>
      <c r="B620" s="13" t="str">
        <f>IF([1]主干线!B620="","",[1]主干线!B620)</f>
        <v>10kV</v>
      </c>
      <c r="C620" s="13">
        <f>IF([1]主干线!G620="","",[1]主干线!G620)</f>
        <v>0</v>
      </c>
      <c r="D620" s="13" t="str">
        <f>IF([1]主干线!H620="","",[1]主干线!H620)</f>
        <v>县级</v>
      </c>
      <c r="E620" s="13">
        <f>IF([1]主干线!Y620="","",[1]主干线!Y620)</f>
        <v>5.4902009999999999</v>
      </c>
      <c r="F620" s="13" t="str">
        <f>IF([1]主干线!AD620="","",[1]主干线!AD620)</f>
        <v/>
      </c>
    </row>
    <row r="621" spans="1:6" x14ac:dyDescent="0.15">
      <c r="A621" s="13" t="str">
        <f>IF([1]主干线!A621="","",[1]主干线!A621)</f>
        <v>城柒线路3</v>
      </c>
      <c r="B621" s="13" t="str">
        <f>IF([1]主干线!B621="","",[1]主干线!B621)</f>
        <v>10kV</v>
      </c>
      <c r="C621" s="13">
        <f>IF([1]主干线!G621="","",[1]主干线!G621)</f>
        <v>0</v>
      </c>
      <c r="D621" s="13" t="str">
        <f>IF([1]主干线!H621="","",[1]主干线!H621)</f>
        <v>县级</v>
      </c>
      <c r="E621" s="13">
        <f>IF([1]主干线!Y621="","",[1]主干线!Y621)</f>
        <v>5.4902009999999999</v>
      </c>
      <c r="F621" s="13" t="str">
        <f>IF([1]主干线!AD621="","",[1]主干线!AD621)</f>
        <v/>
      </c>
    </row>
    <row r="622" spans="1:6" x14ac:dyDescent="0.15">
      <c r="A622" s="13" t="str">
        <f>IF([1]主干线!A622="","",[1]主干线!A622)</f>
        <v>城柒线路4</v>
      </c>
      <c r="B622" s="13" t="str">
        <f>IF([1]主干线!B622="","",[1]主干线!B622)</f>
        <v>10kV</v>
      </c>
      <c r="C622" s="13">
        <f>IF([1]主干线!G622="","",[1]主干线!G622)</f>
        <v>0</v>
      </c>
      <c r="D622" s="13" t="str">
        <f>IF([1]主干线!H622="","",[1]主干线!H622)</f>
        <v>县级</v>
      </c>
      <c r="E622" s="13">
        <f>IF([1]主干线!Y622="","",[1]主干线!Y622)</f>
        <v>5.4902009999999999</v>
      </c>
      <c r="F622" s="13" t="str">
        <f>IF([1]主干线!AD622="","",[1]主干线!AD622)</f>
        <v/>
      </c>
    </row>
    <row r="623" spans="1:6" x14ac:dyDescent="0.15">
      <c r="A623" s="13" t="str">
        <f>IF([1]主干线!A623="","",[1]主干线!A623)</f>
        <v>城柒线路5</v>
      </c>
      <c r="B623" s="13" t="str">
        <f>IF([1]主干线!B623="","",[1]主干线!B623)</f>
        <v>10kV</v>
      </c>
      <c r="C623" s="13">
        <f>IF([1]主干线!G623="","",[1]主干线!G623)</f>
        <v>0</v>
      </c>
      <c r="D623" s="13" t="str">
        <f>IF([1]主干线!H623="","",[1]主干线!H623)</f>
        <v>县级</v>
      </c>
      <c r="E623" s="13">
        <f>IF([1]主干线!Y623="","",[1]主干线!Y623)</f>
        <v>5.4902009999999999</v>
      </c>
      <c r="F623" s="13" t="str">
        <f>IF([1]主干线!AD623="","",[1]主干线!AD623)</f>
        <v/>
      </c>
    </row>
    <row r="624" spans="1:6" x14ac:dyDescent="0.15">
      <c r="A624" s="13" t="str">
        <f>IF([1]主干线!A624="","",[1]主干线!A624)</f>
        <v>城柒线路6</v>
      </c>
      <c r="B624" s="13" t="str">
        <f>IF([1]主干线!B624="","",[1]主干线!B624)</f>
        <v>10kV</v>
      </c>
      <c r="C624" s="13">
        <f>IF([1]主干线!G624="","",[1]主干线!G624)</f>
        <v>0</v>
      </c>
      <c r="D624" s="13" t="str">
        <f>IF([1]主干线!H624="","",[1]主干线!H624)</f>
        <v>县级</v>
      </c>
      <c r="E624" s="13">
        <f>IF([1]主干线!Y624="","",[1]主干线!Y624)</f>
        <v>5.4902009999999999</v>
      </c>
      <c r="F624" s="13" t="str">
        <f>IF([1]主干线!AD624="","",[1]主干线!AD624)</f>
        <v/>
      </c>
    </row>
    <row r="625" spans="1:6" x14ac:dyDescent="0.15">
      <c r="A625" s="13" t="str">
        <f>IF([1]主干线!A625="","",[1]主干线!A625)</f>
        <v>线路1-1-1</v>
      </c>
      <c r="B625" s="13" t="str">
        <f>IF([1]主干线!B625="","",[1]主干线!B625)</f>
        <v>10kV</v>
      </c>
      <c r="C625" s="13">
        <f>IF([1]主干线!G625="","",[1]主干线!G625)</f>
        <v>0</v>
      </c>
      <c r="D625" s="13" t="str">
        <f>IF([1]主干线!H625="","",[1]主干线!H625)</f>
        <v>县级</v>
      </c>
      <c r="E625" s="13">
        <f>IF([1]主干线!Y625="","",[1]主干线!Y625)</f>
        <v>23.506661999999999</v>
      </c>
      <c r="F625" s="13" t="str">
        <f>IF([1]主干线!AD625="","",[1]主干线!AD625)</f>
        <v/>
      </c>
    </row>
    <row r="626" spans="1:6" x14ac:dyDescent="0.15">
      <c r="A626" s="13" t="str">
        <f>IF([1]主干线!A626="","",[1]主干线!A626)</f>
        <v>线路1-1-2</v>
      </c>
      <c r="B626" s="13" t="str">
        <f>IF([1]主干线!B626="","",[1]主干线!B626)</f>
        <v>10kV</v>
      </c>
      <c r="C626" s="13">
        <f>IF([1]主干线!G626="","",[1]主干线!G626)</f>
        <v>0</v>
      </c>
      <c r="D626" s="13" t="str">
        <f>IF([1]主干线!H626="","",[1]主干线!H626)</f>
        <v>县级</v>
      </c>
      <c r="E626" s="13">
        <f>IF([1]主干线!Y626="","",[1]主干线!Y626)</f>
        <v>23.506661999999999</v>
      </c>
      <c r="F626" s="13" t="str">
        <f>IF([1]主干线!AD626="","",[1]主干线!AD626)</f>
        <v/>
      </c>
    </row>
    <row r="627" spans="1:6" x14ac:dyDescent="0.15">
      <c r="A627" s="13" t="str">
        <f>IF([1]主干线!A627="","",[1]主干线!A627)</f>
        <v>城柒线路7</v>
      </c>
      <c r="B627" s="13" t="str">
        <f>IF([1]主干线!B627="","",[1]主干线!B627)</f>
        <v>10kV</v>
      </c>
      <c r="C627" s="13">
        <f>IF([1]主干线!G627="","",[1]主干线!G627)</f>
        <v>0</v>
      </c>
      <c r="D627" s="13" t="str">
        <f>IF([1]主干线!H627="","",[1]主干线!H627)</f>
        <v>县级</v>
      </c>
      <c r="E627" s="13">
        <f>IF([1]主干线!Y627="","",[1]主干线!Y627)</f>
        <v>5.4902009999999999</v>
      </c>
      <c r="F627" s="13" t="str">
        <f>IF([1]主干线!AD627="","",[1]主干线!AD627)</f>
        <v/>
      </c>
    </row>
    <row r="628" spans="1:6" x14ac:dyDescent="0.15">
      <c r="A628" s="13" t="str">
        <f>IF([1]主干线!A628="","",[1]主干线!A628)</f>
        <v>城柒线路8</v>
      </c>
      <c r="B628" s="13" t="str">
        <f>IF([1]主干线!B628="","",[1]主干线!B628)</f>
        <v>10kV</v>
      </c>
      <c r="C628" s="13">
        <f>IF([1]主干线!G628="","",[1]主干线!G628)</f>
        <v>0</v>
      </c>
      <c r="D628" s="13" t="str">
        <f>IF([1]主干线!H628="","",[1]主干线!H628)</f>
        <v>县级</v>
      </c>
      <c r="E628" s="13">
        <f>IF([1]主干线!Y628="","",[1]主干线!Y628)</f>
        <v>5.4902009999999999</v>
      </c>
      <c r="F628" s="13" t="str">
        <f>IF([1]主干线!AD628="","",[1]主干线!AD628)</f>
        <v/>
      </c>
    </row>
    <row r="629" spans="1:6" x14ac:dyDescent="0.15">
      <c r="A629" s="13" t="str">
        <f>IF([1]主干线!A629="","",[1]主干线!A629)</f>
        <v>城柒线路9</v>
      </c>
      <c r="B629" s="13" t="str">
        <f>IF([1]主干线!B629="","",[1]主干线!B629)</f>
        <v>10kV</v>
      </c>
      <c r="C629" s="13">
        <f>IF([1]主干线!G629="","",[1]主干线!G629)</f>
        <v>0</v>
      </c>
      <c r="D629" s="13" t="str">
        <f>IF([1]主干线!H629="","",[1]主干线!H629)</f>
        <v>县级</v>
      </c>
      <c r="E629" s="13">
        <f>IF([1]主干线!Y629="","",[1]主干线!Y629)</f>
        <v>5.4902009999999999</v>
      </c>
      <c r="F629" s="13" t="str">
        <f>IF([1]主干线!AD629="","",[1]主干线!AD629)</f>
        <v/>
      </c>
    </row>
    <row r="630" spans="1:6" x14ac:dyDescent="0.15">
      <c r="A630" s="13" t="str">
        <f>IF([1]主干线!A630="","",[1]主干线!A630)</f>
        <v>城柒线路10</v>
      </c>
      <c r="B630" s="13" t="str">
        <f>IF([1]主干线!B630="","",[1]主干线!B630)</f>
        <v>10kV</v>
      </c>
      <c r="C630" s="13">
        <f>IF([1]主干线!G630="","",[1]主干线!G630)</f>
        <v>0</v>
      </c>
      <c r="D630" s="13" t="str">
        <f>IF([1]主干线!H630="","",[1]主干线!H630)</f>
        <v>县级</v>
      </c>
      <c r="E630" s="13">
        <f>IF([1]主干线!Y630="","",[1]主干线!Y630)</f>
        <v>5.4902009999999999</v>
      </c>
      <c r="F630" s="13" t="str">
        <f>IF([1]主干线!AD630="","",[1]主干线!AD630)</f>
        <v/>
      </c>
    </row>
    <row r="631" spans="1:6" x14ac:dyDescent="0.15">
      <c r="A631" s="13" t="str">
        <f>IF([1]主干线!A631="","",[1]主干线!A631)</f>
        <v>城柒线路11</v>
      </c>
      <c r="B631" s="13" t="str">
        <f>IF([1]主干线!B631="","",[1]主干线!B631)</f>
        <v>10kV</v>
      </c>
      <c r="C631" s="13">
        <f>IF([1]主干线!G631="","",[1]主干线!G631)</f>
        <v>0</v>
      </c>
      <c r="D631" s="13" t="str">
        <f>IF([1]主干线!H631="","",[1]主干线!H631)</f>
        <v>县级</v>
      </c>
      <c r="E631" s="13">
        <f>IF([1]主干线!Y631="","",[1]主干线!Y631)</f>
        <v>5.4902009999999999</v>
      </c>
      <c r="F631" s="13" t="str">
        <f>IF([1]主干线!AD631="","",[1]主干线!AD631)</f>
        <v/>
      </c>
    </row>
    <row r="632" spans="1:6" x14ac:dyDescent="0.15">
      <c r="A632" s="13" t="str">
        <f>IF([1]主干线!A632="","",[1]主干线!A632)</f>
        <v>城柒线路12</v>
      </c>
      <c r="B632" s="13" t="str">
        <f>IF([1]主干线!B632="","",[1]主干线!B632)</f>
        <v>10kV</v>
      </c>
      <c r="C632" s="13">
        <f>IF([1]主干线!G632="","",[1]主干线!G632)</f>
        <v>0</v>
      </c>
      <c r="D632" s="13" t="str">
        <f>IF([1]主干线!H632="","",[1]主干线!H632)</f>
        <v>市辖</v>
      </c>
      <c r="E632" s="13">
        <f>IF([1]主干线!Y632="","",[1]主干线!Y632)</f>
        <v>5.4902009999999999</v>
      </c>
      <c r="F632" s="13" t="str">
        <f>IF([1]主干线!AD632="","",[1]主干线!AD632)</f>
        <v/>
      </c>
    </row>
    <row r="633" spans="1:6" x14ac:dyDescent="0.15">
      <c r="A633" s="13" t="str">
        <f>IF([1]主干线!A633="","",[1]主干线!A633)</f>
        <v>城柒线路13</v>
      </c>
      <c r="B633" s="13" t="str">
        <f>IF([1]主干线!B633="","",[1]主干线!B633)</f>
        <v>10kV</v>
      </c>
      <c r="C633" s="13">
        <f>IF([1]主干线!G633="","",[1]主干线!G633)</f>
        <v>0</v>
      </c>
      <c r="D633" s="13" t="str">
        <f>IF([1]主干线!H633="","",[1]主干线!H633)</f>
        <v>市辖</v>
      </c>
      <c r="E633" s="13">
        <f>IF([1]主干线!Y633="","",[1]主干线!Y633)</f>
        <v>5.4902009999999999</v>
      </c>
      <c r="F633" s="13" t="str">
        <f>IF([1]主干线!AD633="","",[1]主干线!AD633)</f>
        <v/>
      </c>
    </row>
    <row r="634" spans="1:6" x14ac:dyDescent="0.15">
      <c r="A634" s="13" t="str">
        <f>IF([1]主干线!A634="","",[1]主干线!A634)</f>
        <v>城柒线路14</v>
      </c>
      <c r="B634" s="13" t="str">
        <f>IF([1]主干线!B634="","",[1]主干线!B634)</f>
        <v>10kV</v>
      </c>
      <c r="C634" s="13">
        <f>IF([1]主干线!G634="","",[1]主干线!G634)</f>
        <v>0</v>
      </c>
      <c r="D634" s="13" t="str">
        <f>IF([1]主干线!H634="","",[1]主干线!H634)</f>
        <v>市辖</v>
      </c>
      <c r="E634" s="13">
        <f>IF([1]主干线!Y634="","",[1]主干线!Y634)</f>
        <v>5.4902009999999999</v>
      </c>
      <c r="F634" s="13" t="str">
        <f>IF([1]主干线!AD634="","",[1]主干线!AD634)</f>
        <v/>
      </c>
    </row>
    <row r="635" spans="1:6" x14ac:dyDescent="0.15">
      <c r="A635" s="13" t="str">
        <f>IF([1]主干线!A635="","",[1]主干线!A635)</f>
        <v>城柒线路15</v>
      </c>
      <c r="B635" s="13" t="str">
        <f>IF([1]主干线!B635="","",[1]主干线!B635)</f>
        <v>10kV</v>
      </c>
      <c r="C635" s="13">
        <f>IF([1]主干线!G635="","",[1]主干线!G635)</f>
        <v>0</v>
      </c>
      <c r="D635" s="13" t="str">
        <f>IF([1]主干线!H635="","",[1]主干线!H635)</f>
        <v>市辖</v>
      </c>
      <c r="E635" s="13">
        <f>IF([1]主干线!Y635="","",[1]主干线!Y635)</f>
        <v>5.4902009999999999</v>
      </c>
      <c r="F635" s="13" t="str">
        <f>IF([1]主干线!AD635="","",[1]主干线!AD635)</f>
        <v/>
      </c>
    </row>
    <row r="636" spans="1:6" x14ac:dyDescent="0.15">
      <c r="A636" s="13" t="str">
        <f>IF([1]主干线!A636="","",[1]主干线!A636)</f>
        <v>城柒线路17</v>
      </c>
      <c r="B636" s="13" t="str">
        <f>IF([1]主干线!B636="","",[1]主干线!B636)</f>
        <v>10kV</v>
      </c>
      <c r="C636" s="13">
        <f>IF([1]主干线!G636="","",[1]主干线!G636)</f>
        <v>0</v>
      </c>
      <c r="D636" s="13" t="str">
        <f>IF([1]主干线!H636="","",[1]主干线!H636)</f>
        <v>市辖</v>
      </c>
      <c r="E636" s="13">
        <f>IF([1]主干线!Y636="","",[1]主干线!Y636)</f>
        <v>5.4902009999999999</v>
      </c>
      <c r="F636" s="13" t="str">
        <f>IF([1]主干线!AD636="","",[1]主干线!AD636)</f>
        <v/>
      </c>
    </row>
    <row r="637" spans="1:6" x14ac:dyDescent="0.15">
      <c r="A637" s="13" t="str">
        <f>IF([1]主干线!A637="","",[1]主干线!A637)</f>
        <v>城柒线路18</v>
      </c>
      <c r="B637" s="13" t="str">
        <f>IF([1]主干线!B637="","",[1]主干线!B637)</f>
        <v>10kV</v>
      </c>
      <c r="C637" s="13">
        <f>IF([1]主干线!G637="","",[1]主干线!G637)</f>
        <v>0</v>
      </c>
      <c r="D637" s="13" t="str">
        <f>IF([1]主干线!H637="","",[1]主干线!H637)</f>
        <v>县级</v>
      </c>
      <c r="E637" s="13">
        <f>IF([1]主干线!Y637="","",[1]主干线!Y637)</f>
        <v>5.4902009999999999</v>
      </c>
      <c r="F637" s="13" t="str">
        <f>IF([1]主干线!AD637="","",[1]主干线!AD637)</f>
        <v/>
      </c>
    </row>
    <row r="638" spans="1:6" x14ac:dyDescent="0.15">
      <c r="A638" s="13" t="str">
        <f>IF([1]主干线!A638="","",[1]主干线!A638)</f>
        <v>城柒线路19</v>
      </c>
      <c r="B638" s="13" t="str">
        <f>IF([1]主干线!B638="","",[1]主干线!B638)</f>
        <v>10kV</v>
      </c>
      <c r="C638" s="13">
        <f>IF([1]主干线!G638="","",[1]主干线!G638)</f>
        <v>0</v>
      </c>
      <c r="D638" s="13" t="str">
        <f>IF([1]主干线!H638="","",[1]主干线!H638)</f>
        <v>县级</v>
      </c>
      <c r="E638" s="13">
        <f>IF([1]主干线!Y638="","",[1]主干线!Y638)</f>
        <v>5.4902009999999999</v>
      </c>
      <c r="F638" s="13" t="str">
        <f>IF([1]主干线!AD638="","",[1]主干线!AD638)</f>
        <v/>
      </c>
    </row>
    <row r="639" spans="1:6" x14ac:dyDescent="0.15">
      <c r="A639" s="13" t="str">
        <f>IF([1]主干线!A639="","",[1]主干线!A639)</f>
        <v>城柒线路20</v>
      </c>
      <c r="B639" s="13" t="str">
        <f>IF([1]主干线!B639="","",[1]主干线!B639)</f>
        <v>10kV</v>
      </c>
      <c r="C639" s="13">
        <f>IF([1]主干线!G639="","",[1]主干线!G639)</f>
        <v>0</v>
      </c>
      <c r="D639" s="13" t="str">
        <f>IF([1]主干线!H639="","",[1]主干线!H639)</f>
        <v>县级</v>
      </c>
      <c r="E639" s="13">
        <f>IF([1]主干线!Y639="","",[1]主干线!Y639)</f>
        <v>5.4902009999999999</v>
      </c>
      <c r="F639" s="13" t="str">
        <f>IF([1]主干线!AD639="","",[1]主干线!AD639)</f>
        <v/>
      </c>
    </row>
    <row r="640" spans="1:6" x14ac:dyDescent="0.15">
      <c r="A640" s="13" t="str">
        <f>IF([1]主干线!A640="","",[1]主干线!A640)</f>
        <v>城柒线路21</v>
      </c>
      <c r="B640" s="13" t="str">
        <f>IF([1]主干线!B640="","",[1]主干线!B640)</f>
        <v>10kV</v>
      </c>
      <c r="C640" s="13">
        <f>IF([1]主干线!G640="","",[1]主干线!G640)</f>
        <v>0</v>
      </c>
      <c r="D640" s="13" t="str">
        <f>IF([1]主干线!H640="","",[1]主干线!H640)</f>
        <v>市辖</v>
      </c>
      <c r="E640" s="13">
        <f>IF([1]主干线!Y640="","",[1]主干线!Y640)</f>
        <v>5.4902009999999999</v>
      </c>
      <c r="F640" s="13" t="str">
        <f>IF([1]主干线!AD640="","",[1]主干线!AD640)</f>
        <v/>
      </c>
    </row>
    <row r="641" spans="1:6" x14ac:dyDescent="0.15">
      <c r="A641" s="13" t="str">
        <f>IF([1]主干线!A641="","",[1]主干线!A641)</f>
        <v>城柒线路22</v>
      </c>
      <c r="B641" s="13" t="str">
        <f>IF([1]主干线!B641="","",[1]主干线!B641)</f>
        <v>10kV</v>
      </c>
      <c r="C641" s="13">
        <f>IF([1]主干线!G641="","",[1]主干线!G641)</f>
        <v>0</v>
      </c>
      <c r="D641" s="13" t="str">
        <f>IF([1]主干线!H641="","",[1]主干线!H641)</f>
        <v>市辖</v>
      </c>
      <c r="E641" s="13">
        <f>IF([1]主干线!Y641="","",[1]主干线!Y641)</f>
        <v>5.4902009999999999</v>
      </c>
      <c r="F641" s="13" t="str">
        <f>IF([1]主干线!AD641="","",[1]主干线!AD641)</f>
        <v/>
      </c>
    </row>
    <row r="642" spans="1:6" x14ac:dyDescent="0.15">
      <c r="A642" s="13" t="str">
        <f>IF([1]主干线!A642="","",[1]主干线!A642)</f>
        <v>城柒线路23</v>
      </c>
      <c r="B642" s="13" t="str">
        <f>IF([1]主干线!B642="","",[1]主干线!B642)</f>
        <v>10kV</v>
      </c>
      <c r="C642" s="13">
        <f>IF([1]主干线!G642="","",[1]主干线!G642)</f>
        <v>0</v>
      </c>
      <c r="D642" s="13" t="str">
        <f>IF([1]主干线!H642="","",[1]主干线!H642)</f>
        <v>市辖</v>
      </c>
      <c r="E642" s="13">
        <f>IF([1]主干线!Y642="","",[1]主干线!Y642)</f>
        <v>5.4902009999999999</v>
      </c>
      <c r="F642" s="13" t="str">
        <f>IF([1]主干线!AD642="","",[1]主干线!AD642)</f>
        <v/>
      </c>
    </row>
    <row r="643" spans="1:6" x14ac:dyDescent="0.15">
      <c r="A643" s="13" t="str">
        <f>IF([1]主干线!A643="","",[1]主干线!A643)</f>
        <v>城柒线路24</v>
      </c>
      <c r="B643" s="13" t="str">
        <f>IF([1]主干线!B643="","",[1]主干线!B643)</f>
        <v>10kV</v>
      </c>
      <c r="C643" s="13">
        <f>IF([1]主干线!G643="","",[1]主干线!G643)</f>
        <v>0</v>
      </c>
      <c r="D643" s="13" t="str">
        <f>IF([1]主干线!H643="","",[1]主干线!H643)</f>
        <v>市辖</v>
      </c>
      <c r="E643" s="13">
        <f>IF([1]主干线!Y643="","",[1]主干线!Y643)</f>
        <v>5.4902009999999999</v>
      </c>
      <c r="F643" s="13" t="str">
        <f>IF([1]主干线!AD643="","",[1]主干线!AD643)</f>
        <v/>
      </c>
    </row>
    <row r="644" spans="1:6" x14ac:dyDescent="0.15">
      <c r="A644" s="13" t="str">
        <f>IF([1]主干线!A644="","",[1]主干线!A644)</f>
        <v>百泾线路1</v>
      </c>
      <c r="B644" s="13" t="str">
        <f>IF([1]主干线!B644="","",[1]主干线!B644)</f>
        <v>10kV</v>
      </c>
      <c r="C644" s="13">
        <f>IF([1]主干线!G644="","",[1]主干线!G644)</f>
        <v>0</v>
      </c>
      <c r="D644" s="13" t="str">
        <f>IF([1]主干线!H644="","",[1]主干线!H644)</f>
        <v>县级</v>
      </c>
      <c r="E644" s="13">
        <f>IF([1]主干线!Y644="","",[1]主干线!Y644)</f>
        <v>6.8014929999999998</v>
      </c>
      <c r="F644" s="13" t="str">
        <f>IF([1]主干线!AD644="","",[1]主干线!AD644)</f>
        <v/>
      </c>
    </row>
    <row r="645" spans="1:6" x14ac:dyDescent="0.15">
      <c r="A645" s="13" t="str">
        <f>IF([1]主干线!A645="","",[1]主干线!A645)</f>
        <v>百泾线路2</v>
      </c>
      <c r="B645" s="13" t="str">
        <f>IF([1]主干线!B645="","",[1]主干线!B645)</f>
        <v>10kV</v>
      </c>
      <c r="C645" s="13">
        <f>IF([1]主干线!G645="","",[1]主干线!G645)</f>
        <v>0</v>
      </c>
      <c r="D645" s="13" t="str">
        <f>IF([1]主干线!H645="","",[1]主干线!H645)</f>
        <v/>
      </c>
      <c r="E645" s="13">
        <f>IF([1]主干线!Y645="","",[1]主干线!Y645)</f>
        <v>6.8014929999999998</v>
      </c>
      <c r="F645" s="13" t="str">
        <f>IF([1]主干线!AD645="","",[1]主干线!AD645)</f>
        <v/>
      </c>
    </row>
    <row r="646" spans="1:6" x14ac:dyDescent="0.15">
      <c r="A646" s="13" t="str">
        <f>IF([1]主干线!A646="","",[1]主干线!A646)</f>
        <v>百泾线路3</v>
      </c>
      <c r="B646" s="13" t="str">
        <f>IF([1]主干线!B646="","",[1]主干线!B646)</f>
        <v>10kV</v>
      </c>
      <c r="C646" s="13">
        <f>IF([1]主干线!G646="","",[1]主干线!G646)</f>
        <v>0</v>
      </c>
      <c r="D646" s="13" t="str">
        <f>IF([1]主干线!H646="","",[1]主干线!H646)</f>
        <v/>
      </c>
      <c r="E646" s="13">
        <f>IF([1]主干线!Y646="","",[1]主干线!Y646)</f>
        <v>6.8014929999999998</v>
      </c>
      <c r="F646" s="13" t="str">
        <f>IF([1]主干线!AD646="","",[1]主干线!AD646)</f>
        <v/>
      </c>
    </row>
    <row r="647" spans="1:6" x14ac:dyDescent="0.15">
      <c r="A647" s="13" t="str">
        <f>IF([1]主干线!A647="","",[1]主干线!A647)</f>
        <v>百泾线路4</v>
      </c>
      <c r="B647" s="13" t="str">
        <f>IF([1]主干线!B647="","",[1]主干线!B647)</f>
        <v>10kV</v>
      </c>
      <c r="C647" s="13">
        <f>IF([1]主干线!G647="","",[1]主干线!G647)</f>
        <v>0</v>
      </c>
      <c r="D647" s="13" t="str">
        <f>IF([1]主干线!H647="","",[1]主干线!H647)</f>
        <v>市辖</v>
      </c>
      <c r="E647" s="13">
        <f>IF([1]主干线!Y647="","",[1]主干线!Y647)</f>
        <v>6.8014929999999998</v>
      </c>
      <c r="F647" s="13" t="str">
        <f>IF([1]主干线!AD647="","",[1]主干线!AD647)</f>
        <v/>
      </c>
    </row>
    <row r="648" spans="1:6" x14ac:dyDescent="0.15">
      <c r="A648" s="13" t="str">
        <f>IF([1]主干线!A648="","",[1]主干线!A648)</f>
        <v>百泾线路5</v>
      </c>
      <c r="B648" s="13" t="str">
        <f>IF([1]主干线!B648="","",[1]主干线!B648)</f>
        <v>10kV</v>
      </c>
      <c r="C648" s="13">
        <f>IF([1]主干线!G648="","",[1]主干线!G648)</f>
        <v>0</v>
      </c>
      <c r="D648" s="13" t="str">
        <f>IF([1]主干线!H648="","",[1]主干线!H648)</f>
        <v>市辖</v>
      </c>
      <c r="E648" s="13">
        <f>IF([1]主干线!Y648="","",[1]主干线!Y648)</f>
        <v>6.8014929999999998</v>
      </c>
      <c r="F648" s="13" t="str">
        <f>IF([1]主干线!AD648="","",[1]主干线!AD648)</f>
        <v/>
      </c>
    </row>
    <row r="649" spans="1:6" x14ac:dyDescent="0.15">
      <c r="A649" s="13" t="str">
        <f>IF([1]主干线!A649="","",[1]主干线!A649)</f>
        <v>百泾线路7</v>
      </c>
      <c r="B649" s="13" t="str">
        <f>IF([1]主干线!B649="","",[1]主干线!B649)</f>
        <v>10kV</v>
      </c>
      <c r="C649" s="13">
        <f>IF([1]主干线!G649="","",[1]主干线!G649)</f>
        <v>0</v>
      </c>
      <c r="D649" s="13" t="str">
        <f>IF([1]主干线!H649="","",[1]主干线!H649)</f>
        <v>市辖</v>
      </c>
      <c r="E649" s="13">
        <f>IF([1]主干线!Y649="","",[1]主干线!Y649)</f>
        <v>6.8014929999999998</v>
      </c>
      <c r="F649" s="13" t="str">
        <f>IF([1]主干线!AD649="","",[1]主干线!AD649)</f>
        <v/>
      </c>
    </row>
    <row r="650" spans="1:6" x14ac:dyDescent="0.15">
      <c r="A650" s="13" t="str">
        <f>IF([1]主干线!A650="","",[1]主干线!A650)</f>
        <v>百泾线路8</v>
      </c>
      <c r="B650" s="13" t="str">
        <f>IF([1]主干线!B650="","",[1]主干线!B650)</f>
        <v>10kV</v>
      </c>
      <c r="C650" s="13">
        <f>IF([1]主干线!G650="","",[1]主干线!G650)</f>
        <v>0</v>
      </c>
      <c r="D650" s="13" t="str">
        <f>IF([1]主干线!H650="","",[1]主干线!H650)</f>
        <v>市辖</v>
      </c>
      <c r="E650" s="13">
        <f>IF([1]主干线!Y650="","",[1]主干线!Y650)</f>
        <v>6.8014929999999998</v>
      </c>
      <c r="F650" s="13" t="str">
        <f>IF([1]主干线!AD650="","",[1]主干线!AD650)</f>
        <v/>
      </c>
    </row>
    <row r="651" spans="1:6" x14ac:dyDescent="0.15">
      <c r="A651" s="13" t="str">
        <f>IF([1]主干线!A651="","",[1]主干线!A651)</f>
        <v>百泾线路9</v>
      </c>
      <c r="B651" s="13" t="str">
        <f>IF([1]主干线!B651="","",[1]主干线!B651)</f>
        <v>10kV</v>
      </c>
      <c r="C651" s="13">
        <f>IF([1]主干线!G651="","",[1]主干线!G651)</f>
        <v>0</v>
      </c>
      <c r="D651" s="13" t="str">
        <f>IF([1]主干线!H651="","",[1]主干线!H651)</f>
        <v>市辖</v>
      </c>
      <c r="E651" s="13">
        <f>IF([1]主干线!Y651="","",[1]主干线!Y651)</f>
        <v>6.8014929999999998</v>
      </c>
      <c r="F651" s="13" t="str">
        <f>IF([1]主干线!AD651="","",[1]主干线!AD651)</f>
        <v/>
      </c>
    </row>
    <row r="652" spans="1:6" x14ac:dyDescent="0.15">
      <c r="A652" s="13" t="str">
        <f>IF([1]主干线!A652="","",[1]主干线!A652)</f>
        <v>百泾线路10</v>
      </c>
      <c r="B652" s="13" t="str">
        <f>IF([1]主干线!B652="","",[1]主干线!B652)</f>
        <v>10kV</v>
      </c>
      <c r="C652" s="13">
        <f>IF([1]主干线!G652="","",[1]主干线!G652)</f>
        <v>0</v>
      </c>
      <c r="D652" s="13" t="str">
        <f>IF([1]主干线!H652="","",[1]主干线!H652)</f>
        <v>市辖</v>
      </c>
      <c r="E652" s="13">
        <f>IF([1]主干线!Y652="","",[1]主干线!Y652)</f>
        <v>6.8014929999999998</v>
      </c>
      <c r="F652" s="13" t="str">
        <f>IF([1]主干线!AD652="","",[1]主干线!AD652)</f>
        <v/>
      </c>
    </row>
    <row r="653" spans="1:6" x14ac:dyDescent="0.15">
      <c r="A653" s="13" t="str">
        <f>IF([1]主干线!A653="","",[1]主干线!A653)</f>
        <v>百泾线路11</v>
      </c>
      <c r="B653" s="13" t="str">
        <f>IF([1]主干线!B653="","",[1]主干线!B653)</f>
        <v>10kV</v>
      </c>
      <c r="C653" s="13">
        <f>IF([1]主干线!G653="","",[1]主干线!G653)</f>
        <v>0</v>
      </c>
      <c r="D653" s="13" t="str">
        <f>IF([1]主干线!H653="","",[1]主干线!H653)</f>
        <v>市辖</v>
      </c>
      <c r="E653" s="13">
        <f>IF([1]主干线!Y653="","",[1]主干线!Y653)</f>
        <v>6.8014929999999998</v>
      </c>
      <c r="F653" s="13" t="str">
        <f>IF([1]主干线!AD653="","",[1]主干线!AD653)</f>
        <v/>
      </c>
    </row>
    <row r="654" spans="1:6" x14ac:dyDescent="0.15">
      <c r="A654" s="13" t="str">
        <f>IF([1]主干线!A654="","",[1]主干线!A654)</f>
        <v>百泾线路12</v>
      </c>
      <c r="B654" s="13" t="str">
        <f>IF([1]主干线!B654="","",[1]主干线!B654)</f>
        <v>10kV</v>
      </c>
      <c r="C654" s="13">
        <f>IF([1]主干线!G654="","",[1]主干线!G654)</f>
        <v>0</v>
      </c>
      <c r="D654" s="13" t="str">
        <f>IF([1]主干线!H654="","",[1]主干线!H654)</f>
        <v>市辖</v>
      </c>
      <c r="E654" s="13">
        <f>IF([1]主干线!Y654="","",[1]主干线!Y654)</f>
        <v>6.8014929999999998</v>
      </c>
      <c r="F654" s="13" t="str">
        <f>IF([1]主干线!AD654="","",[1]主干线!AD654)</f>
        <v/>
      </c>
    </row>
    <row r="655" spans="1:6" x14ac:dyDescent="0.15">
      <c r="A655" s="13" t="str">
        <f>IF([1]主干线!A655="","",[1]主干线!A655)</f>
        <v>百泾线路13</v>
      </c>
      <c r="B655" s="13" t="str">
        <f>IF([1]主干线!B655="","",[1]主干线!B655)</f>
        <v>10kV</v>
      </c>
      <c r="C655" s="13">
        <f>IF([1]主干线!G655="","",[1]主干线!G655)</f>
        <v>0</v>
      </c>
      <c r="D655" s="13" t="str">
        <f>IF([1]主干线!H655="","",[1]主干线!H655)</f>
        <v>市辖</v>
      </c>
      <c r="E655" s="13">
        <f>IF([1]主干线!Y655="","",[1]主干线!Y655)</f>
        <v>6.8014929999999998</v>
      </c>
      <c r="F655" s="13" t="str">
        <f>IF([1]主干线!AD655="","",[1]主干线!AD655)</f>
        <v/>
      </c>
    </row>
    <row r="656" spans="1:6" x14ac:dyDescent="0.15">
      <c r="A656" s="13" t="str">
        <f>IF([1]主干线!A656="","",[1]主干线!A656)</f>
        <v>百泾线路16</v>
      </c>
      <c r="B656" s="13" t="str">
        <f>IF([1]主干线!B656="","",[1]主干线!B656)</f>
        <v>10kV</v>
      </c>
      <c r="C656" s="13">
        <f>IF([1]主干线!G656="","",[1]主干线!G656)</f>
        <v>0</v>
      </c>
      <c r="D656" s="13" t="str">
        <f>IF([1]主干线!H656="","",[1]主干线!H656)</f>
        <v>县级</v>
      </c>
      <c r="E656" s="13">
        <f>IF([1]主干线!Y656="","",[1]主干线!Y656)</f>
        <v>6.8014929999999998</v>
      </c>
      <c r="F656" s="13" t="str">
        <f>IF([1]主干线!AD656="","",[1]主干线!AD656)</f>
        <v/>
      </c>
    </row>
    <row r="657" spans="1:6" x14ac:dyDescent="0.15">
      <c r="A657" s="13" t="str">
        <f>IF([1]主干线!A657="","",[1]主干线!A657)</f>
        <v>百泾线路17</v>
      </c>
      <c r="B657" s="13" t="str">
        <f>IF([1]主干线!B657="","",[1]主干线!B657)</f>
        <v>10kV</v>
      </c>
      <c r="C657" s="13">
        <f>IF([1]主干线!G657="","",[1]主干线!G657)</f>
        <v>0</v>
      </c>
      <c r="D657" s="13" t="str">
        <f>IF([1]主干线!H657="","",[1]主干线!H657)</f>
        <v>县级</v>
      </c>
      <c r="E657" s="13">
        <f>IF([1]主干线!Y657="","",[1]主干线!Y657)</f>
        <v>6.8014929999999998</v>
      </c>
      <c r="F657" s="13" t="str">
        <f>IF([1]主干线!AD657="","",[1]主干线!AD657)</f>
        <v/>
      </c>
    </row>
    <row r="658" spans="1:6" x14ac:dyDescent="0.15">
      <c r="A658" s="13" t="str">
        <f>IF([1]主干线!A658="","",[1]主干线!A658)</f>
        <v>百泾线路20</v>
      </c>
      <c r="B658" s="13" t="str">
        <f>IF([1]主干线!B658="","",[1]主干线!B658)</f>
        <v>10kV</v>
      </c>
      <c r="C658" s="13">
        <f>IF([1]主干线!G658="","",[1]主干线!G658)</f>
        <v>0</v>
      </c>
      <c r="D658" s="13" t="str">
        <f>IF([1]主干线!H658="","",[1]主干线!H658)</f>
        <v/>
      </c>
      <c r="E658" s="13">
        <f>IF([1]主干线!Y658="","",[1]主干线!Y658)</f>
        <v>6.8014929999999998</v>
      </c>
      <c r="F658" s="13" t="str">
        <f>IF([1]主干线!AD658="","",[1]主干线!AD658)</f>
        <v/>
      </c>
    </row>
    <row r="659" spans="1:6" x14ac:dyDescent="0.15">
      <c r="A659" s="13" t="str">
        <f>IF([1]主干线!A659="","",[1]主干线!A659)</f>
        <v>百泾线路21</v>
      </c>
      <c r="B659" s="13" t="str">
        <f>IF([1]主干线!B659="","",[1]主干线!B659)</f>
        <v>10kV</v>
      </c>
      <c r="C659" s="13">
        <f>IF([1]主干线!G659="","",[1]主干线!G659)</f>
        <v>0</v>
      </c>
      <c r="D659" s="13" t="str">
        <f>IF([1]主干线!H659="","",[1]主干线!H659)</f>
        <v/>
      </c>
      <c r="E659" s="13">
        <f>IF([1]主干线!Y659="","",[1]主干线!Y659)</f>
        <v>6.8014929999999998</v>
      </c>
      <c r="F659" s="13" t="str">
        <f>IF([1]主干线!AD659="","",[1]主干线!AD659)</f>
        <v/>
      </c>
    </row>
    <row r="660" spans="1:6" x14ac:dyDescent="0.15">
      <c r="A660" s="13" t="str">
        <f>IF([1]主干线!A660="","",[1]主干线!A660)</f>
        <v>百泾线路22</v>
      </c>
      <c r="B660" s="13" t="str">
        <f>IF([1]主干线!B660="","",[1]主干线!B660)</f>
        <v>10kV</v>
      </c>
      <c r="C660" s="13">
        <f>IF([1]主干线!G660="","",[1]主干线!G660)</f>
        <v>0</v>
      </c>
      <c r="D660" s="13" t="str">
        <f>IF([1]主干线!H660="","",[1]主干线!H660)</f>
        <v>市辖</v>
      </c>
      <c r="E660" s="13">
        <f>IF([1]主干线!Y660="","",[1]主干线!Y660)</f>
        <v>6.8014929999999998</v>
      </c>
      <c r="F660" s="13" t="str">
        <f>IF([1]主干线!AD660="","",[1]主干线!AD660)</f>
        <v/>
      </c>
    </row>
    <row r="661" spans="1:6" x14ac:dyDescent="0.15">
      <c r="A661" s="13" t="str">
        <f>IF([1]主干线!A661="","",[1]主干线!A661)</f>
        <v>百泾线路23</v>
      </c>
      <c r="B661" s="13" t="str">
        <f>IF([1]主干线!B661="","",[1]主干线!B661)</f>
        <v>10kV</v>
      </c>
      <c r="C661" s="13">
        <f>IF([1]主干线!G661="","",[1]主干线!G661)</f>
        <v>0</v>
      </c>
      <c r="D661" s="13" t="str">
        <f>IF([1]主干线!H661="","",[1]主干线!H661)</f>
        <v>市辖</v>
      </c>
      <c r="E661" s="13">
        <f>IF([1]主干线!Y661="","",[1]主干线!Y661)</f>
        <v>6.8014929999999998</v>
      </c>
      <c r="F661" s="13" t="str">
        <f>IF([1]主干线!AD661="","",[1]主干线!AD661)</f>
        <v/>
      </c>
    </row>
    <row r="662" spans="1:6" x14ac:dyDescent="0.15">
      <c r="A662" s="13" t="str">
        <f>IF([1]主干线!A662="","",[1]主干线!A662)</f>
        <v>百泾线路24</v>
      </c>
      <c r="B662" s="13" t="str">
        <f>IF([1]主干线!B662="","",[1]主干线!B662)</f>
        <v>10kV</v>
      </c>
      <c r="C662" s="13">
        <f>IF([1]主干线!G662="","",[1]主干线!G662)</f>
        <v>0</v>
      </c>
      <c r="D662" s="13" t="str">
        <f>IF([1]主干线!H662="","",[1]主干线!H662)</f>
        <v>市辖</v>
      </c>
      <c r="E662" s="13">
        <f>IF([1]主干线!Y662="","",[1]主干线!Y662)</f>
        <v>6.8014929999999998</v>
      </c>
      <c r="F662" s="13" t="str">
        <f>IF([1]主干线!AD662="","",[1]主干线!AD662)</f>
        <v/>
      </c>
    </row>
    <row r="663" spans="1:6" x14ac:dyDescent="0.15">
      <c r="A663" s="13" t="str">
        <f>IF([1]主干线!A663="","",[1]主干线!A663)</f>
        <v>百泾线路25</v>
      </c>
      <c r="B663" s="13" t="str">
        <f>IF([1]主干线!B663="","",[1]主干线!B663)</f>
        <v>10kV</v>
      </c>
      <c r="C663" s="13">
        <f>IF([1]主干线!G663="","",[1]主干线!G663)</f>
        <v>0</v>
      </c>
      <c r="D663" s="13" t="str">
        <f>IF([1]主干线!H663="","",[1]主干线!H663)</f>
        <v>市辖</v>
      </c>
      <c r="E663" s="13">
        <f>IF([1]主干线!Y663="","",[1]主干线!Y663)</f>
        <v>6.8014929999999998</v>
      </c>
      <c r="F663" s="13" t="str">
        <f>IF([1]主干线!AD663="","",[1]主干线!AD663)</f>
        <v/>
      </c>
    </row>
    <row r="664" spans="1:6" x14ac:dyDescent="0.15">
      <c r="A664" s="13" t="str">
        <f>IF([1]主干线!A664="","",[1]主干线!A664)</f>
        <v>泗泾线路2</v>
      </c>
      <c r="B664" s="13" t="str">
        <f>IF([1]主干线!B664="","",[1]主干线!B664)</f>
        <v>10kV</v>
      </c>
      <c r="C664" s="13">
        <f>IF([1]主干线!G664="","",[1]主干线!G664)</f>
        <v>0</v>
      </c>
      <c r="D664" s="13" t="str">
        <f>IF([1]主干线!H664="","",[1]主干线!H664)</f>
        <v>市辖</v>
      </c>
      <c r="E664" s="13">
        <f>IF([1]主干线!Y664="","",[1]主干线!Y664)</f>
        <v>8.3729530000000008</v>
      </c>
      <c r="F664" s="13" t="str">
        <f>IF([1]主干线!AD664="","",[1]主干线!AD664)</f>
        <v/>
      </c>
    </row>
    <row r="665" spans="1:6" x14ac:dyDescent="0.15">
      <c r="A665" s="13" t="str">
        <f>IF([1]主干线!A665="","",[1]主干线!A665)</f>
        <v>泗泾线路3</v>
      </c>
      <c r="B665" s="13" t="str">
        <f>IF([1]主干线!B665="","",[1]主干线!B665)</f>
        <v>10kV</v>
      </c>
      <c r="C665" s="13">
        <f>IF([1]主干线!G665="","",[1]主干线!G665)</f>
        <v>0</v>
      </c>
      <c r="D665" s="13" t="str">
        <f>IF([1]主干线!H665="","",[1]主干线!H665)</f>
        <v>市辖</v>
      </c>
      <c r="E665" s="13">
        <f>IF([1]主干线!Y665="","",[1]主干线!Y665)</f>
        <v>8.3729530000000008</v>
      </c>
      <c r="F665" s="13" t="str">
        <f>IF([1]主干线!AD665="","",[1]主干线!AD665)</f>
        <v/>
      </c>
    </row>
    <row r="666" spans="1:6" x14ac:dyDescent="0.15">
      <c r="A666" s="13" t="str">
        <f>IF([1]主干线!A666="","",[1]主干线!A666)</f>
        <v>泗泾线路4</v>
      </c>
      <c r="B666" s="13" t="str">
        <f>IF([1]主干线!B666="","",[1]主干线!B666)</f>
        <v>10kV</v>
      </c>
      <c r="C666" s="13">
        <f>IF([1]主干线!G666="","",[1]主干线!G666)</f>
        <v>0</v>
      </c>
      <c r="D666" s="13" t="str">
        <f>IF([1]主干线!H666="","",[1]主干线!H666)</f>
        <v>市辖</v>
      </c>
      <c r="E666" s="13">
        <f>IF([1]主干线!Y666="","",[1]主干线!Y666)</f>
        <v>8.3729530000000008</v>
      </c>
      <c r="F666" s="13" t="str">
        <f>IF([1]主干线!AD666="","",[1]主干线!AD666)</f>
        <v/>
      </c>
    </row>
    <row r="667" spans="1:6" x14ac:dyDescent="0.15">
      <c r="A667" s="13" t="str">
        <f>IF([1]主干线!A667="","",[1]主干线!A667)</f>
        <v>泗泾线路5</v>
      </c>
      <c r="B667" s="13" t="str">
        <f>IF([1]主干线!B667="","",[1]主干线!B667)</f>
        <v>10kV</v>
      </c>
      <c r="C667" s="13">
        <f>IF([1]主干线!G667="","",[1]主干线!G667)</f>
        <v>0</v>
      </c>
      <c r="D667" s="13" t="str">
        <f>IF([1]主干线!H667="","",[1]主干线!H667)</f>
        <v>市辖</v>
      </c>
      <c r="E667" s="13">
        <f>IF([1]主干线!Y667="","",[1]主干线!Y667)</f>
        <v>8.3729530000000008</v>
      </c>
      <c r="F667" s="13" t="str">
        <f>IF([1]主干线!AD667="","",[1]主干线!AD667)</f>
        <v/>
      </c>
    </row>
    <row r="668" spans="1:6" x14ac:dyDescent="0.15">
      <c r="A668" s="13" t="str">
        <f>IF([1]主干线!A668="","",[1]主干线!A668)</f>
        <v>泗泾线路6</v>
      </c>
      <c r="B668" s="13" t="str">
        <f>IF([1]主干线!B668="","",[1]主干线!B668)</f>
        <v>10kV</v>
      </c>
      <c r="C668" s="13">
        <f>IF([1]主干线!G668="","",[1]主干线!G668)</f>
        <v>0</v>
      </c>
      <c r="D668" s="13" t="str">
        <f>IF([1]主干线!H668="","",[1]主干线!H668)</f>
        <v>市辖</v>
      </c>
      <c r="E668" s="13">
        <f>IF([1]主干线!Y668="","",[1]主干线!Y668)</f>
        <v>8.3729530000000008</v>
      </c>
      <c r="F668" s="13" t="str">
        <f>IF([1]主干线!AD668="","",[1]主干线!AD668)</f>
        <v/>
      </c>
    </row>
    <row r="669" spans="1:6" x14ac:dyDescent="0.15">
      <c r="A669" s="13" t="str">
        <f>IF([1]主干线!A669="","",[1]主干线!A669)</f>
        <v>泗泾线路7</v>
      </c>
      <c r="B669" s="13" t="str">
        <f>IF([1]主干线!B669="","",[1]主干线!B669)</f>
        <v>10kV</v>
      </c>
      <c r="C669" s="13">
        <f>IF([1]主干线!G669="","",[1]主干线!G669)</f>
        <v>0</v>
      </c>
      <c r="D669" s="13" t="str">
        <f>IF([1]主干线!H669="","",[1]主干线!H669)</f>
        <v>市辖</v>
      </c>
      <c r="E669" s="13">
        <f>IF([1]主干线!Y669="","",[1]主干线!Y669)</f>
        <v>8.3729530000000008</v>
      </c>
      <c r="F669" s="13" t="str">
        <f>IF([1]主干线!AD669="","",[1]主干线!AD669)</f>
        <v/>
      </c>
    </row>
    <row r="670" spans="1:6" x14ac:dyDescent="0.15">
      <c r="A670" s="13" t="str">
        <f>IF([1]主干线!A670="","",[1]主干线!A670)</f>
        <v>泗泾线路8</v>
      </c>
      <c r="B670" s="13" t="str">
        <f>IF([1]主干线!B670="","",[1]主干线!B670)</f>
        <v>10kV</v>
      </c>
      <c r="C670" s="13">
        <f>IF([1]主干线!G670="","",[1]主干线!G670)</f>
        <v>0</v>
      </c>
      <c r="D670" s="13" t="str">
        <f>IF([1]主干线!H670="","",[1]主干线!H670)</f>
        <v>市辖</v>
      </c>
      <c r="E670" s="13">
        <f>IF([1]主干线!Y670="","",[1]主干线!Y670)</f>
        <v>8.3729530000000008</v>
      </c>
      <c r="F670" s="13" t="str">
        <f>IF([1]主干线!AD670="","",[1]主干线!AD670)</f>
        <v/>
      </c>
    </row>
    <row r="671" spans="1:6" x14ac:dyDescent="0.15">
      <c r="A671" s="13" t="str">
        <f>IF([1]主干线!A671="","",[1]主干线!A671)</f>
        <v>泗泾线路9</v>
      </c>
      <c r="B671" s="13" t="str">
        <f>IF([1]主干线!B671="","",[1]主干线!B671)</f>
        <v>10kV</v>
      </c>
      <c r="C671" s="13">
        <f>IF([1]主干线!G671="","",[1]主干线!G671)</f>
        <v>0</v>
      </c>
      <c r="D671" s="13" t="str">
        <f>IF([1]主干线!H671="","",[1]主干线!H671)</f>
        <v>市辖</v>
      </c>
      <c r="E671" s="13">
        <f>IF([1]主干线!Y671="","",[1]主干线!Y671)</f>
        <v>8.3729530000000008</v>
      </c>
      <c r="F671" s="13" t="str">
        <f>IF([1]主干线!AD671="","",[1]主干线!AD671)</f>
        <v/>
      </c>
    </row>
    <row r="672" spans="1:6" x14ac:dyDescent="0.15">
      <c r="A672" s="13" t="str">
        <f>IF([1]主干线!A672="","",[1]主干线!A672)</f>
        <v>泗泾线路10</v>
      </c>
      <c r="B672" s="13" t="str">
        <f>IF([1]主干线!B672="","",[1]主干线!B672)</f>
        <v>10kV</v>
      </c>
      <c r="C672" s="13">
        <f>IF([1]主干线!G672="","",[1]主干线!G672)</f>
        <v>0</v>
      </c>
      <c r="D672" s="13" t="str">
        <f>IF([1]主干线!H672="","",[1]主干线!H672)</f>
        <v>市辖</v>
      </c>
      <c r="E672" s="13">
        <f>IF([1]主干线!Y672="","",[1]主干线!Y672)</f>
        <v>8.3729530000000008</v>
      </c>
      <c r="F672" s="13" t="str">
        <f>IF([1]主干线!AD672="","",[1]主干线!AD672)</f>
        <v/>
      </c>
    </row>
    <row r="673" spans="1:6" x14ac:dyDescent="0.15">
      <c r="A673" s="13" t="str">
        <f>IF([1]主干线!A673="","",[1]主干线!A673)</f>
        <v>泗泾线路11</v>
      </c>
      <c r="B673" s="13" t="str">
        <f>IF([1]主干线!B673="","",[1]主干线!B673)</f>
        <v>10kV</v>
      </c>
      <c r="C673" s="13">
        <f>IF([1]主干线!G673="","",[1]主干线!G673)</f>
        <v>0</v>
      </c>
      <c r="D673" s="13" t="str">
        <f>IF([1]主干线!H673="","",[1]主干线!H673)</f>
        <v>市辖</v>
      </c>
      <c r="E673" s="13">
        <f>IF([1]主干线!Y673="","",[1]主干线!Y673)</f>
        <v>8.3729530000000008</v>
      </c>
      <c r="F673" s="13" t="str">
        <f>IF([1]主干线!AD673="","",[1]主干线!AD673)</f>
        <v/>
      </c>
    </row>
    <row r="674" spans="1:6" x14ac:dyDescent="0.15">
      <c r="A674" s="13" t="str">
        <f>IF([1]主干线!A674="","",[1]主干线!A674)</f>
        <v>泗泾线路12</v>
      </c>
      <c r="B674" s="13" t="str">
        <f>IF([1]主干线!B674="","",[1]主干线!B674)</f>
        <v>10kV</v>
      </c>
      <c r="C674" s="13">
        <f>IF([1]主干线!G674="","",[1]主干线!G674)</f>
        <v>0</v>
      </c>
      <c r="D674" s="13" t="str">
        <f>IF([1]主干线!H674="","",[1]主干线!H674)</f>
        <v>市辖</v>
      </c>
      <c r="E674" s="13">
        <f>IF([1]主干线!Y674="","",[1]主干线!Y674)</f>
        <v>8.3729530000000008</v>
      </c>
      <c r="F674" s="13" t="str">
        <f>IF([1]主干线!AD674="","",[1]主干线!AD674)</f>
        <v/>
      </c>
    </row>
    <row r="675" spans="1:6" x14ac:dyDescent="0.15">
      <c r="A675" s="13" t="str">
        <f>IF([1]主干线!A675="","",[1]主干线!A675)</f>
        <v>泗泾线路13</v>
      </c>
      <c r="B675" s="13" t="str">
        <f>IF([1]主干线!B675="","",[1]主干线!B675)</f>
        <v>10kV</v>
      </c>
      <c r="C675" s="13">
        <f>IF([1]主干线!G675="","",[1]主干线!G675)</f>
        <v>0</v>
      </c>
      <c r="D675" s="13" t="str">
        <f>IF([1]主干线!H675="","",[1]主干线!H675)</f>
        <v>市辖</v>
      </c>
      <c r="E675" s="13">
        <f>IF([1]主干线!Y675="","",[1]主干线!Y675)</f>
        <v>8.3729530000000008</v>
      </c>
      <c r="F675" s="13" t="str">
        <f>IF([1]主干线!AD675="","",[1]主干线!AD675)</f>
        <v/>
      </c>
    </row>
    <row r="676" spans="1:6" x14ac:dyDescent="0.15">
      <c r="A676" s="13" t="str">
        <f>IF([1]主干线!A676="","",[1]主干线!A676)</f>
        <v>泗泾线路14</v>
      </c>
      <c r="B676" s="13" t="str">
        <f>IF([1]主干线!B676="","",[1]主干线!B676)</f>
        <v>10kV</v>
      </c>
      <c r="C676" s="13">
        <f>IF([1]主干线!G676="","",[1]主干线!G676)</f>
        <v>0</v>
      </c>
      <c r="D676" s="13" t="str">
        <f>IF([1]主干线!H676="","",[1]主干线!H676)</f>
        <v>市辖</v>
      </c>
      <c r="E676" s="13">
        <f>IF([1]主干线!Y676="","",[1]主干线!Y676)</f>
        <v>8.3729530000000008</v>
      </c>
      <c r="F676" s="13" t="str">
        <f>IF([1]主干线!AD676="","",[1]主干线!AD676)</f>
        <v/>
      </c>
    </row>
    <row r="677" spans="1:6" x14ac:dyDescent="0.15">
      <c r="A677" s="13" t="str">
        <f>IF([1]主干线!A677="","",[1]主干线!A677)</f>
        <v>泗泾线路15</v>
      </c>
      <c r="B677" s="13" t="str">
        <f>IF([1]主干线!B677="","",[1]主干线!B677)</f>
        <v>10kV</v>
      </c>
      <c r="C677" s="13">
        <f>IF([1]主干线!G677="","",[1]主干线!G677)</f>
        <v>0</v>
      </c>
      <c r="D677" s="13" t="str">
        <f>IF([1]主干线!H677="","",[1]主干线!H677)</f>
        <v>市辖</v>
      </c>
      <c r="E677" s="13">
        <f>IF([1]主干线!Y677="","",[1]主干线!Y677)</f>
        <v>8.3729530000000008</v>
      </c>
      <c r="F677" s="13" t="str">
        <f>IF([1]主干线!AD677="","",[1]主干线!AD677)</f>
        <v/>
      </c>
    </row>
    <row r="678" spans="1:6" x14ac:dyDescent="0.15">
      <c r="A678" s="13" t="str">
        <f>IF([1]主干线!A678="","",[1]主干线!A678)</f>
        <v>泗泾线路16</v>
      </c>
      <c r="B678" s="13" t="str">
        <f>IF([1]主干线!B678="","",[1]主干线!B678)</f>
        <v>10kV</v>
      </c>
      <c r="C678" s="13">
        <f>IF([1]主干线!G678="","",[1]主干线!G678)</f>
        <v>0</v>
      </c>
      <c r="D678" s="13" t="str">
        <f>IF([1]主干线!H678="","",[1]主干线!H678)</f>
        <v>市辖</v>
      </c>
      <c r="E678" s="13">
        <f>IF([1]主干线!Y678="","",[1]主干线!Y678)</f>
        <v>8.3729530000000008</v>
      </c>
      <c r="F678" s="13" t="str">
        <f>IF([1]主干线!AD678="","",[1]主干线!AD678)</f>
        <v/>
      </c>
    </row>
    <row r="679" spans="1:6" x14ac:dyDescent="0.15">
      <c r="A679" s="13" t="str">
        <f>IF([1]主干线!A679="","",[1]主干线!A679)</f>
        <v>泗泾线路17</v>
      </c>
      <c r="B679" s="13" t="str">
        <f>IF([1]主干线!B679="","",[1]主干线!B679)</f>
        <v>10kV</v>
      </c>
      <c r="C679" s="13">
        <f>IF([1]主干线!G679="","",[1]主干线!G679)</f>
        <v>0</v>
      </c>
      <c r="D679" s="13" t="str">
        <f>IF([1]主干线!H679="","",[1]主干线!H679)</f>
        <v>市辖</v>
      </c>
      <c r="E679" s="13">
        <f>IF([1]主干线!Y679="","",[1]主干线!Y679)</f>
        <v>8.3729530000000008</v>
      </c>
      <c r="F679" s="13" t="str">
        <f>IF([1]主干线!AD679="","",[1]主干线!AD679)</f>
        <v/>
      </c>
    </row>
    <row r="680" spans="1:6" x14ac:dyDescent="0.15">
      <c r="A680" s="13" t="str">
        <f>IF([1]主干线!A680="","",[1]主干线!A680)</f>
        <v>泗泾线路18</v>
      </c>
      <c r="B680" s="13" t="str">
        <f>IF([1]主干线!B680="","",[1]主干线!B680)</f>
        <v>10kV</v>
      </c>
      <c r="C680" s="13">
        <f>IF([1]主干线!G680="","",[1]主干线!G680)</f>
        <v>0</v>
      </c>
      <c r="D680" s="13" t="str">
        <f>IF([1]主干线!H680="","",[1]主干线!H680)</f>
        <v>市辖</v>
      </c>
      <c r="E680" s="13">
        <f>IF([1]主干线!Y680="","",[1]主干线!Y680)</f>
        <v>8.3729530000000008</v>
      </c>
      <c r="F680" s="13" t="str">
        <f>IF([1]主干线!AD680="","",[1]主干线!AD680)</f>
        <v/>
      </c>
    </row>
    <row r="681" spans="1:6" x14ac:dyDescent="0.15">
      <c r="A681" s="13" t="str">
        <f>IF([1]主干线!A681="","",[1]主干线!A681)</f>
        <v>泗泾线路19</v>
      </c>
      <c r="B681" s="13" t="str">
        <f>IF([1]主干线!B681="","",[1]主干线!B681)</f>
        <v>10kV</v>
      </c>
      <c r="C681" s="13">
        <f>IF([1]主干线!G681="","",[1]主干线!G681)</f>
        <v>0</v>
      </c>
      <c r="D681" s="13" t="str">
        <f>IF([1]主干线!H681="","",[1]主干线!H681)</f>
        <v>市辖</v>
      </c>
      <c r="E681" s="13">
        <f>IF([1]主干线!Y681="","",[1]主干线!Y681)</f>
        <v>8.3729530000000008</v>
      </c>
      <c r="F681" s="13" t="str">
        <f>IF([1]主干线!AD681="","",[1]主干线!AD681)</f>
        <v/>
      </c>
    </row>
    <row r="682" spans="1:6" x14ac:dyDescent="0.15">
      <c r="A682" s="13" t="str">
        <f>IF([1]主干线!A682="","",[1]主干线!A682)</f>
        <v>泗泾线路20</v>
      </c>
      <c r="B682" s="13" t="str">
        <f>IF([1]主干线!B682="","",[1]主干线!B682)</f>
        <v>10kV</v>
      </c>
      <c r="C682" s="13">
        <f>IF([1]主干线!G682="","",[1]主干线!G682)</f>
        <v>0</v>
      </c>
      <c r="D682" s="13" t="str">
        <f>IF([1]主干线!H682="","",[1]主干线!H682)</f>
        <v>市辖</v>
      </c>
      <c r="E682" s="13">
        <f>IF([1]主干线!Y682="","",[1]主干线!Y682)</f>
        <v>8.3729530000000008</v>
      </c>
      <c r="F682" s="13" t="str">
        <f>IF([1]主干线!AD682="","",[1]主干线!AD682)</f>
        <v/>
      </c>
    </row>
    <row r="683" spans="1:6" x14ac:dyDescent="0.15">
      <c r="A683" s="13" t="str">
        <f>IF([1]主干线!A683="","",[1]主干线!A683)</f>
        <v>泗泾线路21</v>
      </c>
      <c r="B683" s="13" t="str">
        <f>IF([1]主干线!B683="","",[1]主干线!B683)</f>
        <v>10kV</v>
      </c>
      <c r="C683" s="13">
        <f>IF([1]主干线!G683="","",[1]主干线!G683)</f>
        <v>0</v>
      </c>
      <c r="D683" s="13" t="str">
        <f>IF([1]主干线!H683="","",[1]主干线!H683)</f>
        <v>市辖</v>
      </c>
      <c r="E683" s="13">
        <f>IF([1]主干线!Y683="","",[1]主干线!Y683)</f>
        <v>8.3729530000000008</v>
      </c>
      <c r="F683" s="13" t="str">
        <f>IF([1]主干线!AD683="","",[1]主干线!AD683)</f>
        <v/>
      </c>
    </row>
    <row r="684" spans="1:6" x14ac:dyDescent="0.15">
      <c r="A684" s="13" t="str">
        <f>IF([1]主干线!A684="","",[1]主干线!A684)</f>
        <v>泗泾线路22</v>
      </c>
      <c r="B684" s="13" t="str">
        <f>IF([1]主干线!B684="","",[1]主干线!B684)</f>
        <v>10kV</v>
      </c>
      <c r="C684" s="13">
        <f>IF([1]主干线!G684="","",[1]主干线!G684)</f>
        <v>0</v>
      </c>
      <c r="D684" s="13" t="str">
        <f>IF([1]主干线!H684="","",[1]主干线!H684)</f>
        <v>市辖</v>
      </c>
      <c r="E684" s="13">
        <f>IF([1]主干线!Y684="","",[1]主干线!Y684)</f>
        <v>8.3729530000000008</v>
      </c>
      <c r="F684" s="13" t="str">
        <f>IF([1]主干线!AD684="","",[1]主干线!AD684)</f>
        <v/>
      </c>
    </row>
    <row r="685" spans="1:6" x14ac:dyDescent="0.15">
      <c r="A685" s="13" t="str">
        <f>IF([1]主干线!A685="","",[1]主干线!A685)</f>
        <v>泗泾线路23</v>
      </c>
      <c r="B685" s="13" t="str">
        <f>IF([1]主干线!B685="","",[1]主干线!B685)</f>
        <v>10kV</v>
      </c>
      <c r="C685" s="13">
        <f>IF([1]主干线!G685="","",[1]主干线!G685)</f>
        <v>0</v>
      </c>
      <c r="D685" s="13" t="str">
        <f>IF([1]主干线!H685="","",[1]主干线!H685)</f>
        <v>市辖</v>
      </c>
      <c r="E685" s="13">
        <f>IF([1]主干线!Y685="","",[1]主干线!Y685)</f>
        <v>8.3729530000000008</v>
      </c>
      <c r="F685" s="13" t="str">
        <f>IF([1]主干线!AD685="","",[1]主干线!AD685)</f>
        <v/>
      </c>
    </row>
    <row r="686" spans="1:6" x14ac:dyDescent="0.15">
      <c r="A686" s="13" t="str">
        <f>IF([1]主干线!A686="","",[1]主干线!A686)</f>
        <v>泗泾线路24</v>
      </c>
      <c r="B686" s="13" t="str">
        <f>IF([1]主干线!B686="","",[1]主干线!B686)</f>
        <v>10kV</v>
      </c>
      <c r="C686" s="13">
        <f>IF([1]主干线!G686="","",[1]主干线!G686)</f>
        <v>0</v>
      </c>
      <c r="D686" s="13" t="str">
        <f>IF([1]主干线!H686="","",[1]主干线!H686)</f>
        <v>市辖</v>
      </c>
      <c r="E686" s="13">
        <f>IF([1]主干线!Y686="","",[1]主干线!Y686)</f>
        <v>8.3729530000000008</v>
      </c>
      <c r="F686" s="13" t="str">
        <f>IF([1]主干线!AD686="","",[1]主干线!AD686)</f>
        <v/>
      </c>
    </row>
    <row r="687" spans="1:6" x14ac:dyDescent="0.15">
      <c r="A687" s="13" t="str">
        <f>IF([1]主干线!A687="","",[1]主干线!A687)</f>
        <v>泗泾线路25</v>
      </c>
      <c r="B687" s="13" t="str">
        <f>IF([1]主干线!B687="","",[1]主干线!B687)</f>
        <v>10kV</v>
      </c>
      <c r="C687" s="13">
        <f>IF([1]主干线!G687="","",[1]主干线!G687)</f>
        <v>0</v>
      </c>
      <c r="D687" s="13" t="str">
        <f>IF([1]主干线!H687="","",[1]主干线!H687)</f>
        <v>市辖</v>
      </c>
      <c r="E687" s="13">
        <f>IF([1]主干线!Y687="","",[1]主干线!Y687)</f>
        <v>8.3729530000000008</v>
      </c>
      <c r="F687" s="13" t="str">
        <f>IF([1]主干线!AD687="","",[1]主干线!AD687)</f>
        <v/>
      </c>
    </row>
    <row r="688" spans="1:6" x14ac:dyDescent="0.15">
      <c r="A688" s="13" t="str">
        <f>IF([1]主干线!A688="","",[1]主干线!A688)</f>
        <v>泗泾线路26</v>
      </c>
      <c r="B688" s="13" t="str">
        <f>IF([1]主干线!B688="","",[1]主干线!B688)</f>
        <v>10kV</v>
      </c>
      <c r="C688" s="13">
        <f>IF([1]主干线!G688="","",[1]主干线!G688)</f>
        <v>0</v>
      </c>
      <c r="D688" s="13" t="str">
        <f>IF([1]主干线!H688="","",[1]主干线!H688)</f>
        <v>市辖</v>
      </c>
      <c r="E688" s="13">
        <f>IF([1]主干线!Y688="","",[1]主干线!Y688)</f>
        <v>8.3729530000000008</v>
      </c>
      <c r="F688" s="13" t="str">
        <f>IF([1]主干线!AD688="","",[1]主干线!AD688)</f>
        <v/>
      </c>
    </row>
    <row r="689" spans="1:6" x14ac:dyDescent="0.15">
      <c r="A689" s="13" t="str">
        <f>IF([1]主干线!A689="","",[1]主干线!A689)</f>
        <v>泗泾线路27</v>
      </c>
      <c r="B689" s="13" t="str">
        <f>IF([1]主干线!B689="","",[1]主干线!B689)</f>
        <v>10kV</v>
      </c>
      <c r="C689" s="13">
        <f>IF([1]主干线!G689="","",[1]主干线!G689)</f>
        <v>0</v>
      </c>
      <c r="D689" s="13" t="str">
        <f>IF([1]主干线!H689="","",[1]主干线!H689)</f>
        <v>市辖</v>
      </c>
      <c r="E689" s="13">
        <f>IF([1]主干线!Y689="","",[1]主干线!Y689)</f>
        <v>8.3729530000000008</v>
      </c>
      <c r="F689" s="13" t="str">
        <f>IF([1]主干线!AD689="","",[1]主干线!AD689)</f>
        <v/>
      </c>
    </row>
    <row r="690" spans="1:6" x14ac:dyDescent="0.15">
      <c r="A690" s="13" t="str">
        <f>IF([1]主干线!A690="","",[1]主干线!A690)</f>
        <v>泗泾线路28</v>
      </c>
      <c r="B690" s="13" t="str">
        <f>IF([1]主干线!B690="","",[1]主干线!B690)</f>
        <v>10kV</v>
      </c>
      <c r="C690" s="13">
        <f>IF([1]主干线!G690="","",[1]主干线!G690)</f>
        <v>0</v>
      </c>
      <c r="D690" s="13" t="str">
        <f>IF([1]主干线!H690="","",[1]主干线!H690)</f>
        <v>市辖</v>
      </c>
      <c r="E690" s="13">
        <f>IF([1]主干线!Y690="","",[1]主干线!Y690)</f>
        <v>8.3729530000000008</v>
      </c>
      <c r="F690" s="13" t="str">
        <f>IF([1]主干线!AD690="","",[1]主干线!AD690)</f>
        <v/>
      </c>
    </row>
    <row r="691" spans="1:6" x14ac:dyDescent="0.15">
      <c r="A691" s="13" t="str">
        <f>IF([1]主干线!A691="","",[1]主干线!A691)</f>
        <v>泗泾线路29</v>
      </c>
      <c r="B691" s="13" t="str">
        <f>IF([1]主干线!B691="","",[1]主干线!B691)</f>
        <v>10kV</v>
      </c>
      <c r="C691" s="13">
        <f>IF([1]主干线!G691="","",[1]主干线!G691)</f>
        <v>0</v>
      </c>
      <c r="D691" s="13" t="str">
        <f>IF([1]主干线!H691="","",[1]主干线!H691)</f>
        <v>市辖</v>
      </c>
      <c r="E691" s="13">
        <f>IF([1]主干线!Y691="","",[1]主干线!Y691)</f>
        <v>8.3729530000000008</v>
      </c>
      <c r="F691" s="13" t="str">
        <f>IF([1]主干线!AD691="","",[1]主干线!AD691)</f>
        <v/>
      </c>
    </row>
    <row r="692" spans="1:6" x14ac:dyDescent="0.15">
      <c r="A692" s="13" t="str">
        <f>IF([1]主干线!A692="","",[1]主干线!A692)</f>
        <v>主干线1-1-1</v>
      </c>
      <c r="B692" s="13" t="str">
        <f>IF([1]主干线!B692="","",[1]主干线!B692)</f>
        <v>10kV</v>
      </c>
      <c r="C692" s="13">
        <f>IF([1]主干线!G692="","",[1]主干线!G692)</f>
        <v>0</v>
      </c>
      <c r="D692" s="13" t="str">
        <f>IF([1]主干线!H692="","",[1]主干线!H692)</f>
        <v>县级</v>
      </c>
      <c r="E692" s="13">
        <f>IF([1]主干线!Y692="","",[1]主干线!Y692)</f>
        <v>11.149232</v>
      </c>
      <c r="F692" s="13" t="str">
        <f>IF([1]主干线!AD692="","",[1]主干线!AD692)</f>
        <v/>
      </c>
    </row>
    <row r="693" spans="1:6" x14ac:dyDescent="0.15">
      <c r="A693" s="13" t="str">
        <f>IF([1]主干线!A693="","",[1]主干线!A693)</f>
        <v>泗泾线路30</v>
      </c>
      <c r="B693" s="13" t="str">
        <f>IF([1]主干线!B693="","",[1]主干线!B693)</f>
        <v>10kV</v>
      </c>
      <c r="C693" s="13">
        <f>IF([1]主干线!G693="","",[1]主干线!G693)</f>
        <v>0</v>
      </c>
      <c r="D693" s="13" t="str">
        <f>IF([1]主干线!H693="","",[1]主干线!H693)</f>
        <v>市辖</v>
      </c>
      <c r="E693" s="13">
        <f>IF([1]主干线!Y693="","",[1]主干线!Y693)</f>
        <v>8.3729530000000008</v>
      </c>
      <c r="F693" s="13" t="str">
        <f>IF([1]主干线!AD693="","",[1]主干线!AD693)</f>
        <v/>
      </c>
    </row>
    <row r="694" spans="1:6" x14ac:dyDescent="0.15">
      <c r="A694" s="13" t="str">
        <f>IF([1]主干线!A694="","",[1]主干线!A694)</f>
        <v>泗泾线路31</v>
      </c>
      <c r="B694" s="13" t="str">
        <f>IF([1]主干线!B694="","",[1]主干线!B694)</f>
        <v>10kV</v>
      </c>
      <c r="C694" s="13">
        <f>IF([1]主干线!G694="","",[1]主干线!G694)</f>
        <v>0</v>
      </c>
      <c r="D694" s="13" t="str">
        <f>IF([1]主干线!H694="","",[1]主干线!H694)</f>
        <v>市辖</v>
      </c>
      <c r="E694" s="13">
        <f>IF([1]主干线!Y694="","",[1]主干线!Y694)</f>
        <v>8.3729530000000008</v>
      </c>
      <c r="F694" s="13" t="str">
        <f>IF([1]主干线!AD694="","",[1]主干线!AD694)</f>
        <v/>
      </c>
    </row>
    <row r="695" spans="1:6" x14ac:dyDescent="0.15">
      <c r="A695" s="13" t="str">
        <f>IF([1]主干线!A695="","",[1]主干线!A695)</f>
        <v>泗泾线路32</v>
      </c>
      <c r="B695" s="13" t="str">
        <f>IF([1]主干线!B695="","",[1]主干线!B695)</f>
        <v>10kV</v>
      </c>
      <c r="C695" s="13">
        <f>IF([1]主干线!G695="","",[1]主干线!G695)</f>
        <v>0</v>
      </c>
      <c r="D695" s="13" t="str">
        <f>IF([1]主干线!H695="","",[1]主干线!H695)</f>
        <v>市辖</v>
      </c>
      <c r="E695" s="13">
        <f>IF([1]主干线!Y695="","",[1]主干线!Y695)</f>
        <v>8.3729530000000008</v>
      </c>
      <c r="F695" s="13" t="str">
        <f>IF([1]主干线!AD695="","",[1]主干线!AD695)</f>
        <v/>
      </c>
    </row>
    <row r="696" spans="1:6" x14ac:dyDescent="0.15">
      <c r="A696" s="13" t="str">
        <f>IF([1]主干线!A696="","",[1]主干线!A696)</f>
        <v>泗泾线路33</v>
      </c>
      <c r="B696" s="13" t="str">
        <f>IF([1]主干线!B696="","",[1]主干线!B696)</f>
        <v>10kV</v>
      </c>
      <c r="C696" s="13">
        <f>IF([1]主干线!G696="","",[1]主干线!G696)</f>
        <v>0</v>
      </c>
      <c r="D696" s="13" t="str">
        <f>IF([1]主干线!H696="","",[1]主干线!H696)</f>
        <v>市辖</v>
      </c>
      <c r="E696" s="13">
        <f>IF([1]主干线!Y696="","",[1]主干线!Y696)</f>
        <v>8.3729530000000008</v>
      </c>
      <c r="F696" s="13" t="str">
        <f>IF([1]主干线!AD696="","",[1]主干线!AD696)</f>
        <v/>
      </c>
    </row>
    <row r="697" spans="1:6" x14ac:dyDescent="0.15">
      <c r="A697" s="13" t="str">
        <f>IF([1]主干线!A697="","",[1]主干线!A697)</f>
        <v>泗泾线路34</v>
      </c>
      <c r="B697" s="13" t="str">
        <f>IF([1]主干线!B697="","",[1]主干线!B697)</f>
        <v>10kV</v>
      </c>
      <c r="C697" s="13">
        <f>IF([1]主干线!G697="","",[1]主干线!G697)</f>
        <v>0</v>
      </c>
      <c r="D697" s="13" t="str">
        <f>IF([1]主干线!H697="","",[1]主干线!H697)</f>
        <v>市辖</v>
      </c>
      <c r="E697" s="13">
        <f>IF([1]主干线!Y697="","",[1]主干线!Y697)</f>
        <v>8.3729530000000008</v>
      </c>
      <c r="F697" s="13" t="str">
        <f>IF([1]主干线!AD697="","",[1]主干线!AD697)</f>
        <v/>
      </c>
    </row>
    <row r="698" spans="1:6" x14ac:dyDescent="0.15">
      <c r="A698" s="13" t="str">
        <f>IF([1]主干线!A698="","",[1]主干线!A698)</f>
        <v>泗泾线路35</v>
      </c>
      <c r="B698" s="13" t="str">
        <f>IF([1]主干线!B698="","",[1]主干线!B698)</f>
        <v>10kV</v>
      </c>
      <c r="C698" s="13">
        <f>IF([1]主干线!G698="","",[1]主干线!G698)</f>
        <v>0</v>
      </c>
      <c r="D698" s="13" t="str">
        <f>IF([1]主干线!H698="","",[1]主干线!H698)</f>
        <v>市辖</v>
      </c>
      <c r="E698" s="13">
        <f>IF([1]主干线!Y698="","",[1]主干线!Y698)</f>
        <v>8.3729530000000008</v>
      </c>
      <c r="F698" s="13" t="str">
        <f>IF([1]主干线!AD698="","",[1]主干线!AD698)</f>
        <v/>
      </c>
    </row>
    <row r="699" spans="1:6" x14ac:dyDescent="0.15">
      <c r="A699" s="13" t="str">
        <f>IF([1]主干线!A699="","",[1]主干线!A699)</f>
        <v>泗泾线路36</v>
      </c>
      <c r="B699" s="13" t="str">
        <f>IF([1]主干线!B699="","",[1]主干线!B699)</f>
        <v>10kV</v>
      </c>
      <c r="C699" s="13">
        <f>IF([1]主干线!G699="","",[1]主干线!G699)</f>
        <v>0</v>
      </c>
      <c r="D699" s="13" t="str">
        <f>IF([1]主干线!H699="","",[1]主干线!H699)</f>
        <v>市辖</v>
      </c>
      <c r="E699" s="13">
        <f>IF([1]主干线!Y699="","",[1]主干线!Y699)</f>
        <v>8.3729530000000008</v>
      </c>
      <c r="F699" s="13" t="str">
        <f>IF([1]主干线!AD699="","",[1]主干线!AD699)</f>
        <v/>
      </c>
    </row>
    <row r="700" spans="1:6" x14ac:dyDescent="0.15">
      <c r="A700" s="13" t="str">
        <f>IF([1]主干线!A700="","",[1]主干线!A700)</f>
        <v>泗泾线路37</v>
      </c>
      <c r="B700" s="13" t="str">
        <f>IF([1]主干线!B700="","",[1]主干线!B700)</f>
        <v>10kV</v>
      </c>
      <c r="C700" s="13">
        <f>IF([1]主干线!G700="","",[1]主干线!G700)</f>
        <v>0</v>
      </c>
      <c r="D700" s="13" t="str">
        <f>IF([1]主干线!H700="","",[1]主干线!H700)</f>
        <v>市辖</v>
      </c>
      <c r="E700" s="13">
        <f>IF([1]主干线!Y700="","",[1]主干线!Y700)</f>
        <v>8.3729530000000008</v>
      </c>
      <c r="F700" s="13" t="str">
        <f>IF([1]主干线!AD700="","",[1]主干线!AD700)</f>
        <v/>
      </c>
    </row>
    <row r="701" spans="1:6" x14ac:dyDescent="0.15">
      <c r="A701" s="13" t="str">
        <f>IF([1]主干线!A701="","",[1]主干线!A701)</f>
        <v>泗泾线路38</v>
      </c>
      <c r="B701" s="13" t="str">
        <f>IF([1]主干线!B701="","",[1]主干线!B701)</f>
        <v>10kV</v>
      </c>
      <c r="C701" s="13">
        <f>IF([1]主干线!G701="","",[1]主干线!G701)</f>
        <v>0</v>
      </c>
      <c r="D701" s="13" t="str">
        <f>IF([1]主干线!H701="","",[1]主干线!H701)</f>
        <v>市辖</v>
      </c>
      <c r="E701" s="13">
        <f>IF([1]主干线!Y701="","",[1]主干线!Y701)</f>
        <v>8.3729530000000008</v>
      </c>
      <c r="F701" s="13" t="str">
        <f>IF([1]主干线!AD701="","",[1]主干线!AD701)</f>
        <v/>
      </c>
    </row>
    <row r="702" spans="1:6" x14ac:dyDescent="0.15">
      <c r="A702" s="13" t="str">
        <f>IF([1]主干线!A702="","",[1]主干线!A702)</f>
        <v>百泾线路18</v>
      </c>
      <c r="B702" s="13" t="str">
        <f>IF([1]主干线!B702="","",[1]主干线!B702)</f>
        <v>10kV</v>
      </c>
      <c r="C702" s="13">
        <f>IF([1]主干线!G702="","",[1]主干线!G702)</f>
        <v>0</v>
      </c>
      <c r="D702" s="13" t="str">
        <f>IF([1]主干线!H702="","",[1]主干线!H702)</f>
        <v/>
      </c>
      <c r="E702" s="13">
        <f>IF([1]主干线!Y702="","",[1]主干线!Y702)</f>
        <v>6.8014929999999998</v>
      </c>
      <c r="F702" s="13" t="str">
        <f>IF([1]主干线!AD702="","",[1]主干线!AD702)</f>
        <v/>
      </c>
    </row>
    <row r="703" spans="1:6" x14ac:dyDescent="0.15">
      <c r="A703" s="13" t="str">
        <f>IF([1]主干线!A703="","",[1]主干线!A703)</f>
        <v>绿北线路1</v>
      </c>
      <c r="B703" s="13" t="str">
        <f>IF([1]主干线!B703="","",[1]主干线!B703)</f>
        <v>10kV</v>
      </c>
      <c r="C703" s="13">
        <f>IF([1]主干线!G703="","",[1]主干线!G703)</f>
        <v>0</v>
      </c>
      <c r="D703" s="13" t="str">
        <f>IF([1]主干线!H703="","",[1]主干线!H703)</f>
        <v>县级</v>
      </c>
      <c r="E703" s="13">
        <f>IF([1]主干线!Y703="","",[1]主干线!Y703)</f>
        <v>12.687345000000001</v>
      </c>
      <c r="F703" s="13" t="str">
        <f>IF([1]主干线!AD703="","",[1]主干线!AD703)</f>
        <v/>
      </c>
    </row>
    <row r="704" spans="1:6" x14ac:dyDescent="0.15">
      <c r="A704" s="13" t="str">
        <f>IF([1]主干线!A704="","",[1]主干线!A704)</f>
        <v>绿北线路2</v>
      </c>
      <c r="B704" s="13" t="str">
        <f>IF([1]主干线!B704="","",[1]主干线!B704)</f>
        <v>10kV</v>
      </c>
      <c r="C704" s="13">
        <f>IF([1]主干线!G704="","",[1]主干线!G704)</f>
        <v>0</v>
      </c>
      <c r="D704" s="13" t="str">
        <f>IF([1]主干线!H704="","",[1]主干线!H704)</f>
        <v>县级</v>
      </c>
      <c r="E704" s="13">
        <f>IF([1]主干线!Y704="","",[1]主干线!Y704)</f>
        <v>12.687345000000001</v>
      </c>
      <c r="F704" s="13" t="str">
        <f>IF([1]主干线!AD704="","",[1]主干线!AD704)</f>
        <v/>
      </c>
    </row>
    <row r="705" spans="1:6" x14ac:dyDescent="0.15">
      <c r="A705" s="13" t="str">
        <f>IF([1]主干线!A705="","",[1]主干线!A705)</f>
        <v>绿北线路3</v>
      </c>
      <c r="B705" s="13" t="str">
        <f>IF([1]主干线!B705="","",[1]主干线!B705)</f>
        <v>10kV</v>
      </c>
      <c r="C705" s="13">
        <f>IF([1]主干线!G705="","",[1]主干线!G705)</f>
        <v>0</v>
      </c>
      <c r="D705" s="13" t="str">
        <f>IF([1]主干线!H705="","",[1]主干线!H705)</f>
        <v>县级</v>
      </c>
      <c r="E705" s="13">
        <f>IF([1]主干线!Y705="","",[1]主干线!Y705)</f>
        <v>12.687345000000001</v>
      </c>
      <c r="F705" s="13" t="str">
        <f>IF([1]主干线!AD705="","",[1]主干线!AD705)</f>
        <v/>
      </c>
    </row>
    <row r="706" spans="1:6" x14ac:dyDescent="0.15">
      <c r="A706" s="13" t="str">
        <f>IF([1]主干线!A706="","",[1]主干线!A706)</f>
        <v>绿北线路4</v>
      </c>
      <c r="B706" s="13" t="str">
        <f>IF([1]主干线!B706="","",[1]主干线!B706)</f>
        <v>10kV</v>
      </c>
      <c r="C706" s="13">
        <f>IF([1]主干线!G706="","",[1]主干线!G706)</f>
        <v>0</v>
      </c>
      <c r="D706" s="13" t="str">
        <f>IF([1]主干线!H706="","",[1]主干线!H706)</f>
        <v>县级</v>
      </c>
      <c r="E706" s="13">
        <f>IF([1]主干线!Y706="","",[1]主干线!Y706)</f>
        <v>12.687345000000001</v>
      </c>
      <c r="F706" s="13" t="str">
        <f>IF([1]主干线!AD706="","",[1]主干线!AD706)</f>
        <v/>
      </c>
    </row>
    <row r="707" spans="1:6" x14ac:dyDescent="0.15">
      <c r="A707" s="13" t="str">
        <f>IF([1]主干线!A707="","",[1]主干线!A707)</f>
        <v>绿北线路5</v>
      </c>
      <c r="B707" s="13" t="str">
        <f>IF([1]主干线!B707="","",[1]主干线!B707)</f>
        <v>10kV</v>
      </c>
      <c r="C707" s="13">
        <f>IF([1]主干线!G707="","",[1]主干线!G707)</f>
        <v>0</v>
      </c>
      <c r="D707" s="13" t="str">
        <f>IF([1]主干线!H707="","",[1]主干线!H707)</f>
        <v>县级</v>
      </c>
      <c r="E707" s="13">
        <f>IF([1]主干线!Y707="","",[1]主干线!Y707)</f>
        <v>12.687345000000001</v>
      </c>
      <c r="F707" s="13" t="str">
        <f>IF([1]主干线!AD707="","",[1]主干线!AD707)</f>
        <v/>
      </c>
    </row>
    <row r="708" spans="1:6" x14ac:dyDescent="0.15">
      <c r="A708" s="13" t="str">
        <f>IF([1]主干线!A708="","",[1]主干线!A708)</f>
        <v>绿北线路6</v>
      </c>
      <c r="B708" s="13" t="str">
        <f>IF([1]主干线!B708="","",[1]主干线!B708)</f>
        <v>10kV</v>
      </c>
      <c r="C708" s="13">
        <f>IF([1]主干线!G708="","",[1]主干线!G708)</f>
        <v>0</v>
      </c>
      <c r="D708" s="13" t="str">
        <f>IF([1]主干线!H708="","",[1]主干线!H708)</f>
        <v>县级</v>
      </c>
      <c r="E708" s="13">
        <f>IF([1]主干线!Y708="","",[1]主干线!Y708)</f>
        <v>12.687345000000001</v>
      </c>
      <c r="F708" s="13" t="str">
        <f>IF([1]主干线!AD708="","",[1]主干线!AD708)</f>
        <v/>
      </c>
    </row>
    <row r="709" spans="1:6" x14ac:dyDescent="0.15">
      <c r="A709" s="13" t="str">
        <f>IF([1]主干线!A709="","",[1]主干线!A709)</f>
        <v>绿北线路7</v>
      </c>
      <c r="B709" s="13" t="str">
        <f>IF([1]主干线!B709="","",[1]主干线!B709)</f>
        <v>10kV</v>
      </c>
      <c r="C709" s="13">
        <f>IF([1]主干线!G709="","",[1]主干线!G709)</f>
        <v>0</v>
      </c>
      <c r="D709" s="13" t="str">
        <f>IF([1]主干线!H709="","",[1]主干线!H709)</f>
        <v>县级</v>
      </c>
      <c r="E709" s="13">
        <f>IF([1]主干线!Y709="","",[1]主干线!Y709)</f>
        <v>12.687345000000001</v>
      </c>
      <c r="F709" s="13" t="str">
        <f>IF([1]主干线!AD709="","",[1]主干线!AD709)</f>
        <v/>
      </c>
    </row>
    <row r="710" spans="1:6" x14ac:dyDescent="0.15">
      <c r="A710" s="13" t="str">
        <f>IF([1]主干线!A710="","",[1]主干线!A710)</f>
        <v>绿北线路8</v>
      </c>
      <c r="B710" s="13" t="str">
        <f>IF([1]主干线!B710="","",[1]主干线!B710)</f>
        <v>10kV</v>
      </c>
      <c r="C710" s="13">
        <f>IF([1]主干线!G710="","",[1]主干线!G710)</f>
        <v>0</v>
      </c>
      <c r="D710" s="13" t="str">
        <f>IF([1]主干线!H710="","",[1]主干线!H710)</f>
        <v>县级</v>
      </c>
      <c r="E710" s="13">
        <f>IF([1]主干线!Y710="","",[1]主干线!Y710)</f>
        <v>12.687345000000001</v>
      </c>
      <c r="F710" s="13" t="str">
        <f>IF([1]主干线!AD710="","",[1]主干线!AD710)</f>
        <v/>
      </c>
    </row>
    <row r="711" spans="1:6" x14ac:dyDescent="0.15">
      <c r="A711" s="13" t="str">
        <f>IF([1]主干线!A711="","",[1]主干线!A711)</f>
        <v>绿北线路9</v>
      </c>
      <c r="B711" s="13" t="str">
        <f>IF([1]主干线!B711="","",[1]主干线!B711)</f>
        <v>10kV</v>
      </c>
      <c r="C711" s="13">
        <f>IF([1]主干线!G711="","",[1]主干线!G711)</f>
        <v>0</v>
      </c>
      <c r="D711" s="13" t="str">
        <f>IF([1]主干线!H711="","",[1]主干线!H711)</f>
        <v>县级</v>
      </c>
      <c r="E711" s="13">
        <f>IF([1]主干线!Y711="","",[1]主干线!Y711)</f>
        <v>12.687345000000001</v>
      </c>
      <c r="F711" s="13" t="str">
        <f>IF([1]主干线!AD711="","",[1]主干线!AD711)</f>
        <v/>
      </c>
    </row>
    <row r="712" spans="1:6" x14ac:dyDescent="0.15">
      <c r="A712" s="13" t="str">
        <f>IF([1]主干线!A712="","",[1]主干线!A712)</f>
        <v>绿北线路10</v>
      </c>
      <c r="B712" s="13" t="str">
        <f>IF([1]主干线!B712="","",[1]主干线!B712)</f>
        <v>10kV</v>
      </c>
      <c r="C712" s="13">
        <f>IF([1]主干线!G712="","",[1]主干线!G712)</f>
        <v>0</v>
      </c>
      <c r="D712" s="13" t="str">
        <f>IF([1]主干线!H712="","",[1]主干线!H712)</f>
        <v>县级</v>
      </c>
      <c r="E712" s="13">
        <f>IF([1]主干线!Y712="","",[1]主干线!Y712)</f>
        <v>12.687345000000001</v>
      </c>
      <c r="F712" s="13" t="str">
        <f>IF([1]主干线!AD712="","",[1]主干线!AD712)</f>
        <v/>
      </c>
    </row>
    <row r="713" spans="1:6" x14ac:dyDescent="0.15">
      <c r="A713" s="13" t="str">
        <f>IF([1]主干线!A713="","",[1]主干线!A713)</f>
        <v>绿北线路11</v>
      </c>
      <c r="B713" s="13" t="str">
        <f>IF([1]主干线!B713="","",[1]主干线!B713)</f>
        <v>10kV</v>
      </c>
      <c r="C713" s="13">
        <f>IF([1]主干线!G713="","",[1]主干线!G713)</f>
        <v>0</v>
      </c>
      <c r="D713" s="13" t="str">
        <f>IF([1]主干线!H713="","",[1]主干线!H713)</f>
        <v>县级</v>
      </c>
      <c r="E713" s="13">
        <f>IF([1]主干线!Y713="","",[1]主干线!Y713)</f>
        <v>12.687345000000001</v>
      </c>
      <c r="F713" s="13" t="str">
        <f>IF([1]主干线!AD713="","",[1]主干线!AD713)</f>
        <v/>
      </c>
    </row>
    <row r="714" spans="1:6" x14ac:dyDescent="0.15">
      <c r="A714" s="13" t="str">
        <f>IF([1]主干线!A714="","",[1]主干线!A714)</f>
        <v>绿北线路12</v>
      </c>
      <c r="B714" s="13" t="str">
        <f>IF([1]主干线!B714="","",[1]主干线!B714)</f>
        <v>10kV</v>
      </c>
      <c r="C714" s="13">
        <f>IF([1]主干线!G714="","",[1]主干线!G714)</f>
        <v>0</v>
      </c>
      <c r="D714" s="13" t="str">
        <f>IF([1]主干线!H714="","",[1]主干线!H714)</f>
        <v>县级</v>
      </c>
      <c r="E714" s="13">
        <f>IF([1]主干线!Y714="","",[1]主干线!Y714)</f>
        <v>12.687345000000001</v>
      </c>
      <c r="F714" s="13" t="str">
        <f>IF([1]主干线!AD714="","",[1]主干线!AD714)</f>
        <v/>
      </c>
    </row>
    <row r="715" spans="1:6" x14ac:dyDescent="0.15">
      <c r="A715" s="13" t="str">
        <f>IF([1]主干线!A715="","",[1]主干线!A715)</f>
        <v>绿北线路13</v>
      </c>
      <c r="B715" s="13" t="str">
        <f>IF([1]主干线!B715="","",[1]主干线!B715)</f>
        <v>10kV</v>
      </c>
      <c r="C715" s="13">
        <f>IF([1]主干线!G715="","",[1]主干线!G715)</f>
        <v>0</v>
      </c>
      <c r="D715" s="13" t="str">
        <f>IF([1]主干线!H715="","",[1]主干线!H715)</f>
        <v>县级</v>
      </c>
      <c r="E715" s="13">
        <f>IF([1]主干线!Y715="","",[1]主干线!Y715)</f>
        <v>12.687345000000001</v>
      </c>
      <c r="F715" s="13" t="str">
        <f>IF([1]主干线!AD715="","",[1]主干线!AD715)</f>
        <v/>
      </c>
    </row>
    <row r="716" spans="1:6" x14ac:dyDescent="0.15">
      <c r="A716" s="13" t="str">
        <f>IF([1]主干线!A716="","",[1]主干线!A716)</f>
        <v>绿北线路14</v>
      </c>
      <c r="B716" s="13" t="str">
        <f>IF([1]主干线!B716="","",[1]主干线!B716)</f>
        <v>10kV</v>
      </c>
      <c r="C716" s="13">
        <f>IF([1]主干线!G716="","",[1]主干线!G716)</f>
        <v>0</v>
      </c>
      <c r="D716" s="13" t="str">
        <f>IF([1]主干线!H716="","",[1]主干线!H716)</f>
        <v>县级</v>
      </c>
      <c r="E716" s="13">
        <f>IF([1]主干线!Y716="","",[1]主干线!Y716)</f>
        <v>12.687345000000001</v>
      </c>
      <c r="F716" s="13" t="str">
        <f>IF([1]主干线!AD716="","",[1]主干线!AD716)</f>
        <v/>
      </c>
    </row>
    <row r="717" spans="1:6" x14ac:dyDescent="0.15">
      <c r="A717" s="13" t="str">
        <f>IF([1]主干线!A717="","",[1]主干线!A717)</f>
        <v>绿北线路15</v>
      </c>
      <c r="B717" s="13" t="str">
        <f>IF([1]主干线!B717="","",[1]主干线!B717)</f>
        <v>10kV</v>
      </c>
      <c r="C717" s="13">
        <f>IF([1]主干线!G717="","",[1]主干线!G717)</f>
        <v>0</v>
      </c>
      <c r="D717" s="13" t="str">
        <f>IF([1]主干线!H717="","",[1]主干线!H717)</f>
        <v>市辖</v>
      </c>
      <c r="E717" s="13">
        <f>IF([1]主干线!Y717="","",[1]主干线!Y717)</f>
        <v>12.687345000000001</v>
      </c>
      <c r="F717" s="13" t="str">
        <f>IF([1]主干线!AD717="","",[1]主干线!AD717)</f>
        <v/>
      </c>
    </row>
    <row r="718" spans="1:6" x14ac:dyDescent="0.15">
      <c r="A718" s="13" t="str">
        <f>IF([1]主干线!A718="","",[1]主干线!A718)</f>
        <v>绿北线路16</v>
      </c>
      <c r="B718" s="13" t="str">
        <f>IF([1]主干线!B718="","",[1]主干线!B718)</f>
        <v>10kV</v>
      </c>
      <c r="C718" s="13">
        <f>IF([1]主干线!G718="","",[1]主干线!G718)</f>
        <v>0</v>
      </c>
      <c r="D718" s="13" t="str">
        <f>IF([1]主干线!H718="","",[1]主干线!H718)</f>
        <v>市辖</v>
      </c>
      <c r="E718" s="13">
        <f>IF([1]主干线!Y718="","",[1]主干线!Y718)</f>
        <v>12.687345000000001</v>
      </c>
      <c r="F718" s="13" t="str">
        <f>IF([1]主干线!AD718="","",[1]主干线!AD718)</f>
        <v/>
      </c>
    </row>
    <row r="719" spans="1:6" x14ac:dyDescent="0.15">
      <c r="A719" s="13" t="str">
        <f>IF([1]主干线!A719="","",[1]主干线!A719)</f>
        <v>绿北线路17</v>
      </c>
      <c r="B719" s="13" t="str">
        <f>IF([1]主干线!B719="","",[1]主干线!B719)</f>
        <v>10kV</v>
      </c>
      <c r="C719" s="13">
        <f>IF([1]主干线!G719="","",[1]主干线!G719)</f>
        <v>0</v>
      </c>
      <c r="D719" s="13" t="str">
        <f>IF([1]主干线!H719="","",[1]主干线!H719)</f>
        <v>县级</v>
      </c>
      <c r="E719" s="13">
        <f>IF([1]主干线!Y719="","",[1]主干线!Y719)</f>
        <v>12.687345000000001</v>
      </c>
      <c r="F719" s="13" t="str">
        <f>IF([1]主干线!AD719="","",[1]主干线!AD719)</f>
        <v/>
      </c>
    </row>
    <row r="720" spans="1:6" x14ac:dyDescent="0.15">
      <c r="A720" s="13" t="str">
        <f>IF([1]主干线!A720="","",[1]主干线!A720)</f>
        <v>绿北线路18</v>
      </c>
      <c r="B720" s="13" t="str">
        <f>IF([1]主干线!B720="","",[1]主干线!B720)</f>
        <v>10kV</v>
      </c>
      <c r="C720" s="13">
        <f>IF([1]主干线!G720="","",[1]主干线!G720)</f>
        <v>0</v>
      </c>
      <c r="D720" s="13" t="str">
        <f>IF([1]主干线!H720="","",[1]主干线!H720)</f>
        <v>县级</v>
      </c>
      <c r="E720" s="13">
        <f>IF([1]主干线!Y720="","",[1]主干线!Y720)</f>
        <v>12.687345000000001</v>
      </c>
      <c r="F720" s="13" t="str">
        <f>IF([1]主干线!AD720="","",[1]主干线!AD720)</f>
        <v/>
      </c>
    </row>
    <row r="721" spans="1:6" x14ac:dyDescent="0.15">
      <c r="A721" s="13" t="str">
        <f>IF([1]主干线!A721="","",[1]主干线!A721)</f>
        <v>绿北线路19</v>
      </c>
      <c r="B721" s="13" t="str">
        <f>IF([1]主干线!B721="","",[1]主干线!B721)</f>
        <v>10kV</v>
      </c>
      <c r="C721" s="13">
        <f>IF([1]主干线!G721="","",[1]主干线!G721)</f>
        <v>0</v>
      </c>
      <c r="D721" s="13" t="str">
        <f>IF([1]主干线!H721="","",[1]主干线!H721)</f>
        <v>县级</v>
      </c>
      <c r="E721" s="13">
        <f>IF([1]主干线!Y721="","",[1]主干线!Y721)</f>
        <v>12.687345000000001</v>
      </c>
      <c r="F721" s="13" t="str">
        <f>IF([1]主干线!AD721="","",[1]主干线!AD721)</f>
        <v/>
      </c>
    </row>
    <row r="722" spans="1:6" x14ac:dyDescent="0.15">
      <c r="A722" s="13" t="str">
        <f>IF([1]主干线!A722="","",[1]主干线!A722)</f>
        <v>绿北线路20</v>
      </c>
      <c r="B722" s="13" t="str">
        <f>IF([1]主干线!B722="","",[1]主干线!B722)</f>
        <v>10kV</v>
      </c>
      <c r="C722" s="13">
        <f>IF([1]主干线!G722="","",[1]主干线!G722)</f>
        <v>0</v>
      </c>
      <c r="D722" s="13" t="str">
        <f>IF([1]主干线!H722="","",[1]主干线!H722)</f>
        <v>县级</v>
      </c>
      <c r="E722" s="13">
        <f>IF([1]主干线!Y722="","",[1]主干线!Y722)</f>
        <v>12.687345000000001</v>
      </c>
      <c r="F722" s="13" t="str">
        <f>IF([1]主干线!AD722="","",[1]主干线!AD722)</f>
        <v/>
      </c>
    </row>
    <row r="723" spans="1:6" x14ac:dyDescent="0.15">
      <c r="A723" s="13" t="str">
        <f>IF([1]主干线!A723="","",[1]主干线!A723)</f>
        <v>绿北线路21</v>
      </c>
      <c r="B723" s="13" t="str">
        <f>IF([1]主干线!B723="","",[1]主干线!B723)</f>
        <v>10kV</v>
      </c>
      <c r="C723" s="13">
        <f>IF([1]主干线!G723="","",[1]主干线!G723)</f>
        <v>0</v>
      </c>
      <c r="D723" s="13" t="str">
        <f>IF([1]主干线!H723="","",[1]主干线!H723)</f>
        <v>县级</v>
      </c>
      <c r="E723" s="13">
        <f>IF([1]主干线!Y723="","",[1]主干线!Y723)</f>
        <v>12.687345000000001</v>
      </c>
      <c r="F723" s="13" t="str">
        <f>IF([1]主干线!AD723="","",[1]主干线!AD723)</f>
        <v/>
      </c>
    </row>
    <row r="724" spans="1:6" x14ac:dyDescent="0.15">
      <c r="A724" s="13" t="str">
        <f>IF([1]主干线!A724="","",[1]主干线!A724)</f>
        <v>绿北线路22</v>
      </c>
      <c r="B724" s="13" t="str">
        <f>IF([1]主干线!B724="","",[1]主干线!B724)</f>
        <v>10kV</v>
      </c>
      <c r="C724" s="13">
        <f>IF([1]主干线!G724="","",[1]主干线!G724)</f>
        <v>0</v>
      </c>
      <c r="D724" s="13" t="str">
        <f>IF([1]主干线!H724="","",[1]主干线!H724)</f>
        <v>县级</v>
      </c>
      <c r="E724" s="13">
        <f>IF([1]主干线!Y724="","",[1]主干线!Y724)</f>
        <v>12.687345000000001</v>
      </c>
      <c r="F724" s="13" t="str">
        <f>IF([1]主干线!AD724="","",[1]主干线!AD724)</f>
        <v/>
      </c>
    </row>
    <row r="725" spans="1:6" x14ac:dyDescent="0.15">
      <c r="A725" s="13" t="str">
        <f>IF([1]主干线!A725="","",[1]主干线!A725)</f>
        <v>绿北线路23</v>
      </c>
      <c r="B725" s="13" t="str">
        <f>IF([1]主干线!B725="","",[1]主干线!B725)</f>
        <v>10kV</v>
      </c>
      <c r="C725" s="13">
        <f>IF([1]主干线!G725="","",[1]主干线!G725)</f>
        <v>0</v>
      </c>
      <c r="D725" s="13" t="str">
        <f>IF([1]主干线!H725="","",[1]主干线!H725)</f>
        <v>县级</v>
      </c>
      <c r="E725" s="13">
        <f>IF([1]主干线!Y725="","",[1]主干线!Y725)</f>
        <v>12.687345000000001</v>
      </c>
      <c r="F725" s="13" t="str">
        <f>IF([1]主干线!AD725="","",[1]主干线!AD725)</f>
        <v/>
      </c>
    </row>
    <row r="726" spans="1:6" x14ac:dyDescent="0.15">
      <c r="A726" s="13" t="str">
        <f>IF([1]主干线!A726="","",[1]主干线!A726)</f>
        <v>绿北线路24</v>
      </c>
      <c r="B726" s="13" t="str">
        <f>IF([1]主干线!B726="","",[1]主干线!B726)</f>
        <v>10kV</v>
      </c>
      <c r="C726" s="13">
        <f>IF([1]主干线!G726="","",[1]主干线!G726)</f>
        <v>0</v>
      </c>
      <c r="D726" s="13" t="str">
        <f>IF([1]主干线!H726="","",[1]主干线!H726)</f>
        <v>县级</v>
      </c>
      <c r="E726" s="13">
        <f>IF([1]主干线!Y726="","",[1]主干线!Y726)</f>
        <v>12.687345000000001</v>
      </c>
      <c r="F726" s="13" t="str">
        <f>IF([1]主干线!AD726="","",[1]主干线!AD726)</f>
        <v/>
      </c>
    </row>
    <row r="727" spans="1:6" x14ac:dyDescent="0.15">
      <c r="A727" s="13" t="str">
        <f>IF([1]主干线!A727="","",[1]主干线!A727)</f>
        <v>绿北线路25</v>
      </c>
      <c r="B727" s="13" t="str">
        <f>IF([1]主干线!B727="","",[1]主干线!B727)</f>
        <v>10kV</v>
      </c>
      <c r="C727" s="13">
        <f>IF([1]主干线!G727="","",[1]主干线!G727)</f>
        <v>0</v>
      </c>
      <c r="D727" s="13" t="str">
        <f>IF([1]主干线!H727="","",[1]主干线!H727)</f>
        <v>市辖</v>
      </c>
      <c r="E727" s="13">
        <f>IF([1]主干线!Y727="","",[1]主干线!Y727)</f>
        <v>12.687345000000001</v>
      </c>
      <c r="F727" s="13" t="str">
        <f>IF([1]主干线!AD727="","",[1]主干线!AD727)</f>
        <v/>
      </c>
    </row>
    <row r="728" spans="1:6" x14ac:dyDescent="0.15">
      <c r="A728" s="13" t="str">
        <f>IF([1]主干线!A728="","",[1]主干线!A728)</f>
        <v>绿北线路26</v>
      </c>
      <c r="B728" s="13" t="str">
        <f>IF([1]主干线!B728="","",[1]主干线!B728)</f>
        <v>10kV</v>
      </c>
      <c r="C728" s="13">
        <f>IF([1]主干线!G728="","",[1]主干线!G728)</f>
        <v>0</v>
      </c>
      <c r="D728" s="13" t="str">
        <f>IF([1]主干线!H728="","",[1]主干线!H728)</f>
        <v>县级</v>
      </c>
      <c r="E728" s="13">
        <f>IF([1]主干线!Y728="","",[1]主干线!Y728)</f>
        <v>12.687345000000001</v>
      </c>
      <c r="F728" s="13" t="str">
        <f>IF([1]主干线!AD728="","",[1]主干线!AD728)</f>
        <v/>
      </c>
    </row>
    <row r="729" spans="1:6" x14ac:dyDescent="0.15">
      <c r="A729" s="13" t="str">
        <f>IF([1]主干线!A729="","",[1]主干线!A729)</f>
        <v>绿北线路27</v>
      </c>
      <c r="B729" s="13" t="str">
        <f>IF([1]主干线!B729="","",[1]主干线!B729)</f>
        <v>10kV</v>
      </c>
      <c r="C729" s="13">
        <f>IF([1]主干线!G729="","",[1]主干线!G729)</f>
        <v>0</v>
      </c>
      <c r="D729" s="13" t="str">
        <f>IF([1]主干线!H729="","",[1]主干线!H729)</f>
        <v>县级</v>
      </c>
      <c r="E729" s="13">
        <f>IF([1]主干线!Y729="","",[1]主干线!Y729)</f>
        <v>12.687345000000001</v>
      </c>
      <c r="F729" s="13" t="str">
        <f>IF([1]主干线!AD729="","",[1]主干线!AD729)</f>
        <v/>
      </c>
    </row>
    <row r="730" spans="1:6" x14ac:dyDescent="0.15">
      <c r="A730" s="13" t="str">
        <f>IF([1]主干线!A730="","",[1]主干线!A730)</f>
        <v>绿北线路28</v>
      </c>
      <c r="B730" s="13" t="str">
        <f>IF([1]主干线!B730="","",[1]主干线!B730)</f>
        <v>10kV</v>
      </c>
      <c r="C730" s="13">
        <f>IF([1]主干线!G730="","",[1]主干线!G730)</f>
        <v>0</v>
      </c>
      <c r="D730" s="13" t="str">
        <f>IF([1]主干线!H730="","",[1]主干线!H730)</f>
        <v>县级</v>
      </c>
      <c r="E730" s="13">
        <f>IF([1]主干线!Y730="","",[1]主干线!Y730)</f>
        <v>12.687345000000001</v>
      </c>
      <c r="F730" s="13" t="str">
        <f>IF([1]主干线!AD730="","",[1]主干线!AD730)</f>
        <v/>
      </c>
    </row>
    <row r="731" spans="1:6" x14ac:dyDescent="0.15">
      <c r="A731" s="13" t="str">
        <f>IF([1]主干线!A731="","",[1]主干线!A731)</f>
        <v>绿北线路29</v>
      </c>
      <c r="B731" s="13" t="str">
        <f>IF([1]主干线!B731="","",[1]主干线!B731)</f>
        <v>10kV</v>
      </c>
      <c r="C731" s="13">
        <f>IF([1]主干线!G731="","",[1]主干线!G731)</f>
        <v>0</v>
      </c>
      <c r="D731" s="13" t="str">
        <f>IF([1]主干线!H731="","",[1]主干线!H731)</f>
        <v>市辖</v>
      </c>
      <c r="E731" s="13">
        <f>IF([1]主干线!Y731="","",[1]主干线!Y731)</f>
        <v>12.687345000000001</v>
      </c>
      <c r="F731" s="13" t="str">
        <f>IF([1]主干线!AD731="","",[1]主干线!AD731)</f>
        <v/>
      </c>
    </row>
    <row r="732" spans="1:6" x14ac:dyDescent="0.15">
      <c r="A732" s="13" t="str">
        <f>IF([1]主干线!A732="","",[1]主干线!A732)</f>
        <v>绿北线路30</v>
      </c>
      <c r="B732" s="13" t="str">
        <f>IF([1]主干线!B732="","",[1]主干线!B732)</f>
        <v>10kV</v>
      </c>
      <c r="C732" s="13">
        <f>IF([1]主干线!G732="","",[1]主干线!G732)</f>
        <v>0</v>
      </c>
      <c r="D732" s="13" t="str">
        <f>IF([1]主干线!H732="","",[1]主干线!H732)</f>
        <v>市辖</v>
      </c>
      <c r="E732" s="13">
        <f>IF([1]主干线!Y732="","",[1]主干线!Y732)</f>
        <v>12.687345000000001</v>
      </c>
      <c r="F732" s="13" t="str">
        <f>IF([1]主干线!AD732="","",[1]主干线!AD732)</f>
        <v/>
      </c>
    </row>
    <row r="733" spans="1:6" x14ac:dyDescent="0.15">
      <c r="A733" s="13" t="str">
        <f>IF([1]主干线!A733="","",[1]主干线!A733)</f>
        <v>绿北线路31</v>
      </c>
      <c r="B733" s="13" t="str">
        <f>IF([1]主干线!B733="","",[1]主干线!B733)</f>
        <v>10kV</v>
      </c>
      <c r="C733" s="13">
        <f>IF([1]主干线!G733="","",[1]主干线!G733)</f>
        <v>0</v>
      </c>
      <c r="D733" s="13" t="str">
        <f>IF([1]主干线!H733="","",[1]主干线!H733)</f>
        <v>市辖</v>
      </c>
      <c r="E733" s="13">
        <f>IF([1]主干线!Y733="","",[1]主干线!Y733)</f>
        <v>12.687345000000001</v>
      </c>
      <c r="F733" s="13" t="str">
        <f>IF([1]主干线!AD733="","",[1]主干线!AD733)</f>
        <v/>
      </c>
    </row>
    <row r="734" spans="1:6" x14ac:dyDescent="0.15">
      <c r="A734" s="13" t="str">
        <f>IF([1]主干线!A734="","",[1]主干线!A734)</f>
        <v>绿北线路32</v>
      </c>
      <c r="B734" s="13" t="str">
        <f>IF([1]主干线!B734="","",[1]主干线!B734)</f>
        <v>10kV</v>
      </c>
      <c r="C734" s="13">
        <f>IF([1]主干线!G734="","",[1]主干线!G734)</f>
        <v>0</v>
      </c>
      <c r="D734" s="13" t="str">
        <f>IF([1]主干线!H734="","",[1]主干线!H734)</f>
        <v>市辖</v>
      </c>
      <c r="E734" s="13">
        <f>IF([1]主干线!Y734="","",[1]主干线!Y734)</f>
        <v>12.687345000000001</v>
      </c>
      <c r="F734" s="13" t="str">
        <f>IF([1]主干线!AD734="","",[1]主干线!AD734)</f>
        <v/>
      </c>
    </row>
    <row r="735" spans="1:6" x14ac:dyDescent="0.15">
      <c r="A735" s="13" t="str">
        <f>IF([1]主干线!A735="","",[1]主干线!A735)</f>
        <v>绿北线路33</v>
      </c>
      <c r="B735" s="13" t="str">
        <f>IF([1]主干线!B735="","",[1]主干线!B735)</f>
        <v>10kV</v>
      </c>
      <c r="C735" s="13">
        <f>IF([1]主干线!G735="","",[1]主干线!G735)</f>
        <v>0</v>
      </c>
      <c r="D735" s="13" t="str">
        <f>IF([1]主干线!H735="","",[1]主干线!H735)</f>
        <v>县级</v>
      </c>
      <c r="E735" s="13">
        <f>IF([1]主干线!Y735="","",[1]主干线!Y735)</f>
        <v>12.687345000000001</v>
      </c>
      <c r="F735" s="13" t="str">
        <f>IF([1]主干线!AD735="","",[1]主干线!AD735)</f>
        <v/>
      </c>
    </row>
    <row r="736" spans="1:6" x14ac:dyDescent="0.15">
      <c r="A736" s="13" t="str">
        <f>IF([1]主干线!A736="","",[1]主干线!A736)</f>
        <v>绿北线路34</v>
      </c>
      <c r="B736" s="13" t="str">
        <f>IF([1]主干线!B736="","",[1]主干线!B736)</f>
        <v>10kV</v>
      </c>
      <c r="C736" s="13">
        <f>IF([1]主干线!G736="","",[1]主干线!G736)</f>
        <v>0</v>
      </c>
      <c r="D736" s="13" t="str">
        <f>IF([1]主干线!H736="","",[1]主干线!H736)</f>
        <v>市辖</v>
      </c>
      <c r="E736" s="13">
        <f>IF([1]主干线!Y736="","",[1]主干线!Y736)</f>
        <v>12.687345000000001</v>
      </c>
      <c r="F736" s="13" t="str">
        <f>IF([1]主干线!AD736="","",[1]主干线!AD736)</f>
        <v/>
      </c>
    </row>
    <row r="737" spans="1:6" x14ac:dyDescent="0.15">
      <c r="A737" s="13" t="str">
        <f>IF([1]主干线!A737="","",[1]主干线!A737)</f>
        <v>绿北线路36</v>
      </c>
      <c r="B737" s="13" t="str">
        <f>IF([1]主干线!B737="","",[1]主干线!B737)</f>
        <v>10kV</v>
      </c>
      <c r="C737" s="13">
        <f>IF([1]主干线!G737="","",[1]主干线!G737)</f>
        <v>0</v>
      </c>
      <c r="D737" s="13" t="str">
        <f>IF([1]主干线!H737="","",[1]主干线!H737)</f>
        <v>县级</v>
      </c>
      <c r="E737" s="13">
        <f>IF([1]主干线!Y737="","",[1]主干线!Y737)</f>
        <v>12.687345000000001</v>
      </c>
      <c r="F737" s="13" t="str">
        <f>IF([1]主干线!AD737="","",[1]主干线!AD737)</f>
        <v/>
      </c>
    </row>
    <row r="738" spans="1:6" x14ac:dyDescent="0.15">
      <c r="A738" s="13" t="str">
        <f>IF([1]主干线!A738="","",[1]主干线!A738)</f>
        <v>绿北线路37</v>
      </c>
      <c r="B738" s="13" t="str">
        <f>IF([1]主干线!B738="","",[1]主干线!B738)</f>
        <v>10kV</v>
      </c>
      <c r="C738" s="13">
        <f>IF([1]主干线!G738="","",[1]主干线!G738)</f>
        <v>0</v>
      </c>
      <c r="D738" s="13" t="str">
        <f>IF([1]主干线!H738="","",[1]主干线!H738)</f>
        <v>市辖</v>
      </c>
      <c r="E738" s="13">
        <f>IF([1]主干线!Y738="","",[1]主干线!Y738)</f>
        <v>12.687345000000001</v>
      </c>
      <c r="F738" s="13" t="str">
        <f>IF([1]主干线!AD738="","",[1]主干线!AD738)</f>
        <v/>
      </c>
    </row>
    <row r="739" spans="1:6" x14ac:dyDescent="0.15">
      <c r="A739" s="13" t="str">
        <f>IF([1]主干线!A739="","",[1]主干线!A739)</f>
        <v>绿北线路38</v>
      </c>
      <c r="B739" s="13" t="str">
        <f>IF([1]主干线!B739="","",[1]主干线!B739)</f>
        <v>10kV</v>
      </c>
      <c r="C739" s="13">
        <f>IF([1]主干线!G739="","",[1]主干线!G739)</f>
        <v>0</v>
      </c>
      <c r="D739" s="13" t="str">
        <f>IF([1]主干线!H739="","",[1]主干线!H739)</f>
        <v>县级</v>
      </c>
      <c r="E739" s="13">
        <f>IF([1]主干线!Y739="","",[1]主干线!Y739)</f>
        <v>12.687345000000001</v>
      </c>
      <c r="F739" s="13" t="str">
        <f>IF([1]主干线!AD739="","",[1]主干线!AD739)</f>
        <v/>
      </c>
    </row>
    <row r="740" spans="1:6" x14ac:dyDescent="0.15">
      <c r="A740" s="13" t="str">
        <f>IF([1]主干线!A740="","",[1]主干线!A740)</f>
        <v>绿中线路1</v>
      </c>
      <c r="B740" s="13" t="str">
        <f>IF([1]主干线!B740="","",[1]主干线!B740)</f>
        <v>10kV</v>
      </c>
      <c r="C740" s="13">
        <f>IF([1]主干线!G740="","",[1]主干线!G740)</f>
        <v>0</v>
      </c>
      <c r="D740" s="13" t="str">
        <f>IF([1]主干线!H740="","",[1]主干线!H740)</f>
        <v>县级</v>
      </c>
      <c r="E740" s="13">
        <f>IF([1]主干线!Y740="","",[1]主干线!Y740)</f>
        <v>14.446133</v>
      </c>
      <c r="F740" s="13" t="str">
        <f>IF([1]主干线!AD740="","",[1]主干线!AD740)</f>
        <v/>
      </c>
    </row>
    <row r="741" spans="1:6" x14ac:dyDescent="0.15">
      <c r="A741" s="13" t="str">
        <f>IF([1]主干线!A741="","",[1]主干线!A741)</f>
        <v>绿中线路2</v>
      </c>
      <c r="B741" s="13" t="str">
        <f>IF([1]主干线!B741="","",[1]主干线!B741)</f>
        <v>10kV</v>
      </c>
      <c r="C741" s="13">
        <f>IF([1]主干线!G741="","",[1]主干线!G741)</f>
        <v>0</v>
      </c>
      <c r="D741" s="13" t="str">
        <f>IF([1]主干线!H741="","",[1]主干线!H741)</f>
        <v>县级</v>
      </c>
      <c r="E741" s="13">
        <f>IF([1]主干线!Y741="","",[1]主干线!Y741)</f>
        <v>14.446133</v>
      </c>
      <c r="F741" s="13" t="str">
        <f>IF([1]主干线!AD741="","",[1]主干线!AD741)</f>
        <v/>
      </c>
    </row>
    <row r="742" spans="1:6" x14ac:dyDescent="0.15">
      <c r="A742" s="13" t="str">
        <f>IF([1]主干线!A742="","",[1]主干线!A742)</f>
        <v>绿中线路3</v>
      </c>
      <c r="B742" s="13" t="str">
        <f>IF([1]主干线!B742="","",[1]主干线!B742)</f>
        <v>10kV</v>
      </c>
      <c r="C742" s="13">
        <f>IF([1]主干线!G742="","",[1]主干线!G742)</f>
        <v>0</v>
      </c>
      <c r="D742" s="13" t="str">
        <f>IF([1]主干线!H742="","",[1]主干线!H742)</f>
        <v>县级</v>
      </c>
      <c r="E742" s="13">
        <f>IF([1]主干线!Y742="","",[1]主干线!Y742)</f>
        <v>14.446133</v>
      </c>
      <c r="F742" s="13" t="str">
        <f>IF([1]主干线!AD742="","",[1]主干线!AD742)</f>
        <v/>
      </c>
    </row>
    <row r="743" spans="1:6" x14ac:dyDescent="0.15">
      <c r="A743" s="13" t="str">
        <f>IF([1]主干线!A743="","",[1]主干线!A743)</f>
        <v>绿中线路4</v>
      </c>
      <c r="B743" s="13" t="str">
        <f>IF([1]主干线!B743="","",[1]主干线!B743)</f>
        <v>10kV</v>
      </c>
      <c r="C743" s="13">
        <f>IF([1]主干线!G743="","",[1]主干线!G743)</f>
        <v>0</v>
      </c>
      <c r="D743" s="13" t="str">
        <f>IF([1]主干线!H743="","",[1]主干线!H743)</f>
        <v>县级</v>
      </c>
      <c r="E743" s="13">
        <f>IF([1]主干线!Y743="","",[1]主干线!Y743)</f>
        <v>14.446133</v>
      </c>
      <c r="F743" s="13" t="str">
        <f>IF([1]主干线!AD743="","",[1]主干线!AD743)</f>
        <v/>
      </c>
    </row>
    <row r="744" spans="1:6" x14ac:dyDescent="0.15">
      <c r="A744" s="13" t="str">
        <f>IF([1]主干线!A744="","",[1]主干线!A744)</f>
        <v>绿中线路5</v>
      </c>
      <c r="B744" s="13" t="str">
        <f>IF([1]主干线!B744="","",[1]主干线!B744)</f>
        <v>10kV</v>
      </c>
      <c r="C744" s="13">
        <f>IF([1]主干线!G744="","",[1]主干线!G744)</f>
        <v>0</v>
      </c>
      <c r="D744" s="13" t="str">
        <f>IF([1]主干线!H744="","",[1]主干线!H744)</f>
        <v>县级</v>
      </c>
      <c r="E744" s="13">
        <f>IF([1]主干线!Y744="","",[1]主干线!Y744)</f>
        <v>14.446133</v>
      </c>
      <c r="F744" s="13" t="str">
        <f>IF([1]主干线!AD744="","",[1]主干线!AD744)</f>
        <v/>
      </c>
    </row>
    <row r="745" spans="1:6" x14ac:dyDescent="0.15">
      <c r="A745" s="13" t="str">
        <f>IF([1]主干线!A745="","",[1]主干线!A745)</f>
        <v>绿中线路6</v>
      </c>
      <c r="B745" s="13" t="str">
        <f>IF([1]主干线!B745="","",[1]主干线!B745)</f>
        <v>10kV</v>
      </c>
      <c r="C745" s="13">
        <f>IF([1]主干线!G745="","",[1]主干线!G745)</f>
        <v>0</v>
      </c>
      <c r="D745" s="13" t="str">
        <f>IF([1]主干线!H745="","",[1]主干线!H745)</f>
        <v>县级</v>
      </c>
      <c r="E745" s="13">
        <f>IF([1]主干线!Y745="","",[1]主干线!Y745)</f>
        <v>14.446133</v>
      </c>
      <c r="F745" s="13" t="str">
        <f>IF([1]主干线!AD745="","",[1]主干线!AD745)</f>
        <v/>
      </c>
    </row>
    <row r="746" spans="1:6" x14ac:dyDescent="0.15">
      <c r="A746" s="13" t="str">
        <f>IF([1]主干线!A746="","",[1]主干线!A746)</f>
        <v>绿中线路7</v>
      </c>
      <c r="B746" s="13" t="str">
        <f>IF([1]主干线!B746="","",[1]主干线!B746)</f>
        <v>10kV</v>
      </c>
      <c r="C746" s="13">
        <f>IF([1]主干线!G746="","",[1]主干线!G746)</f>
        <v>0</v>
      </c>
      <c r="D746" s="13" t="str">
        <f>IF([1]主干线!H746="","",[1]主干线!H746)</f>
        <v>县级</v>
      </c>
      <c r="E746" s="13">
        <f>IF([1]主干线!Y746="","",[1]主干线!Y746)</f>
        <v>14.446133</v>
      </c>
      <c r="F746" s="13" t="str">
        <f>IF([1]主干线!AD746="","",[1]主干线!AD746)</f>
        <v/>
      </c>
    </row>
    <row r="747" spans="1:6" x14ac:dyDescent="0.15">
      <c r="A747" s="13" t="str">
        <f>IF([1]主干线!A747="","",[1]主干线!A747)</f>
        <v>绿中线路8</v>
      </c>
      <c r="B747" s="13" t="str">
        <f>IF([1]主干线!B747="","",[1]主干线!B747)</f>
        <v>10kV</v>
      </c>
      <c r="C747" s="13">
        <f>IF([1]主干线!G747="","",[1]主干线!G747)</f>
        <v>0</v>
      </c>
      <c r="D747" s="13" t="str">
        <f>IF([1]主干线!H747="","",[1]主干线!H747)</f>
        <v>县级</v>
      </c>
      <c r="E747" s="13">
        <f>IF([1]主干线!Y747="","",[1]主干线!Y747)</f>
        <v>14.446133</v>
      </c>
      <c r="F747" s="13" t="str">
        <f>IF([1]主干线!AD747="","",[1]主干线!AD747)</f>
        <v/>
      </c>
    </row>
    <row r="748" spans="1:6" x14ac:dyDescent="0.15">
      <c r="A748" s="13" t="str">
        <f>IF([1]主干线!A748="","",[1]主干线!A748)</f>
        <v>百泾线络15</v>
      </c>
      <c r="B748" s="13" t="str">
        <f>IF([1]主干线!B748="","",[1]主干线!B748)</f>
        <v>10kV</v>
      </c>
      <c r="C748" s="13">
        <f>IF([1]主干线!G748="","",[1]主干线!G748)</f>
        <v>0</v>
      </c>
      <c r="D748" s="13" t="str">
        <f>IF([1]主干线!H748="","",[1]主干线!H748)</f>
        <v>县级</v>
      </c>
      <c r="E748" s="13">
        <f>IF([1]主干线!Y748="","",[1]主干线!Y748)</f>
        <v>6.8014929999999998</v>
      </c>
      <c r="F748" s="13" t="str">
        <f>IF([1]主干线!AD748="","",[1]主干线!AD748)</f>
        <v/>
      </c>
    </row>
    <row r="749" spans="1:6" x14ac:dyDescent="0.15">
      <c r="A749" s="13" t="str">
        <f>IF([1]主干线!A749="","",[1]主干线!A749)</f>
        <v>绿中线路9</v>
      </c>
      <c r="B749" s="13" t="str">
        <f>IF([1]主干线!B749="","",[1]主干线!B749)</f>
        <v>10kV</v>
      </c>
      <c r="C749" s="13">
        <f>IF([1]主干线!G749="","",[1]主干线!G749)</f>
        <v>0</v>
      </c>
      <c r="D749" s="13" t="str">
        <f>IF([1]主干线!H749="","",[1]主干线!H749)</f>
        <v>县级</v>
      </c>
      <c r="E749" s="13">
        <f>IF([1]主干线!Y749="","",[1]主干线!Y749)</f>
        <v>14.446133</v>
      </c>
      <c r="F749" s="13" t="str">
        <f>IF([1]主干线!AD749="","",[1]主干线!AD749)</f>
        <v/>
      </c>
    </row>
    <row r="750" spans="1:6" x14ac:dyDescent="0.15">
      <c r="A750" s="13" t="str">
        <f>IF([1]主干线!A750="","",[1]主干线!A750)</f>
        <v>绿中线路10</v>
      </c>
      <c r="B750" s="13" t="str">
        <f>IF([1]主干线!B750="","",[1]主干线!B750)</f>
        <v>10kV</v>
      </c>
      <c r="C750" s="13">
        <f>IF([1]主干线!G750="","",[1]主干线!G750)</f>
        <v>0</v>
      </c>
      <c r="D750" s="13" t="str">
        <f>IF([1]主干线!H750="","",[1]主干线!H750)</f>
        <v>县级</v>
      </c>
      <c r="E750" s="13">
        <f>IF([1]主干线!Y750="","",[1]主干线!Y750)</f>
        <v>14.446133</v>
      </c>
      <c r="F750" s="13" t="str">
        <f>IF([1]主干线!AD750="","",[1]主干线!AD750)</f>
        <v/>
      </c>
    </row>
    <row r="751" spans="1:6" x14ac:dyDescent="0.15">
      <c r="A751" s="13" t="str">
        <f>IF([1]主干线!A751="","",[1]主干线!A751)</f>
        <v>绿中线路11</v>
      </c>
      <c r="B751" s="13" t="str">
        <f>IF([1]主干线!B751="","",[1]主干线!B751)</f>
        <v>10kV</v>
      </c>
      <c r="C751" s="13">
        <f>IF([1]主干线!G751="","",[1]主干线!G751)</f>
        <v>0</v>
      </c>
      <c r="D751" s="13" t="str">
        <f>IF([1]主干线!H751="","",[1]主干线!H751)</f>
        <v>县级</v>
      </c>
      <c r="E751" s="13">
        <f>IF([1]主干线!Y751="","",[1]主干线!Y751)</f>
        <v>14.446133</v>
      </c>
      <c r="F751" s="13" t="str">
        <f>IF([1]主干线!AD751="","",[1]主干线!AD751)</f>
        <v/>
      </c>
    </row>
    <row r="752" spans="1:6" x14ac:dyDescent="0.15">
      <c r="A752" s="13" t="str">
        <f>IF([1]主干线!A752="","",[1]主干线!A752)</f>
        <v>绿中线路12</v>
      </c>
      <c r="B752" s="13" t="str">
        <f>IF([1]主干线!B752="","",[1]主干线!B752)</f>
        <v>10kV</v>
      </c>
      <c r="C752" s="13">
        <f>IF([1]主干线!G752="","",[1]主干线!G752)</f>
        <v>0</v>
      </c>
      <c r="D752" s="13" t="str">
        <f>IF([1]主干线!H752="","",[1]主干线!H752)</f>
        <v>县级</v>
      </c>
      <c r="E752" s="13">
        <f>IF([1]主干线!Y752="","",[1]主干线!Y752)</f>
        <v>14.446133</v>
      </c>
      <c r="F752" s="13" t="str">
        <f>IF([1]主干线!AD752="","",[1]主干线!AD752)</f>
        <v/>
      </c>
    </row>
    <row r="753" spans="1:6" x14ac:dyDescent="0.15">
      <c r="A753" s="13" t="str">
        <f>IF([1]主干线!A753="","",[1]主干线!A753)</f>
        <v>绿中线路14</v>
      </c>
      <c r="B753" s="13" t="str">
        <f>IF([1]主干线!B753="","",[1]主干线!B753)</f>
        <v>10kV</v>
      </c>
      <c r="C753" s="13">
        <f>IF([1]主干线!G753="","",[1]主干线!G753)</f>
        <v>0</v>
      </c>
      <c r="D753" s="13" t="str">
        <f>IF([1]主干线!H753="","",[1]主干线!H753)</f>
        <v>市辖</v>
      </c>
      <c r="E753" s="13">
        <f>IF([1]主干线!Y753="","",[1]主干线!Y753)</f>
        <v>14.446133</v>
      </c>
      <c r="F753" s="13" t="str">
        <f>IF([1]主干线!AD753="","",[1]主干线!AD753)</f>
        <v/>
      </c>
    </row>
    <row r="754" spans="1:6" x14ac:dyDescent="0.15">
      <c r="A754" s="13" t="str">
        <f>IF([1]主干线!A754="","",[1]主干线!A754)</f>
        <v>绿中线路15</v>
      </c>
      <c r="B754" s="13" t="str">
        <f>IF([1]主干线!B754="","",[1]主干线!B754)</f>
        <v>10kV</v>
      </c>
      <c r="C754" s="13">
        <f>IF([1]主干线!G754="","",[1]主干线!G754)</f>
        <v>0</v>
      </c>
      <c r="D754" s="13" t="str">
        <f>IF([1]主干线!H754="","",[1]主干线!H754)</f>
        <v>市辖</v>
      </c>
      <c r="E754" s="13">
        <f>IF([1]主干线!Y754="","",[1]主干线!Y754)</f>
        <v>14.446133</v>
      </c>
      <c r="F754" s="13" t="str">
        <f>IF([1]主干线!AD754="","",[1]主干线!AD754)</f>
        <v/>
      </c>
    </row>
    <row r="755" spans="1:6" x14ac:dyDescent="0.15">
      <c r="A755" s="13" t="str">
        <f>IF([1]主干线!A755="","",[1]主干线!A755)</f>
        <v>绿中线路16</v>
      </c>
      <c r="B755" s="13" t="str">
        <f>IF([1]主干线!B755="","",[1]主干线!B755)</f>
        <v>10kV</v>
      </c>
      <c r="C755" s="13">
        <f>IF([1]主干线!G755="","",[1]主干线!G755)</f>
        <v>0</v>
      </c>
      <c r="D755" s="13" t="str">
        <f>IF([1]主干线!H755="","",[1]主干线!H755)</f>
        <v>市辖</v>
      </c>
      <c r="E755" s="13">
        <f>IF([1]主干线!Y755="","",[1]主干线!Y755)</f>
        <v>14.446133</v>
      </c>
      <c r="F755" s="13" t="str">
        <f>IF([1]主干线!AD755="","",[1]主干线!AD755)</f>
        <v/>
      </c>
    </row>
    <row r="756" spans="1:6" x14ac:dyDescent="0.15">
      <c r="A756" s="13" t="str">
        <f>IF([1]主干线!A756="","",[1]主干线!A756)</f>
        <v>绿中线路17</v>
      </c>
      <c r="B756" s="13" t="str">
        <f>IF([1]主干线!B756="","",[1]主干线!B756)</f>
        <v>10kV</v>
      </c>
      <c r="C756" s="13">
        <f>IF([1]主干线!G756="","",[1]主干线!G756)</f>
        <v>0</v>
      </c>
      <c r="D756" s="13" t="str">
        <f>IF([1]主干线!H756="","",[1]主干线!H756)</f>
        <v>市辖</v>
      </c>
      <c r="E756" s="13">
        <f>IF([1]主干线!Y756="","",[1]主干线!Y756)</f>
        <v>14.446133</v>
      </c>
      <c r="F756" s="13" t="str">
        <f>IF([1]主干线!AD756="","",[1]主干线!AD756)</f>
        <v/>
      </c>
    </row>
    <row r="757" spans="1:6" x14ac:dyDescent="0.15">
      <c r="A757" s="13" t="str">
        <f>IF([1]主干线!A757="","",[1]主干线!A757)</f>
        <v>绿中线路18</v>
      </c>
      <c r="B757" s="13" t="str">
        <f>IF([1]主干线!B757="","",[1]主干线!B757)</f>
        <v>10kV</v>
      </c>
      <c r="C757" s="13">
        <f>IF([1]主干线!G757="","",[1]主干线!G757)</f>
        <v>0</v>
      </c>
      <c r="D757" s="13" t="str">
        <f>IF([1]主干线!H757="","",[1]主干线!H757)</f>
        <v>市辖</v>
      </c>
      <c r="E757" s="13">
        <f>IF([1]主干线!Y757="","",[1]主干线!Y757)</f>
        <v>14.446133</v>
      </c>
      <c r="F757" s="13" t="str">
        <f>IF([1]主干线!AD757="","",[1]主干线!AD757)</f>
        <v/>
      </c>
    </row>
    <row r="758" spans="1:6" x14ac:dyDescent="0.15">
      <c r="A758" s="13" t="str">
        <f>IF([1]主干线!A758="","",[1]主干线!A758)</f>
        <v>绿中线路19</v>
      </c>
      <c r="B758" s="13" t="str">
        <f>IF([1]主干线!B758="","",[1]主干线!B758)</f>
        <v>10kV</v>
      </c>
      <c r="C758" s="13">
        <f>IF([1]主干线!G758="","",[1]主干线!G758)</f>
        <v>0</v>
      </c>
      <c r="D758" s="13" t="str">
        <f>IF([1]主干线!H758="","",[1]主干线!H758)</f>
        <v>市辖</v>
      </c>
      <c r="E758" s="13">
        <f>IF([1]主干线!Y758="","",[1]主干线!Y758)</f>
        <v>14.446133</v>
      </c>
      <c r="F758" s="13" t="str">
        <f>IF([1]主干线!AD758="","",[1]主干线!AD758)</f>
        <v/>
      </c>
    </row>
    <row r="759" spans="1:6" x14ac:dyDescent="0.15">
      <c r="A759" s="13" t="str">
        <f>IF([1]主干线!A759="","",[1]主干线!A759)</f>
        <v>绿中线路20</v>
      </c>
      <c r="B759" s="13" t="str">
        <f>IF([1]主干线!B759="","",[1]主干线!B759)</f>
        <v>10kV</v>
      </c>
      <c r="C759" s="13">
        <f>IF([1]主干线!G759="","",[1]主干线!G759)</f>
        <v>0</v>
      </c>
      <c r="D759" s="13" t="str">
        <f>IF([1]主干线!H759="","",[1]主干线!H759)</f>
        <v>市辖</v>
      </c>
      <c r="E759" s="13">
        <f>IF([1]主干线!Y759="","",[1]主干线!Y759)</f>
        <v>14.446133</v>
      </c>
      <c r="F759" s="13" t="str">
        <f>IF([1]主干线!AD759="","",[1]主干线!AD759)</f>
        <v/>
      </c>
    </row>
    <row r="760" spans="1:6" x14ac:dyDescent="0.15">
      <c r="A760" s="13" t="str">
        <f>IF([1]主干线!A760="","",[1]主干线!A760)</f>
        <v>绿中线路21</v>
      </c>
      <c r="B760" s="13" t="str">
        <f>IF([1]主干线!B760="","",[1]主干线!B760)</f>
        <v>10kV</v>
      </c>
      <c r="C760" s="13">
        <f>IF([1]主干线!G760="","",[1]主干线!G760)</f>
        <v>0</v>
      </c>
      <c r="D760" s="13" t="str">
        <f>IF([1]主干线!H760="","",[1]主干线!H760)</f>
        <v>市辖</v>
      </c>
      <c r="E760" s="13">
        <f>IF([1]主干线!Y760="","",[1]主干线!Y760)</f>
        <v>14.446133</v>
      </c>
      <c r="F760" s="13" t="str">
        <f>IF([1]主干线!AD760="","",[1]主干线!AD760)</f>
        <v/>
      </c>
    </row>
    <row r="761" spans="1:6" x14ac:dyDescent="0.15">
      <c r="A761" s="13" t="str">
        <f>IF([1]主干线!A761="","",[1]主干线!A761)</f>
        <v>绿中线路22</v>
      </c>
      <c r="B761" s="13" t="str">
        <f>IF([1]主干线!B761="","",[1]主干线!B761)</f>
        <v>10kV</v>
      </c>
      <c r="C761" s="13">
        <f>IF([1]主干线!G761="","",[1]主干线!G761)</f>
        <v>0</v>
      </c>
      <c r="D761" s="13" t="str">
        <f>IF([1]主干线!H761="","",[1]主干线!H761)</f>
        <v>市辖</v>
      </c>
      <c r="E761" s="13">
        <f>IF([1]主干线!Y761="","",[1]主干线!Y761)</f>
        <v>14.446133</v>
      </c>
      <c r="F761" s="13" t="str">
        <f>IF([1]主干线!AD761="","",[1]主干线!AD761)</f>
        <v/>
      </c>
    </row>
    <row r="762" spans="1:6" x14ac:dyDescent="0.15">
      <c r="A762" s="13" t="str">
        <f>IF([1]主干线!A762="","",[1]主干线!A762)</f>
        <v>绿中线路23</v>
      </c>
      <c r="B762" s="13" t="str">
        <f>IF([1]主干线!B762="","",[1]主干线!B762)</f>
        <v>10kV</v>
      </c>
      <c r="C762" s="13">
        <f>IF([1]主干线!G762="","",[1]主干线!G762)</f>
        <v>0</v>
      </c>
      <c r="D762" s="13" t="str">
        <f>IF([1]主干线!H762="","",[1]主干线!H762)</f>
        <v>市辖</v>
      </c>
      <c r="E762" s="13">
        <f>IF([1]主干线!Y762="","",[1]主干线!Y762)</f>
        <v>14.446133</v>
      </c>
      <c r="F762" s="13" t="str">
        <f>IF([1]主干线!AD762="","",[1]主干线!AD762)</f>
        <v/>
      </c>
    </row>
    <row r="763" spans="1:6" x14ac:dyDescent="0.15">
      <c r="A763" s="13" t="str">
        <f>IF([1]主干线!A763="","",[1]主干线!A763)</f>
        <v>绿中线路24</v>
      </c>
      <c r="B763" s="13" t="str">
        <f>IF([1]主干线!B763="","",[1]主干线!B763)</f>
        <v>10kV</v>
      </c>
      <c r="C763" s="13">
        <f>IF([1]主干线!G763="","",[1]主干线!G763)</f>
        <v>0</v>
      </c>
      <c r="D763" s="13" t="str">
        <f>IF([1]主干线!H763="","",[1]主干线!H763)</f>
        <v>市辖</v>
      </c>
      <c r="E763" s="13">
        <f>IF([1]主干线!Y763="","",[1]主干线!Y763)</f>
        <v>14.446133</v>
      </c>
      <c r="F763" s="13" t="str">
        <f>IF([1]主干线!AD763="","",[1]主干线!AD763)</f>
        <v/>
      </c>
    </row>
    <row r="764" spans="1:6" x14ac:dyDescent="0.15">
      <c r="A764" s="13" t="str">
        <f>IF([1]主干线!A764="","",[1]主干线!A764)</f>
        <v>绿中线路25</v>
      </c>
      <c r="B764" s="13" t="str">
        <f>IF([1]主干线!B764="","",[1]主干线!B764)</f>
        <v>10kV</v>
      </c>
      <c r="C764" s="13">
        <f>IF([1]主干线!G764="","",[1]主干线!G764)</f>
        <v>0</v>
      </c>
      <c r="D764" s="13" t="str">
        <f>IF([1]主干线!H764="","",[1]主干线!H764)</f>
        <v>市辖</v>
      </c>
      <c r="E764" s="13">
        <f>IF([1]主干线!Y764="","",[1]主干线!Y764)</f>
        <v>14.446133</v>
      </c>
      <c r="F764" s="13" t="str">
        <f>IF([1]主干线!AD764="","",[1]主干线!AD764)</f>
        <v/>
      </c>
    </row>
    <row r="765" spans="1:6" x14ac:dyDescent="0.15">
      <c r="A765" s="13" t="str">
        <f>IF([1]主干线!A765="","",[1]主干线!A765)</f>
        <v>绿中线路26</v>
      </c>
      <c r="B765" s="13" t="str">
        <f>IF([1]主干线!B765="","",[1]主干线!B765)</f>
        <v>10kV</v>
      </c>
      <c r="C765" s="13">
        <f>IF([1]主干线!G765="","",[1]主干线!G765)</f>
        <v>0</v>
      </c>
      <c r="D765" s="13" t="str">
        <f>IF([1]主干线!H765="","",[1]主干线!H765)</f>
        <v>市辖</v>
      </c>
      <c r="E765" s="13">
        <f>IF([1]主干线!Y765="","",[1]主干线!Y765)</f>
        <v>14.446133</v>
      </c>
      <c r="F765" s="13" t="str">
        <f>IF([1]主干线!AD765="","",[1]主干线!AD765)</f>
        <v/>
      </c>
    </row>
    <row r="766" spans="1:6" x14ac:dyDescent="0.15">
      <c r="A766" s="13" t="str">
        <f>IF([1]主干线!A766="","",[1]主干线!A766)</f>
        <v>绿中线路27</v>
      </c>
      <c r="B766" s="13" t="str">
        <f>IF([1]主干线!B766="","",[1]主干线!B766)</f>
        <v>10kV</v>
      </c>
      <c r="C766" s="13">
        <f>IF([1]主干线!G766="","",[1]主干线!G766)</f>
        <v>0</v>
      </c>
      <c r="D766" s="13" t="str">
        <f>IF([1]主干线!H766="","",[1]主干线!H766)</f>
        <v>市辖</v>
      </c>
      <c r="E766" s="13">
        <f>IF([1]主干线!Y766="","",[1]主干线!Y766)</f>
        <v>14.446133</v>
      </c>
      <c r="F766" s="13" t="str">
        <f>IF([1]主干线!AD766="","",[1]主干线!AD766)</f>
        <v/>
      </c>
    </row>
    <row r="767" spans="1:6" x14ac:dyDescent="0.15">
      <c r="A767" s="13" t="str">
        <f>IF([1]主干线!A767="","",[1]主干线!A767)</f>
        <v>绿中线路28</v>
      </c>
      <c r="B767" s="13" t="str">
        <f>IF([1]主干线!B767="","",[1]主干线!B767)</f>
        <v>10kV</v>
      </c>
      <c r="C767" s="13">
        <f>IF([1]主干线!G767="","",[1]主干线!G767)</f>
        <v>0</v>
      </c>
      <c r="D767" s="13" t="str">
        <f>IF([1]主干线!H767="","",[1]主干线!H767)</f>
        <v>市辖</v>
      </c>
      <c r="E767" s="13">
        <f>IF([1]主干线!Y767="","",[1]主干线!Y767)</f>
        <v>14.446133</v>
      </c>
      <c r="F767" s="13" t="str">
        <f>IF([1]主干线!AD767="","",[1]主干线!AD767)</f>
        <v/>
      </c>
    </row>
    <row r="768" spans="1:6" x14ac:dyDescent="0.15">
      <c r="A768" s="13" t="str">
        <f>IF([1]主干线!A768="","",[1]主干线!A768)</f>
        <v>绿中线路29</v>
      </c>
      <c r="B768" s="13" t="str">
        <f>IF([1]主干线!B768="","",[1]主干线!B768)</f>
        <v>10kV</v>
      </c>
      <c r="C768" s="13">
        <f>IF([1]主干线!G768="","",[1]主干线!G768)</f>
        <v>0</v>
      </c>
      <c r="D768" s="13" t="str">
        <f>IF([1]主干线!H768="","",[1]主干线!H768)</f>
        <v>市辖</v>
      </c>
      <c r="E768" s="13">
        <f>IF([1]主干线!Y768="","",[1]主干线!Y768)</f>
        <v>14.446133</v>
      </c>
      <c r="F768" s="13" t="str">
        <f>IF([1]主干线!AD768="","",[1]主干线!AD768)</f>
        <v/>
      </c>
    </row>
    <row r="769" spans="1:6" x14ac:dyDescent="0.15">
      <c r="A769" s="13" t="str">
        <f>IF([1]主干线!A769="","",[1]主干线!A769)</f>
        <v>绿中线路30</v>
      </c>
      <c r="B769" s="13" t="str">
        <f>IF([1]主干线!B769="","",[1]主干线!B769)</f>
        <v>10kV</v>
      </c>
      <c r="C769" s="13">
        <f>IF([1]主干线!G769="","",[1]主干线!G769)</f>
        <v>0</v>
      </c>
      <c r="D769" s="13" t="str">
        <f>IF([1]主干线!H769="","",[1]主干线!H769)</f>
        <v>市辖</v>
      </c>
      <c r="E769" s="13">
        <f>IF([1]主干线!Y769="","",[1]主干线!Y769)</f>
        <v>14.446133</v>
      </c>
      <c r="F769" s="13" t="str">
        <f>IF([1]主干线!AD769="","",[1]主干线!AD769)</f>
        <v/>
      </c>
    </row>
    <row r="770" spans="1:6" x14ac:dyDescent="0.15">
      <c r="A770" s="13" t="str">
        <f>IF([1]主干线!A770="","",[1]主干线!A770)</f>
        <v>绿中线路31</v>
      </c>
      <c r="B770" s="13" t="str">
        <f>IF([1]主干线!B770="","",[1]主干线!B770)</f>
        <v>10kV</v>
      </c>
      <c r="C770" s="13">
        <f>IF([1]主干线!G770="","",[1]主干线!G770)</f>
        <v>0</v>
      </c>
      <c r="D770" s="13" t="str">
        <f>IF([1]主干线!H770="","",[1]主干线!H770)</f>
        <v>市辖</v>
      </c>
      <c r="E770" s="13">
        <f>IF([1]主干线!Y770="","",[1]主干线!Y770)</f>
        <v>14.446133</v>
      </c>
      <c r="F770" s="13" t="str">
        <f>IF([1]主干线!AD770="","",[1]主干线!AD770)</f>
        <v/>
      </c>
    </row>
    <row r="771" spans="1:6" x14ac:dyDescent="0.15">
      <c r="A771" s="13" t="str">
        <f>IF([1]主干线!A771="","",[1]主干线!A771)</f>
        <v>绿中线路32</v>
      </c>
      <c r="B771" s="13" t="str">
        <f>IF([1]主干线!B771="","",[1]主干线!B771)</f>
        <v>10kV</v>
      </c>
      <c r="C771" s="13">
        <f>IF([1]主干线!G771="","",[1]主干线!G771)</f>
        <v>0</v>
      </c>
      <c r="D771" s="13" t="str">
        <f>IF([1]主干线!H771="","",[1]主干线!H771)</f>
        <v>市辖</v>
      </c>
      <c r="E771" s="13">
        <f>IF([1]主干线!Y771="","",[1]主干线!Y771)</f>
        <v>14.446133</v>
      </c>
      <c r="F771" s="13" t="str">
        <f>IF([1]主干线!AD771="","",[1]主干线!AD771)</f>
        <v/>
      </c>
    </row>
    <row r="772" spans="1:6" x14ac:dyDescent="0.15">
      <c r="A772" s="13" t="str">
        <f>IF([1]主干线!A772="","",[1]主干线!A772)</f>
        <v>绿中线路33</v>
      </c>
      <c r="B772" s="13" t="str">
        <f>IF([1]主干线!B772="","",[1]主干线!B772)</f>
        <v>10kV</v>
      </c>
      <c r="C772" s="13">
        <f>IF([1]主干线!G772="","",[1]主干线!G772)</f>
        <v>0</v>
      </c>
      <c r="D772" s="13" t="str">
        <f>IF([1]主干线!H772="","",[1]主干线!H772)</f>
        <v>市辖</v>
      </c>
      <c r="E772" s="13">
        <f>IF([1]主干线!Y772="","",[1]主干线!Y772)</f>
        <v>14.446133</v>
      </c>
      <c r="F772" s="13" t="str">
        <f>IF([1]主干线!AD772="","",[1]主干线!AD772)</f>
        <v/>
      </c>
    </row>
    <row r="773" spans="1:6" x14ac:dyDescent="0.15">
      <c r="A773" s="13" t="str">
        <f>IF([1]主干线!A773="","",[1]主干线!A773)</f>
        <v>绿中线路34</v>
      </c>
      <c r="B773" s="13" t="str">
        <f>IF([1]主干线!B773="","",[1]主干线!B773)</f>
        <v>10kV</v>
      </c>
      <c r="C773" s="13">
        <f>IF([1]主干线!G773="","",[1]主干线!G773)</f>
        <v>0</v>
      </c>
      <c r="D773" s="13" t="str">
        <f>IF([1]主干线!H773="","",[1]主干线!H773)</f>
        <v>市辖</v>
      </c>
      <c r="E773" s="13">
        <f>IF([1]主干线!Y773="","",[1]主干线!Y773)</f>
        <v>14.446133</v>
      </c>
      <c r="F773" s="13" t="str">
        <f>IF([1]主干线!AD773="","",[1]主干线!AD773)</f>
        <v/>
      </c>
    </row>
    <row r="774" spans="1:6" x14ac:dyDescent="0.15">
      <c r="A774" s="13" t="str">
        <f>IF([1]主干线!A774="","",[1]主干线!A774)</f>
        <v>绿中线路39</v>
      </c>
      <c r="B774" s="13" t="str">
        <f>IF([1]主干线!B774="","",[1]主干线!B774)</f>
        <v>10kV</v>
      </c>
      <c r="C774" s="13">
        <f>IF([1]主干线!G774="","",[1]主干线!G774)</f>
        <v>0</v>
      </c>
      <c r="D774" s="13" t="str">
        <f>IF([1]主干线!H774="","",[1]主干线!H774)</f>
        <v>市辖</v>
      </c>
      <c r="E774" s="13">
        <f>IF([1]主干线!Y774="","",[1]主干线!Y774)</f>
        <v>14.446133</v>
      </c>
      <c r="F774" s="13" t="str">
        <f>IF([1]主干线!AD774="","",[1]主干线!AD774)</f>
        <v/>
      </c>
    </row>
    <row r="775" spans="1:6" x14ac:dyDescent="0.15">
      <c r="A775" s="13" t="str">
        <f>IF([1]主干线!A775="","",[1]主干线!A775)</f>
        <v>绿中线路40</v>
      </c>
      <c r="B775" s="13" t="str">
        <f>IF([1]主干线!B775="","",[1]主干线!B775)</f>
        <v>10kV</v>
      </c>
      <c r="C775" s="13">
        <f>IF([1]主干线!G775="","",[1]主干线!G775)</f>
        <v>0</v>
      </c>
      <c r="D775" s="13" t="str">
        <f>IF([1]主干线!H775="","",[1]主干线!H775)</f>
        <v>市辖</v>
      </c>
      <c r="E775" s="13">
        <f>IF([1]主干线!Y775="","",[1]主干线!Y775)</f>
        <v>14.446133</v>
      </c>
      <c r="F775" s="13" t="str">
        <f>IF([1]主干线!AD775="","",[1]主干线!AD775)</f>
        <v/>
      </c>
    </row>
    <row r="776" spans="1:6" x14ac:dyDescent="0.15">
      <c r="A776" s="13" t="str">
        <f>IF([1]主干线!A776="","",[1]主干线!A776)</f>
        <v>绿中线路41</v>
      </c>
      <c r="B776" s="13" t="str">
        <f>IF([1]主干线!B776="","",[1]主干线!B776)</f>
        <v>10kV</v>
      </c>
      <c r="C776" s="13">
        <f>IF([1]主干线!G776="","",[1]主干线!G776)</f>
        <v>0</v>
      </c>
      <c r="D776" s="13" t="str">
        <f>IF([1]主干线!H776="","",[1]主干线!H776)</f>
        <v>市辖</v>
      </c>
      <c r="E776" s="13">
        <f>IF([1]主干线!Y776="","",[1]主干线!Y776)</f>
        <v>14.446133</v>
      </c>
      <c r="F776" s="13" t="str">
        <f>IF([1]主干线!AD776="","",[1]主干线!AD776)</f>
        <v/>
      </c>
    </row>
    <row r="777" spans="1:6" x14ac:dyDescent="0.15">
      <c r="A777" s="13" t="str">
        <f>IF([1]主干线!A777="","",[1]主干线!A777)</f>
        <v>绿中线路42</v>
      </c>
      <c r="B777" s="13" t="str">
        <f>IF([1]主干线!B777="","",[1]主干线!B777)</f>
        <v>10kV</v>
      </c>
      <c r="C777" s="13">
        <f>IF([1]主干线!G777="","",[1]主干线!G777)</f>
        <v>0</v>
      </c>
      <c r="D777" s="13" t="str">
        <f>IF([1]主干线!H777="","",[1]主干线!H777)</f>
        <v>市辖</v>
      </c>
      <c r="E777" s="13">
        <f>IF([1]主干线!Y777="","",[1]主干线!Y777)</f>
        <v>14.446133</v>
      </c>
      <c r="F777" s="13" t="str">
        <f>IF([1]主干线!AD777="","",[1]主干线!AD777)</f>
        <v/>
      </c>
    </row>
    <row r="778" spans="1:6" x14ac:dyDescent="0.15">
      <c r="A778" s="13" t="str">
        <f>IF([1]主干线!A778="","",[1]主干线!A778)</f>
        <v>绿中线路43</v>
      </c>
      <c r="B778" s="13" t="str">
        <f>IF([1]主干线!B778="","",[1]主干线!B778)</f>
        <v>10kV</v>
      </c>
      <c r="C778" s="13">
        <f>IF([1]主干线!G778="","",[1]主干线!G778)</f>
        <v>0</v>
      </c>
      <c r="D778" s="13" t="str">
        <f>IF([1]主干线!H778="","",[1]主干线!H778)</f>
        <v>市辖</v>
      </c>
      <c r="E778" s="13">
        <f>IF([1]主干线!Y778="","",[1]主干线!Y778)</f>
        <v>14.446133</v>
      </c>
      <c r="F778" s="13" t="str">
        <f>IF([1]主干线!AD778="","",[1]主干线!AD778)</f>
        <v/>
      </c>
    </row>
    <row r="779" spans="1:6" x14ac:dyDescent="0.15">
      <c r="A779" s="13" t="str">
        <f>IF([1]主干线!A779="","",[1]主干线!A779)</f>
        <v>绿中线路44</v>
      </c>
      <c r="B779" s="13" t="str">
        <f>IF([1]主干线!B779="","",[1]主干线!B779)</f>
        <v>10kV</v>
      </c>
      <c r="C779" s="13">
        <f>IF([1]主干线!G779="","",[1]主干线!G779)</f>
        <v>0</v>
      </c>
      <c r="D779" s="13" t="str">
        <f>IF([1]主干线!H779="","",[1]主干线!H779)</f>
        <v>县级</v>
      </c>
      <c r="E779" s="13">
        <f>IF([1]主干线!Y779="","",[1]主干线!Y779)</f>
        <v>14.446133</v>
      </c>
      <c r="F779" s="13" t="str">
        <f>IF([1]主干线!AD779="","",[1]主干线!AD779)</f>
        <v/>
      </c>
    </row>
    <row r="780" spans="1:6" x14ac:dyDescent="0.15">
      <c r="A780" s="13" t="str">
        <f>IF([1]主干线!A780="","",[1]主干线!A780)</f>
        <v>百泾线路13-1</v>
      </c>
      <c r="B780" s="13" t="str">
        <f>IF([1]主干线!B780="","",[1]主干线!B780)</f>
        <v>10kV</v>
      </c>
      <c r="C780" s="13">
        <f>IF([1]主干线!G780="","",[1]主干线!G780)</f>
        <v>0</v>
      </c>
      <c r="D780" s="13" t="str">
        <f>IF([1]主干线!H780="","",[1]主干线!H780)</f>
        <v>县级</v>
      </c>
      <c r="E780" s="13">
        <f>IF([1]主干线!Y780="","",[1]主干线!Y780)</f>
        <v>6.8014929999999998</v>
      </c>
      <c r="F780" s="13" t="str">
        <f>IF([1]主干线!AD780="","",[1]主干线!AD780)</f>
        <v/>
      </c>
    </row>
    <row r="781" spans="1:6" x14ac:dyDescent="0.15">
      <c r="A781" s="13" t="str">
        <f>IF([1]主干线!A781="","",[1]主干线!A781)</f>
        <v>百泾线路14-1</v>
      </c>
      <c r="B781" s="13" t="str">
        <f>IF([1]主干线!B781="","",[1]主干线!B781)</f>
        <v>10kV</v>
      </c>
      <c r="C781" s="13">
        <f>IF([1]主干线!G781="","",[1]主干线!G781)</f>
        <v>0</v>
      </c>
      <c r="D781" s="13" t="str">
        <f>IF([1]主干线!H781="","",[1]主干线!H781)</f>
        <v>县级</v>
      </c>
      <c r="E781" s="13">
        <f>IF([1]主干线!Y781="","",[1]主干线!Y781)</f>
        <v>6.8014929999999998</v>
      </c>
      <c r="F781" s="13" t="str">
        <f>IF([1]主干线!AD781="","",[1]主干线!AD781)</f>
        <v/>
      </c>
    </row>
    <row r="782" spans="1:6" x14ac:dyDescent="0.15">
      <c r="A782" s="13" t="str">
        <f>IF([1]主干线!A782="","",[1]主干线!A782)</f>
        <v>绿中线路45</v>
      </c>
      <c r="B782" s="13" t="str">
        <f>IF([1]主干线!B782="","",[1]主干线!B782)</f>
        <v>10kV</v>
      </c>
      <c r="C782" s="13">
        <f>IF([1]主干线!G782="","",[1]主干线!G782)</f>
        <v>0</v>
      </c>
      <c r="D782" s="13" t="str">
        <f>IF([1]主干线!H782="","",[1]主干线!H782)</f>
        <v>市辖</v>
      </c>
      <c r="E782" s="13">
        <f>IF([1]主干线!Y782="","",[1]主干线!Y782)</f>
        <v>14.446133</v>
      </c>
      <c r="F782" s="13" t="str">
        <f>IF([1]主干线!AD782="","",[1]主干线!AD782)</f>
        <v/>
      </c>
    </row>
    <row r="783" spans="1:6" x14ac:dyDescent="0.15">
      <c r="A783" s="13" t="str">
        <f>IF([1]主干线!A783="","",[1]主干线!A783)</f>
        <v>绿中线路46</v>
      </c>
      <c r="B783" s="13" t="str">
        <f>IF([1]主干线!B783="","",[1]主干线!B783)</f>
        <v>10kV</v>
      </c>
      <c r="C783" s="13">
        <f>IF([1]主干线!G783="","",[1]主干线!G783)</f>
        <v>0</v>
      </c>
      <c r="D783" s="13" t="str">
        <f>IF([1]主干线!H783="","",[1]主干线!H783)</f>
        <v>市辖</v>
      </c>
      <c r="E783" s="13">
        <f>IF([1]主干线!Y783="","",[1]主干线!Y783)</f>
        <v>14.446133</v>
      </c>
      <c r="F783" s="13" t="str">
        <f>IF([1]主干线!AD783="","",[1]主干线!AD783)</f>
        <v/>
      </c>
    </row>
    <row r="784" spans="1:6" x14ac:dyDescent="0.15">
      <c r="A784" s="13" t="str">
        <f>IF([1]主干线!A784="","",[1]主干线!A784)</f>
        <v>绿中线路47</v>
      </c>
      <c r="B784" s="13" t="str">
        <f>IF([1]主干线!B784="","",[1]主干线!B784)</f>
        <v>10kV</v>
      </c>
      <c r="C784" s="13">
        <f>IF([1]主干线!G784="","",[1]主干线!G784)</f>
        <v>0</v>
      </c>
      <c r="D784" s="13" t="str">
        <f>IF([1]主干线!H784="","",[1]主干线!H784)</f>
        <v>市辖</v>
      </c>
      <c r="E784" s="13">
        <f>IF([1]主干线!Y784="","",[1]主干线!Y784)</f>
        <v>14.446133</v>
      </c>
      <c r="F784" s="13" t="str">
        <f>IF([1]主干线!AD784="","",[1]主干线!AD784)</f>
        <v/>
      </c>
    </row>
    <row r="785" spans="1:6" x14ac:dyDescent="0.15">
      <c r="A785" s="13" t="str">
        <f>IF([1]主干线!A785="","",[1]主干线!A785)</f>
        <v>绿中线路48</v>
      </c>
      <c r="B785" s="13" t="str">
        <f>IF([1]主干线!B785="","",[1]主干线!B785)</f>
        <v>10kV</v>
      </c>
      <c r="C785" s="13">
        <f>IF([1]主干线!G785="","",[1]主干线!G785)</f>
        <v>0</v>
      </c>
      <c r="D785" s="13" t="str">
        <f>IF([1]主干线!H785="","",[1]主干线!H785)</f>
        <v>市辖</v>
      </c>
      <c r="E785" s="13">
        <f>IF([1]主干线!Y785="","",[1]主干线!Y785)</f>
        <v>14.446133</v>
      </c>
      <c r="F785" s="13" t="str">
        <f>IF([1]主干线!AD785="","",[1]主干线!AD785)</f>
        <v/>
      </c>
    </row>
    <row r="786" spans="1:6" x14ac:dyDescent="0.15">
      <c r="A786" s="13" t="str">
        <f>IF([1]主干线!A786="","",[1]主干线!A786)</f>
        <v>绿中线路49</v>
      </c>
      <c r="B786" s="13" t="str">
        <f>IF([1]主干线!B786="","",[1]主干线!B786)</f>
        <v>10kV</v>
      </c>
      <c r="C786" s="13">
        <f>IF([1]主干线!G786="","",[1]主干线!G786)</f>
        <v>0</v>
      </c>
      <c r="D786" s="13" t="str">
        <f>IF([1]主干线!H786="","",[1]主干线!H786)</f>
        <v>市辖</v>
      </c>
      <c r="E786" s="13">
        <f>IF([1]主干线!Y786="","",[1]主干线!Y786)</f>
        <v>14.446133</v>
      </c>
      <c r="F786" s="13" t="str">
        <f>IF([1]主干线!AD786="","",[1]主干线!AD786)</f>
        <v/>
      </c>
    </row>
    <row r="787" spans="1:6" x14ac:dyDescent="0.15">
      <c r="A787" s="13" t="str">
        <f>IF([1]主干线!A787="","",[1]主干线!A787)</f>
        <v>绿中线路52</v>
      </c>
      <c r="B787" s="13" t="str">
        <f>IF([1]主干线!B787="","",[1]主干线!B787)</f>
        <v>10kV</v>
      </c>
      <c r="C787" s="13">
        <f>IF([1]主干线!G787="","",[1]主干线!G787)</f>
        <v>0</v>
      </c>
      <c r="D787" s="13" t="str">
        <f>IF([1]主干线!H787="","",[1]主干线!H787)</f>
        <v>市辖</v>
      </c>
      <c r="E787" s="13">
        <f>IF([1]主干线!Y787="","",[1]主干线!Y787)</f>
        <v>14.446133</v>
      </c>
      <c r="F787" s="13" t="str">
        <f>IF([1]主干线!AD787="","",[1]主干线!AD787)</f>
        <v/>
      </c>
    </row>
    <row r="788" spans="1:6" x14ac:dyDescent="0.15">
      <c r="A788" s="13" t="str">
        <f>IF([1]主干线!A788="","",[1]主干线!A788)</f>
        <v>绿中线路53</v>
      </c>
      <c r="B788" s="13" t="str">
        <f>IF([1]主干线!B788="","",[1]主干线!B788)</f>
        <v>10kV</v>
      </c>
      <c r="C788" s="13">
        <f>IF([1]主干线!G788="","",[1]主干线!G788)</f>
        <v>0</v>
      </c>
      <c r="D788" s="13" t="str">
        <f>IF([1]主干线!H788="","",[1]主干线!H788)</f>
        <v>市辖</v>
      </c>
      <c r="E788" s="13">
        <f>IF([1]主干线!Y788="","",[1]主干线!Y788)</f>
        <v>14.446133</v>
      </c>
      <c r="F788" s="13" t="str">
        <f>IF([1]主干线!AD788="","",[1]主干线!AD788)</f>
        <v/>
      </c>
    </row>
    <row r="789" spans="1:6" x14ac:dyDescent="0.15">
      <c r="A789" s="13" t="str">
        <f>IF([1]主干线!A789="","",[1]主干线!A789)</f>
        <v>绿中线路54</v>
      </c>
      <c r="B789" s="13" t="str">
        <f>IF([1]主干线!B789="","",[1]主干线!B789)</f>
        <v>10kV</v>
      </c>
      <c r="C789" s="13">
        <f>IF([1]主干线!G789="","",[1]主干线!G789)</f>
        <v>0</v>
      </c>
      <c r="D789" s="13" t="str">
        <f>IF([1]主干线!H789="","",[1]主干线!H789)</f>
        <v/>
      </c>
      <c r="E789" s="13">
        <f>IF([1]主干线!Y789="","",[1]主干线!Y789)</f>
        <v>14.446133</v>
      </c>
      <c r="F789" s="13" t="str">
        <f>IF([1]主干线!AD789="","",[1]主干线!AD789)</f>
        <v/>
      </c>
    </row>
    <row r="790" spans="1:6" x14ac:dyDescent="0.15">
      <c r="A790" s="13" t="str">
        <f>IF([1]主干线!A790="","",[1]主干线!A790)</f>
        <v>绿中线路57</v>
      </c>
      <c r="B790" s="13" t="str">
        <f>IF([1]主干线!B790="","",[1]主干线!B790)</f>
        <v>10kV</v>
      </c>
      <c r="C790" s="13">
        <f>IF([1]主干线!G790="","",[1]主干线!G790)</f>
        <v>0</v>
      </c>
      <c r="D790" s="13" t="str">
        <f>IF([1]主干线!H790="","",[1]主干线!H790)</f>
        <v>市辖</v>
      </c>
      <c r="E790" s="13">
        <f>IF([1]主干线!Y790="","",[1]主干线!Y790)</f>
        <v>14.446133</v>
      </c>
      <c r="F790" s="13" t="str">
        <f>IF([1]主干线!AD790="","",[1]主干线!AD790)</f>
        <v/>
      </c>
    </row>
    <row r="791" spans="1:6" x14ac:dyDescent="0.15">
      <c r="A791" s="13" t="str">
        <f>IF([1]主干线!A791="","",[1]主干线!A791)</f>
        <v>绿中线路58</v>
      </c>
      <c r="B791" s="13" t="str">
        <f>IF([1]主干线!B791="","",[1]主干线!B791)</f>
        <v>10kV</v>
      </c>
      <c r="C791" s="13">
        <f>IF([1]主干线!G791="","",[1]主干线!G791)</f>
        <v>0</v>
      </c>
      <c r="D791" s="13" t="str">
        <f>IF([1]主干线!H791="","",[1]主干线!H791)</f>
        <v>市辖</v>
      </c>
      <c r="E791" s="13">
        <f>IF([1]主干线!Y791="","",[1]主干线!Y791)</f>
        <v>14.446133</v>
      </c>
      <c r="F791" s="13" t="str">
        <f>IF([1]主干线!AD791="","",[1]主干线!AD791)</f>
        <v/>
      </c>
    </row>
    <row r="792" spans="1:6" x14ac:dyDescent="0.15">
      <c r="A792" s="13" t="str">
        <f>IF([1]主干线!A792="","",[1]主干线!A792)</f>
        <v>绿中线路59</v>
      </c>
      <c r="B792" s="13" t="str">
        <f>IF([1]主干线!B792="","",[1]主干线!B792)</f>
        <v>10kV</v>
      </c>
      <c r="C792" s="13">
        <f>IF([1]主干线!G792="","",[1]主干线!G792)</f>
        <v>0</v>
      </c>
      <c r="D792" s="13" t="str">
        <f>IF([1]主干线!H792="","",[1]主干线!H792)</f>
        <v>市辖</v>
      </c>
      <c r="E792" s="13">
        <f>IF([1]主干线!Y792="","",[1]主干线!Y792)</f>
        <v>14.446133</v>
      </c>
      <c r="F792" s="13" t="str">
        <f>IF([1]主干线!AD792="","",[1]主干线!AD792)</f>
        <v/>
      </c>
    </row>
    <row r="793" spans="1:6" x14ac:dyDescent="0.15">
      <c r="A793" s="13" t="str">
        <f>IF([1]主干线!A793="","",[1]主干线!A793)</f>
        <v>绿南线路1</v>
      </c>
      <c r="B793" s="13" t="str">
        <f>IF([1]主干线!B793="","",[1]主干线!B793)</f>
        <v>10kV</v>
      </c>
      <c r="C793" s="13">
        <f>IF([1]主干线!G793="","",[1]主干线!G793)</f>
        <v>0</v>
      </c>
      <c r="D793" s="13" t="str">
        <f>IF([1]主干线!H793="","",[1]主干线!H793)</f>
        <v>县级</v>
      </c>
      <c r="E793" s="13">
        <f>IF([1]主干线!Y793="","",[1]主干线!Y793)</f>
        <v>7.2206599999999996</v>
      </c>
      <c r="F793" s="13" t="str">
        <f>IF([1]主干线!AD793="","",[1]主干线!AD793)</f>
        <v/>
      </c>
    </row>
    <row r="794" spans="1:6" x14ac:dyDescent="0.15">
      <c r="A794" s="13" t="str">
        <f>IF([1]主干线!A794="","",[1]主干线!A794)</f>
        <v>绿南线路2</v>
      </c>
      <c r="B794" s="13" t="str">
        <f>IF([1]主干线!B794="","",[1]主干线!B794)</f>
        <v>10kV</v>
      </c>
      <c r="C794" s="13">
        <f>IF([1]主干线!G794="","",[1]主干线!G794)</f>
        <v>0</v>
      </c>
      <c r="D794" s="13" t="str">
        <f>IF([1]主干线!H794="","",[1]主干线!H794)</f>
        <v>县级</v>
      </c>
      <c r="E794" s="13">
        <f>IF([1]主干线!Y794="","",[1]主干线!Y794)</f>
        <v>7.2206599999999996</v>
      </c>
      <c r="F794" s="13" t="str">
        <f>IF([1]主干线!AD794="","",[1]主干线!AD794)</f>
        <v/>
      </c>
    </row>
    <row r="795" spans="1:6" x14ac:dyDescent="0.15">
      <c r="A795" s="13" t="str">
        <f>IF([1]主干线!A795="","",[1]主干线!A795)</f>
        <v>绿南线路3</v>
      </c>
      <c r="B795" s="13" t="str">
        <f>IF([1]主干线!B795="","",[1]主干线!B795)</f>
        <v>10kV</v>
      </c>
      <c r="C795" s="13">
        <f>IF([1]主干线!G795="","",[1]主干线!G795)</f>
        <v>0</v>
      </c>
      <c r="D795" s="13" t="str">
        <f>IF([1]主干线!H795="","",[1]主干线!H795)</f>
        <v>县级</v>
      </c>
      <c r="E795" s="13">
        <f>IF([1]主干线!Y795="","",[1]主干线!Y795)</f>
        <v>7.2206599999999996</v>
      </c>
      <c r="F795" s="13" t="str">
        <f>IF([1]主干线!AD795="","",[1]主干线!AD795)</f>
        <v/>
      </c>
    </row>
    <row r="796" spans="1:6" x14ac:dyDescent="0.15">
      <c r="A796" s="13" t="str">
        <f>IF([1]主干线!A796="","",[1]主干线!A796)</f>
        <v>绿南线路4</v>
      </c>
      <c r="B796" s="13" t="str">
        <f>IF([1]主干线!B796="","",[1]主干线!B796)</f>
        <v>10kV</v>
      </c>
      <c r="C796" s="13">
        <f>IF([1]主干线!G796="","",[1]主干线!G796)</f>
        <v>0</v>
      </c>
      <c r="D796" s="13" t="str">
        <f>IF([1]主干线!H796="","",[1]主干线!H796)</f>
        <v>县级</v>
      </c>
      <c r="E796" s="13">
        <f>IF([1]主干线!Y796="","",[1]主干线!Y796)</f>
        <v>7.2206599999999996</v>
      </c>
      <c r="F796" s="13" t="str">
        <f>IF([1]主干线!AD796="","",[1]主干线!AD796)</f>
        <v/>
      </c>
    </row>
    <row r="797" spans="1:6" x14ac:dyDescent="0.15">
      <c r="A797" s="13" t="str">
        <f>IF([1]主干线!A797="","",[1]主干线!A797)</f>
        <v>绿南线路5</v>
      </c>
      <c r="B797" s="13" t="str">
        <f>IF([1]主干线!B797="","",[1]主干线!B797)</f>
        <v>10kV</v>
      </c>
      <c r="C797" s="13">
        <f>IF([1]主干线!G797="","",[1]主干线!G797)</f>
        <v>0</v>
      </c>
      <c r="D797" s="13" t="str">
        <f>IF([1]主干线!H797="","",[1]主干线!H797)</f>
        <v>县级</v>
      </c>
      <c r="E797" s="13">
        <f>IF([1]主干线!Y797="","",[1]主干线!Y797)</f>
        <v>7.2206599999999996</v>
      </c>
      <c r="F797" s="13" t="str">
        <f>IF([1]主干线!AD797="","",[1]主干线!AD797)</f>
        <v/>
      </c>
    </row>
    <row r="798" spans="1:6" x14ac:dyDescent="0.15">
      <c r="A798" s="13" t="str">
        <f>IF([1]主干线!A798="","",[1]主干线!A798)</f>
        <v>绿南线路6</v>
      </c>
      <c r="B798" s="13" t="str">
        <f>IF([1]主干线!B798="","",[1]主干线!B798)</f>
        <v>10kV</v>
      </c>
      <c r="C798" s="13">
        <f>IF([1]主干线!G798="","",[1]主干线!G798)</f>
        <v>0</v>
      </c>
      <c r="D798" s="13" t="str">
        <f>IF([1]主干线!H798="","",[1]主干线!H798)</f>
        <v>县级</v>
      </c>
      <c r="E798" s="13">
        <f>IF([1]主干线!Y798="","",[1]主干线!Y798)</f>
        <v>7.2206599999999996</v>
      </c>
      <c r="F798" s="13" t="str">
        <f>IF([1]主干线!AD798="","",[1]主干线!AD798)</f>
        <v/>
      </c>
    </row>
    <row r="799" spans="1:6" x14ac:dyDescent="0.15">
      <c r="A799" s="13" t="str">
        <f>IF([1]主干线!A799="","",[1]主干线!A799)</f>
        <v>绿南线路7</v>
      </c>
      <c r="B799" s="13" t="str">
        <f>IF([1]主干线!B799="","",[1]主干线!B799)</f>
        <v>10kV</v>
      </c>
      <c r="C799" s="13">
        <f>IF([1]主干线!G799="","",[1]主干线!G799)</f>
        <v>0</v>
      </c>
      <c r="D799" s="13" t="str">
        <f>IF([1]主干线!H799="","",[1]主干线!H799)</f>
        <v>县级</v>
      </c>
      <c r="E799" s="13">
        <f>IF([1]主干线!Y799="","",[1]主干线!Y799)</f>
        <v>7.2206599999999996</v>
      </c>
      <c r="F799" s="13" t="str">
        <f>IF([1]主干线!AD799="","",[1]主干线!AD799)</f>
        <v/>
      </c>
    </row>
    <row r="800" spans="1:6" x14ac:dyDescent="0.15">
      <c r="A800" s="13" t="str">
        <f>IF([1]主干线!A800="","",[1]主干线!A800)</f>
        <v>绿南线路9</v>
      </c>
      <c r="B800" s="13" t="str">
        <f>IF([1]主干线!B800="","",[1]主干线!B800)</f>
        <v>10kV</v>
      </c>
      <c r="C800" s="13">
        <f>IF([1]主干线!G800="","",[1]主干线!G800)</f>
        <v>0</v>
      </c>
      <c r="D800" s="13" t="str">
        <f>IF([1]主干线!H800="","",[1]主干线!H800)</f>
        <v>县级</v>
      </c>
      <c r="E800" s="13">
        <f>IF([1]主干线!Y800="","",[1]主干线!Y800)</f>
        <v>7.2206599999999996</v>
      </c>
      <c r="F800" s="13" t="str">
        <f>IF([1]主干线!AD800="","",[1]主干线!AD800)</f>
        <v/>
      </c>
    </row>
    <row r="801" spans="1:6" x14ac:dyDescent="0.15">
      <c r="A801" s="13" t="str">
        <f>IF([1]主干线!A801="","",[1]主干线!A801)</f>
        <v>绿南线路10</v>
      </c>
      <c r="B801" s="13" t="str">
        <f>IF([1]主干线!B801="","",[1]主干线!B801)</f>
        <v>10kV</v>
      </c>
      <c r="C801" s="13">
        <f>IF([1]主干线!G801="","",[1]主干线!G801)</f>
        <v>0</v>
      </c>
      <c r="D801" s="13" t="str">
        <f>IF([1]主干线!H801="","",[1]主干线!H801)</f>
        <v>县级</v>
      </c>
      <c r="E801" s="13">
        <f>IF([1]主干线!Y801="","",[1]主干线!Y801)</f>
        <v>7.2206599999999996</v>
      </c>
      <c r="F801" s="13" t="str">
        <f>IF([1]主干线!AD801="","",[1]主干线!AD801)</f>
        <v/>
      </c>
    </row>
    <row r="802" spans="1:6" x14ac:dyDescent="0.15">
      <c r="A802" s="13" t="str">
        <f>IF([1]主干线!A802="","",[1]主干线!A802)</f>
        <v>绿南线路11</v>
      </c>
      <c r="B802" s="13" t="str">
        <f>IF([1]主干线!B802="","",[1]主干线!B802)</f>
        <v>10kV</v>
      </c>
      <c r="C802" s="13">
        <f>IF([1]主干线!G802="","",[1]主干线!G802)</f>
        <v>0</v>
      </c>
      <c r="D802" s="13" t="str">
        <f>IF([1]主干线!H802="","",[1]主干线!H802)</f>
        <v>县级</v>
      </c>
      <c r="E802" s="13">
        <f>IF([1]主干线!Y802="","",[1]主干线!Y802)</f>
        <v>7.2206599999999996</v>
      </c>
      <c r="F802" s="13" t="str">
        <f>IF([1]主干线!AD802="","",[1]主干线!AD802)</f>
        <v/>
      </c>
    </row>
    <row r="803" spans="1:6" x14ac:dyDescent="0.15">
      <c r="A803" s="13" t="str">
        <f>IF([1]主干线!A803="","",[1]主干线!A803)</f>
        <v>绿南线路12</v>
      </c>
      <c r="B803" s="13" t="str">
        <f>IF([1]主干线!B803="","",[1]主干线!B803)</f>
        <v>10kV</v>
      </c>
      <c r="C803" s="13">
        <f>IF([1]主干线!G803="","",[1]主干线!G803)</f>
        <v>0</v>
      </c>
      <c r="D803" s="13" t="str">
        <f>IF([1]主干线!H803="","",[1]主干线!H803)</f>
        <v>县级</v>
      </c>
      <c r="E803" s="13">
        <f>IF([1]主干线!Y803="","",[1]主干线!Y803)</f>
        <v>7.2206599999999996</v>
      </c>
      <c r="F803" s="13" t="str">
        <f>IF([1]主干线!AD803="","",[1]主干线!AD803)</f>
        <v/>
      </c>
    </row>
    <row r="804" spans="1:6" x14ac:dyDescent="0.15">
      <c r="A804" s="13" t="str">
        <f>IF([1]主干线!A804="","",[1]主干线!A804)</f>
        <v>绿南线路13</v>
      </c>
      <c r="B804" s="13" t="str">
        <f>IF([1]主干线!B804="","",[1]主干线!B804)</f>
        <v>10kV</v>
      </c>
      <c r="C804" s="13">
        <f>IF([1]主干线!G804="","",[1]主干线!G804)</f>
        <v>0</v>
      </c>
      <c r="D804" s="13" t="str">
        <f>IF([1]主干线!H804="","",[1]主干线!H804)</f>
        <v>县级</v>
      </c>
      <c r="E804" s="13">
        <f>IF([1]主干线!Y804="","",[1]主干线!Y804)</f>
        <v>7.2206599999999996</v>
      </c>
      <c r="F804" s="13" t="str">
        <f>IF([1]主干线!AD804="","",[1]主干线!AD804)</f>
        <v/>
      </c>
    </row>
    <row r="805" spans="1:6" x14ac:dyDescent="0.15">
      <c r="A805" s="13" t="str">
        <f>IF([1]主干线!A805="","",[1]主干线!A805)</f>
        <v>绿南线路15</v>
      </c>
      <c r="B805" s="13" t="str">
        <f>IF([1]主干线!B805="","",[1]主干线!B805)</f>
        <v>10kV</v>
      </c>
      <c r="C805" s="13">
        <f>IF([1]主干线!G805="","",[1]主干线!G805)</f>
        <v>0</v>
      </c>
      <c r="D805" s="13" t="str">
        <f>IF([1]主干线!H805="","",[1]主干线!H805)</f>
        <v>县级</v>
      </c>
      <c r="E805" s="13">
        <f>IF([1]主干线!Y805="","",[1]主干线!Y805)</f>
        <v>7.2206599999999996</v>
      </c>
      <c r="F805" s="13" t="str">
        <f>IF([1]主干线!AD805="","",[1]主干线!AD805)</f>
        <v/>
      </c>
    </row>
    <row r="806" spans="1:6" x14ac:dyDescent="0.15">
      <c r="A806" s="13" t="str">
        <f>IF([1]主干线!A806="","",[1]主干线!A806)</f>
        <v>绿南线路16</v>
      </c>
      <c r="B806" s="13" t="str">
        <f>IF([1]主干线!B806="","",[1]主干线!B806)</f>
        <v>10kV</v>
      </c>
      <c r="C806" s="13">
        <f>IF([1]主干线!G806="","",[1]主干线!G806)</f>
        <v>0</v>
      </c>
      <c r="D806" s="13" t="str">
        <f>IF([1]主干线!H806="","",[1]主干线!H806)</f>
        <v>县级</v>
      </c>
      <c r="E806" s="13">
        <f>IF([1]主干线!Y806="","",[1]主干线!Y806)</f>
        <v>7.2206599999999996</v>
      </c>
      <c r="F806" s="13" t="str">
        <f>IF([1]主干线!AD806="","",[1]主干线!AD806)</f>
        <v/>
      </c>
    </row>
    <row r="807" spans="1:6" x14ac:dyDescent="0.15">
      <c r="A807" s="13" t="str">
        <f>IF([1]主干线!A807="","",[1]主干线!A807)</f>
        <v>绿南线路17</v>
      </c>
      <c r="B807" s="13" t="str">
        <f>IF([1]主干线!B807="","",[1]主干线!B807)</f>
        <v>10kV</v>
      </c>
      <c r="C807" s="13">
        <f>IF([1]主干线!G807="","",[1]主干线!G807)</f>
        <v>0</v>
      </c>
      <c r="D807" s="13" t="str">
        <f>IF([1]主干线!H807="","",[1]主干线!H807)</f>
        <v>县级</v>
      </c>
      <c r="E807" s="13">
        <f>IF([1]主干线!Y807="","",[1]主干线!Y807)</f>
        <v>7.2206599999999996</v>
      </c>
      <c r="F807" s="13" t="str">
        <f>IF([1]主干线!AD807="","",[1]主干线!AD807)</f>
        <v/>
      </c>
    </row>
    <row r="808" spans="1:6" x14ac:dyDescent="0.15">
      <c r="A808" s="13" t="str">
        <f>IF([1]主干线!A808="","",[1]主干线!A808)</f>
        <v>绿南线路18</v>
      </c>
      <c r="B808" s="13" t="str">
        <f>IF([1]主干线!B808="","",[1]主干线!B808)</f>
        <v>10kV</v>
      </c>
      <c r="C808" s="13">
        <f>IF([1]主干线!G808="","",[1]主干线!G808)</f>
        <v>0</v>
      </c>
      <c r="D808" s="13" t="str">
        <f>IF([1]主干线!H808="","",[1]主干线!H808)</f>
        <v>县级</v>
      </c>
      <c r="E808" s="13">
        <f>IF([1]主干线!Y808="","",[1]主干线!Y808)</f>
        <v>7.2206599999999996</v>
      </c>
      <c r="F808" s="13" t="str">
        <f>IF([1]主干线!AD808="","",[1]主干线!AD808)</f>
        <v/>
      </c>
    </row>
    <row r="809" spans="1:6" x14ac:dyDescent="0.15">
      <c r="A809" s="13" t="str">
        <f>IF([1]主干线!A809="","",[1]主干线!A809)</f>
        <v>绿南线路19</v>
      </c>
      <c r="B809" s="13" t="str">
        <f>IF([1]主干线!B809="","",[1]主干线!B809)</f>
        <v>10kV</v>
      </c>
      <c r="C809" s="13">
        <f>IF([1]主干线!G809="","",[1]主干线!G809)</f>
        <v>0</v>
      </c>
      <c r="D809" s="13" t="str">
        <f>IF([1]主干线!H809="","",[1]主干线!H809)</f>
        <v>县级</v>
      </c>
      <c r="E809" s="13">
        <f>IF([1]主干线!Y809="","",[1]主干线!Y809)</f>
        <v>7.2206599999999996</v>
      </c>
      <c r="F809" s="13" t="str">
        <f>IF([1]主干线!AD809="","",[1]主干线!AD809)</f>
        <v/>
      </c>
    </row>
    <row r="810" spans="1:6" x14ac:dyDescent="0.15">
      <c r="A810" s="13" t="str">
        <f>IF([1]主干线!A810="","",[1]主干线!A810)</f>
        <v>绿南线路20</v>
      </c>
      <c r="B810" s="13" t="str">
        <f>IF([1]主干线!B810="","",[1]主干线!B810)</f>
        <v>10kV</v>
      </c>
      <c r="C810" s="13">
        <f>IF([1]主干线!G810="","",[1]主干线!G810)</f>
        <v>0</v>
      </c>
      <c r="D810" s="13" t="str">
        <f>IF([1]主干线!H810="","",[1]主干线!H810)</f>
        <v>县级</v>
      </c>
      <c r="E810" s="13">
        <f>IF([1]主干线!Y810="","",[1]主干线!Y810)</f>
        <v>7.2206599999999996</v>
      </c>
      <c r="F810" s="13" t="str">
        <f>IF([1]主干线!AD810="","",[1]主干线!AD810)</f>
        <v/>
      </c>
    </row>
    <row r="811" spans="1:6" x14ac:dyDescent="0.15">
      <c r="A811" s="13" t="str">
        <f>IF([1]主干线!A811="","",[1]主干线!A811)</f>
        <v>绿南线路21</v>
      </c>
      <c r="B811" s="13" t="str">
        <f>IF([1]主干线!B811="","",[1]主干线!B811)</f>
        <v>10kV</v>
      </c>
      <c r="C811" s="13">
        <f>IF([1]主干线!G811="","",[1]主干线!G811)</f>
        <v>0</v>
      </c>
      <c r="D811" s="13" t="str">
        <f>IF([1]主干线!H811="","",[1]主干线!H811)</f>
        <v>县级</v>
      </c>
      <c r="E811" s="13">
        <f>IF([1]主干线!Y811="","",[1]主干线!Y811)</f>
        <v>7.2206599999999996</v>
      </c>
      <c r="F811" s="13" t="str">
        <f>IF([1]主干线!AD811="","",[1]主干线!AD811)</f>
        <v/>
      </c>
    </row>
    <row r="812" spans="1:6" x14ac:dyDescent="0.15">
      <c r="A812" s="13" t="str">
        <f>IF([1]主干线!A812="","",[1]主干线!A812)</f>
        <v>绿南线路22</v>
      </c>
      <c r="B812" s="13" t="str">
        <f>IF([1]主干线!B812="","",[1]主干线!B812)</f>
        <v>10kV</v>
      </c>
      <c r="C812" s="13">
        <f>IF([1]主干线!G812="","",[1]主干线!G812)</f>
        <v>0</v>
      </c>
      <c r="D812" s="13" t="str">
        <f>IF([1]主干线!H812="","",[1]主干线!H812)</f>
        <v>县级</v>
      </c>
      <c r="E812" s="13">
        <f>IF([1]主干线!Y812="","",[1]主干线!Y812)</f>
        <v>7.2206599999999996</v>
      </c>
      <c r="F812" s="13" t="str">
        <f>IF([1]主干线!AD812="","",[1]主干线!AD812)</f>
        <v/>
      </c>
    </row>
    <row r="813" spans="1:6" x14ac:dyDescent="0.15">
      <c r="A813" s="13" t="str">
        <f>IF([1]主干线!A813="","",[1]主干线!A813)</f>
        <v>绿南线路23</v>
      </c>
      <c r="B813" s="13" t="str">
        <f>IF([1]主干线!B813="","",[1]主干线!B813)</f>
        <v>10kV</v>
      </c>
      <c r="C813" s="13">
        <f>IF([1]主干线!G813="","",[1]主干线!G813)</f>
        <v>0</v>
      </c>
      <c r="D813" s="13" t="str">
        <f>IF([1]主干线!H813="","",[1]主干线!H813)</f>
        <v>县级</v>
      </c>
      <c r="E813" s="13">
        <f>IF([1]主干线!Y813="","",[1]主干线!Y813)</f>
        <v>7.2206599999999996</v>
      </c>
      <c r="F813" s="13" t="str">
        <f>IF([1]主干线!AD813="","",[1]主干线!AD813)</f>
        <v/>
      </c>
    </row>
    <row r="814" spans="1:6" x14ac:dyDescent="0.15">
      <c r="A814" s="13" t="str">
        <f>IF([1]主干线!A814="","",[1]主干线!A814)</f>
        <v>绿南线路24</v>
      </c>
      <c r="B814" s="13" t="str">
        <f>IF([1]主干线!B814="","",[1]主干线!B814)</f>
        <v>10kV</v>
      </c>
      <c r="C814" s="13">
        <f>IF([1]主干线!G814="","",[1]主干线!G814)</f>
        <v>0</v>
      </c>
      <c r="D814" s="13" t="str">
        <f>IF([1]主干线!H814="","",[1]主干线!H814)</f>
        <v>县级</v>
      </c>
      <c r="E814" s="13">
        <f>IF([1]主干线!Y814="","",[1]主干线!Y814)</f>
        <v>7.2206599999999996</v>
      </c>
      <c r="F814" s="13" t="str">
        <f>IF([1]主干线!AD814="","",[1]主干线!AD814)</f>
        <v/>
      </c>
    </row>
    <row r="815" spans="1:6" x14ac:dyDescent="0.15">
      <c r="A815" s="13" t="str">
        <f>IF([1]主干线!A815="","",[1]主干线!A815)</f>
        <v>绿南线路25</v>
      </c>
      <c r="B815" s="13" t="str">
        <f>IF([1]主干线!B815="","",[1]主干线!B815)</f>
        <v>10kV</v>
      </c>
      <c r="C815" s="13">
        <f>IF([1]主干线!G815="","",[1]主干线!G815)</f>
        <v>0</v>
      </c>
      <c r="D815" s="13" t="str">
        <f>IF([1]主干线!H815="","",[1]主干线!H815)</f>
        <v>县级</v>
      </c>
      <c r="E815" s="13">
        <f>IF([1]主干线!Y815="","",[1]主干线!Y815)</f>
        <v>7.2206599999999996</v>
      </c>
      <c r="F815" s="13" t="str">
        <f>IF([1]主干线!AD815="","",[1]主干线!AD815)</f>
        <v/>
      </c>
    </row>
    <row r="816" spans="1:6" x14ac:dyDescent="0.15">
      <c r="A816" s="13" t="str">
        <f>IF([1]主干线!A816="","",[1]主干线!A816)</f>
        <v>绿南线路26</v>
      </c>
      <c r="B816" s="13" t="str">
        <f>IF([1]主干线!B816="","",[1]主干线!B816)</f>
        <v>10kV</v>
      </c>
      <c r="C816" s="13">
        <f>IF([1]主干线!G816="","",[1]主干线!G816)</f>
        <v>0</v>
      </c>
      <c r="D816" s="13" t="str">
        <f>IF([1]主干线!H816="","",[1]主干线!H816)</f>
        <v>县级</v>
      </c>
      <c r="E816" s="13">
        <f>IF([1]主干线!Y816="","",[1]主干线!Y816)</f>
        <v>7.2206599999999996</v>
      </c>
      <c r="F816" s="13" t="str">
        <f>IF([1]主干线!AD816="","",[1]主干线!AD816)</f>
        <v/>
      </c>
    </row>
    <row r="817" spans="1:6" x14ac:dyDescent="0.15">
      <c r="A817" s="13" t="str">
        <f>IF([1]主干线!A817="","",[1]主干线!A817)</f>
        <v>绿南线路28</v>
      </c>
      <c r="B817" s="13" t="str">
        <f>IF([1]主干线!B817="","",[1]主干线!B817)</f>
        <v>10kV</v>
      </c>
      <c r="C817" s="13">
        <f>IF([1]主干线!G817="","",[1]主干线!G817)</f>
        <v>0</v>
      </c>
      <c r="D817" s="13" t="str">
        <f>IF([1]主干线!H817="","",[1]主干线!H817)</f>
        <v>县级</v>
      </c>
      <c r="E817" s="13">
        <f>IF([1]主干线!Y817="","",[1]主干线!Y817)</f>
        <v>7.2206599999999996</v>
      </c>
      <c r="F817" s="13" t="str">
        <f>IF([1]主干线!AD817="","",[1]主干线!AD817)</f>
        <v/>
      </c>
    </row>
    <row r="818" spans="1:6" x14ac:dyDescent="0.15">
      <c r="A818" s="13" t="str">
        <f>IF([1]主干线!A818="","",[1]主干线!A818)</f>
        <v>绿南线路29</v>
      </c>
      <c r="B818" s="13" t="str">
        <f>IF([1]主干线!B818="","",[1]主干线!B818)</f>
        <v>10kV</v>
      </c>
      <c r="C818" s="13">
        <f>IF([1]主干线!G818="","",[1]主干线!G818)</f>
        <v>0</v>
      </c>
      <c r="D818" s="13" t="str">
        <f>IF([1]主干线!H818="","",[1]主干线!H818)</f>
        <v>县级</v>
      </c>
      <c r="E818" s="13">
        <f>IF([1]主干线!Y818="","",[1]主干线!Y818)</f>
        <v>7.2206599999999996</v>
      </c>
      <c r="F818" s="13" t="str">
        <f>IF([1]主干线!AD818="","",[1]主干线!AD818)</f>
        <v/>
      </c>
    </row>
    <row r="819" spans="1:6" x14ac:dyDescent="0.15">
      <c r="A819" s="13" t="str">
        <f>IF([1]主干线!A819="","",[1]主干线!A819)</f>
        <v>绿南线路31</v>
      </c>
      <c r="B819" s="13" t="str">
        <f>IF([1]主干线!B819="","",[1]主干线!B819)</f>
        <v>10kV</v>
      </c>
      <c r="C819" s="13">
        <f>IF([1]主干线!G819="","",[1]主干线!G819)</f>
        <v>0</v>
      </c>
      <c r="D819" s="13" t="str">
        <f>IF([1]主干线!H819="","",[1]主干线!H819)</f>
        <v>县级</v>
      </c>
      <c r="E819" s="13">
        <f>IF([1]主干线!Y819="","",[1]主干线!Y819)</f>
        <v>7.2206599999999996</v>
      </c>
      <c r="F819" s="13" t="str">
        <f>IF([1]主干线!AD819="","",[1]主干线!AD819)</f>
        <v/>
      </c>
    </row>
    <row r="820" spans="1:6" x14ac:dyDescent="0.15">
      <c r="A820" s="13" t="str">
        <f>IF([1]主干线!A820="","",[1]主干线!A820)</f>
        <v>绿南线路32</v>
      </c>
      <c r="B820" s="13" t="str">
        <f>IF([1]主干线!B820="","",[1]主干线!B820)</f>
        <v>10kV</v>
      </c>
      <c r="C820" s="13">
        <f>IF([1]主干线!G820="","",[1]主干线!G820)</f>
        <v>0</v>
      </c>
      <c r="D820" s="13" t="str">
        <f>IF([1]主干线!H820="","",[1]主干线!H820)</f>
        <v>县级</v>
      </c>
      <c r="E820" s="13">
        <f>IF([1]主干线!Y820="","",[1]主干线!Y820)</f>
        <v>7.2206599999999996</v>
      </c>
      <c r="F820" s="13" t="str">
        <f>IF([1]主干线!AD820="","",[1]主干线!AD820)</f>
        <v/>
      </c>
    </row>
    <row r="821" spans="1:6" x14ac:dyDescent="0.15">
      <c r="A821" s="13" t="str">
        <f>IF([1]主干线!A821="","",[1]主干线!A821)</f>
        <v>中泰线路1</v>
      </c>
      <c r="B821" s="13" t="str">
        <f>IF([1]主干线!B821="","",[1]主干线!B821)</f>
        <v>10kV</v>
      </c>
      <c r="C821" s="13">
        <f>IF([1]主干线!G821="","",[1]主干线!G821)</f>
        <v>0</v>
      </c>
      <c r="D821" s="13" t="str">
        <f>IF([1]主干线!H821="","",[1]主干线!H821)</f>
        <v>县级</v>
      </c>
      <c r="E821" s="13">
        <f>IF([1]主干线!Y821="","",[1]主干线!Y821)</f>
        <v>13.291766000000001</v>
      </c>
      <c r="F821" s="13" t="str">
        <f>IF([1]主干线!AD821="","",[1]主干线!AD821)</f>
        <v/>
      </c>
    </row>
    <row r="822" spans="1:6" x14ac:dyDescent="0.15">
      <c r="A822" s="13" t="str">
        <f>IF([1]主干线!A822="","",[1]主干线!A822)</f>
        <v>中泰线路2</v>
      </c>
      <c r="B822" s="13" t="str">
        <f>IF([1]主干线!B822="","",[1]主干线!B822)</f>
        <v>10kV</v>
      </c>
      <c r="C822" s="13">
        <f>IF([1]主干线!G822="","",[1]主干线!G822)</f>
        <v>0</v>
      </c>
      <c r="D822" s="13" t="str">
        <f>IF([1]主干线!H822="","",[1]主干线!H822)</f>
        <v>县级</v>
      </c>
      <c r="E822" s="13">
        <f>IF([1]主干线!Y822="","",[1]主干线!Y822)</f>
        <v>13.291766000000001</v>
      </c>
      <c r="F822" s="13" t="str">
        <f>IF([1]主干线!AD822="","",[1]主干线!AD822)</f>
        <v/>
      </c>
    </row>
    <row r="823" spans="1:6" x14ac:dyDescent="0.15">
      <c r="A823" s="13" t="str">
        <f>IF([1]主干线!A823="","",[1]主干线!A823)</f>
        <v>中泰线路3</v>
      </c>
      <c r="B823" s="13" t="str">
        <f>IF([1]主干线!B823="","",[1]主干线!B823)</f>
        <v>10kV</v>
      </c>
      <c r="C823" s="13">
        <f>IF([1]主干线!G823="","",[1]主干线!G823)</f>
        <v>0</v>
      </c>
      <c r="D823" s="13" t="str">
        <f>IF([1]主干线!H823="","",[1]主干线!H823)</f>
        <v>县级</v>
      </c>
      <c r="E823" s="13">
        <f>IF([1]主干线!Y823="","",[1]主干线!Y823)</f>
        <v>13.291766000000001</v>
      </c>
      <c r="F823" s="13" t="str">
        <f>IF([1]主干线!AD823="","",[1]主干线!AD823)</f>
        <v/>
      </c>
    </row>
    <row r="824" spans="1:6" x14ac:dyDescent="0.15">
      <c r="A824" s="13" t="str">
        <f>IF([1]主干线!A824="","",[1]主干线!A824)</f>
        <v>中泰线路4</v>
      </c>
      <c r="B824" s="13" t="str">
        <f>IF([1]主干线!B824="","",[1]主干线!B824)</f>
        <v>10kV</v>
      </c>
      <c r="C824" s="13">
        <f>IF([1]主干线!G824="","",[1]主干线!G824)</f>
        <v>0</v>
      </c>
      <c r="D824" s="13" t="str">
        <f>IF([1]主干线!H824="","",[1]主干线!H824)</f>
        <v>县级</v>
      </c>
      <c r="E824" s="13">
        <f>IF([1]主干线!Y824="","",[1]主干线!Y824)</f>
        <v>13.291766000000001</v>
      </c>
      <c r="F824" s="13" t="str">
        <f>IF([1]主干线!AD824="","",[1]主干线!AD824)</f>
        <v/>
      </c>
    </row>
    <row r="825" spans="1:6" x14ac:dyDescent="0.15">
      <c r="A825" s="13" t="str">
        <f>IF([1]主干线!A825="","",[1]主干线!A825)</f>
        <v>中泰线路5</v>
      </c>
      <c r="B825" s="13" t="str">
        <f>IF([1]主干线!B825="","",[1]主干线!B825)</f>
        <v>10kV</v>
      </c>
      <c r="C825" s="13">
        <f>IF([1]主干线!G825="","",[1]主干线!G825)</f>
        <v>0</v>
      </c>
      <c r="D825" s="13" t="str">
        <f>IF([1]主干线!H825="","",[1]主干线!H825)</f>
        <v>县级</v>
      </c>
      <c r="E825" s="13">
        <f>IF([1]主干线!Y825="","",[1]主干线!Y825)</f>
        <v>13.291766000000001</v>
      </c>
      <c r="F825" s="13" t="str">
        <f>IF([1]主干线!AD825="","",[1]主干线!AD825)</f>
        <v/>
      </c>
    </row>
    <row r="826" spans="1:6" x14ac:dyDescent="0.15">
      <c r="A826" s="13" t="str">
        <f>IF([1]主干线!A826="","",[1]主干线!A826)</f>
        <v>中泰线路6</v>
      </c>
      <c r="B826" s="13" t="str">
        <f>IF([1]主干线!B826="","",[1]主干线!B826)</f>
        <v>10kV</v>
      </c>
      <c r="C826" s="13">
        <f>IF([1]主干线!G826="","",[1]主干线!G826)</f>
        <v>0</v>
      </c>
      <c r="D826" s="13" t="str">
        <f>IF([1]主干线!H826="","",[1]主干线!H826)</f>
        <v>县级</v>
      </c>
      <c r="E826" s="13">
        <f>IF([1]主干线!Y826="","",[1]主干线!Y826)</f>
        <v>13.291766000000001</v>
      </c>
      <c r="F826" s="13" t="str">
        <f>IF([1]主干线!AD826="","",[1]主干线!AD826)</f>
        <v/>
      </c>
    </row>
    <row r="827" spans="1:6" x14ac:dyDescent="0.15">
      <c r="A827" s="13" t="str">
        <f>IF([1]主干线!A827="","",[1]主干线!A827)</f>
        <v>中泰线路7</v>
      </c>
      <c r="B827" s="13" t="str">
        <f>IF([1]主干线!B827="","",[1]主干线!B827)</f>
        <v>10kV</v>
      </c>
      <c r="C827" s="13">
        <f>IF([1]主干线!G827="","",[1]主干线!G827)</f>
        <v>0</v>
      </c>
      <c r="D827" s="13" t="str">
        <f>IF([1]主干线!H827="","",[1]主干线!H827)</f>
        <v>县级</v>
      </c>
      <c r="E827" s="13">
        <f>IF([1]主干线!Y827="","",[1]主干线!Y827)</f>
        <v>13.291766000000001</v>
      </c>
      <c r="F827" s="13" t="str">
        <f>IF([1]主干线!AD827="","",[1]主干线!AD827)</f>
        <v/>
      </c>
    </row>
    <row r="828" spans="1:6" x14ac:dyDescent="0.15">
      <c r="A828" s="13" t="str">
        <f>IF([1]主干线!A828="","",[1]主干线!A828)</f>
        <v>中泰线路8</v>
      </c>
      <c r="B828" s="13" t="str">
        <f>IF([1]主干线!B828="","",[1]主干线!B828)</f>
        <v>10kV</v>
      </c>
      <c r="C828" s="13">
        <f>IF([1]主干线!G828="","",[1]主干线!G828)</f>
        <v>0</v>
      </c>
      <c r="D828" s="13" t="str">
        <f>IF([1]主干线!H828="","",[1]主干线!H828)</f>
        <v>县级</v>
      </c>
      <c r="E828" s="13">
        <f>IF([1]主干线!Y828="","",[1]主干线!Y828)</f>
        <v>13.291766000000001</v>
      </c>
      <c r="F828" s="13" t="str">
        <f>IF([1]主干线!AD828="","",[1]主干线!AD828)</f>
        <v/>
      </c>
    </row>
    <row r="829" spans="1:6" x14ac:dyDescent="0.15">
      <c r="A829" s="13" t="str">
        <f>IF([1]主干线!A829="","",[1]主干线!A829)</f>
        <v>中泰线路9</v>
      </c>
      <c r="B829" s="13" t="str">
        <f>IF([1]主干线!B829="","",[1]主干线!B829)</f>
        <v>10kV</v>
      </c>
      <c r="C829" s="13">
        <f>IF([1]主干线!G829="","",[1]主干线!G829)</f>
        <v>0</v>
      </c>
      <c r="D829" s="13" t="str">
        <f>IF([1]主干线!H829="","",[1]主干线!H829)</f>
        <v>县级</v>
      </c>
      <c r="E829" s="13">
        <f>IF([1]主干线!Y829="","",[1]主干线!Y829)</f>
        <v>13.291766000000001</v>
      </c>
      <c r="F829" s="13" t="str">
        <f>IF([1]主干线!AD829="","",[1]主干线!AD829)</f>
        <v/>
      </c>
    </row>
    <row r="830" spans="1:6" x14ac:dyDescent="0.15">
      <c r="A830" s="13" t="str">
        <f>IF([1]主干线!A830="","",[1]主干线!A830)</f>
        <v>中泰线路10</v>
      </c>
      <c r="B830" s="13" t="str">
        <f>IF([1]主干线!B830="","",[1]主干线!B830)</f>
        <v>10kV</v>
      </c>
      <c r="C830" s="13">
        <f>IF([1]主干线!G830="","",[1]主干线!G830)</f>
        <v>0</v>
      </c>
      <c r="D830" s="13" t="str">
        <f>IF([1]主干线!H830="","",[1]主干线!H830)</f>
        <v>县级</v>
      </c>
      <c r="E830" s="13">
        <f>IF([1]主干线!Y830="","",[1]主干线!Y830)</f>
        <v>13.291766000000001</v>
      </c>
      <c r="F830" s="13" t="str">
        <f>IF([1]主干线!AD830="","",[1]主干线!AD830)</f>
        <v/>
      </c>
    </row>
    <row r="831" spans="1:6" x14ac:dyDescent="0.15">
      <c r="A831" s="13" t="str">
        <f>IF([1]主干线!A831="","",[1]主干线!A831)</f>
        <v>中泰线路11</v>
      </c>
      <c r="B831" s="13" t="str">
        <f>IF([1]主干线!B831="","",[1]主干线!B831)</f>
        <v>10kV</v>
      </c>
      <c r="C831" s="13">
        <f>IF([1]主干线!G831="","",[1]主干线!G831)</f>
        <v>0</v>
      </c>
      <c r="D831" s="13" t="str">
        <f>IF([1]主干线!H831="","",[1]主干线!H831)</f>
        <v>县级</v>
      </c>
      <c r="E831" s="13">
        <f>IF([1]主干线!Y831="","",[1]主干线!Y831)</f>
        <v>13.291766000000001</v>
      </c>
      <c r="F831" s="13" t="str">
        <f>IF([1]主干线!AD831="","",[1]主干线!AD831)</f>
        <v/>
      </c>
    </row>
    <row r="832" spans="1:6" x14ac:dyDescent="0.15">
      <c r="A832" s="13" t="str">
        <f>IF([1]主干线!A832="","",[1]主干线!A832)</f>
        <v>中泰线路12</v>
      </c>
      <c r="B832" s="13" t="str">
        <f>IF([1]主干线!B832="","",[1]主干线!B832)</f>
        <v>10kV</v>
      </c>
      <c r="C832" s="13">
        <f>IF([1]主干线!G832="","",[1]主干线!G832)</f>
        <v>0</v>
      </c>
      <c r="D832" s="13" t="str">
        <f>IF([1]主干线!H832="","",[1]主干线!H832)</f>
        <v>县级</v>
      </c>
      <c r="E832" s="13">
        <f>IF([1]主干线!Y832="","",[1]主干线!Y832)</f>
        <v>13.291766000000001</v>
      </c>
      <c r="F832" s="13" t="str">
        <f>IF([1]主干线!AD832="","",[1]主干线!AD832)</f>
        <v/>
      </c>
    </row>
    <row r="833" spans="1:6" x14ac:dyDescent="0.15">
      <c r="A833" s="13" t="str">
        <f>IF([1]主干线!A833="","",[1]主干线!A833)</f>
        <v>中泰线路14</v>
      </c>
      <c r="B833" s="13" t="str">
        <f>IF([1]主干线!B833="","",[1]主干线!B833)</f>
        <v>10kV</v>
      </c>
      <c r="C833" s="13">
        <f>IF([1]主干线!G833="","",[1]主干线!G833)</f>
        <v>0</v>
      </c>
      <c r="D833" s="13" t="str">
        <f>IF([1]主干线!H833="","",[1]主干线!H833)</f>
        <v>市辖</v>
      </c>
      <c r="E833" s="13">
        <f>IF([1]主干线!Y833="","",[1]主干线!Y833)</f>
        <v>13.291766000000001</v>
      </c>
      <c r="F833" s="13" t="str">
        <f>IF([1]主干线!AD833="","",[1]主干线!AD833)</f>
        <v/>
      </c>
    </row>
    <row r="834" spans="1:6" x14ac:dyDescent="0.15">
      <c r="A834" s="13" t="str">
        <f>IF([1]主干线!A834="","",[1]主干线!A834)</f>
        <v>中泰线路15</v>
      </c>
      <c r="B834" s="13" t="str">
        <f>IF([1]主干线!B834="","",[1]主干线!B834)</f>
        <v>10kV</v>
      </c>
      <c r="C834" s="13">
        <f>IF([1]主干线!G834="","",[1]主干线!G834)</f>
        <v>0</v>
      </c>
      <c r="D834" s="13" t="str">
        <f>IF([1]主干线!H834="","",[1]主干线!H834)</f>
        <v>市辖</v>
      </c>
      <c r="E834" s="13">
        <f>IF([1]主干线!Y834="","",[1]主干线!Y834)</f>
        <v>13.291766000000001</v>
      </c>
      <c r="F834" s="13" t="str">
        <f>IF([1]主干线!AD834="","",[1]主干线!AD834)</f>
        <v/>
      </c>
    </row>
    <row r="835" spans="1:6" x14ac:dyDescent="0.15">
      <c r="A835" s="13" t="str">
        <f>IF([1]主干线!A835="","",[1]主干线!A835)</f>
        <v>中泰线路16</v>
      </c>
      <c r="B835" s="13" t="str">
        <f>IF([1]主干线!B835="","",[1]主干线!B835)</f>
        <v>10kV</v>
      </c>
      <c r="C835" s="13">
        <f>IF([1]主干线!G835="","",[1]主干线!G835)</f>
        <v>0</v>
      </c>
      <c r="D835" s="13" t="str">
        <f>IF([1]主干线!H835="","",[1]主干线!H835)</f>
        <v>市辖</v>
      </c>
      <c r="E835" s="13">
        <f>IF([1]主干线!Y835="","",[1]主干线!Y835)</f>
        <v>13.291766000000001</v>
      </c>
      <c r="F835" s="13" t="str">
        <f>IF([1]主干线!AD835="","",[1]主干线!AD835)</f>
        <v/>
      </c>
    </row>
    <row r="836" spans="1:6" x14ac:dyDescent="0.15">
      <c r="A836" s="13" t="str">
        <f>IF([1]主干线!A836="","",[1]主干线!A836)</f>
        <v>中泰线路17</v>
      </c>
      <c r="B836" s="13" t="str">
        <f>IF([1]主干线!B836="","",[1]主干线!B836)</f>
        <v>10kV</v>
      </c>
      <c r="C836" s="13">
        <f>IF([1]主干线!G836="","",[1]主干线!G836)</f>
        <v>0</v>
      </c>
      <c r="D836" s="13" t="str">
        <f>IF([1]主干线!H836="","",[1]主干线!H836)</f>
        <v>市辖</v>
      </c>
      <c r="E836" s="13">
        <f>IF([1]主干线!Y836="","",[1]主干线!Y836)</f>
        <v>13.291766000000001</v>
      </c>
      <c r="F836" s="13" t="str">
        <f>IF([1]主干线!AD836="","",[1]主干线!AD836)</f>
        <v/>
      </c>
    </row>
    <row r="837" spans="1:6" x14ac:dyDescent="0.15">
      <c r="A837" s="13" t="str">
        <f>IF([1]主干线!A837="","",[1]主干线!A837)</f>
        <v>中泰线路18</v>
      </c>
      <c r="B837" s="13" t="str">
        <f>IF([1]主干线!B837="","",[1]主干线!B837)</f>
        <v>10kV</v>
      </c>
      <c r="C837" s="13">
        <f>IF([1]主干线!G837="","",[1]主干线!G837)</f>
        <v>0</v>
      </c>
      <c r="D837" s="13" t="str">
        <f>IF([1]主干线!H837="","",[1]主干线!H837)</f>
        <v>市辖</v>
      </c>
      <c r="E837" s="13">
        <f>IF([1]主干线!Y837="","",[1]主干线!Y837)</f>
        <v>13.291766000000001</v>
      </c>
      <c r="F837" s="13" t="str">
        <f>IF([1]主干线!AD837="","",[1]主干线!AD837)</f>
        <v/>
      </c>
    </row>
    <row r="838" spans="1:6" x14ac:dyDescent="0.15">
      <c r="A838" s="13" t="str">
        <f>IF([1]主干线!A838="","",[1]主干线!A838)</f>
        <v>中泰线路19</v>
      </c>
      <c r="B838" s="13" t="str">
        <f>IF([1]主干线!B838="","",[1]主干线!B838)</f>
        <v>10kV</v>
      </c>
      <c r="C838" s="13">
        <f>IF([1]主干线!G838="","",[1]主干线!G838)</f>
        <v>0</v>
      </c>
      <c r="D838" s="13" t="str">
        <f>IF([1]主干线!H838="","",[1]主干线!H838)</f>
        <v>市辖</v>
      </c>
      <c r="E838" s="13">
        <f>IF([1]主干线!Y838="","",[1]主干线!Y838)</f>
        <v>13.291766000000001</v>
      </c>
      <c r="F838" s="13" t="str">
        <f>IF([1]主干线!AD838="","",[1]主干线!AD838)</f>
        <v/>
      </c>
    </row>
    <row r="839" spans="1:6" x14ac:dyDescent="0.15">
      <c r="A839" s="13" t="str">
        <f>IF([1]主干线!A839="","",[1]主干线!A839)</f>
        <v>中泰线路20</v>
      </c>
      <c r="B839" s="13" t="str">
        <f>IF([1]主干线!B839="","",[1]主干线!B839)</f>
        <v>10kV</v>
      </c>
      <c r="C839" s="13">
        <f>IF([1]主干线!G839="","",[1]主干线!G839)</f>
        <v>0</v>
      </c>
      <c r="D839" s="13" t="str">
        <f>IF([1]主干线!H839="","",[1]主干线!H839)</f>
        <v>市辖</v>
      </c>
      <c r="E839" s="13">
        <f>IF([1]主干线!Y839="","",[1]主干线!Y839)</f>
        <v>13.291766000000001</v>
      </c>
      <c r="F839" s="13" t="str">
        <f>IF([1]主干线!AD839="","",[1]主干线!AD839)</f>
        <v/>
      </c>
    </row>
    <row r="840" spans="1:6" x14ac:dyDescent="0.15">
      <c r="A840" s="13" t="str">
        <f>IF([1]主干线!A840="","",[1]主干线!A840)</f>
        <v>中泰线路21</v>
      </c>
      <c r="B840" s="13" t="str">
        <f>IF([1]主干线!B840="","",[1]主干线!B840)</f>
        <v>10kV</v>
      </c>
      <c r="C840" s="13">
        <f>IF([1]主干线!G840="","",[1]主干线!G840)</f>
        <v>0</v>
      </c>
      <c r="D840" s="13" t="str">
        <f>IF([1]主干线!H840="","",[1]主干线!H840)</f>
        <v>市辖</v>
      </c>
      <c r="E840" s="13">
        <f>IF([1]主干线!Y840="","",[1]主干线!Y840)</f>
        <v>13.291766000000001</v>
      </c>
      <c r="F840" s="13" t="str">
        <f>IF([1]主干线!AD840="","",[1]主干线!AD840)</f>
        <v/>
      </c>
    </row>
    <row r="841" spans="1:6" x14ac:dyDescent="0.15">
      <c r="A841" s="13" t="str">
        <f>IF([1]主干线!A841="","",[1]主干线!A841)</f>
        <v>中泰线路22</v>
      </c>
      <c r="B841" s="13" t="str">
        <f>IF([1]主干线!B841="","",[1]主干线!B841)</f>
        <v>10kV</v>
      </c>
      <c r="C841" s="13">
        <f>IF([1]主干线!G841="","",[1]主干线!G841)</f>
        <v>0</v>
      </c>
      <c r="D841" s="13" t="str">
        <f>IF([1]主干线!H841="","",[1]主干线!H841)</f>
        <v>市辖</v>
      </c>
      <c r="E841" s="13">
        <f>IF([1]主干线!Y841="","",[1]主干线!Y841)</f>
        <v>13.291766000000001</v>
      </c>
      <c r="F841" s="13" t="str">
        <f>IF([1]主干线!AD841="","",[1]主干线!AD841)</f>
        <v/>
      </c>
    </row>
    <row r="842" spans="1:6" x14ac:dyDescent="0.15">
      <c r="A842" s="13" t="str">
        <f>IF([1]主干线!A842="","",[1]主干线!A842)</f>
        <v>中泰线路23</v>
      </c>
      <c r="B842" s="13" t="str">
        <f>IF([1]主干线!B842="","",[1]主干线!B842)</f>
        <v>10kV</v>
      </c>
      <c r="C842" s="13">
        <f>IF([1]主干线!G842="","",[1]主干线!G842)</f>
        <v>0</v>
      </c>
      <c r="D842" s="13" t="str">
        <f>IF([1]主干线!H842="","",[1]主干线!H842)</f>
        <v>市辖</v>
      </c>
      <c r="E842" s="13">
        <f>IF([1]主干线!Y842="","",[1]主干线!Y842)</f>
        <v>13.291766000000001</v>
      </c>
      <c r="F842" s="13" t="str">
        <f>IF([1]主干线!AD842="","",[1]主干线!AD842)</f>
        <v/>
      </c>
    </row>
    <row r="843" spans="1:6" x14ac:dyDescent="0.15">
      <c r="A843" s="13" t="str">
        <f>IF([1]主干线!A843="","",[1]主干线!A843)</f>
        <v>中泰线路24</v>
      </c>
      <c r="B843" s="13" t="str">
        <f>IF([1]主干线!B843="","",[1]主干线!B843)</f>
        <v>10kV</v>
      </c>
      <c r="C843" s="13">
        <f>IF([1]主干线!G843="","",[1]主干线!G843)</f>
        <v>0</v>
      </c>
      <c r="D843" s="13" t="str">
        <f>IF([1]主干线!H843="","",[1]主干线!H843)</f>
        <v/>
      </c>
      <c r="E843" s="13">
        <f>IF([1]主干线!Y843="","",[1]主干线!Y843)</f>
        <v>13.291766000000001</v>
      </c>
      <c r="F843" s="13" t="str">
        <f>IF([1]主干线!AD843="","",[1]主干线!AD843)</f>
        <v/>
      </c>
    </row>
    <row r="844" spans="1:6" x14ac:dyDescent="0.15">
      <c r="A844" s="13" t="str">
        <f>IF([1]主干线!A844="","",[1]主干线!A844)</f>
        <v>中泰线路25</v>
      </c>
      <c r="B844" s="13" t="str">
        <f>IF([1]主干线!B844="","",[1]主干线!B844)</f>
        <v>10kV</v>
      </c>
      <c r="C844" s="13">
        <f>IF([1]主干线!G844="","",[1]主干线!G844)</f>
        <v>0</v>
      </c>
      <c r="D844" s="13" t="str">
        <f>IF([1]主干线!H844="","",[1]主干线!H844)</f>
        <v/>
      </c>
      <c r="E844" s="13">
        <f>IF([1]主干线!Y844="","",[1]主干线!Y844)</f>
        <v>13.291766000000001</v>
      </c>
      <c r="F844" s="13" t="str">
        <f>IF([1]主干线!AD844="","",[1]主干线!AD844)</f>
        <v/>
      </c>
    </row>
    <row r="845" spans="1:6" x14ac:dyDescent="0.15">
      <c r="A845" s="13" t="str">
        <f>IF([1]主干线!A845="","",[1]主干线!A845)</f>
        <v>中泰线路26</v>
      </c>
      <c r="B845" s="13" t="str">
        <f>IF([1]主干线!B845="","",[1]主干线!B845)</f>
        <v>10kV</v>
      </c>
      <c r="C845" s="13">
        <f>IF([1]主干线!G845="","",[1]主干线!G845)</f>
        <v>0</v>
      </c>
      <c r="D845" s="13" t="str">
        <f>IF([1]主干线!H845="","",[1]主干线!H845)</f>
        <v/>
      </c>
      <c r="E845" s="13">
        <f>IF([1]主干线!Y845="","",[1]主干线!Y845)</f>
        <v>13.291766000000001</v>
      </c>
      <c r="F845" s="13" t="str">
        <f>IF([1]主干线!AD845="","",[1]主干线!AD845)</f>
        <v/>
      </c>
    </row>
    <row r="846" spans="1:6" x14ac:dyDescent="0.15">
      <c r="A846" s="13" t="str">
        <f>IF([1]主干线!A846="","",[1]主干线!A846)</f>
        <v>中泰线路27</v>
      </c>
      <c r="B846" s="13" t="str">
        <f>IF([1]主干线!B846="","",[1]主干线!B846)</f>
        <v>10kV</v>
      </c>
      <c r="C846" s="13">
        <f>IF([1]主干线!G846="","",[1]主干线!G846)</f>
        <v>0</v>
      </c>
      <c r="D846" s="13" t="str">
        <f>IF([1]主干线!H846="","",[1]主干线!H846)</f>
        <v/>
      </c>
      <c r="E846" s="13">
        <f>IF([1]主干线!Y846="","",[1]主干线!Y846)</f>
        <v>13.291766000000001</v>
      </c>
      <c r="F846" s="13" t="str">
        <f>IF([1]主干线!AD846="","",[1]主干线!AD846)</f>
        <v/>
      </c>
    </row>
    <row r="847" spans="1:6" x14ac:dyDescent="0.15">
      <c r="A847" s="13" t="str">
        <f>IF([1]主干线!A847="","",[1]主干线!A847)</f>
        <v>中泰线路28</v>
      </c>
      <c r="B847" s="13" t="str">
        <f>IF([1]主干线!B847="","",[1]主干线!B847)</f>
        <v>10kV</v>
      </c>
      <c r="C847" s="13">
        <f>IF([1]主干线!G847="","",[1]主干线!G847)</f>
        <v>0</v>
      </c>
      <c r="D847" s="13" t="str">
        <f>IF([1]主干线!H847="","",[1]主干线!H847)</f>
        <v/>
      </c>
      <c r="E847" s="13">
        <f>IF([1]主干线!Y847="","",[1]主干线!Y847)</f>
        <v>13.291766000000001</v>
      </c>
      <c r="F847" s="13" t="str">
        <f>IF([1]主干线!AD847="","",[1]主干线!AD847)</f>
        <v/>
      </c>
    </row>
    <row r="848" spans="1:6" x14ac:dyDescent="0.15">
      <c r="A848" s="13" t="str">
        <f>IF([1]主干线!A848="","",[1]主干线!A848)</f>
        <v>中泰线路30</v>
      </c>
      <c r="B848" s="13" t="str">
        <f>IF([1]主干线!B848="","",[1]主干线!B848)</f>
        <v>10kV</v>
      </c>
      <c r="C848" s="13">
        <f>IF([1]主干线!G848="","",[1]主干线!G848)</f>
        <v>0</v>
      </c>
      <c r="D848" s="13" t="str">
        <f>IF([1]主干线!H848="","",[1]主干线!H848)</f>
        <v/>
      </c>
      <c r="E848" s="13">
        <f>IF([1]主干线!Y848="","",[1]主干线!Y848)</f>
        <v>13.291766000000001</v>
      </c>
      <c r="F848" s="13" t="str">
        <f>IF([1]主干线!AD848="","",[1]主干线!AD848)</f>
        <v/>
      </c>
    </row>
    <row r="849" spans="1:6" x14ac:dyDescent="0.15">
      <c r="A849" s="13" t="str">
        <f>IF([1]主干线!A849="","",[1]主干线!A849)</f>
        <v>中泰线路31</v>
      </c>
      <c r="B849" s="13" t="str">
        <f>IF([1]主干线!B849="","",[1]主干线!B849)</f>
        <v>10kV</v>
      </c>
      <c r="C849" s="13">
        <f>IF([1]主干线!G849="","",[1]主干线!G849)</f>
        <v>0</v>
      </c>
      <c r="D849" s="13" t="str">
        <f>IF([1]主干线!H849="","",[1]主干线!H849)</f>
        <v/>
      </c>
      <c r="E849" s="13">
        <f>IF([1]主干线!Y849="","",[1]主干线!Y849)</f>
        <v>13.291766000000001</v>
      </c>
      <c r="F849" s="13" t="str">
        <f>IF([1]主干线!AD849="","",[1]主干线!AD849)</f>
        <v/>
      </c>
    </row>
    <row r="850" spans="1:6" x14ac:dyDescent="0.15">
      <c r="A850" s="13" t="str">
        <f>IF([1]主干线!A850="","",[1]主干线!A850)</f>
        <v>中泰线路32</v>
      </c>
      <c r="B850" s="13" t="str">
        <f>IF([1]主干线!B850="","",[1]主干线!B850)</f>
        <v>10kV</v>
      </c>
      <c r="C850" s="13">
        <f>IF([1]主干线!G850="","",[1]主干线!G850)</f>
        <v>0</v>
      </c>
      <c r="D850" s="13" t="str">
        <f>IF([1]主干线!H850="","",[1]主干线!H850)</f>
        <v/>
      </c>
      <c r="E850" s="13">
        <f>IF([1]主干线!Y850="","",[1]主干线!Y850)</f>
        <v>13.291766000000001</v>
      </c>
      <c r="F850" s="13" t="str">
        <f>IF([1]主干线!AD850="","",[1]主干线!AD850)</f>
        <v/>
      </c>
    </row>
    <row r="851" spans="1:6" x14ac:dyDescent="0.15">
      <c r="A851" s="13" t="str">
        <f>IF([1]主干线!A851="","",[1]主干线!A851)</f>
        <v>中泰线路33</v>
      </c>
      <c r="B851" s="13" t="str">
        <f>IF([1]主干线!B851="","",[1]主干线!B851)</f>
        <v>10kV</v>
      </c>
      <c r="C851" s="13">
        <f>IF([1]主干线!G851="","",[1]主干线!G851)</f>
        <v>0</v>
      </c>
      <c r="D851" s="13" t="str">
        <f>IF([1]主干线!H851="","",[1]主干线!H851)</f>
        <v>市辖</v>
      </c>
      <c r="E851" s="13">
        <f>IF([1]主干线!Y851="","",[1]主干线!Y851)</f>
        <v>13.291766000000001</v>
      </c>
      <c r="F851" s="13" t="str">
        <f>IF([1]主干线!AD851="","",[1]主干线!AD851)</f>
        <v/>
      </c>
    </row>
    <row r="852" spans="1:6" x14ac:dyDescent="0.15">
      <c r="A852" s="13" t="str">
        <f>IF([1]主干线!A852="","",[1]主干线!A852)</f>
        <v>中泰线路34</v>
      </c>
      <c r="B852" s="13" t="str">
        <f>IF([1]主干线!B852="","",[1]主干线!B852)</f>
        <v>10kV</v>
      </c>
      <c r="C852" s="13">
        <f>IF([1]主干线!G852="","",[1]主干线!G852)</f>
        <v>0</v>
      </c>
      <c r="D852" s="13" t="str">
        <f>IF([1]主干线!H852="","",[1]主干线!H852)</f>
        <v>市辖</v>
      </c>
      <c r="E852" s="13">
        <f>IF([1]主干线!Y852="","",[1]主干线!Y852)</f>
        <v>13.291766000000001</v>
      </c>
      <c r="F852" s="13" t="str">
        <f>IF([1]主干线!AD852="","",[1]主干线!AD852)</f>
        <v/>
      </c>
    </row>
    <row r="853" spans="1:6" x14ac:dyDescent="0.15">
      <c r="A853" s="13" t="str">
        <f>IF([1]主干线!A853="","",[1]主干线!A853)</f>
        <v>中泰线路35</v>
      </c>
      <c r="B853" s="13" t="str">
        <f>IF([1]主干线!B853="","",[1]主干线!B853)</f>
        <v>10kV</v>
      </c>
      <c r="C853" s="13">
        <f>IF([1]主干线!G853="","",[1]主干线!G853)</f>
        <v>0</v>
      </c>
      <c r="D853" s="13" t="str">
        <f>IF([1]主干线!H853="","",[1]主干线!H853)</f>
        <v>市辖</v>
      </c>
      <c r="E853" s="13">
        <f>IF([1]主干线!Y853="","",[1]主干线!Y853)</f>
        <v>13.291766000000001</v>
      </c>
      <c r="F853" s="13" t="str">
        <f>IF([1]主干线!AD853="","",[1]主干线!AD853)</f>
        <v/>
      </c>
    </row>
    <row r="854" spans="1:6" x14ac:dyDescent="0.15">
      <c r="A854" s="13" t="str">
        <f>IF([1]主干线!A854="","",[1]主干线!A854)</f>
        <v>中泰线路36</v>
      </c>
      <c r="B854" s="13" t="str">
        <f>IF([1]主干线!B854="","",[1]主干线!B854)</f>
        <v>10kV</v>
      </c>
      <c r="C854" s="13">
        <f>IF([1]主干线!G854="","",[1]主干线!G854)</f>
        <v>0</v>
      </c>
      <c r="D854" s="13" t="str">
        <f>IF([1]主干线!H854="","",[1]主干线!H854)</f>
        <v>市辖</v>
      </c>
      <c r="E854" s="13">
        <f>IF([1]主干线!Y854="","",[1]主干线!Y854)</f>
        <v>13.291766000000001</v>
      </c>
      <c r="F854" s="13" t="str">
        <f>IF([1]主干线!AD854="","",[1]主干线!AD854)</f>
        <v/>
      </c>
    </row>
    <row r="855" spans="1:6" x14ac:dyDescent="0.15">
      <c r="A855" s="13" t="str">
        <f>IF([1]主干线!A855="","",[1]主干线!A855)</f>
        <v>中泰线路37</v>
      </c>
      <c r="B855" s="13" t="str">
        <f>IF([1]主干线!B855="","",[1]主干线!B855)</f>
        <v>10kV</v>
      </c>
      <c r="C855" s="13">
        <f>IF([1]主干线!G855="","",[1]主干线!G855)</f>
        <v>0</v>
      </c>
      <c r="D855" s="13" t="str">
        <f>IF([1]主干线!H855="","",[1]主干线!H855)</f>
        <v>市辖</v>
      </c>
      <c r="E855" s="13">
        <f>IF([1]主干线!Y855="","",[1]主干线!Y855)</f>
        <v>13.291766000000001</v>
      </c>
      <c r="F855" s="13" t="str">
        <f>IF([1]主干线!AD855="","",[1]主干线!AD855)</f>
        <v/>
      </c>
    </row>
    <row r="856" spans="1:6" x14ac:dyDescent="0.15">
      <c r="A856" s="13" t="str">
        <f>IF([1]主干线!A856="","",[1]主干线!A856)</f>
        <v>中泰线路38</v>
      </c>
      <c r="B856" s="13" t="str">
        <f>IF([1]主干线!B856="","",[1]主干线!B856)</f>
        <v>10kV</v>
      </c>
      <c r="C856" s="13">
        <f>IF([1]主干线!G856="","",[1]主干线!G856)</f>
        <v>0</v>
      </c>
      <c r="D856" s="13" t="str">
        <f>IF([1]主干线!H856="","",[1]主干线!H856)</f>
        <v>市辖</v>
      </c>
      <c r="E856" s="13">
        <f>IF([1]主干线!Y856="","",[1]主干线!Y856)</f>
        <v>13.291766000000001</v>
      </c>
      <c r="F856" s="13" t="str">
        <f>IF([1]主干线!AD856="","",[1]主干线!AD856)</f>
        <v/>
      </c>
    </row>
    <row r="857" spans="1:6" x14ac:dyDescent="0.15">
      <c r="A857" s="13" t="str">
        <f>IF([1]主干线!A857="","",[1]主干线!A857)</f>
        <v>中泰线路39</v>
      </c>
      <c r="B857" s="13" t="str">
        <f>IF([1]主干线!B857="","",[1]主干线!B857)</f>
        <v>10kV</v>
      </c>
      <c r="C857" s="13">
        <f>IF([1]主干线!G857="","",[1]主干线!G857)</f>
        <v>0</v>
      </c>
      <c r="D857" s="13" t="str">
        <f>IF([1]主干线!H857="","",[1]主干线!H857)</f>
        <v>市辖</v>
      </c>
      <c r="E857" s="13">
        <f>IF([1]主干线!Y857="","",[1]主干线!Y857)</f>
        <v>13.291766000000001</v>
      </c>
      <c r="F857" s="13" t="str">
        <f>IF([1]主干线!AD857="","",[1]主干线!AD857)</f>
        <v/>
      </c>
    </row>
    <row r="858" spans="1:6" x14ac:dyDescent="0.15">
      <c r="A858" s="13" t="str">
        <f>IF([1]主干线!A858="","",[1]主干线!A858)</f>
        <v>中泰线路40</v>
      </c>
      <c r="B858" s="13" t="str">
        <f>IF([1]主干线!B858="","",[1]主干线!B858)</f>
        <v>10kV</v>
      </c>
      <c r="C858" s="13">
        <f>IF([1]主干线!G858="","",[1]主干线!G858)</f>
        <v>0</v>
      </c>
      <c r="D858" s="13" t="str">
        <f>IF([1]主干线!H858="","",[1]主干线!H858)</f>
        <v>市辖</v>
      </c>
      <c r="E858" s="13">
        <f>IF([1]主干线!Y858="","",[1]主干线!Y858)</f>
        <v>13.291766000000001</v>
      </c>
      <c r="F858" s="13" t="str">
        <f>IF([1]主干线!AD858="","",[1]主干线!AD858)</f>
        <v/>
      </c>
    </row>
    <row r="859" spans="1:6" x14ac:dyDescent="0.15">
      <c r="A859" s="13" t="str">
        <f>IF([1]主干线!A859="","",[1]主干线!A859)</f>
        <v>中泰线路41</v>
      </c>
      <c r="B859" s="13" t="str">
        <f>IF([1]主干线!B859="","",[1]主干线!B859)</f>
        <v>10kV</v>
      </c>
      <c r="C859" s="13">
        <f>IF([1]主干线!G859="","",[1]主干线!G859)</f>
        <v>0</v>
      </c>
      <c r="D859" s="13" t="str">
        <f>IF([1]主干线!H859="","",[1]主干线!H859)</f>
        <v>市辖</v>
      </c>
      <c r="E859" s="13">
        <f>IF([1]主干线!Y859="","",[1]主干线!Y859)</f>
        <v>13.291766000000001</v>
      </c>
      <c r="F859" s="13" t="str">
        <f>IF([1]主干线!AD859="","",[1]主干线!AD859)</f>
        <v/>
      </c>
    </row>
    <row r="860" spans="1:6" x14ac:dyDescent="0.15">
      <c r="A860" s="13" t="str">
        <f>IF([1]主干线!A860="","",[1]主干线!A860)</f>
        <v>中泰线路42</v>
      </c>
      <c r="B860" s="13" t="str">
        <f>IF([1]主干线!B860="","",[1]主干线!B860)</f>
        <v>10kV</v>
      </c>
      <c r="C860" s="13">
        <f>IF([1]主干线!G860="","",[1]主干线!G860)</f>
        <v>0</v>
      </c>
      <c r="D860" s="13" t="str">
        <f>IF([1]主干线!H860="","",[1]主干线!H860)</f>
        <v>市辖</v>
      </c>
      <c r="E860" s="13">
        <f>IF([1]主干线!Y860="","",[1]主干线!Y860)</f>
        <v>13.291766000000001</v>
      </c>
      <c r="F860" s="13" t="str">
        <f>IF([1]主干线!AD860="","",[1]主干线!AD860)</f>
        <v/>
      </c>
    </row>
    <row r="861" spans="1:6" x14ac:dyDescent="0.15">
      <c r="A861" s="13" t="str">
        <f>IF([1]主干线!A861="","",[1]主干线!A861)</f>
        <v>中泰线路43</v>
      </c>
      <c r="B861" s="13" t="str">
        <f>IF([1]主干线!B861="","",[1]主干线!B861)</f>
        <v>10kV</v>
      </c>
      <c r="C861" s="13">
        <f>IF([1]主干线!G861="","",[1]主干线!G861)</f>
        <v>0</v>
      </c>
      <c r="D861" s="13" t="str">
        <f>IF([1]主干线!H861="","",[1]主干线!H861)</f>
        <v>市辖</v>
      </c>
      <c r="E861" s="13">
        <f>IF([1]主干线!Y861="","",[1]主干线!Y861)</f>
        <v>13.291766000000001</v>
      </c>
      <c r="F861" s="13" t="str">
        <f>IF([1]主干线!AD861="","",[1]主干线!AD861)</f>
        <v/>
      </c>
    </row>
    <row r="862" spans="1:6" x14ac:dyDescent="0.15">
      <c r="A862" s="13" t="str">
        <f>IF([1]主干线!A862="","",[1]主干线!A862)</f>
        <v>中泰线路44</v>
      </c>
      <c r="B862" s="13" t="str">
        <f>IF([1]主干线!B862="","",[1]主干线!B862)</f>
        <v>10kV</v>
      </c>
      <c r="C862" s="13">
        <f>IF([1]主干线!G862="","",[1]主干线!G862)</f>
        <v>0</v>
      </c>
      <c r="D862" s="13" t="str">
        <f>IF([1]主干线!H862="","",[1]主干线!H862)</f>
        <v>市辖</v>
      </c>
      <c r="E862" s="13">
        <f>IF([1]主干线!Y862="","",[1]主干线!Y862)</f>
        <v>13.291766000000001</v>
      </c>
      <c r="F862" s="13" t="str">
        <f>IF([1]主干线!AD862="","",[1]主干线!AD862)</f>
        <v/>
      </c>
    </row>
    <row r="863" spans="1:6" x14ac:dyDescent="0.15">
      <c r="A863" s="13" t="str">
        <f>IF([1]主干线!A863="","",[1]主干线!A863)</f>
        <v>中泰线路45</v>
      </c>
      <c r="B863" s="13" t="str">
        <f>IF([1]主干线!B863="","",[1]主干线!B863)</f>
        <v>10kV</v>
      </c>
      <c r="C863" s="13">
        <f>IF([1]主干线!G863="","",[1]主干线!G863)</f>
        <v>0</v>
      </c>
      <c r="D863" s="13" t="str">
        <f>IF([1]主干线!H863="","",[1]主干线!H863)</f>
        <v>市辖</v>
      </c>
      <c r="E863" s="13">
        <f>IF([1]主干线!Y863="","",[1]主干线!Y863)</f>
        <v>13.291766000000001</v>
      </c>
      <c r="F863" s="13" t="str">
        <f>IF([1]主干线!AD863="","",[1]主干线!AD863)</f>
        <v/>
      </c>
    </row>
    <row r="864" spans="1:6" x14ac:dyDescent="0.15">
      <c r="A864" s="13" t="str">
        <f>IF([1]主干线!A864="","",[1]主干线!A864)</f>
        <v>中泰线路46</v>
      </c>
      <c r="B864" s="13" t="str">
        <f>IF([1]主干线!B864="","",[1]主干线!B864)</f>
        <v>10kV</v>
      </c>
      <c r="C864" s="13">
        <f>IF([1]主干线!G864="","",[1]主干线!G864)</f>
        <v>0</v>
      </c>
      <c r="D864" s="13" t="str">
        <f>IF([1]主干线!H864="","",[1]主干线!H864)</f>
        <v>市辖</v>
      </c>
      <c r="E864" s="13">
        <f>IF([1]主干线!Y864="","",[1]主干线!Y864)</f>
        <v>13.291766000000001</v>
      </c>
      <c r="F864" s="13" t="str">
        <f>IF([1]主干线!AD864="","",[1]主干线!AD864)</f>
        <v/>
      </c>
    </row>
    <row r="865" spans="1:6" x14ac:dyDescent="0.15">
      <c r="A865" s="13" t="str">
        <f>IF([1]主干线!A865="","",[1]主干线!A865)</f>
        <v>中泰线路47</v>
      </c>
      <c r="B865" s="13" t="str">
        <f>IF([1]主干线!B865="","",[1]主干线!B865)</f>
        <v>10kV</v>
      </c>
      <c r="C865" s="13">
        <f>IF([1]主干线!G865="","",[1]主干线!G865)</f>
        <v>0</v>
      </c>
      <c r="D865" s="13" t="str">
        <f>IF([1]主干线!H865="","",[1]主干线!H865)</f>
        <v>市辖</v>
      </c>
      <c r="E865" s="13">
        <f>IF([1]主干线!Y865="","",[1]主干线!Y865)</f>
        <v>13.291766000000001</v>
      </c>
      <c r="F865" s="13" t="str">
        <f>IF([1]主干线!AD865="","",[1]主干线!AD865)</f>
        <v/>
      </c>
    </row>
    <row r="866" spans="1:6" x14ac:dyDescent="0.15">
      <c r="A866" s="13" t="str">
        <f>IF([1]主干线!A866="","",[1]主干线!A866)</f>
        <v>中泰线路48</v>
      </c>
      <c r="B866" s="13" t="str">
        <f>IF([1]主干线!B866="","",[1]主干线!B866)</f>
        <v>10kV</v>
      </c>
      <c r="C866" s="13">
        <f>IF([1]主干线!G866="","",[1]主干线!G866)</f>
        <v>0</v>
      </c>
      <c r="D866" s="13" t="str">
        <f>IF([1]主干线!H866="","",[1]主干线!H866)</f>
        <v>市辖</v>
      </c>
      <c r="E866" s="13">
        <f>IF([1]主干线!Y866="","",[1]主干线!Y866)</f>
        <v>13.291766000000001</v>
      </c>
      <c r="F866" s="13" t="str">
        <f>IF([1]主干线!AD866="","",[1]主干线!AD866)</f>
        <v/>
      </c>
    </row>
    <row r="867" spans="1:6" x14ac:dyDescent="0.15">
      <c r="A867" s="13" t="str">
        <f>IF([1]主干线!A867="","",[1]主干线!A867)</f>
        <v>中泰线路49</v>
      </c>
      <c r="B867" s="13" t="str">
        <f>IF([1]主干线!B867="","",[1]主干线!B867)</f>
        <v>10kV</v>
      </c>
      <c r="C867" s="13">
        <f>IF([1]主干线!G867="","",[1]主干线!G867)</f>
        <v>0</v>
      </c>
      <c r="D867" s="13" t="str">
        <f>IF([1]主干线!H867="","",[1]主干线!H867)</f>
        <v>市辖</v>
      </c>
      <c r="E867" s="13">
        <f>IF([1]主干线!Y867="","",[1]主干线!Y867)</f>
        <v>13.291766000000001</v>
      </c>
      <c r="F867" s="13" t="str">
        <f>IF([1]主干线!AD867="","",[1]主干线!AD867)</f>
        <v/>
      </c>
    </row>
    <row r="868" spans="1:6" x14ac:dyDescent="0.15">
      <c r="A868" s="13" t="str">
        <f>IF([1]主干线!A868="","",[1]主干线!A868)</f>
        <v>中泰线路50</v>
      </c>
      <c r="B868" s="13" t="str">
        <f>IF([1]主干线!B868="","",[1]主干线!B868)</f>
        <v>10kV</v>
      </c>
      <c r="C868" s="13">
        <f>IF([1]主干线!G868="","",[1]主干线!G868)</f>
        <v>0</v>
      </c>
      <c r="D868" s="13" t="str">
        <f>IF([1]主干线!H868="","",[1]主干线!H868)</f>
        <v>市辖</v>
      </c>
      <c r="E868" s="13">
        <f>IF([1]主干线!Y868="","",[1]主干线!Y868)</f>
        <v>13.291766000000001</v>
      </c>
      <c r="F868" s="13" t="str">
        <f>IF([1]主干线!AD868="","",[1]主干线!AD868)</f>
        <v/>
      </c>
    </row>
    <row r="869" spans="1:6" x14ac:dyDescent="0.15">
      <c r="A869" s="13" t="str">
        <f>IF([1]主干线!A869="","",[1]主干线!A869)</f>
        <v>中泰线路51</v>
      </c>
      <c r="B869" s="13" t="str">
        <f>IF([1]主干线!B869="","",[1]主干线!B869)</f>
        <v>10kV</v>
      </c>
      <c r="C869" s="13">
        <f>IF([1]主干线!G869="","",[1]主干线!G869)</f>
        <v>0</v>
      </c>
      <c r="D869" s="13" t="str">
        <f>IF([1]主干线!H869="","",[1]主干线!H869)</f>
        <v>市辖</v>
      </c>
      <c r="E869" s="13">
        <f>IF([1]主干线!Y869="","",[1]主干线!Y869)</f>
        <v>13.291766000000001</v>
      </c>
      <c r="F869" s="13" t="str">
        <f>IF([1]主干线!AD869="","",[1]主干线!AD869)</f>
        <v/>
      </c>
    </row>
    <row r="870" spans="1:6" x14ac:dyDescent="0.15">
      <c r="A870" s="13" t="str">
        <f>IF([1]主干线!A870="","",[1]主干线!A870)</f>
        <v>中泰线路52</v>
      </c>
      <c r="B870" s="13" t="str">
        <f>IF([1]主干线!B870="","",[1]主干线!B870)</f>
        <v>10kV</v>
      </c>
      <c r="C870" s="13">
        <f>IF([1]主干线!G870="","",[1]主干线!G870)</f>
        <v>0</v>
      </c>
      <c r="D870" s="13" t="str">
        <f>IF([1]主干线!H870="","",[1]主干线!H870)</f>
        <v>市辖</v>
      </c>
      <c r="E870" s="13">
        <f>IF([1]主干线!Y870="","",[1]主干线!Y870)</f>
        <v>13.291766000000001</v>
      </c>
      <c r="F870" s="13" t="str">
        <f>IF([1]主干线!AD870="","",[1]主干线!AD870)</f>
        <v/>
      </c>
    </row>
    <row r="871" spans="1:6" x14ac:dyDescent="0.15">
      <c r="A871" s="13" t="str">
        <f>IF([1]主干线!A871="","",[1]主干线!A871)</f>
        <v>中泰线路53</v>
      </c>
      <c r="B871" s="13" t="str">
        <f>IF([1]主干线!B871="","",[1]主干线!B871)</f>
        <v>10kV</v>
      </c>
      <c r="C871" s="13">
        <f>IF([1]主干线!G871="","",[1]主干线!G871)</f>
        <v>0</v>
      </c>
      <c r="D871" s="13" t="str">
        <f>IF([1]主干线!H871="","",[1]主干线!H871)</f>
        <v>市辖</v>
      </c>
      <c r="E871" s="13">
        <f>IF([1]主干线!Y871="","",[1]主干线!Y871)</f>
        <v>13.291766000000001</v>
      </c>
      <c r="F871" s="13" t="str">
        <f>IF([1]主干线!AD871="","",[1]主干线!AD871)</f>
        <v/>
      </c>
    </row>
    <row r="872" spans="1:6" x14ac:dyDescent="0.15">
      <c r="A872" s="13" t="str">
        <f>IF([1]主干线!A872="","",[1]主干线!A872)</f>
        <v>中泰线路54</v>
      </c>
      <c r="B872" s="13" t="str">
        <f>IF([1]主干线!B872="","",[1]主干线!B872)</f>
        <v>10kV</v>
      </c>
      <c r="C872" s="13">
        <f>IF([1]主干线!G872="","",[1]主干线!G872)</f>
        <v>0</v>
      </c>
      <c r="D872" s="13" t="str">
        <f>IF([1]主干线!H872="","",[1]主干线!H872)</f>
        <v>市辖</v>
      </c>
      <c r="E872" s="13">
        <f>IF([1]主干线!Y872="","",[1]主干线!Y872)</f>
        <v>13.291766000000001</v>
      </c>
      <c r="F872" s="13" t="str">
        <f>IF([1]主干线!AD872="","",[1]主干线!AD872)</f>
        <v/>
      </c>
    </row>
    <row r="873" spans="1:6" x14ac:dyDescent="0.15">
      <c r="A873" s="13" t="str">
        <f>IF([1]主干线!A873="","",[1]主干线!A873)</f>
        <v>中泰线路55</v>
      </c>
      <c r="B873" s="13" t="str">
        <f>IF([1]主干线!B873="","",[1]主干线!B873)</f>
        <v>10kV</v>
      </c>
      <c r="C873" s="13">
        <f>IF([1]主干线!G873="","",[1]主干线!G873)</f>
        <v>0</v>
      </c>
      <c r="D873" s="13" t="str">
        <f>IF([1]主干线!H873="","",[1]主干线!H873)</f>
        <v>市辖</v>
      </c>
      <c r="E873" s="13">
        <f>IF([1]主干线!Y873="","",[1]主干线!Y873)</f>
        <v>13.291766000000001</v>
      </c>
      <c r="F873" s="13" t="str">
        <f>IF([1]主干线!AD873="","",[1]主干线!AD873)</f>
        <v/>
      </c>
    </row>
    <row r="874" spans="1:6" x14ac:dyDescent="0.15">
      <c r="A874" s="13" t="str">
        <f>IF([1]主干线!A874="","",[1]主干线!A874)</f>
        <v>中泰线路56</v>
      </c>
      <c r="B874" s="13" t="str">
        <f>IF([1]主干线!B874="","",[1]主干线!B874)</f>
        <v>10kV</v>
      </c>
      <c r="C874" s="13">
        <f>IF([1]主干线!G874="","",[1]主干线!G874)</f>
        <v>0</v>
      </c>
      <c r="D874" s="13" t="str">
        <f>IF([1]主干线!H874="","",[1]主干线!H874)</f>
        <v>市辖</v>
      </c>
      <c r="E874" s="13">
        <f>IF([1]主干线!Y874="","",[1]主干线!Y874)</f>
        <v>13.291766000000001</v>
      </c>
      <c r="F874" s="13" t="str">
        <f>IF([1]主干线!AD874="","",[1]主干线!AD874)</f>
        <v/>
      </c>
    </row>
    <row r="875" spans="1:6" x14ac:dyDescent="0.15">
      <c r="A875" s="13" t="str">
        <f>IF([1]主干线!A875="","",[1]主干线!A875)</f>
        <v>中泰线路57</v>
      </c>
      <c r="B875" s="13" t="str">
        <f>IF([1]主干线!B875="","",[1]主干线!B875)</f>
        <v>10kV</v>
      </c>
      <c r="C875" s="13">
        <f>IF([1]主干线!G875="","",[1]主干线!G875)</f>
        <v>0</v>
      </c>
      <c r="D875" s="13" t="str">
        <f>IF([1]主干线!H875="","",[1]主干线!H875)</f>
        <v>市辖</v>
      </c>
      <c r="E875" s="13">
        <f>IF([1]主干线!Y875="","",[1]主干线!Y875)</f>
        <v>13.291766000000001</v>
      </c>
      <c r="F875" s="13" t="str">
        <f>IF([1]主干线!AD875="","",[1]主干线!AD875)</f>
        <v/>
      </c>
    </row>
    <row r="876" spans="1:6" x14ac:dyDescent="0.15">
      <c r="A876" s="13" t="str">
        <f>IF([1]主干线!A876="","",[1]主干线!A876)</f>
        <v>中泰线路58</v>
      </c>
      <c r="B876" s="13" t="str">
        <f>IF([1]主干线!B876="","",[1]主干线!B876)</f>
        <v>10kV</v>
      </c>
      <c r="C876" s="13">
        <f>IF([1]主干线!G876="","",[1]主干线!G876)</f>
        <v>0</v>
      </c>
      <c r="D876" s="13" t="str">
        <f>IF([1]主干线!H876="","",[1]主干线!H876)</f>
        <v>市辖</v>
      </c>
      <c r="E876" s="13">
        <f>IF([1]主干线!Y876="","",[1]主干线!Y876)</f>
        <v>13.291766000000001</v>
      </c>
      <c r="F876" s="13" t="str">
        <f>IF([1]主干线!AD876="","",[1]主干线!AD876)</f>
        <v/>
      </c>
    </row>
    <row r="877" spans="1:6" x14ac:dyDescent="0.15">
      <c r="A877" s="13" t="str">
        <f>IF([1]主干线!A877="","",[1]主干线!A877)</f>
        <v>中泰线路59</v>
      </c>
      <c r="B877" s="13" t="str">
        <f>IF([1]主干线!B877="","",[1]主干线!B877)</f>
        <v>10kV</v>
      </c>
      <c r="C877" s="13">
        <f>IF([1]主干线!G877="","",[1]主干线!G877)</f>
        <v>0</v>
      </c>
      <c r="D877" s="13" t="str">
        <f>IF([1]主干线!H877="","",[1]主干线!H877)</f>
        <v>市辖</v>
      </c>
      <c r="E877" s="13">
        <f>IF([1]主干线!Y877="","",[1]主干线!Y877)</f>
        <v>13.291766000000001</v>
      </c>
      <c r="F877" s="13" t="str">
        <f>IF([1]主干线!AD877="","",[1]主干线!AD877)</f>
        <v/>
      </c>
    </row>
    <row r="878" spans="1:6" x14ac:dyDescent="0.15">
      <c r="A878" s="13" t="str">
        <f>IF([1]主干线!A878="","",[1]主干线!A878)</f>
        <v>中泰线路60</v>
      </c>
      <c r="B878" s="13" t="str">
        <f>IF([1]主干线!B878="","",[1]主干线!B878)</f>
        <v>10kV</v>
      </c>
      <c r="C878" s="13">
        <f>IF([1]主干线!G878="","",[1]主干线!G878)</f>
        <v>0</v>
      </c>
      <c r="D878" s="13" t="str">
        <f>IF([1]主干线!H878="","",[1]主干线!H878)</f>
        <v>市辖</v>
      </c>
      <c r="E878" s="13">
        <f>IF([1]主干线!Y878="","",[1]主干线!Y878)</f>
        <v>13.291766000000001</v>
      </c>
      <c r="F878" s="13" t="str">
        <f>IF([1]主干线!AD878="","",[1]主干线!AD878)</f>
        <v/>
      </c>
    </row>
    <row r="879" spans="1:6" x14ac:dyDescent="0.15">
      <c r="A879" s="13" t="str">
        <f>IF([1]主干线!A879="","",[1]主干线!A879)</f>
        <v>中泰线路61</v>
      </c>
      <c r="B879" s="13" t="str">
        <f>IF([1]主干线!B879="","",[1]主干线!B879)</f>
        <v>10kV</v>
      </c>
      <c r="C879" s="13">
        <f>IF([1]主干线!G879="","",[1]主干线!G879)</f>
        <v>0</v>
      </c>
      <c r="D879" s="13" t="str">
        <f>IF([1]主干线!H879="","",[1]主干线!H879)</f>
        <v>市辖</v>
      </c>
      <c r="E879" s="13">
        <f>IF([1]主干线!Y879="","",[1]主干线!Y879)</f>
        <v>13.291766000000001</v>
      </c>
      <c r="F879" s="13" t="str">
        <f>IF([1]主干线!AD879="","",[1]主干线!AD879)</f>
        <v/>
      </c>
    </row>
    <row r="880" spans="1:6" x14ac:dyDescent="0.15">
      <c r="A880" s="13" t="str">
        <f>IF([1]主干线!A880="","",[1]主干线!A880)</f>
        <v>中泰线路62</v>
      </c>
      <c r="B880" s="13" t="str">
        <f>IF([1]主干线!B880="","",[1]主干线!B880)</f>
        <v>10kV</v>
      </c>
      <c r="C880" s="13">
        <f>IF([1]主干线!G880="","",[1]主干线!G880)</f>
        <v>0</v>
      </c>
      <c r="D880" s="13" t="str">
        <f>IF([1]主干线!H880="","",[1]主干线!H880)</f>
        <v>市辖</v>
      </c>
      <c r="E880" s="13">
        <f>IF([1]主干线!Y880="","",[1]主干线!Y880)</f>
        <v>13.291766000000001</v>
      </c>
      <c r="F880" s="13" t="str">
        <f>IF([1]主干线!AD880="","",[1]主干线!AD880)</f>
        <v/>
      </c>
    </row>
    <row r="881" spans="1:6" x14ac:dyDescent="0.15">
      <c r="A881" s="13" t="str">
        <f>IF([1]主干线!A881="","",[1]主干线!A881)</f>
        <v>中泰线路63</v>
      </c>
      <c r="B881" s="13" t="str">
        <f>IF([1]主干线!B881="","",[1]主干线!B881)</f>
        <v>10kV</v>
      </c>
      <c r="C881" s="13">
        <f>IF([1]主干线!G881="","",[1]主干线!G881)</f>
        <v>0</v>
      </c>
      <c r="D881" s="13" t="str">
        <f>IF([1]主干线!H881="","",[1]主干线!H881)</f>
        <v>市辖</v>
      </c>
      <c r="E881" s="13">
        <f>IF([1]主干线!Y881="","",[1]主干线!Y881)</f>
        <v>13.291766000000001</v>
      </c>
      <c r="F881" s="13" t="str">
        <f>IF([1]主干线!AD881="","",[1]主干线!AD881)</f>
        <v/>
      </c>
    </row>
    <row r="882" spans="1:6" x14ac:dyDescent="0.15">
      <c r="A882" s="13" t="str">
        <f>IF([1]主干线!A882="","",[1]主干线!A882)</f>
        <v>中泰线路64</v>
      </c>
      <c r="B882" s="13" t="str">
        <f>IF([1]主干线!B882="","",[1]主干线!B882)</f>
        <v>10kV</v>
      </c>
      <c r="C882" s="13">
        <f>IF([1]主干线!G882="","",[1]主干线!G882)</f>
        <v>0</v>
      </c>
      <c r="D882" s="13" t="str">
        <f>IF([1]主干线!H882="","",[1]主干线!H882)</f>
        <v>市辖</v>
      </c>
      <c r="E882" s="13">
        <f>IF([1]主干线!Y882="","",[1]主干线!Y882)</f>
        <v>13.291766000000001</v>
      </c>
      <c r="F882" s="13" t="str">
        <f>IF([1]主干线!AD882="","",[1]主干线!AD882)</f>
        <v/>
      </c>
    </row>
    <row r="883" spans="1:6" x14ac:dyDescent="0.15">
      <c r="A883" s="13" t="str">
        <f>IF([1]主干线!A883="","",[1]主干线!A883)</f>
        <v>中泰线路65</v>
      </c>
      <c r="B883" s="13" t="str">
        <f>IF([1]主干线!B883="","",[1]主干线!B883)</f>
        <v>10kV</v>
      </c>
      <c r="C883" s="13">
        <f>IF([1]主干线!G883="","",[1]主干线!G883)</f>
        <v>0</v>
      </c>
      <c r="D883" s="13" t="str">
        <f>IF([1]主干线!H883="","",[1]主干线!H883)</f>
        <v>市辖</v>
      </c>
      <c r="E883" s="13">
        <f>IF([1]主干线!Y883="","",[1]主干线!Y883)</f>
        <v>13.291766000000001</v>
      </c>
      <c r="F883" s="13" t="str">
        <f>IF([1]主干线!AD883="","",[1]主干线!AD883)</f>
        <v/>
      </c>
    </row>
    <row r="884" spans="1:6" x14ac:dyDescent="0.15">
      <c r="A884" s="13" t="str">
        <f>IF([1]主干线!A884="","",[1]主干线!A884)</f>
        <v>中泰线路66</v>
      </c>
      <c r="B884" s="13" t="str">
        <f>IF([1]主干线!B884="","",[1]主干线!B884)</f>
        <v>10kV</v>
      </c>
      <c r="C884" s="13">
        <f>IF([1]主干线!G884="","",[1]主干线!G884)</f>
        <v>0</v>
      </c>
      <c r="D884" s="13" t="str">
        <f>IF([1]主干线!H884="","",[1]主干线!H884)</f>
        <v>市辖</v>
      </c>
      <c r="E884" s="13">
        <f>IF([1]主干线!Y884="","",[1]主干线!Y884)</f>
        <v>13.291766000000001</v>
      </c>
      <c r="F884" s="13" t="str">
        <f>IF([1]主干线!AD884="","",[1]主干线!AD884)</f>
        <v/>
      </c>
    </row>
    <row r="885" spans="1:6" x14ac:dyDescent="0.15">
      <c r="A885" s="13" t="str">
        <f>IF([1]主干线!A885="","",[1]主干线!A885)</f>
        <v>中泰线路67</v>
      </c>
      <c r="B885" s="13" t="str">
        <f>IF([1]主干线!B885="","",[1]主干线!B885)</f>
        <v>10kV</v>
      </c>
      <c r="C885" s="13">
        <f>IF([1]主干线!G885="","",[1]主干线!G885)</f>
        <v>0</v>
      </c>
      <c r="D885" s="13" t="str">
        <f>IF([1]主干线!H885="","",[1]主干线!H885)</f>
        <v>市辖</v>
      </c>
      <c r="E885" s="13">
        <f>IF([1]主干线!Y885="","",[1]主干线!Y885)</f>
        <v>13.291766000000001</v>
      </c>
      <c r="F885" s="13" t="str">
        <f>IF([1]主干线!AD885="","",[1]主干线!AD885)</f>
        <v/>
      </c>
    </row>
    <row r="886" spans="1:6" x14ac:dyDescent="0.15">
      <c r="A886" s="13" t="str">
        <f>IF([1]主干线!A886="","",[1]主干线!A886)</f>
        <v>中泰线路68</v>
      </c>
      <c r="B886" s="13" t="str">
        <f>IF([1]主干线!B886="","",[1]主干线!B886)</f>
        <v>10kV</v>
      </c>
      <c r="C886" s="13">
        <f>IF([1]主干线!G886="","",[1]主干线!G886)</f>
        <v>0</v>
      </c>
      <c r="D886" s="13" t="str">
        <f>IF([1]主干线!H886="","",[1]主干线!H886)</f>
        <v>市辖</v>
      </c>
      <c r="E886" s="13">
        <f>IF([1]主干线!Y886="","",[1]主干线!Y886)</f>
        <v>13.291766000000001</v>
      </c>
      <c r="F886" s="13" t="str">
        <f>IF([1]主干线!AD886="","",[1]主干线!AD886)</f>
        <v/>
      </c>
    </row>
    <row r="887" spans="1:6" x14ac:dyDescent="0.15">
      <c r="A887" s="13" t="str">
        <f>IF([1]主干线!A887="","",[1]主干线!A887)</f>
        <v>中泰线路69</v>
      </c>
      <c r="B887" s="13" t="str">
        <f>IF([1]主干线!B887="","",[1]主干线!B887)</f>
        <v>10kV</v>
      </c>
      <c r="C887" s="13">
        <f>IF([1]主干线!G887="","",[1]主干线!G887)</f>
        <v>0</v>
      </c>
      <c r="D887" s="13" t="str">
        <f>IF([1]主干线!H887="","",[1]主干线!H887)</f>
        <v>市辖</v>
      </c>
      <c r="E887" s="13">
        <f>IF([1]主干线!Y887="","",[1]主干线!Y887)</f>
        <v>13.291766000000001</v>
      </c>
      <c r="F887" s="13" t="str">
        <f>IF([1]主干线!AD887="","",[1]主干线!AD887)</f>
        <v/>
      </c>
    </row>
    <row r="888" spans="1:6" x14ac:dyDescent="0.15">
      <c r="A888" s="13" t="str">
        <f>IF([1]主干线!A888="","",[1]主干线!A888)</f>
        <v>中泰线路70</v>
      </c>
      <c r="B888" s="13" t="str">
        <f>IF([1]主干线!B888="","",[1]主干线!B888)</f>
        <v>10kV</v>
      </c>
      <c r="C888" s="13">
        <f>IF([1]主干线!G888="","",[1]主干线!G888)</f>
        <v>0</v>
      </c>
      <c r="D888" s="13" t="str">
        <f>IF([1]主干线!H888="","",[1]主干线!H888)</f>
        <v>县级</v>
      </c>
      <c r="E888" s="13">
        <f>IF([1]主干线!Y888="","",[1]主干线!Y888)</f>
        <v>13.291766000000001</v>
      </c>
      <c r="F888" s="13" t="str">
        <f>IF([1]主干线!AD888="","",[1]主干线!AD888)</f>
        <v/>
      </c>
    </row>
    <row r="889" spans="1:6" x14ac:dyDescent="0.15">
      <c r="A889" s="13" t="str">
        <f>IF([1]主干线!A889="","",[1]主干线!A889)</f>
        <v>中泰线路71</v>
      </c>
      <c r="B889" s="13" t="str">
        <f>IF([1]主干线!B889="","",[1]主干线!B889)</f>
        <v>10kV</v>
      </c>
      <c r="C889" s="13">
        <f>IF([1]主干线!G889="","",[1]主干线!G889)</f>
        <v>0</v>
      </c>
      <c r="D889" s="13" t="str">
        <f>IF([1]主干线!H889="","",[1]主干线!H889)</f>
        <v>县级</v>
      </c>
      <c r="E889" s="13">
        <f>IF([1]主干线!Y889="","",[1]主干线!Y889)</f>
        <v>13.291766000000001</v>
      </c>
      <c r="F889" s="13" t="str">
        <f>IF([1]主干线!AD889="","",[1]主干线!AD889)</f>
        <v/>
      </c>
    </row>
    <row r="890" spans="1:6" x14ac:dyDescent="0.15">
      <c r="A890" s="13" t="str">
        <f>IF([1]主干线!A890="","",[1]主干线!A890)</f>
        <v>中泰线路72</v>
      </c>
      <c r="B890" s="13" t="str">
        <f>IF([1]主干线!B890="","",[1]主干线!B890)</f>
        <v>10kV</v>
      </c>
      <c r="C890" s="13">
        <f>IF([1]主干线!G890="","",[1]主干线!G890)</f>
        <v>0</v>
      </c>
      <c r="D890" s="13" t="str">
        <f>IF([1]主干线!H890="","",[1]主干线!H890)</f>
        <v>县级</v>
      </c>
      <c r="E890" s="13">
        <f>IF([1]主干线!Y890="","",[1]主干线!Y890)</f>
        <v>13.291766000000001</v>
      </c>
      <c r="F890" s="13" t="str">
        <f>IF([1]主干线!AD890="","",[1]主干线!AD890)</f>
        <v/>
      </c>
    </row>
    <row r="891" spans="1:6" x14ac:dyDescent="0.15">
      <c r="A891" s="13" t="str">
        <f>IF([1]主干线!A891="","",[1]主干线!A891)</f>
        <v>中泰线路73</v>
      </c>
      <c r="B891" s="13" t="str">
        <f>IF([1]主干线!B891="","",[1]主干线!B891)</f>
        <v>10kV</v>
      </c>
      <c r="C891" s="13">
        <f>IF([1]主干线!G891="","",[1]主干线!G891)</f>
        <v>0</v>
      </c>
      <c r="D891" s="13" t="str">
        <f>IF([1]主干线!H891="","",[1]主干线!H891)</f>
        <v>县级</v>
      </c>
      <c r="E891" s="13">
        <f>IF([1]主干线!Y891="","",[1]主干线!Y891)</f>
        <v>13.291766000000001</v>
      </c>
      <c r="F891" s="13" t="str">
        <f>IF([1]主干线!AD891="","",[1]主干线!AD891)</f>
        <v/>
      </c>
    </row>
    <row r="892" spans="1:6" x14ac:dyDescent="0.15">
      <c r="A892" s="13" t="str">
        <f>IF([1]主干线!A892="","",[1]主干线!A892)</f>
        <v>中泰线路74</v>
      </c>
      <c r="B892" s="13" t="str">
        <f>IF([1]主干线!B892="","",[1]主干线!B892)</f>
        <v>10kV</v>
      </c>
      <c r="C892" s="13">
        <f>IF([1]主干线!G892="","",[1]主干线!G892)</f>
        <v>0</v>
      </c>
      <c r="D892" s="13" t="str">
        <f>IF([1]主干线!H892="","",[1]主干线!H892)</f>
        <v>县级</v>
      </c>
      <c r="E892" s="13">
        <f>IF([1]主干线!Y892="","",[1]主干线!Y892)</f>
        <v>13.291766000000001</v>
      </c>
      <c r="F892" s="13" t="str">
        <f>IF([1]主干线!AD892="","",[1]主干线!AD892)</f>
        <v/>
      </c>
    </row>
    <row r="893" spans="1:6" x14ac:dyDescent="0.15">
      <c r="A893" s="13" t="str">
        <f>IF([1]主干线!A893="","",[1]主干线!A893)</f>
        <v>中泰线路75</v>
      </c>
      <c r="B893" s="13" t="str">
        <f>IF([1]主干线!B893="","",[1]主干线!B893)</f>
        <v>10kV</v>
      </c>
      <c r="C893" s="13">
        <f>IF([1]主干线!G893="","",[1]主干线!G893)</f>
        <v>0</v>
      </c>
      <c r="D893" s="13" t="str">
        <f>IF([1]主干线!H893="","",[1]主干线!H893)</f>
        <v>县级</v>
      </c>
      <c r="E893" s="13">
        <f>IF([1]主干线!Y893="","",[1]主干线!Y893)</f>
        <v>13.291766000000001</v>
      </c>
      <c r="F893" s="13" t="str">
        <f>IF([1]主干线!AD893="","",[1]主干线!AD893)</f>
        <v/>
      </c>
    </row>
    <row r="894" spans="1:6" x14ac:dyDescent="0.15">
      <c r="A894" s="13" t="str">
        <f>IF([1]主干线!A894="","",[1]主干线!A894)</f>
        <v>中泰线路76</v>
      </c>
      <c r="B894" s="13" t="str">
        <f>IF([1]主干线!B894="","",[1]主干线!B894)</f>
        <v>10kV</v>
      </c>
      <c r="C894" s="13">
        <f>IF([1]主干线!G894="","",[1]主干线!G894)</f>
        <v>0</v>
      </c>
      <c r="D894" s="13" t="str">
        <f>IF([1]主干线!H894="","",[1]主干线!H894)</f>
        <v>县级</v>
      </c>
      <c r="E894" s="13">
        <f>IF([1]主干线!Y894="","",[1]主干线!Y894)</f>
        <v>13.291766000000001</v>
      </c>
      <c r="F894" s="13" t="str">
        <f>IF([1]主干线!AD894="","",[1]主干线!AD894)</f>
        <v/>
      </c>
    </row>
    <row r="895" spans="1:6" x14ac:dyDescent="0.15">
      <c r="A895" s="13" t="str">
        <f>IF([1]主干线!A895="","",[1]主干线!A895)</f>
        <v>中泰线路77</v>
      </c>
      <c r="B895" s="13" t="str">
        <f>IF([1]主干线!B895="","",[1]主干线!B895)</f>
        <v>10kV</v>
      </c>
      <c r="C895" s="13">
        <f>IF([1]主干线!G895="","",[1]主干线!G895)</f>
        <v>0</v>
      </c>
      <c r="D895" s="13" t="str">
        <f>IF([1]主干线!H895="","",[1]主干线!H895)</f>
        <v>县级</v>
      </c>
      <c r="E895" s="13">
        <f>IF([1]主干线!Y895="","",[1]主干线!Y895)</f>
        <v>13.291766000000001</v>
      </c>
      <c r="F895" s="13" t="str">
        <f>IF([1]主干线!AD895="","",[1]主干线!AD895)</f>
        <v/>
      </c>
    </row>
    <row r="896" spans="1:6" x14ac:dyDescent="0.15">
      <c r="A896" s="13" t="str">
        <f>IF([1]主干线!A896="","",[1]主干线!A896)</f>
        <v>中泰线路78</v>
      </c>
      <c r="B896" s="13" t="str">
        <f>IF([1]主干线!B896="","",[1]主干线!B896)</f>
        <v>10kV</v>
      </c>
      <c r="C896" s="13">
        <f>IF([1]主干线!G896="","",[1]主干线!G896)</f>
        <v>0</v>
      </c>
      <c r="D896" s="13" t="str">
        <f>IF([1]主干线!H896="","",[1]主干线!H896)</f>
        <v>县级</v>
      </c>
      <c r="E896" s="13">
        <f>IF([1]主干线!Y896="","",[1]主干线!Y896)</f>
        <v>13.291766000000001</v>
      </c>
      <c r="F896" s="13" t="str">
        <f>IF([1]主干线!AD896="","",[1]主干线!AD896)</f>
        <v/>
      </c>
    </row>
    <row r="897" spans="1:6" x14ac:dyDescent="0.15">
      <c r="A897" s="13" t="str">
        <f>IF([1]主干线!A897="","",[1]主干线!A897)</f>
        <v>中泰线路79</v>
      </c>
      <c r="B897" s="13" t="str">
        <f>IF([1]主干线!B897="","",[1]主干线!B897)</f>
        <v>10kV</v>
      </c>
      <c r="C897" s="13">
        <f>IF([1]主干线!G897="","",[1]主干线!G897)</f>
        <v>0</v>
      </c>
      <c r="D897" s="13" t="str">
        <f>IF([1]主干线!H897="","",[1]主干线!H897)</f>
        <v>县级</v>
      </c>
      <c r="E897" s="13">
        <f>IF([1]主干线!Y897="","",[1]主干线!Y897)</f>
        <v>13.291766000000001</v>
      </c>
      <c r="F897" s="13" t="str">
        <f>IF([1]主干线!AD897="","",[1]主干线!AD897)</f>
        <v/>
      </c>
    </row>
    <row r="898" spans="1:6" x14ac:dyDescent="0.15">
      <c r="A898" s="13" t="str">
        <f>IF([1]主干线!A898="","",[1]主干线!A898)</f>
        <v>中泰线路81</v>
      </c>
      <c r="B898" s="13" t="str">
        <f>IF([1]主干线!B898="","",[1]主干线!B898)</f>
        <v>10kV</v>
      </c>
      <c r="C898" s="13">
        <f>IF([1]主干线!G898="","",[1]主干线!G898)</f>
        <v>0</v>
      </c>
      <c r="D898" s="13" t="str">
        <f>IF([1]主干线!H898="","",[1]主干线!H898)</f>
        <v>县级</v>
      </c>
      <c r="E898" s="13">
        <f>IF([1]主干线!Y898="","",[1]主干线!Y898)</f>
        <v>13.291766000000001</v>
      </c>
      <c r="F898" s="13" t="str">
        <f>IF([1]主干线!AD898="","",[1]主干线!AD898)</f>
        <v/>
      </c>
    </row>
    <row r="899" spans="1:6" x14ac:dyDescent="0.15">
      <c r="A899" s="13" t="str">
        <f>IF([1]主干线!A899="","",[1]主干线!A899)</f>
        <v>中泰线路82</v>
      </c>
      <c r="B899" s="13" t="str">
        <f>IF([1]主干线!B899="","",[1]主干线!B899)</f>
        <v>10kV</v>
      </c>
      <c r="C899" s="13">
        <f>IF([1]主干线!G899="","",[1]主干线!G899)</f>
        <v>0</v>
      </c>
      <c r="D899" s="13" t="str">
        <f>IF([1]主干线!H899="","",[1]主干线!H899)</f>
        <v>县级</v>
      </c>
      <c r="E899" s="13">
        <f>IF([1]主干线!Y899="","",[1]主干线!Y899)</f>
        <v>13.291766000000001</v>
      </c>
      <c r="F899" s="13" t="str">
        <f>IF([1]主干线!AD899="","",[1]主干线!AD899)</f>
        <v/>
      </c>
    </row>
    <row r="900" spans="1:6" x14ac:dyDescent="0.15">
      <c r="A900" s="13" t="str">
        <f>IF([1]主干线!A900="","",[1]主干线!A900)</f>
        <v>中泰线路83</v>
      </c>
      <c r="B900" s="13" t="str">
        <f>IF([1]主干线!B900="","",[1]主干线!B900)</f>
        <v>10kV</v>
      </c>
      <c r="C900" s="13">
        <f>IF([1]主干线!G900="","",[1]主干线!G900)</f>
        <v>0</v>
      </c>
      <c r="D900" s="13" t="str">
        <f>IF([1]主干线!H900="","",[1]主干线!H900)</f>
        <v>县级</v>
      </c>
      <c r="E900" s="13">
        <f>IF([1]主干线!Y900="","",[1]主干线!Y900)</f>
        <v>13.291766000000001</v>
      </c>
      <c r="F900" s="13" t="str">
        <f>IF([1]主干线!AD900="","",[1]主干线!AD900)</f>
        <v/>
      </c>
    </row>
    <row r="901" spans="1:6" x14ac:dyDescent="0.15">
      <c r="A901" s="13" t="str">
        <f>IF([1]主干线!A901="","",[1]主干线!A901)</f>
        <v>中泰线路84</v>
      </c>
      <c r="B901" s="13" t="str">
        <f>IF([1]主干线!B901="","",[1]主干线!B901)</f>
        <v>10kV</v>
      </c>
      <c r="C901" s="13">
        <f>IF([1]主干线!G901="","",[1]主干线!G901)</f>
        <v>0</v>
      </c>
      <c r="D901" s="13" t="str">
        <f>IF([1]主干线!H901="","",[1]主干线!H901)</f>
        <v>县级</v>
      </c>
      <c r="E901" s="13">
        <f>IF([1]主干线!Y901="","",[1]主干线!Y901)</f>
        <v>13.291766000000001</v>
      </c>
      <c r="F901" s="13" t="str">
        <f>IF([1]主干线!AD901="","",[1]主干线!AD901)</f>
        <v/>
      </c>
    </row>
    <row r="902" spans="1:6" x14ac:dyDescent="0.15">
      <c r="A902" s="13" t="str">
        <f>IF([1]主干线!A902="","",[1]主干线!A902)</f>
        <v>中泰线路85</v>
      </c>
      <c r="B902" s="13" t="str">
        <f>IF([1]主干线!B902="","",[1]主干线!B902)</f>
        <v>10kV</v>
      </c>
      <c r="C902" s="13">
        <f>IF([1]主干线!G902="","",[1]主干线!G902)</f>
        <v>0</v>
      </c>
      <c r="D902" s="13" t="str">
        <f>IF([1]主干线!H902="","",[1]主干线!H902)</f>
        <v>县级</v>
      </c>
      <c r="E902" s="13">
        <f>IF([1]主干线!Y902="","",[1]主干线!Y902)</f>
        <v>13.291766000000001</v>
      </c>
      <c r="F902" s="13" t="str">
        <f>IF([1]主干线!AD902="","",[1]主干线!AD902)</f>
        <v/>
      </c>
    </row>
    <row r="903" spans="1:6" x14ac:dyDescent="0.15">
      <c r="A903" s="13" t="str">
        <f>IF([1]主干线!A903="","",[1]主干线!A903)</f>
        <v>中泰线路87</v>
      </c>
      <c r="B903" s="13" t="str">
        <f>IF([1]主干线!B903="","",[1]主干线!B903)</f>
        <v>10kV</v>
      </c>
      <c r="C903" s="13">
        <f>IF([1]主干线!G903="","",[1]主干线!G903)</f>
        <v>0</v>
      </c>
      <c r="D903" s="13" t="str">
        <f>IF([1]主干线!H903="","",[1]主干线!H903)</f>
        <v>县级</v>
      </c>
      <c r="E903" s="13">
        <f>IF([1]主干线!Y903="","",[1]主干线!Y903)</f>
        <v>13.291766000000001</v>
      </c>
      <c r="F903" s="13" t="str">
        <f>IF([1]主干线!AD903="","",[1]主干线!AD903)</f>
        <v/>
      </c>
    </row>
    <row r="904" spans="1:6" x14ac:dyDescent="0.15">
      <c r="A904" s="13" t="str">
        <f>IF([1]主干线!A904="","",[1]主干线!A904)</f>
        <v>中泰线路88</v>
      </c>
      <c r="B904" s="13" t="str">
        <f>IF([1]主干线!B904="","",[1]主干线!B904)</f>
        <v>10kV</v>
      </c>
      <c r="C904" s="13">
        <f>IF([1]主干线!G904="","",[1]主干线!G904)</f>
        <v>0</v>
      </c>
      <c r="D904" s="13" t="str">
        <f>IF([1]主干线!H904="","",[1]主干线!H904)</f>
        <v>县级</v>
      </c>
      <c r="E904" s="13">
        <f>IF([1]主干线!Y904="","",[1]主干线!Y904)</f>
        <v>13.291766000000001</v>
      </c>
      <c r="F904" s="13" t="str">
        <f>IF([1]主干线!AD904="","",[1]主干线!AD904)</f>
        <v/>
      </c>
    </row>
    <row r="905" spans="1:6" x14ac:dyDescent="0.15">
      <c r="A905" s="13" t="str">
        <f>IF([1]主干线!A905="","",[1]主干线!A905)</f>
        <v>中泰线路89</v>
      </c>
      <c r="B905" s="13" t="str">
        <f>IF([1]主干线!B905="","",[1]主干线!B905)</f>
        <v>10kV</v>
      </c>
      <c r="C905" s="13">
        <f>IF([1]主干线!G905="","",[1]主干线!G905)</f>
        <v>0</v>
      </c>
      <c r="D905" s="13" t="str">
        <f>IF([1]主干线!H905="","",[1]主干线!H905)</f>
        <v>县级</v>
      </c>
      <c r="E905" s="13">
        <f>IF([1]主干线!Y905="","",[1]主干线!Y905)</f>
        <v>13.291766000000001</v>
      </c>
      <c r="F905" s="13" t="str">
        <f>IF([1]主干线!AD905="","",[1]主干线!AD905)</f>
        <v/>
      </c>
    </row>
    <row r="906" spans="1:6" x14ac:dyDescent="0.15">
      <c r="A906" s="13" t="str">
        <f>IF([1]主干线!A906="","",[1]主干线!A906)</f>
        <v>中泰线路90</v>
      </c>
      <c r="B906" s="13" t="str">
        <f>IF([1]主干线!B906="","",[1]主干线!B906)</f>
        <v>10kV</v>
      </c>
      <c r="C906" s="13">
        <f>IF([1]主干线!G906="","",[1]主干线!G906)</f>
        <v>0</v>
      </c>
      <c r="D906" s="13" t="str">
        <f>IF([1]主干线!H906="","",[1]主干线!H906)</f>
        <v>市辖</v>
      </c>
      <c r="E906" s="13">
        <f>IF([1]主干线!Y906="","",[1]主干线!Y906)</f>
        <v>13.291766000000001</v>
      </c>
      <c r="F906" s="13" t="str">
        <f>IF([1]主干线!AD906="","",[1]主干线!AD906)</f>
        <v/>
      </c>
    </row>
    <row r="907" spans="1:6" x14ac:dyDescent="0.15">
      <c r="A907" s="13" t="str">
        <f>IF([1]主干线!A907="","",[1]主干线!A907)</f>
        <v>中泰线路91</v>
      </c>
      <c r="B907" s="13" t="str">
        <f>IF([1]主干线!B907="","",[1]主干线!B907)</f>
        <v>10kV</v>
      </c>
      <c r="C907" s="13">
        <f>IF([1]主干线!G907="","",[1]主干线!G907)</f>
        <v>0</v>
      </c>
      <c r="D907" s="13" t="str">
        <f>IF([1]主干线!H907="","",[1]主干线!H907)</f>
        <v>市辖</v>
      </c>
      <c r="E907" s="13">
        <f>IF([1]主干线!Y907="","",[1]主干线!Y907)</f>
        <v>13.291766000000001</v>
      </c>
      <c r="F907" s="13" t="str">
        <f>IF([1]主干线!AD907="","",[1]主干线!AD907)</f>
        <v/>
      </c>
    </row>
    <row r="908" spans="1:6" x14ac:dyDescent="0.15">
      <c r="A908" s="13" t="str">
        <f>IF([1]主干线!A908="","",[1]主干线!A908)</f>
        <v>中泰线路93</v>
      </c>
      <c r="B908" s="13" t="str">
        <f>IF([1]主干线!B908="","",[1]主干线!B908)</f>
        <v>10kV</v>
      </c>
      <c r="C908" s="13">
        <f>IF([1]主干线!G908="","",[1]主干线!G908)</f>
        <v>0</v>
      </c>
      <c r="D908" s="13" t="str">
        <f>IF([1]主干线!H908="","",[1]主干线!H908)</f>
        <v>市辖</v>
      </c>
      <c r="E908" s="13">
        <f>IF([1]主干线!Y908="","",[1]主干线!Y908)</f>
        <v>13.291766000000001</v>
      </c>
      <c r="F908" s="13" t="str">
        <f>IF([1]主干线!AD908="","",[1]主干线!AD908)</f>
        <v/>
      </c>
    </row>
    <row r="909" spans="1:6" x14ac:dyDescent="0.15">
      <c r="A909" s="13" t="str">
        <f>IF([1]主干线!A909="","",[1]主干线!A909)</f>
        <v>中泰线路94</v>
      </c>
      <c r="B909" s="13" t="str">
        <f>IF([1]主干线!B909="","",[1]主干线!B909)</f>
        <v>10kV</v>
      </c>
      <c r="C909" s="13">
        <f>IF([1]主干线!G909="","",[1]主干线!G909)</f>
        <v>0</v>
      </c>
      <c r="D909" s="13" t="str">
        <f>IF([1]主干线!H909="","",[1]主干线!H909)</f>
        <v>市辖</v>
      </c>
      <c r="E909" s="13">
        <f>IF([1]主干线!Y909="","",[1]主干线!Y909)</f>
        <v>13.291766000000001</v>
      </c>
      <c r="F909" s="13" t="str">
        <f>IF([1]主干线!AD909="","",[1]主干线!AD909)</f>
        <v/>
      </c>
    </row>
    <row r="910" spans="1:6" x14ac:dyDescent="0.15">
      <c r="A910" s="13" t="str">
        <f>IF([1]主干线!A910="","",[1]主干线!A910)</f>
        <v>中泰线路95</v>
      </c>
      <c r="B910" s="13" t="str">
        <f>IF([1]主干线!B910="","",[1]主干线!B910)</f>
        <v>10kV</v>
      </c>
      <c r="C910" s="13">
        <f>IF([1]主干线!G910="","",[1]主干线!G910)</f>
        <v>0</v>
      </c>
      <c r="D910" s="13" t="str">
        <f>IF([1]主干线!H910="","",[1]主干线!H910)</f>
        <v>市辖</v>
      </c>
      <c r="E910" s="13">
        <f>IF([1]主干线!Y910="","",[1]主干线!Y910)</f>
        <v>13.291766000000001</v>
      </c>
      <c r="F910" s="13" t="str">
        <f>IF([1]主干线!AD910="","",[1]主干线!AD910)</f>
        <v/>
      </c>
    </row>
    <row r="911" spans="1:6" x14ac:dyDescent="0.15">
      <c r="A911" s="13" t="str">
        <f>IF([1]主干线!A911="","",[1]主干线!A911)</f>
        <v>中泰线路96</v>
      </c>
      <c r="B911" s="13" t="str">
        <f>IF([1]主干线!B911="","",[1]主干线!B911)</f>
        <v>10kV</v>
      </c>
      <c r="C911" s="13">
        <f>IF([1]主干线!G911="","",[1]主干线!G911)</f>
        <v>0</v>
      </c>
      <c r="D911" s="13" t="str">
        <f>IF([1]主干线!H911="","",[1]主干线!H911)</f>
        <v>市辖</v>
      </c>
      <c r="E911" s="13">
        <f>IF([1]主干线!Y911="","",[1]主干线!Y911)</f>
        <v>13.291766000000001</v>
      </c>
      <c r="F911" s="13" t="str">
        <f>IF([1]主干线!AD911="","",[1]主干线!AD911)</f>
        <v/>
      </c>
    </row>
    <row r="912" spans="1:6" x14ac:dyDescent="0.15">
      <c r="A912" s="13" t="str">
        <f>IF([1]主干线!A912="","",[1]主干线!A912)</f>
        <v>中泰线路97</v>
      </c>
      <c r="B912" s="13" t="str">
        <f>IF([1]主干线!B912="","",[1]主干线!B912)</f>
        <v>10kV</v>
      </c>
      <c r="C912" s="13">
        <f>IF([1]主干线!G912="","",[1]主干线!G912)</f>
        <v>0</v>
      </c>
      <c r="D912" s="13" t="str">
        <f>IF([1]主干线!H912="","",[1]主干线!H912)</f>
        <v>市辖</v>
      </c>
      <c r="E912" s="13">
        <f>IF([1]主干线!Y912="","",[1]主干线!Y912)</f>
        <v>13.291766000000001</v>
      </c>
      <c r="F912" s="13" t="str">
        <f>IF([1]主干线!AD912="","",[1]主干线!AD912)</f>
        <v/>
      </c>
    </row>
    <row r="913" spans="1:6" x14ac:dyDescent="0.15">
      <c r="A913" s="13" t="str">
        <f>IF([1]主干线!A913="","",[1]主干线!A913)</f>
        <v>中泰线路98</v>
      </c>
      <c r="B913" s="13" t="str">
        <f>IF([1]主干线!B913="","",[1]主干线!B913)</f>
        <v>10kV</v>
      </c>
      <c r="C913" s="13">
        <f>IF([1]主干线!G913="","",[1]主干线!G913)</f>
        <v>0</v>
      </c>
      <c r="D913" s="13" t="str">
        <f>IF([1]主干线!H913="","",[1]主干线!H913)</f>
        <v>市辖</v>
      </c>
      <c r="E913" s="13">
        <f>IF([1]主干线!Y913="","",[1]主干线!Y913)</f>
        <v>13.291766000000001</v>
      </c>
      <c r="F913" s="13" t="str">
        <f>IF([1]主干线!AD913="","",[1]主干线!AD913)</f>
        <v/>
      </c>
    </row>
    <row r="914" spans="1:6" x14ac:dyDescent="0.15">
      <c r="A914" s="13" t="str">
        <f>IF([1]主干线!A914="","",[1]主干线!A914)</f>
        <v>安肆线路1</v>
      </c>
      <c r="B914" s="13" t="str">
        <f>IF([1]主干线!B914="","",[1]主干线!B914)</f>
        <v>10kV</v>
      </c>
      <c r="C914" s="13">
        <f>IF([1]主干线!G914="","",[1]主干线!G914)</f>
        <v>0</v>
      </c>
      <c r="D914" s="13" t="str">
        <f>IF([1]主干线!H914="","",[1]主干线!H914)</f>
        <v>市辖</v>
      </c>
      <c r="E914" s="13">
        <f>IF([1]主干线!Y914="","",[1]主干线!Y914)</f>
        <v>8.024044</v>
      </c>
      <c r="F914" s="13" t="str">
        <f>IF([1]主干线!AD914="","",[1]主干线!AD914)</f>
        <v/>
      </c>
    </row>
    <row r="915" spans="1:6" x14ac:dyDescent="0.15">
      <c r="A915" s="13" t="str">
        <f>IF([1]主干线!A915="","",[1]主干线!A915)</f>
        <v>安肆线路2</v>
      </c>
      <c r="B915" s="13" t="str">
        <f>IF([1]主干线!B915="","",[1]主干线!B915)</f>
        <v>10kV</v>
      </c>
      <c r="C915" s="13">
        <f>IF([1]主干线!G915="","",[1]主干线!G915)</f>
        <v>0</v>
      </c>
      <c r="D915" s="13" t="str">
        <f>IF([1]主干线!H915="","",[1]主干线!H915)</f>
        <v>市辖</v>
      </c>
      <c r="E915" s="13">
        <f>IF([1]主干线!Y915="","",[1]主干线!Y915)</f>
        <v>8.024044</v>
      </c>
      <c r="F915" s="13" t="str">
        <f>IF([1]主干线!AD915="","",[1]主干线!AD915)</f>
        <v/>
      </c>
    </row>
    <row r="916" spans="1:6" x14ac:dyDescent="0.15">
      <c r="A916" s="13" t="str">
        <f>IF([1]主干线!A916="","",[1]主干线!A916)</f>
        <v>安肆线路3</v>
      </c>
      <c r="B916" s="13" t="str">
        <f>IF([1]主干线!B916="","",[1]主干线!B916)</f>
        <v>10kV</v>
      </c>
      <c r="C916" s="13">
        <f>IF([1]主干线!G916="","",[1]主干线!G916)</f>
        <v>0</v>
      </c>
      <c r="D916" s="13" t="str">
        <f>IF([1]主干线!H916="","",[1]主干线!H916)</f>
        <v>市辖</v>
      </c>
      <c r="E916" s="13">
        <f>IF([1]主干线!Y916="","",[1]主干线!Y916)</f>
        <v>8.024044</v>
      </c>
      <c r="F916" s="13" t="str">
        <f>IF([1]主干线!AD916="","",[1]主干线!AD916)</f>
        <v/>
      </c>
    </row>
    <row r="917" spans="1:6" x14ac:dyDescent="0.15">
      <c r="A917" s="13" t="str">
        <f>IF([1]主干线!A917="","",[1]主干线!A917)</f>
        <v>安肆线路4</v>
      </c>
      <c r="B917" s="13" t="str">
        <f>IF([1]主干线!B917="","",[1]主干线!B917)</f>
        <v>10kV</v>
      </c>
      <c r="C917" s="13">
        <f>IF([1]主干线!G917="","",[1]主干线!G917)</f>
        <v>0</v>
      </c>
      <c r="D917" s="13" t="str">
        <f>IF([1]主干线!H917="","",[1]主干线!H917)</f>
        <v>市辖</v>
      </c>
      <c r="E917" s="13">
        <f>IF([1]主干线!Y917="","",[1]主干线!Y917)</f>
        <v>8.024044</v>
      </c>
      <c r="F917" s="13" t="str">
        <f>IF([1]主干线!AD917="","",[1]主干线!AD917)</f>
        <v/>
      </c>
    </row>
    <row r="918" spans="1:6" x14ac:dyDescent="0.15">
      <c r="A918" s="13" t="str">
        <f>IF([1]主干线!A918="","",[1]主干线!A918)</f>
        <v>安肆线路5</v>
      </c>
      <c r="B918" s="13" t="str">
        <f>IF([1]主干线!B918="","",[1]主干线!B918)</f>
        <v>10kV</v>
      </c>
      <c r="C918" s="13">
        <f>IF([1]主干线!G918="","",[1]主干线!G918)</f>
        <v>0</v>
      </c>
      <c r="D918" s="13" t="str">
        <f>IF([1]主干线!H918="","",[1]主干线!H918)</f>
        <v>市辖</v>
      </c>
      <c r="E918" s="13">
        <f>IF([1]主干线!Y918="","",[1]主干线!Y918)</f>
        <v>8.024044</v>
      </c>
      <c r="F918" s="13" t="str">
        <f>IF([1]主干线!AD918="","",[1]主干线!AD918)</f>
        <v/>
      </c>
    </row>
    <row r="919" spans="1:6" x14ac:dyDescent="0.15">
      <c r="A919" s="13" t="str">
        <f>IF([1]主干线!A919="","",[1]主干线!A919)</f>
        <v>安肆线路6</v>
      </c>
      <c r="B919" s="13" t="str">
        <f>IF([1]主干线!B919="","",[1]主干线!B919)</f>
        <v>10kV</v>
      </c>
      <c r="C919" s="13">
        <f>IF([1]主干线!G919="","",[1]主干线!G919)</f>
        <v>0</v>
      </c>
      <c r="D919" s="13" t="str">
        <f>IF([1]主干线!H919="","",[1]主干线!H919)</f>
        <v>市辖</v>
      </c>
      <c r="E919" s="13">
        <f>IF([1]主干线!Y919="","",[1]主干线!Y919)</f>
        <v>8.024044</v>
      </c>
      <c r="F919" s="13" t="str">
        <f>IF([1]主干线!AD919="","",[1]主干线!AD919)</f>
        <v/>
      </c>
    </row>
    <row r="920" spans="1:6" x14ac:dyDescent="0.15">
      <c r="A920" s="13" t="str">
        <f>IF([1]主干线!A920="","",[1]主干线!A920)</f>
        <v>安肆线路7</v>
      </c>
      <c r="B920" s="13" t="str">
        <f>IF([1]主干线!B920="","",[1]主干线!B920)</f>
        <v>10kV</v>
      </c>
      <c r="C920" s="13">
        <f>IF([1]主干线!G920="","",[1]主干线!G920)</f>
        <v>0</v>
      </c>
      <c r="D920" s="13" t="str">
        <f>IF([1]主干线!H920="","",[1]主干线!H920)</f>
        <v>市辖</v>
      </c>
      <c r="E920" s="13">
        <f>IF([1]主干线!Y920="","",[1]主干线!Y920)</f>
        <v>8.024044</v>
      </c>
      <c r="F920" s="13" t="str">
        <f>IF([1]主干线!AD920="","",[1]主干线!AD920)</f>
        <v/>
      </c>
    </row>
    <row r="921" spans="1:6" x14ac:dyDescent="0.15">
      <c r="A921" s="13" t="str">
        <f>IF([1]主干线!A921="","",[1]主干线!A921)</f>
        <v>安肆线路8</v>
      </c>
      <c r="B921" s="13" t="str">
        <f>IF([1]主干线!B921="","",[1]主干线!B921)</f>
        <v>10kV</v>
      </c>
      <c r="C921" s="13">
        <f>IF([1]主干线!G921="","",[1]主干线!G921)</f>
        <v>0</v>
      </c>
      <c r="D921" s="13" t="str">
        <f>IF([1]主干线!H921="","",[1]主干线!H921)</f>
        <v>市辖</v>
      </c>
      <c r="E921" s="13">
        <f>IF([1]主干线!Y921="","",[1]主干线!Y921)</f>
        <v>8.024044</v>
      </c>
      <c r="F921" s="13" t="str">
        <f>IF([1]主干线!AD921="","",[1]主干线!AD921)</f>
        <v/>
      </c>
    </row>
    <row r="922" spans="1:6" x14ac:dyDescent="0.15">
      <c r="A922" s="13" t="str">
        <f>IF([1]主干线!A922="","",[1]主干线!A922)</f>
        <v>安肆线路9</v>
      </c>
      <c r="B922" s="13" t="str">
        <f>IF([1]主干线!B922="","",[1]主干线!B922)</f>
        <v>10kV</v>
      </c>
      <c r="C922" s="13">
        <f>IF([1]主干线!G922="","",[1]主干线!G922)</f>
        <v>0</v>
      </c>
      <c r="D922" s="13" t="str">
        <f>IF([1]主干线!H922="","",[1]主干线!H922)</f>
        <v>市辖</v>
      </c>
      <c r="E922" s="13">
        <f>IF([1]主干线!Y922="","",[1]主干线!Y922)</f>
        <v>8.024044</v>
      </c>
      <c r="F922" s="13" t="str">
        <f>IF([1]主干线!AD922="","",[1]主干线!AD922)</f>
        <v/>
      </c>
    </row>
    <row r="923" spans="1:6" x14ac:dyDescent="0.15">
      <c r="A923" s="13" t="str">
        <f>IF([1]主干线!A923="","",[1]主干线!A923)</f>
        <v>安肆线路10</v>
      </c>
      <c r="B923" s="13" t="str">
        <f>IF([1]主干线!B923="","",[1]主干线!B923)</f>
        <v>10kV</v>
      </c>
      <c r="C923" s="13">
        <f>IF([1]主干线!G923="","",[1]主干线!G923)</f>
        <v>0</v>
      </c>
      <c r="D923" s="13" t="str">
        <f>IF([1]主干线!H923="","",[1]主干线!H923)</f>
        <v>市辖</v>
      </c>
      <c r="E923" s="13">
        <f>IF([1]主干线!Y923="","",[1]主干线!Y923)</f>
        <v>8.024044</v>
      </c>
      <c r="F923" s="13" t="str">
        <f>IF([1]主干线!AD923="","",[1]主干线!AD923)</f>
        <v/>
      </c>
    </row>
    <row r="924" spans="1:6" x14ac:dyDescent="0.15">
      <c r="A924" s="13" t="str">
        <f>IF([1]主干线!A924="","",[1]主干线!A924)</f>
        <v>安肆线路11</v>
      </c>
      <c r="B924" s="13" t="str">
        <f>IF([1]主干线!B924="","",[1]主干线!B924)</f>
        <v>10kV</v>
      </c>
      <c r="C924" s="13">
        <f>IF([1]主干线!G924="","",[1]主干线!G924)</f>
        <v>0</v>
      </c>
      <c r="D924" s="13" t="str">
        <f>IF([1]主干线!H924="","",[1]主干线!H924)</f>
        <v>市辖</v>
      </c>
      <c r="E924" s="13">
        <f>IF([1]主干线!Y924="","",[1]主干线!Y924)</f>
        <v>8.024044</v>
      </c>
      <c r="F924" s="13" t="str">
        <f>IF([1]主干线!AD924="","",[1]主干线!AD924)</f>
        <v/>
      </c>
    </row>
    <row r="925" spans="1:6" x14ac:dyDescent="0.15">
      <c r="A925" s="13" t="str">
        <f>IF([1]主干线!A925="","",[1]主干线!A925)</f>
        <v>安肆线路12</v>
      </c>
      <c r="B925" s="13" t="str">
        <f>IF([1]主干线!B925="","",[1]主干线!B925)</f>
        <v>10kV</v>
      </c>
      <c r="C925" s="13">
        <f>IF([1]主干线!G925="","",[1]主干线!G925)</f>
        <v>0</v>
      </c>
      <c r="D925" s="13" t="str">
        <f>IF([1]主干线!H925="","",[1]主干线!H925)</f>
        <v>市辖</v>
      </c>
      <c r="E925" s="13">
        <f>IF([1]主干线!Y925="","",[1]主干线!Y925)</f>
        <v>8.024044</v>
      </c>
      <c r="F925" s="13" t="str">
        <f>IF([1]主干线!AD925="","",[1]主干线!AD925)</f>
        <v/>
      </c>
    </row>
    <row r="926" spans="1:6" x14ac:dyDescent="0.15">
      <c r="A926" s="13" t="str">
        <f>IF([1]主干线!A926="","",[1]主干线!A926)</f>
        <v>安肆线路13</v>
      </c>
      <c r="B926" s="13" t="str">
        <f>IF([1]主干线!B926="","",[1]主干线!B926)</f>
        <v>10kV</v>
      </c>
      <c r="C926" s="13">
        <f>IF([1]主干线!G926="","",[1]主干线!G926)</f>
        <v>0</v>
      </c>
      <c r="D926" s="13" t="str">
        <f>IF([1]主干线!H926="","",[1]主干线!H926)</f>
        <v>市辖</v>
      </c>
      <c r="E926" s="13">
        <f>IF([1]主干线!Y926="","",[1]主干线!Y926)</f>
        <v>8.024044</v>
      </c>
      <c r="F926" s="13" t="str">
        <f>IF([1]主干线!AD926="","",[1]主干线!AD926)</f>
        <v/>
      </c>
    </row>
    <row r="927" spans="1:6" x14ac:dyDescent="0.15">
      <c r="A927" s="13" t="str">
        <f>IF([1]主干线!A927="","",[1]主干线!A927)</f>
        <v>安肆线路14</v>
      </c>
      <c r="B927" s="13" t="str">
        <f>IF([1]主干线!B927="","",[1]主干线!B927)</f>
        <v>10kV</v>
      </c>
      <c r="C927" s="13">
        <f>IF([1]主干线!G927="","",[1]主干线!G927)</f>
        <v>0</v>
      </c>
      <c r="D927" s="13" t="str">
        <f>IF([1]主干线!H927="","",[1]主干线!H927)</f>
        <v>市辖</v>
      </c>
      <c r="E927" s="13">
        <f>IF([1]主干线!Y927="","",[1]主干线!Y927)</f>
        <v>8.024044</v>
      </c>
      <c r="F927" s="13" t="str">
        <f>IF([1]主干线!AD927="","",[1]主干线!AD927)</f>
        <v/>
      </c>
    </row>
    <row r="928" spans="1:6" x14ac:dyDescent="0.15">
      <c r="A928" s="13" t="str">
        <f>IF([1]主干线!A928="","",[1]主干线!A928)</f>
        <v>安肆线路15</v>
      </c>
      <c r="B928" s="13" t="str">
        <f>IF([1]主干线!B928="","",[1]主干线!B928)</f>
        <v>10kV</v>
      </c>
      <c r="C928" s="13">
        <f>IF([1]主干线!G928="","",[1]主干线!G928)</f>
        <v>0</v>
      </c>
      <c r="D928" s="13" t="str">
        <f>IF([1]主干线!H928="","",[1]主干线!H928)</f>
        <v>市辖</v>
      </c>
      <c r="E928" s="13">
        <f>IF([1]主干线!Y928="","",[1]主干线!Y928)</f>
        <v>8.024044</v>
      </c>
      <c r="F928" s="13" t="str">
        <f>IF([1]主干线!AD928="","",[1]主干线!AD928)</f>
        <v/>
      </c>
    </row>
    <row r="929" spans="1:6" x14ac:dyDescent="0.15">
      <c r="A929" s="13" t="str">
        <f>IF([1]主干线!A929="","",[1]主干线!A929)</f>
        <v>安肆线路16</v>
      </c>
      <c r="B929" s="13" t="str">
        <f>IF([1]主干线!B929="","",[1]主干线!B929)</f>
        <v>10kV</v>
      </c>
      <c r="C929" s="13">
        <f>IF([1]主干线!G929="","",[1]主干线!G929)</f>
        <v>0</v>
      </c>
      <c r="D929" s="13" t="str">
        <f>IF([1]主干线!H929="","",[1]主干线!H929)</f>
        <v>市辖</v>
      </c>
      <c r="E929" s="13">
        <f>IF([1]主干线!Y929="","",[1]主干线!Y929)</f>
        <v>8.024044</v>
      </c>
      <c r="F929" s="13" t="str">
        <f>IF([1]主干线!AD929="","",[1]主干线!AD929)</f>
        <v/>
      </c>
    </row>
    <row r="930" spans="1:6" x14ac:dyDescent="0.15">
      <c r="A930" s="13" t="str">
        <f>IF([1]主干线!A930="","",[1]主干线!A930)</f>
        <v>安肆线路17</v>
      </c>
      <c r="B930" s="13" t="str">
        <f>IF([1]主干线!B930="","",[1]主干线!B930)</f>
        <v>10kV</v>
      </c>
      <c r="C930" s="13">
        <f>IF([1]主干线!G930="","",[1]主干线!G930)</f>
        <v>0</v>
      </c>
      <c r="D930" s="13" t="str">
        <f>IF([1]主干线!H930="","",[1]主干线!H930)</f>
        <v>市辖</v>
      </c>
      <c r="E930" s="13">
        <f>IF([1]主干线!Y930="","",[1]主干线!Y930)</f>
        <v>8.024044</v>
      </c>
      <c r="F930" s="13" t="str">
        <f>IF([1]主干线!AD930="","",[1]主干线!AD930)</f>
        <v/>
      </c>
    </row>
    <row r="931" spans="1:6" x14ac:dyDescent="0.15">
      <c r="A931" s="13" t="str">
        <f>IF([1]主干线!A931="","",[1]主干线!A931)</f>
        <v>安肆线路23</v>
      </c>
      <c r="B931" s="13" t="str">
        <f>IF([1]主干线!B931="","",[1]主干线!B931)</f>
        <v>10kV</v>
      </c>
      <c r="C931" s="13">
        <f>IF([1]主干线!G931="","",[1]主干线!G931)</f>
        <v>0</v>
      </c>
      <c r="D931" s="13" t="str">
        <f>IF([1]主干线!H931="","",[1]主干线!H931)</f>
        <v>市辖</v>
      </c>
      <c r="E931" s="13">
        <f>IF([1]主干线!Y931="","",[1]主干线!Y931)</f>
        <v>8.024044</v>
      </c>
      <c r="F931" s="13" t="str">
        <f>IF([1]主干线!AD931="","",[1]主干线!AD931)</f>
        <v/>
      </c>
    </row>
    <row r="932" spans="1:6" x14ac:dyDescent="0.15">
      <c r="A932" s="13" t="str">
        <f>IF([1]主干线!A932="","",[1]主干线!A932)</f>
        <v>安肆线路24</v>
      </c>
      <c r="B932" s="13" t="str">
        <f>IF([1]主干线!B932="","",[1]主干线!B932)</f>
        <v>10kV</v>
      </c>
      <c r="C932" s="13">
        <f>IF([1]主干线!G932="","",[1]主干线!G932)</f>
        <v>0</v>
      </c>
      <c r="D932" s="13" t="str">
        <f>IF([1]主干线!H932="","",[1]主干线!H932)</f>
        <v>市辖</v>
      </c>
      <c r="E932" s="13">
        <f>IF([1]主干线!Y932="","",[1]主干线!Y932)</f>
        <v>8.024044</v>
      </c>
      <c r="F932" s="13" t="str">
        <f>IF([1]主干线!AD932="","",[1]主干线!AD932)</f>
        <v/>
      </c>
    </row>
    <row r="933" spans="1:6" x14ac:dyDescent="0.15">
      <c r="A933" s="13" t="str">
        <f>IF([1]主干线!A933="","",[1]主干线!A933)</f>
        <v>安肆线路25</v>
      </c>
      <c r="B933" s="13" t="str">
        <f>IF([1]主干线!B933="","",[1]主干线!B933)</f>
        <v>10kV</v>
      </c>
      <c r="C933" s="13">
        <f>IF([1]主干线!G933="","",[1]主干线!G933)</f>
        <v>0</v>
      </c>
      <c r="D933" s="13" t="str">
        <f>IF([1]主干线!H933="","",[1]主干线!H933)</f>
        <v>市辖</v>
      </c>
      <c r="E933" s="13">
        <f>IF([1]主干线!Y933="","",[1]主干线!Y933)</f>
        <v>8.024044</v>
      </c>
      <c r="F933" s="13" t="str">
        <f>IF([1]主干线!AD933="","",[1]主干线!AD933)</f>
        <v/>
      </c>
    </row>
    <row r="934" spans="1:6" x14ac:dyDescent="0.15">
      <c r="A934" s="13" t="str">
        <f>IF([1]主干线!A934="","",[1]主干线!A934)</f>
        <v>安肆线路26</v>
      </c>
      <c r="B934" s="13" t="str">
        <f>IF([1]主干线!B934="","",[1]主干线!B934)</f>
        <v>10kV</v>
      </c>
      <c r="C934" s="13">
        <f>IF([1]主干线!G934="","",[1]主干线!G934)</f>
        <v>0</v>
      </c>
      <c r="D934" s="13" t="str">
        <f>IF([1]主干线!H934="","",[1]主干线!H934)</f>
        <v>市辖</v>
      </c>
      <c r="E934" s="13">
        <f>IF([1]主干线!Y934="","",[1]主干线!Y934)</f>
        <v>8.024044</v>
      </c>
      <c r="F934" s="13" t="str">
        <f>IF([1]主干线!AD934="","",[1]主干线!AD934)</f>
        <v/>
      </c>
    </row>
    <row r="935" spans="1:6" x14ac:dyDescent="0.15">
      <c r="A935" s="13" t="str">
        <f>IF([1]主干线!A935="","",[1]主干线!A935)</f>
        <v>安肆线路27</v>
      </c>
      <c r="B935" s="13" t="str">
        <f>IF([1]主干线!B935="","",[1]主干线!B935)</f>
        <v>10kV</v>
      </c>
      <c r="C935" s="13">
        <f>IF([1]主干线!G935="","",[1]主干线!G935)</f>
        <v>0</v>
      </c>
      <c r="D935" s="13" t="str">
        <f>IF([1]主干线!H935="","",[1]主干线!H935)</f>
        <v>市辖</v>
      </c>
      <c r="E935" s="13">
        <f>IF([1]主干线!Y935="","",[1]主干线!Y935)</f>
        <v>8.024044</v>
      </c>
      <c r="F935" s="13" t="str">
        <f>IF([1]主干线!AD935="","",[1]主干线!AD935)</f>
        <v/>
      </c>
    </row>
    <row r="936" spans="1:6" x14ac:dyDescent="0.15">
      <c r="A936" s="13" t="str">
        <f>IF([1]主干线!A936="","",[1]主干线!A936)</f>
        <v>安肆线路28</v>
      </c>
      <c r="B936" s="13" t="str">
        <f>IF([1]主干线!B936="","",[1]主干线!B936)</f>
        <v>10kV</v>
      </c>
      <c r="C936" s="13">
        <f>IF([1]主干线!G936="","",[1]主干线!G936)</f>
        <v>0</v>
      </c>
      <c r="D936" s="13" t="str">
        <f>IF([1]主干线!H936="","",[1]主干线!H936)</f>
        <v>市辖</v>
      </c>
      <c r="E936" s="13">
        <f>IF([1]主干线!Y936="","",[1]主干线!Y936)</f>
        <v>8.024044</v>
      </c>
      <c r="F936" s="13" t="str">
        <f>IF([1]主干线!AD936="","",[1]主干线!AD936)</f>
        <v/>
      </c>
    </row>
    <row r="937" spans="1:6" x14ac:dyDescent="0.15">
      <c r="A937" s="13" t="str">
        <f>IF([1]主干线!A937="","",[1]主干线!A937)</f>
        <v>安肆线路29</v>
      </c>
      <c r="B937" s="13" t="str">
        <f>IF([1]主干线!B937="","",[1]主干线!B937)</f>
        <v>10kV</v>
      </c>
      <c r="C937" s="13">
        <f>IF([1]主干线!G937="","",[1]主干线!G937)</f>
        <v>0</v>
      </c>
      <c r="D937" s="13" t="str">
        <f>IF([1]主干线!H937="","",[1]主干线!H937)</f>
        <v>市辖</v>
      </c>
      <c r="E937" s="13">
        <f>IF([1]主干线!Y937="","",[1]主干线!Y937)</f>
        <v>8.024044</v>
      </c>
      <c r="F937" s="13" t="str">
        <f>IF([1]主干线!AD937="","",[1]主干线!AD937)</f>
        <v/>
      </c>
    </row>
    <row r="938" spans="1:6" x14ac:dyDescent="0.15">
      <c r="A938" s="13" t="str">
        <f>IF([1]主干线!A938="","",[1]主干线!A938)</f>
        <v>安肆线路30</v>
      </c>
      <c r="B938" s="13" t="str">
        <f>IF([1]主干线!B938="","",[1]主干线!B938)</f>
        <v>10kV</v>
      </c>
      <c r="C938" s="13">
        <f>IF([1]主干线!G938="","",[1]主干线!G938)</f>
        <v>0</v>
      </c>
      <c r="D938" s="13" t="str">
        <f>IF([1]主干线!H938="","",[1]主干线!H938)</f>
        <v>市辖</v>
      </c>
      <c r="E938" s="13">
        <f>IF([1]主干线!Y938="","",[1]主干线!Y938)</f>
        <v>8.024044</v>
      </c>
      <c r="F938" s="13" t="str">
        <f>IF([1]主干线!AD938="","",[1]主干线!AD938)</f>
        <v/>
      </c>
    </row>
    <row r="939" spans="1:6" x14ac:dyDescent="0.15">
      <c r="A939" s="13" t="str">
        <f>IF([1]主干线!A939="","",[1]主干线!A939)</f>
        <v>安肆线路31</v>
      </c>
      <c r="B939" s="13" t="str">
        <f>IF([1]主干线!B939="","",[1]主干线!B939)</f>
        <v>10kV</v>
      </c>
      <c r="C939" s="13">
        <f>IF([1]主干线!G939="","",[1]主干线!G939)</f>
        <v>0</v>
      </c>
      <c r="D939" s="13" t="str">
        <f>IF([1]主干线!H939="","",[1]主干线!H939)</f>
        <v>市辖</v>
      </c>
      <c r="E939" s="13">
        <f>IF([1]主干线!Y939="","",[1]主干线!Y939)</f>
        <v>8.024044</v>
      </c>
      <c r="F939" s="13" t="str">
        <f>IF([1]主干线!AD939="","",[1]主干线!AD939)</f>
        <v/>
      </c>
    </row>
    <row r="940" spans="1:6" x14ac:dyDescent="0.15">
      <c r="A940" s="13" t="str">
        <f>IF([1]主干线!A940="","",[1]主干线!A940)</f>
        <v>安肆线路32</v>
      </c>
      <c r="B940" s="13" t="str">
        <f>IF([1]主干线!B940="","",[1]主干线!B940)</f>
        <v>10kV</v>
      </c>
      <c r="C940" s="13">
        <f>IF([1]主干线!G940="","",[1]主干线!G940)</f>
        <v>0</v>
      </c>
      <c r="D940" s="13" t="str">
        <f>IF([1]主干线!H940="","",[1]主干线!H940)</f>
        <v>市辖</v>
      </c>
      <c r="E940" s="13">
        <f>IF([1]主干线!Y940="","",[1]主干线!Y940)</f>
        <v>8.024044</v>
      </c>
      <c r="F940" s="13" t="str">
        <f>IF([1]主干线!AD940="","",[1]主干线!AD940)</f>
        <v/>
      </c>
    </row>
    <row r="941" spans="1:6" x14ac:dyDescent="0.15">
      <c r="A941" s="13" t="str">
        <f>IF([1]主干线!A941="","",[1]主干线!A941)</f>
        <v>安肆线路33</v>
      </c>
      <c r="B941" s="13" t="str">
        <f>IF([1]主干线!B941="","",[1]主干线!B941)</f>
        <v>10kV</v>
      </c>
      <c r="C941" s="13">
        <f>IF([1]主干线!G941="","",[1]主干线!G941)</f>
        <v>0</v>
      </c>
      <c r="D941" s="13" t="str">
        <f>IF([1]主干线!H941="","",[1]主干线!H941)</f>
        <v/>
      </c>
      <c r="E941" s="13">
        <f>IF([1]主干线!Y941="","",[1]主干线!Y941)</f>
        <v>8.024044</v>
      </c>
      <c r="F941" s="13" t="str">
        <f>IF([1]主干线!AD941="","",[1]主干线!AD941)</f>
        <v/>
      </c>
    </row>
    <row r="942" spans="1:6" x14ac:dyDescent="0.15">
      <c r="A942" s="13" t="str">
        <f>IF([1]主干线!A942="","",[1]主干线!A942)</f>
        <v>安肆线路34</v>
      </c>
      <c r="B942" s="13" t="str">
        <f>IF([1]主干线!B942="","",[1]主干线!B942)</f>
        <v>10kV</v>
      </c>
      <c r="C942" s="13">
        <f>IF([1]主干线!G942="","",[1]主干线!G942)</f>
        <v>0</v>
      </c>
      <c r="D942" s="13" t="str">
        <f>IF([1]主干线!H942="","",[1]主干线!H942)</f>
        <v>市辖</v>
      </c>
      <c r="E942" s="13">
        <f>IF([1]主干线!Y942="","",[1]主干线!Y942)</f>
        <v>8.024044</v>
      </c>
      <c r="F942" s="13" t="str">
        <f>IF([1]主干线!AD942="","",[1]主干线!AD942)</f>
        <v/>
      </c>
    </row>
    <row r="943" spans="1:6" x14ac:dyDescent="0.15">
      <c r="A943" s="13" t="str">
        <f>IF([1]主干线!A943="","",[1]主干线!A943)</f>
        <v>安肆线路35</v>
      </c>
      <c r="B943" s="13" t="str">
        <f>IF([1]主干线!B943="","",[1]主干线!B943)</f>
        <v>10kV</v>
      </c>
      <c r="C943" s="13">
        <f>IF([1]主干线!G943="","",[1]主干线!G943)</f>
        <v>0</v>
      </c>
      <c r="D943" s="13" t="str">
        <f>IF([1]主干线!H943="","",[1]主干线!H943)</f>
        <v>市辖</v>
      </c>
      <c r="E943" s="13">
        <f>IF([1]主干线!Y943="","",[1]主干线!Y943)</f>
        <v>8.024044</v>
      </c>
      <c r="F943" s="13" t="str">
        <f>IF([1]主干线!AD943="","",[1]主干线!AD943)</f>
        <v/>
      </c>
    </row>
    <row r="944" spans="1:6" x14ac:dyDescent="0.15">
      <c r="A944" s="13" t="str">
        <f>IF([1]主干线!A944="","",[1]主干线!A944)</f>
        <v>安肆线路36</v>
      </c>
      <c r="B944" s="13" t="str">
        <f>IF([1]主干线!B944="","",[1]主干线!B944)</f>
        <v>10kV</v>
      </c>
      <c r="C944" s="13">
        <f>IF([1]主干线!G944="","",[1]主干线!G944)</f>
        <v>0</v>
      </c>
      <c r="D944" s="13" t="str">
        <f>IF([1]主干线!H944="","",[1]主干线!H944)</f>
        <v/>
      </c>
      <c r="E944" s="13">
        <f>IF([1]主干线!Y944="","",[1]主干线!Y944)</f>
        <v>8.024044</v>
      </c>
      <c r="F944" s="13" t="str">
        <f>IF([1]主干线!AD944="","",[1]主干线!AD944)</f>
        <v/>
      </c>
    </row>
    <row r="945" spans="1:6" x14ac:dyDescent="0.15">
      <c r="A945" s="13" t="str">
        <f>IF([1]主干线!A945="","",[1]主干线!A945)</f>
        <v>安伍线路1</v>
      </c>
      <c r="B945" s="13" t="str">
        <f>IF([1]主干线!B945="","",[1]主干线!B945)</f>
        <v>10kV</v>
      </c>
      <c r="C945" s="13">
        <f>IF([1]主干线!G945="","",[1]主干线!G945)</f>
        <v>0</v>
      </c>
      <c r="D945" s="13" t="str">
        <f>IF([1]主干线!H945="","",[1]主干线!H945)</f>
        <v>市辖</v>
      </c>
      <c r="E945" s="13">
        <f>IF([1]主干线!Y945="","",[1]主干线!Y945)</f>
        <v>11.421225</v>
      </c>
      <c r="F945" s="13" t="str">
        <f>IF([1]主干线!AD945="","",[1]主干线!AD945)</f>
        <v/>
      </c>
    </row>
    <row r="946" spans="1:6" x14ac:dyDescent="0.15">
      <c r="A946" s="13" t="str">
        <f>IF([1]主干线!A946="","",[1]主干线!A946)</f>
        <v>安伍线路2</v>
      </c>
      <c r="B946" s="13" t="str">
        <f>IF([1]主干线!B946="","",[1]主干线!B946)</f>
        <v>10kV</v>
      </c>
      <c r="C946" s="13">
        <f>IF([1]主干线!G946="","",[1]主干线!G946)</f>
        <v>0</v>
      </c>
      <c r="D946" s="13" t="str">
        <f>IF([1]主干线!H946="","",[1]主干线!H946)</f>
        <v>市辖</v>
      </c>
      <c r="E946" s="13">
        <f>IF([1]主干线!Y946="","",[1]主干线!Y946)</f>
        <v>11.421225</v>
      </c>
      <c r="F946" s="13" t="str">
        <f>IF([1]主干线!AD946="","",[1]主干线!AD946)</f>
        <v/>
      </c>
    </row>
    <row r="947" spans="1:6" x14ac:dyDescent="0.15">
      <c r="A947" s="13" t="str">
        <f>IF([1]主干线!A947="","",[1]主干线!A947)</f>
        <v>安伍线路3</v>
      </c>
      <c r="B947" s="13" t="str">
        <f>IF([1]主干线!B947="","",[1]主干线!B947)</f>
        <v>10kV</v>
      </c>
      <c r="C947" s="13">
        <f>IF([1]主干线!G947="","",[1]主干线!G947)</f>
        <v>0</v>
      </c>
      <c r="D947" s="13" t="str">
        <f>IF([1]主干线!H947="","",[1]主干线!H947)</f>
        <v>市辖</v>
      </c>
      <c r="E947" s="13">
        <f>IF([1]主干线!Y947="","",[1]主干线!Y947)</f>
        <v>11.421225</v>
      </c>
      <c r="F947" s="13" t="str">
        <f>IF([1]主干线!AD947="","",[1]主干线!AD947)</f>
        <v/>
      </c>
    </row>
    <row r="948" spans="1:6" x14ac:dyDescent="0.15">
      <c r="A948" s="13" t="str">
        <f>IF([1]主干线!A948="","",[1]主干线!A948)</f>
        <v>安伍线路4</v>
      </c>
      <c r="B948" s="13" t="str">
        <f>IF([1]主干线!B948="","",[1]主干线!B948)</f>
        <v>10kV</v>
      </c>
      <c r="C948" s="13">
        <f>IF([1]主干线!G948="","",[1]主干线!G948)</f>
        <v>0</v>
      </c>
      <c r="D948" s="13" t="str">
        <f>IF([1]主干线!H948="","",[1]主干线!H948)</f>
        <v>市辖</v>
      </c>
      <c r="E948" s="13">
        <f>IF([1]主干线!Y948="","",[1]主干线!Y948)</f>
        <v>11.421225</v>
      </c>
      <c r="F948" s="13" t="str">
        <f>IF([1]主干线!AD948="","",[1]主干线!AD948)</f>
        <v/>
      </c>
    </row>
    <row r="949" spans="1:6" x14ac:dyDescent="0.15">
      <c r="A949" s="13" t="str">
        <f>IF([1]主干线!A949="","",[1]主干线!A949)</f>
        <v>安伍线路5</v>
      </c>
      <c r="B949" s="13" t="str">
        <f>IF([1]主干线!B949="","",[1]主干线!B949)</f>
        <v>10kV</v>
      </c>
      <c r="C949" s="13">
        <f>IF([1]主干线!G949="","",[1]主干线!G949)</f>
        <v>0</v>
      </c>
      <c r="D949" s="13" t="str">
        <f>IF([1]主干线!H949="","",[1]主干线!H949)</f>
        <v>市辖</v>
      </c>
      <c r="E949" s="13">
        <f>IF([1]主干线!Y949="","",[1]主干线!Y949)</f>
        <v>11.421225</v>
      </c>
      <c r="F949" s="13" t="str">
        <f>IF([1]主干线!AD949="","",[1]主干线!AD949)</f>
        <v/>
      </c>
    </row>
    <row r="950" spans="1:6" x14ac:dyDescent="0.15">
      <c r="A950" s="13" t="str">
        <f>IF([1]主干线!A950="","",[1]主干线!A950)</f>
        <v>安伍线路6</v>
      </c>
      <c r="B950" s="13" t="str">
        <f>IF([1]主干线!B950="","",[1]主干线!B950)</f>
        <v>10kV</v>
      </c>
      <c r="C950" s="13">
        <f>IF([1]主干线!G950="","",[1]主干线!G950)</f>
        <v>0</v>
      </c>
      <c r="D950" s="13" t="str">
        <f>IF([1]主干线!H950="","",[1]主干线!H950)</f>
        <v>市辖</v>
      </c>
      <c r="E950" s="13">
        <f>IF([1]主干线!Y950="","",[1]主干线!Y950)</f>
        <v>11.421225</v>
      </c>
      <c r="F950" s="13" t="str">
        <f>IF([1]主干线!AD950="","",[1]主干线!AD950)</f>
        <v/>
      </c>
    </row>
    <row r="951" spans="1:6" x14ac:dyDescent="0.15">
      <c r="A951" s="13" t="str">
        <f>IF([1]主干线!A951="","",[1]主干线!A951)</f>
        <v>安伍线路7</v>
      </c>
      <c r="B951" s="13" t="str">
        <f>IF([1]主干线!B951="","",[1]主干线!B951)</f>
        <v>10kV</v>
      </c>
      <c r="C951" s="13">
        <f>IF([1]主干线!G951="","",[1]主干线!G951)</f>
        <v>0</v>
      </c>
      <c r="D951" s="13" t="str">
        <f>IF([1]主干线!H951="","",[1]主干线!H951)</f>
        <v>市辖</v>
      </c>
      <c r="E951" s="13">
        <f>IF([1]主干线!Y951="","",[1]主干线!Y951)</f>
        <v>11.421225</v>
      </c>
      <c r="F951" s="13" t="str">
        <f>IF([1]主干线!AD951="","",[1]主干线!AD951)</f>
        <v/>
      </c>
    </row>
    <row r="952" spans="1:6" x14ac:dyDescent="0.15">
      <c r="A952" s="13" t="str">
        <f>IF([1]主干线!A952="","",[1]主干线!A952)</f>
        <v>安伍线路8</v>
      </c>
      <c r="B952" s="13" t="str">
        <f>IF([1]主干线!B952="","",[1]主干线!B952)</f>
        <v>10kV</v>
      </c>
      <c r="C952" s="13">
        <f>IF([1]主干线!G952="","",[1]主干线!G952)</f>
        <v>0</v>
      </c>
      <c r="D952" s="13" t="str">
        <f>IF([1]主干线!H952="","",[1]主干线!H952)</f>
        <v>市辖</v>
      </c>
      <c r="E952" s="13">
        <f>IF([1]主干线!Y952="","",[1]主干线!Y952)</f>
        <v>11.421225</v>
      </c>
      <c r="F952" s="13" t="str">
        <f>IF([1]主干线!AD952="","",[1]主干线!AD952)</f>
        <v/>
      </c>
    </row>
    <row r="953" spans="1:6" x14ac:dyDescent="0.15">
      <c r="A953" s="13" t="str">
        <f>IF([1]主干线!A953="","",[1]主干线!A953)</f>
        <v>安伍线路9</v>
      </c>
      <c r="B953" s="13" t="str">
        <f>IF([1]主干线!B953="","",[1]主干线!B953)</f>
        <v>10kV</v>
      </c>
      <c r="C953" s="13">
        <f>IF([1]主干线!G953="","",[1]主干线!G953)</f>
        <v>0</v>
      </c>
      <c r="D953" s="13" t="str">
        <f>IF([1]主干线!H953="","",[1]主干线!H953)</f>
        <v>市辖</v>
      </c>
      <c r="E953" s="13">
        <f>IF([1]主干线!Y953="","",[1]主干线!Y953)</f>
        <v>11.421225</v>
      </c>
      <c r="F953" s="13" t="str">
        <f>IF([1]主干线!AD953="","",[1]主干线!AD953)</f>
        <v/>
      </c>
    </row>
    <row r="954" spans="1:6" x14ac:dyDescent="0.15">
      <c r="A954" s="13" t="str">
        <f>IF([1]主干线!A954="","",[1]主干线!A954)</f>
        <v>安伍线路10</v>
      </c>
      <c r="B954" s="13" t="str">
        <f>IF([1]主干线!B954="","",[1]主干线!B954)</f>
        <v>10kV</v>
      </c>
      <c r="C954" s="13">
        <f>IF([1]主干线!G954="","",[1]主干线!G954)</f>
        <v>0</v>
      </c>
      <c r="D954" s="13" t="str">
        <f>IF([1]主干线!H954="","",[1]主干线!H954)</f>
        <v>市辖</v>
      </c>
      <c r="E954" s="13">
        <f>IF([1]主干线!Y954="","",[1]主干线!Y954)</f>
        <v>11.421225</v>
      </c>
      <c r="F954" s="13" t="str">
        <f>IF([1]主干线!AD954="","",[1]主干线!AD954)</f>
        <v/>
      </c>
    </row>
    <row r="955" spans="1:6" x14ac:dyDescent="0.15">
      <c r="A955" s="13" t="str">
        <f>IF([1]主干线!A955="","",[1]主干线!A955)</f>
        <v>安伍线路11</v>
      </c>
      <c r="B955" s="13" t="str">
        <f>IF([1]主干线!B955="","",[1]主干线!B955)</f>
        <v>10kV</v>
      </c>
      <c r="C955" s="13">
        <f>IF([1]主干线!G955="","",[1]主干线!G955)</f>
        <v>0</v>
      </c>
      <c r="D955" s="13" t="str">
        <f>IF([1]主干线!H955="","",[1]主干线!H955)</f>
        <v>市辖</v>
      </c>
      <c r="E955" s="13">
        <f>IF([1]主干线!Y955="","",[1]主干线!Y955)</f>
        <v>11.421225</v>
      </c>
      <c r="F955" s="13" t="str">
        <f>IF([1]主干线!AD955="","",[1]主干线!AD955)</f>
        <v/>
      </c>
    </row>
    <row r="956" spans="1:6" x14ac:dyDescent="0.15">
      <c r="A956" s="13" t="str">
        <f>IF([1]主干线!A956="","",[1]主干线!A956)</f>
        <v>安伍线路13</v>
      </c>
      <c r="B956" s="13" t="str">
        <f>IF([1]主干线!B956="","",[1]主干线!B956)</f>
        <v>10kV</v>
      </c>
      <c r="C956" s="13">
        <f>IF([1]主干线!G956="","",[1]主干线!G956)</f>
        <v>0</v>
      </c>
      <c r="D956" s="13" t="str">
        <f>IF([1]主干线!H956="","",[1]主干线!H956)</f>
        <v>市辖</v>
      </c>
      <c r="E956" s="13">
        <f>IF([1]主干线!Y956="","",[1]主干线!Y956)</f>
        <v>11.421225</v>
      </c>
      <c r="F956" s="13" t="str">
        <f>IF([1]主干线!AD956="","",[1]主干线!AD956)</f>
        <v/>
      </c>
    </row>
    <row r="957" spans="1:6" x14ac:dyDescent="0.15">
      <c r="A957" s="13" t="str">
        <f>IF([1]主干线!A957="","",[1]主干线!A957)</f>
        <v>安肆线路14-1</v>
      </c>
      <c r="B957" s="13" t="str">
        <f>IF([1]主干线!B957="","",[1]主干线!B957)</f>
        <v>10kV</v>
      </c>
      <c r="C957" s="13">
        <f>IF([1]主干线!G957="","",[1]主干线!G957)</f>
        <v>0</v>
      </c>
      <c r="D957" s="13" t="str">
        <f>IF([1]主干线!H957="","",[1]主干线!H957)</f>
        <v>市辖</v>
      </c>
      <c r="E957" s="13">
        <f>IF([1]主干线!Y957="","",[1]主干线!Y957)</f>
        <v>8.024044</v>
      </c>
      <c r="F957" s="13" t="str">
        <f>IF([1]主干线!AD957="","",[1]主干线!AD957)</f>
        <v/>
      </c>
    </row>
    <row r="958" spans="1:6" x14ac:dyDescent="0.15">
      <c r="A958" s="13" t="str">
        <f>IF([1]主干线!A958="","",[1]主干线!A958)</f>
        <v>安肆线路7-1</v>
      </c>
      <c r="B958" s="13" t="str">
        <f>IF([1]主干线!B958="","",[1]主干线!B958)</f>
        <v>10kV</v>
      </c>
      <c r="C958" s="13">
        <f>IF([1]主干线!G958="","",[1]主干线!G958)</f>
        <v>0</v>
      </c>
      <c r="D958" s="13" t="str">
        <f>IF([1]主干线!H958="","",[1]主干线!H958)</f>
        <v>市辖</v>
      </c>
      <c r="E958" s="13">
        <f>IF([1]主干线!Y958="","",[1]主干线!Y958)</f>
        <v>8.024044</v>
      </c>
      <c r="F958" s="13" t="str">
        <f>IF([1]主干线!AD958="","",[1]主干线!AD958)</f>
        <v/>
      </c>
    </row>
    <row r="959" spans="1:6" x14ac:dyDescent="0.15">
      <c r="A959" s="13" t="str">
        <f>IF([1]主干线!A959="","",[1]主干线!A959)</f>
        <v>安肆线路16-1</v>
      </c>
      <c r="B959" s="13" t="str">
        <f>IF([1]主干线!B959="","",[1]主干线!B959)</f>
        <v>10kV</v>
      </c>
      <c r="C959" s="13">
        <f>IF([1]主干线!G959="","",[1]主干线!G959)</f>
        <v>0</v>
      </c>
      <c r="D959" s="13" t="str">
        <f>IF([1]主干线!H959="","",[1]主干线!H959)</f>
        <v>市辖</v>
      </c>
      <c r="E959" s="13">
        <f>IF([1]主干线!Y959="","",[1]主干线!Y959)</f>
        <v>8.024044</v>
      </c>
      <c r="F959" s="13" t="str">
        <f>IF([1]主干线!AD959="","",[1]主干线!AD959)</f>
        <v/>
      </c>
    </row>
    <row r="960" spans="1:6" x14ac:dyDescent="0.15">
      <c r="A960" s="13" t="str">
        <f>IF([1]主干线!A960="","",[1]主干线!A960)</f>
        <v>安伍线路14</v>
      </c>
      <c r="B960" s="13" t="str">
        <f>IF([1]主干线!B960="","",[1]主干线!B960)</f>
        <v>10kV</v>
      </c>
      <c r="C960" s="13">
        <f>IF([1]主干线!G960="","",[1]主干线!G960)</f>
        <v>0</v>
      </c>
      <c r="D960" s="13" t="str">
        <f>IF([1]主干线!H960="","",[1]主干线!H960)</f>
        <v>市辖</v>
      </c>
      <c r="E960" s="13">
        <f>IF([1]主干线!Y960="","",[1]主干线!Y960)</f>
        <v>11.421225</v>
      </c>
      <c r="F960" s="13" t="str">
        <f>IF([1]主干线!AD960="","",[1]主干线!AD960)</f>
        <v/>
      </c>
    </row>
    <row r="961" spans="1:6" x14ac:dyDescent="0.15">
      <c r="A961" s="13" t="str">
        <f>IF([1]主干线!A961="","",[1]主干线!A961)</f>
        <v>安伍线路15</v>
      </c>
      <c r="B961" s="13" t="str">
        <f>IF([1]主干线!B961="","",[1]主干线!B961)</f>
        <v>10kV</v>
      </c>
      <c r="C961" s="13">
        <f>IF([1]主干线!G961="","",[1]主干线!G961)</f>
        <v>0</v>
      </c>
      <c r="D961" s="13" t="str">
        <f>IF([1]主干线!H961="","",[1]主干线!H961)</f>
        <v>市辖</v>
      </c>
      <c r="E961" s="13">
        <f>IF([1]主干线!Y961="","",[1]主干线!Y961)</f>
        <v>11.421225</v>
      </c>
      <c r="F961" s="13" t="str">
        <f>IF([1]主干线!AD961="","",[1]主干线!AD961)</f>
        <v/>
      </c>
    </row>
    <row r="962" spans="1:6" x14ac:dyDescent="0.15">
      <c r="A962" s="13" t="str">
        <f>IF([1]主干线!A962="","",[1]主干线!A962)</f>
        <v>安伍线路16</v>
      </c>
      <c r="B962" s="13" t="str">
        <f>IF([1]主干线!B962="","",[1]主干线!B962)</f>
        <v>10kV</v>
      </c>
      <c r="C962" s="13">
        <f>IF([1]主干线!G962="","",[1]主干线!G962)</f>
        <v>0</v>
      </c>
      <c r="D962" s="13" t="str">
        <f>IF([1]主干线!H962="","",[1]主干线!H962)</f>
        <v>市辖</v>
      </c>
      <c r="E962" s="13">
        <f>IF([1]主干线!Y962="","",[1]主干线!Y962)</f>
        <v>11.421225</v>
      </c>
      <c r="F962" s="13" t="str">
        <f>IF([1]主干线!AD962="","",[1]主干线!AD962)</f>
        <v/>
      </c>
    </row>
    <row r="963" spans="1:6" x14ac:dyDescent="0.15">
      <c r="A963" s="13" t="str">
        <f>IF([1]主干线!A963="","",[1]主干线!A963)</f>
        <v>安伍线路17</v>
      </c>
      <c r="B963" s="13" t="str">
        <f>IF([1]主干线!B963="","",[1]主干线!B963)</f>
        <v>10kV</v>
      </c>
      <c r="C963" s="13">
        <f>IF([1]主干线!G963="","",[1]主干线!G963)</f>
        <v>0</v>
      </c>
      <c r="D963" s="13" t="str">
        <f>IF([1]主干线!H963="","",[1]主干线!H963)</f>
        <v>市辖</v>
      </c>
      <c r="E963" s="13">
        <f>IF([1]主干线!Y963="","",[1]主干线!Y963)</f>
        <v>11.421225</v>
      </c>
      <c r="F963" s="13" t="str">
        <f>IF([1]主干线!AD963="","",[1]主干线!AD963)</f>
        <v/>
      </c>
    </row>
    <row r="964" spans="1:6" x14ac:dyDescent="0.15">
      <c r="A964" s="13" t="str">
        <f>IF([1]主干线!A964="","",[1]主干线!A964)</f>
        <v>安伍线路18</v>
      </c>
      <c r="B964" s="13" t="str">
        <f>IF([1]主干线!B964="","",[1]主干线!B964)</f>
        <v>10kV</v>
      </c>
      <c r="C964" s="13">
        <f>IF([1]主干线!G964="","",[1]主干线!G964)</f>
        <v>0</v>
      </c>
      <c r="D964" s="13" t="str">
        <f>IF([1]主干线!H964="","",[1]主干线!H964)</f>
        <v>市辖</v>
      </c>
      <c r="E964" s="13">
        <f>IF([1]主干线!Y964="","",[1]主干线!Y964)</f>
        <v>11.421225</v>
      </c>
      <c r="F964" s="13" t="str">
        <f>IF([1]主干线!AD964="","",[1]主干线!AD964)</f>
        <v/>
      </c>
    </row>
    <row r="965" spans="1:6" x14ac:dyDescent="0.15">
      <c r="A965" s="13" t="str">
        <f>IF([1]主干线!A965="","",[1]主干线!A965)</f>
        <v>安伍线路19</v>
      </c>
      <c r="B965" s="13" t="str">
        <f>IF([1]主干线!B965="","",[1]主干线!B965)</f>
        <v>10kV</v>
      </c>
      <c r="C965" s="13">
        <f>IF([1]主干线!G965="","",[1]主干线!G965)</f>
        <v>0</v>
      </c>
      <c r="D965" s="13" t="str">
        <f>IF([1]主干线!H965="","",[1]主干线!H965)</f>
        <v>市辖</v>
      </c>
      <c r="E965" s="13">
        <f>IF([1]主干线!Y965="","",[1]主干线!Y965)</f>
        <v>11.421225</v>
      </c>
      <c r="F965" s="13" t="str">
        <f>IF([1]主干线!AD965="","",[1]主干线!AD965)</f>
        <v/>
      </c>
    </row>
    <row r="966" spans="1:6" x14ac:dyDescent="0.15">
      <c r="A966" s="13" t="str">
        <f>IF([1]主干线!A966="","",[1]主干线!A966)</f>
        <v>安伍线路20</v>
      </c>
      <c r="B966" s="13" t="str">
        <f>IF([1]主干线!B966="","",[1]主干线!B966)</f>
        <v>10kV</v>
      </c>
      <c r="C966" s="13">
        <f>IF([1]主干线!G966="","",[1]主干线!G966)</f>
        <v>0</v>
      </c>
      <c r="D966" s="13" t="str">
        <f>IF([1]主干线!H966="","",[1]主干线!H966)</f>
        <v>市辖</v>
      </c>
      <c r="E966" s="13">
        <f>IF([1]主干线!Y966="","",[1]主干线!Y966)</f>
        <v>11.421225</v>
      </c>
      <c r="F966" s="13" t="str">
        <f>IF([1]主干线!AD966="","",[1]主干线!AD966)</f>
        <v/>
      </c>
    </row>
    <row r="967" spans="1:6" x14ac:dyDescent="0.15">
      <c r="A967" s="13" t="str">
        <f>IF([1]主干线!A967="","",[1]主干线!A967)</f>
        <v>安伍线路21</v>
      </c>
      <c r="B967" s="13" t="str">
        <f>IF([1]主干线!B967="","",[1]主干线!B967)</f>
        <v>10kV</v>
      </c>
      <c r="C967" s="13">
        <f>IF([1]主干线!G967="","",[1]主干线!G967)</f>
        <v>0</v>
      </c>
      <c r="D967" s="13" t="str">
        <f>IF([1]主干线!H967="","",[1]主干线!H967)</f>
        <v>市辖</v>
      </c>
      <c r="E967" s="13">
        <f>IF([1]主干线!Y967="","",[1]主干线!Y967)</f>
        <v>11.421225</v>
      </c>
      <c r="F967" s="13" t="str">
        <f>IF([1]主干线!AD967="","",[1]主干线!AD967)</f>
        <v/>
      </c>
    </row>
    <row r="968" spans="1:6" x14ac:dyDescent="0.15">
      <c r="A968" s="13" t="str">
        <f>IF([1]主干线!A968="","",[1]主干线!A968)</f>
        <v>安伍线路22</v>
      </c>
      <c r="B968" s="13" t="str">
        <f>IF([1]主干线!B968="","",[1]主干线!B968)</f>
        <v>10kV</v>
      </c>
      <c r="C968" s="13">
        <f>IF([1]主干线!G968="","",[1]主干线!G968)</f>
        <v>0</v>
      </c>
      <c r="D968" s="13" t="str">
        <f>IF([1]主干线!H968="","",[1]主干线!H968)</f>
        <v>市辖</v>
      </c>
      <c r="E968" s="13">
        <f>IF([1]主干线!Y968="","",[1]主干线!Y968)</f>
        <v>11.421225</v>
      </c>
      <c r="F968" s="13" t="str">
        <f>IF([1]主干线!AD968="","",[1]主干线!AD968)</f>
        <v/>
      </c>
    </row>
    <row r="969" spans="1:6" x14ac:dyDescent="0.15">
      <c r="A969" s="13" t="str">
        <f>IF([1]主干线!A969="","",[1]主干线!A969)</f>
        <v>安伍线路23</v>
      </c>
      <c r="B969" s="13" t="str">
        <f>IF([1]主干线!B969="","",[1]主干线!B969)</f>
        <v>10kV</v>
      </c>
      <c r="C969" s="13">
        <f>IF([1]主干线!G969="","",[1]主干线!G969)</f>
        <v>0</v>
      </c>
      <c r="D969" s="13" t="str">
        <f>IF([1]主干线!H969="","",[1]主干线!H969)</f>
        <v>市辖</v>
      </c>
      <c r="E969" s="13">
        <f>IF([1]主干线!Y969="","",[1]主干线!Y969)</f>
        <v>11.421225</v>
      </c>
      <c r="F969" s="13" t="str">
        <f>IF([1]主干线!AD969="","",[1]主干线!AD969)</f>
        <v/>
      </c>
    </row>
    <row r="970" spans="1:6" x14ac:dyDescent="0.15">
      <c r="A970" s="13" t="str">
        <f>IF([1]主干线!A970="","",[1]主干线!A970)</f>
        <v>安伍线路24</v>
      </c>
      <c r="B970" s="13" t="str">
        <f>IF([1]主干线!B970="","",[1]主干线!B970)</f>
        <v>10kV</v>
      </c>
      <c r="C970" s="13">
        <f>IF([1]主干线!G970="","",[1]主干线!G970)</f>
        <v>0</v>
      </c>
      <c r="D970" s="13" t="str">
        <f>IF([1]主干线!H970="","",[1]主干线!H970)</f>
        <v>市辖</v>
      </c>
      <c r="E970" s="13">
        <f>IF([1]主干线!Y970="","",[1]主干线!Y970)</f>
        <v>11.421225</v>
      </c>
      <c r="F970" s="13" t="str">
        <f>IF([1]主干线!AD970="","",[1]主干线!AD970)</f>
        <v/>
      </c>
    </row>
    <row r="971" spans="1:6" x14ac:dyDescent="0.15">
      <c r="A971" s="13" t="str">
        <f>IF([1]主干线!A971="","",[1]主干线!A971)</f>
        <v>安伍线路25</v>
      </c>
      <c r="B971" s="13" t="str">
        <f>IF([1]主干线!B971="","",[1]主干线!B971)</f>
        <v>10kV</v>
      </c>
      <c r="C971" s="13">
        <f>IF([1]主干线!G971="","",[1]主干线!G971)</f>
        <v>0</v>
      </c>
      <c r="D971" s="13" t="str">
        <f>IF([1]主干线!H971="","",[1]主干线!H971)</f>
        <v>市辖</v>
      </c>
      <c r="E971" s="13">
        <f>IF([1]主干线!Y971="","",[1]主干线!Y971)</f>
        <v>11.421225</v>
      </c>
      <c r="F971" s="13" t="str">
        <f>IF([1]主干线!AD971="","",[1]主干线!AD971)</f>
        <v/>
      </c>
    </row>
    <row r="972" spans="1:6" x14ac:dyDescent="0.15">
      <c r="A972" s="13" t="str">
        <f>IF([1]主干线!A972="","",[1]主干线!A972)</f>
        <v>安伍线路26</v>
      </c>
      <c r="B972" s="13" t="str">
        <f>IF([1]主干线!B972="","",[1]主干线!B972)</f>
        <v>10kV</v>
      </c>
      <c r="C972" s="13">
        <f>IF([1]主干线!G972="","",[1]主干线!G972)</f>
        <v>0</v>
      </c>
      <c r="D972" s="13" t="str">
        <f>IF([1]主干线!H972="","",[1]主干线!H972)</f>
        <v>市辖</v>
      </c>
      <c r="E972" s="13">
        <f>IF([1]主干线!Y972="","",[1]主干线!Y972)</f>
        <v>11.421225</v>
      </c>
      <c r="F972" s="13" t="str">
        <f>IF([1]主干线!AD972="","",[1]主干线!AD972)</f>
        <v/>
      </c>
    </row>
    <row r="973" spans="1:6" x14ac:dyDescent="0.15">
      <c r="A973" s="13" t="str">
        <f>IF([1]主干线!A973="","",[1]主干线!A973)</f>
        <v>安伍线路27</v>
      </c>
      <c r="B973" s="13" t="str">
        <f>IF([1]主干线!B973="","",[1]主干线!B973)</f>
        <v>10kV</v>
      </c>
      <c r="C973" s="13">
        <f>IF([1]主干线!G973="","",[1]主干线!G973)</f>
        <v>0</v>
      </c>
      <c r="D973" s="13" t="str">
        <f>IF([1]主干线!H973="","",[1]主干线!H973)</f>
        <v>市辖</v>
      </c>
      <c r="E973" s="13">
        <f>IF([1]主干线!Y973="","",[1]主干线!Y973)</f>
        <v>11.421225</v>
      </c>
      <c r="F973" s="13" t="str">
        <f>IF([1]主干线!AD973="","",[1]主干线!AD973)</f>
        <v/>
      </c>
    </row>
    <row r="974" spans="1:6" x14ac:dyDescent="0.15">
      <c r="A974" s="13" t="str">
        <f>IF([1]主干线!A974="","",[1]主干线!A974)</f>
        <v>安伍线路28</v>
      </c>
      <c r="B974" s="13" t="str">
        <f>IF([1]主干线!B974="","",[1]主干线!B974)</f>
        <v>10kV</v>
      </c>
      <c r="C974" s="13">
        <f>IF([1]主干线!G974="","",[1]主干线!G974)</f>
        <v>0</v>
      </c>
      <c r="D974" s="13" t="str">
        <f>IF([1]主干线!H974="","",[1]主干线!H974)</f>
        <v/>
      </c>
      <c r="E974" s="13">
        <f>IF([1]主干线!Y974="","",[1]主干线!Y974)</f>
        <v>11.421225</v>
      </c>
      <c r="F974" s="13" t="str">
        <f>IF([1]主干线!AD974="","",[1]主干线!AD974)</f>
        <v/>
      </c>
    </row>
    <row r="975" spans="1:6" x14ac:dyDescent="0.15">
      <c r="A975" s="13" t="str">
        <f>IF([1]主干线!A975="","",[1]主干线!A975)</f>
        <v>安伍线路29</v>
      </c>
      <c r="B975" s="13" t="str">
        <f>IF([1]主干线!B975="","",[1]主干线!B975)</f>
        <v>10kV</v>
      </c>
      <c r="C975" s="13">
        <f>IF([1]主干线!G975="","",[1]主干线!G975)</f>
        <v>0</v>
      </c>
      <c r="D975" s="13" t="str">
        <f>IF([1]主干线!H975="","",[1]主干线!H975)</f>
        <v/>
      </c>
      <c r="E975" s="13">
        <f>IF([1]主干线!Y975="","",[1]主干线!Y975)</f>
        <v>11.421225</v>
      </c>
      <c r="F975" s="13" t="str">
        <f>IF([1]主干线!AD975="","",[1]主干线!AD975)</f>
        <v/>
      </c>
    </row>
    <row r="976" spans="1:6" x14ac:dyDescent="0.15">
      <c r="A976" s="13" t="str">
        <f>IF([1]主干线!A976="","",[1]主干线!A976)</f>
        <v>安伍线路30</v>
      </c>
      <c r="B976" s="13" t="str">
        <f>IF([1]主干线!B976="","",[1]主干线!B976)</f>
        <v>10kV</v>
      </c>
      <c r="C976" s="13">
        <f>IF([1]主干线!G976="","",[1]主干线!G976)</f>
        <v>0</v>
      </c>
      <c r="D976" s="13" t="str">
        <f>IF([1]主干线!H976="","",[1]主干线!H976)</f>
        <v/>
      </c>
      <c r="E976" s="13">
        <f>IF([1]主干线!Y976="","",[1]主干线!Y976)</f>
        <v>11.421225</v>
      </c>
      <c r="F976" s="13" t="str">
        <f>IF([1]主干线!AD976="","",[1]主干线!AD976)</f>
        <v/>
      </c>
    </row>
    <row r="977" spans="1:6" x14ac:dyDescent="0.15">
      <c r="A977" s="13" t="str">
        <f>IF([1]主干线!A977="","",[1]主干线!A977)</f>
        <v>安伍线路31</v>
      </c>
      <c r="B977" s="13" t="str">
        <f>IF([1]主干线!B977="","",[1]主干线!B977)</f>
        <v>10kV</v>
      </c>
      <c r="C977" s="13">
        <f>IF([1]主干线!G977="","",[1]主干线!G977)</f>
        <v>0</v>
      </c>
      <c r="D977" s="13" t="str">
        <f>IF([1]主干线!H977="","",[1]主干线!H977)</f>
        <v/>
      </c>
      <c r="E977" s="13">
        <f>IF([1]主干线!Y977="","",[1]主干线!Y977)</f>
        <v>11.421225</v>
      </c>
      <c r="F977" s="13" t="str">
        <f>IF([1]主干线!AD977="","",[1]主干线!AD977)</f>
        <v/>
      </c>
    </row>
    <row r="978" spans="1:6" x14ac:dyDescent="0.15">
      <c r="A978" s="13" t="str">
        <f>IF([1]主干线!A978="","",[1]主干线!A978)</f>
        <v>安伍线路32</v>
      </c>
      <c r="B978" s="13" t="str">
        <f>IF([1]主干线!B978="","",[1]主干线!B978)</f>
        <v>10kV</v>
      </c>
      <c r="C978" s="13">
        <f>IF([1]主干线!G978="","",[1]主干线!G978)</f>
        <v>0</v>
      </c>
      <c r="D978" s="13" t="str">
        <f>IF([1]主干线!H978="","",[1]主干线!H978)</f>
        <v/>
      </c>
      <c r="E978" s="13">
        <f>IF([1]主干线!Y978="","",[1]主干线!Y978)</f>
        <v>11.421225</v>
      </c>
      <c r="F978" s="13" t="str">
        <f>IF([1]主干线!AD978="","",[1]主干线!AD978)</f>
        <v/>
      </c>
    </row>
    <row r="979" spans="1:6" x14ac:dyDescent="0.15">
      <c r="A979" s="13" t="str">
        <f>IF([1]主干线!A979="","",[1]主干线!A979)</f>
        <v>安伍线路33</v>
      </c>
      <c r="B979" s="13" t="str">
        <f>IF([1]主干线!B979="","",[1]主干线!B979)</f>
        <v>10kV</v>
      </c>
      <c r="C979" s="13">
        <f>IF([1]主干线!G979="","",[1]主干线!G979)</f>
        <v>0</v>
      </c>
      <c r="D979" s="13" t="str">
        <f>IF([1]主干线!H979="","",[1]主干线!H979)</f>
        <v>市辖</v>
      </c>
      <c r="E979" s="13">
        <f>IF([1]主干线!Y979="","",[1]主干线!Y979)</f>
        <v>11.421225</v>
      </c>
      <c r="F979" s="13" t="str">
        <f>IF([1]主干线!AD979="","",[1]主干线!AD979)</f>
        <v/>
      </c>
    </row>
    <row r="980" spans="1:6" x14ac:dyDescent="0.15">
      <c r="A980" s="13" t="str">
        <f>IF([1]主干线!A980="","",[1]主干线!A980)</f>
        <v>安伍线路34</v>
      </c>
      <c r="B980" s="13" t="str">
        <f>IF([1]主干线!B980="","",[1]主干线!B980)</f>
        <v>10kV</v>
      </c>
      <c r="C980" s="13">
        <f>IF([1]主干线!G980="","",[1]主干线!G980)</f>
        <v>0</v>
      </c>
      <c r="D980" s="13" t="str">
        <f>IF([1]主干线!H980="","",[1]主干线!H980)</f>
        <v>市辖</v>
      </c>
      <c r="E980" s="13">
        <f>IF([1]主干线!Y980="","",[1]主干线!Y980)</f>
        <v>11.421225</v>
      </c>
      <c r="F980" s="13" t="str">
        <f>IF([1]主干线!AD980="","",[1]主干线!AD980)</f>
        <v/>
      </c>
    </row>
    <row r="981" spans="1:6" x14ac:dyDescent="0.15">
      <c r="A981" s="13" t="str">
        <f>IF([1]主干线!A981="","",[1]主干线!A981)</f>
        <v>安伍线路35</v>
      </c>
      <c r="B981" s="13" t="str">
        <f>IF([1]主干线!B981="","",[1]主干线!B981)</f>
        <v>10kV</v>
      </c>
      <c r="C981" s="13">
        <f>IF([1]主干线!G981="","",[1]主干线!G981)</f>
        <v>0</v>
      </c>
      <c r="D981" s="13" t="str">
        <f>IF([1]主干线!H981="","",[1]主干线!H981)</f>
        <v/>
      </c>
      <c r="E981" s="13">
        <f>IF([1]主干线!Y981="","",[1]主干线!Y981)</f>
        <v>11.421225</v>
      </c>
      <c r="F981" s="13" t="str">
        <f>IF([1]主干线!AD981="","",[1]主干线!AD981)</f>
        <v/>
      </c>
    </row>
    <row r="982" spans="1:6" x14ac:dyDescent="0.15">
      <c r="A982" s="13" t="str">
        <f>IF([1]主干线!A982="","",[1]主干线!A982)</f>
        <v>安伍线路36</v>
      </c>
      <c r="B982" s="13" t="str">
        <f>IF([1]主干线!B982="","",[1]主干线!B982)</f>
        <v>10kV</v>
      </c>
      <c r="C982" s="13">
        <f>IF([1]主干线!G982="","",[1]主干线!G982)</f>
        <v>0</v>
      </c>
      <c r="D982" s="13" t="str">
        <f>IF([1]主干线!H982="","",[1]主干线!H982)</f>
        <v/>
      </c>
      <c r="E982" s="13">
        <f>IF([1]主干线!Y982="","",[1]主干线!Y982)</f>
        <v>11.421225</v>
      </c>
      <c r="F982" s="13" t="str">
        <f>IF([1]主干线!AD982="","",[1]主干线!AD982)</f>
        <v/>
      </c>
    </row>
    <row r="983" spans="1:6" x14ac:dyDescent="0.15">
      <c r="A983" s="13" t="str">
        <f>IF([1]主干线!A983="","",[1]主干线!A983)</f>
        <v>安伍线路37</v>
      </c>
      <c r="B983" s="13" t="str">
        <f>IF([1]主干线!B983="","",[1]主干线!B983)</f>
        <v>10kV</v>
      </c>
      <c r="C983" s="13">
        <f>IF([1]主干线!G983="","",[1]主干线!G983)</f>
        <v>0</v>
      </c>
      <c r="D983" s="13" t="str">
        <f>IF([1]主干线!H983="","",[1]主干线!H983)</f>
        <v/>
      </c>
      <c r="E983" s="13">
        <f>IF([1]主干线!Y983="","",[1]主干线!Y983)</f>
        <v>11.421225</v>
      </c>
      <c r="F983" s="13" t="str">
        <f>IF([1]主干线!AD983="","",[1]主干线!AD983)</f>
        <v/>
      </c>
    </row>
    <row r="984" spans="1:6" x14ac:dyDescent="0.15">
      <c r="A984" s="13" t="str">
        <f>IF([1]主干线!A984="","",[1]主干线!A984)</f>
        <v>安伍线路38</v>
      </c>
      <c r="B984" s="13" t="str">
        <f>IF([1]主干线!B984="","",[1]主干线!B984)</f>
        <v>10kV</v>
      </c>
      <c r="C984" s="13">
        <f>IF([1]主干线!G984="","",[1]主干线!G984)</f>
        <v>0</v>
      </c>
      <c r="D984" s="13" t="str">
        <f>IF([1]主干线!H984="","",[1]主干线!H984)</f>
        <v/>
      </c>
      <c r="E984" s="13">
        <f>IF([1]主干线!Y984="","",[1]主干线!Y984)</f>
        <v>11.421225</v>
      </c>
      <c r="F984" s="13" t="str">
        <f>IF([1]主干线!AD984="","",[1]主干线!AD984)</f>
        <v/>
      </c>
    </row>
    <row r="985" spans="1:6" x14ac:dyDescent="0.15">
      <c r="A985" s="13" t="str">
        <f>IF([1]主干线!A985="","",[1]主干线!A985)</f>
        <v>安伍线路39</v>
      </c>
      <c r="B985" s="13" t="str">
        <f>IF([1]主干线!B985="","",[1]主干线!B985)</f>
        <v>10kV</v>
      </c>
      <c r="C985" s="13">
        <f>IF([1]主干线!G985="","",[1]主干线!G985)</f>
        <v>0</v>
      </c>
      <c r="D985" s="13" t="str">
        <f>IF([1]主干线!H985="","",[1]主干线!H985)</f>
        <v/>
      </c>
      <c r="E985" s="13">
        <f>IF([1]主干线!Y985="","",[1]主干线!Y985)</f>
        <v>11.421225</v>
      </c>
      <c r="F985" s="13" t="str">
        <f>IF([1]主干线!AD985="","",[1]主干线!AD985)</f>
        <v/>
      </c>
    </row>
    <row r="986" spans="1:6" x14ac:dyDescent="0.15">
      <c r="A986" s="13" t="str">
        <f>IF([1]主干线!A986="","",[1]主干线!A986)</f>
        <v>安伍线路40</v>
      </c>
      <c r="B986" s="13" t="str">
        <f>IF([1]主干线!B986="","",[1]主干线!B986)</f>
        <v>10kV</v>
      </c>
      <c r="C986" s="13">
        <f>IF([1]主干线!G986="","",[1]主干线!G986)</f>
        <v>0</v>
      </c>
      <c r="D986" s="13" t="str">
        <f>IF([1]主干线!H986="","",[1]主干线!H986)</f>
        <v/>
      </c>
      <c r="E986" s="13">
        <f>IF([1]主干线!Y986="","",[1]主干线!Y986)</f>
        <v>11.421225</v>
      </c>
      <c r="F986" s="13" t="str">
        <f>IF([1]主干线!AD986="","",[1]主干线!AD986)</f>
        <v/>
      </c>
    </row>
    <row r="987" spans="1:6" x14ac:dyDescent="0.15">
      <c r="A987" s="13" t="str">
        <f>IF([1]主干线!A987="","",[1]主干线!A987)</f>
        <v>安伍线路41</v>
      </c>
      <c r="B987" s="13" t="str">
        <f>IF([1]主干线!B987="","",[1]主干线!B987)</f>
        <v>10kV</v>
      </c>
      <c r="C987" s="13">
        <f>IF([1]主干线!G987="","",[1]主干线!G987)</f>
        <v>0</v>
      </c>
      <c r="D987" s="13" t="str">
        <f>IF([1]主干线!H987="","",[1]主干线!H987)</f>
        <v/>
      </c>
      <c r="E987" s="13">
        <f>IF([1]主干线!Y987="","",[1]主干线!Y987)</f>
        <v>11.421225</v>
      </c>
      <c r="F987" s="13" t="str">
        <f>IF([1]主干线!AD987="","",[1]主干线!AD987)</f>
        <v/>
      </c>
    </row>
    <row r="988" spans="1:6" x14ac:dyDescent="0.15">
      <c r="A988" s="13" t="str">
        <f>IF([1]主干线!A988="","",[1]主干线!A988)</f>
        <v>安伍线路42</v>
      </c>
      <c r="B988" s="13" t="str">
        <f>IF([1]主干线!B988="","",[1]主干线!B988)</f>
        <v>10kV</v>
      </c>
      <c r="C988" s="13">
        <f>IF([1]主干线!G988="","",[1]主干线!G988)</f>
        <v>0</v>
      </c>
      <c r="D988" s="13" t="str">
        <f>IF([1]主干线!H988="","",[1]主干线!H988)</f>
        <v>市辖</v>
      </c>
      <c r="E988" s="13">
        <f>IF([1]主干线!Y988="","",[1]主干线!Y988)</f>
        <v>11.421225</v>
      </c>
      <c r="F988" s="13" t="str">
        <f>IF([1]主干线!AD988="","",[1]主干线!AD988)</f>
        <v/>
      </c>
    </row>
    <row r="989" spans="1:6" x14ac:dyDescent="0.15">
      <c r="A989" s="13" t="str">
        <f>IF([1]主干线!A989="","",[1]主干线!A989)</f>
        <v>安伍线路43</v>
      </c>
      <c r="B989" s="13" t="str">
        <f>IF([1]主干线!B989="","",[1]主干线!B989)</f>
        <v>10kV</v>
      </c>
      <c r="C989" s="13">
        <f>IF([1]主干线!G989="","",[1]主干线!G989)</f>
        <v>0</v>
      </c>
      <c r="D989" s="13" t="str">
        <f>IF([1]主干线!H989="","",[1]主干线!H989)</f>
        <v/>
      </c>
      <c r="E989" s="13">
        <f>IF([1]主干线!Y989="","",[1]主干线!Y989)</f>
        <v>11.421225</v>
      </c>
      <c r="F989" s="13" t="str">
        <f>IF([1]主干线!AD989="","",[1]主干线!AD989)</f>
        <v/>
      </c>
    </row>
    <row r="990" spans="1:6" x14ac:dyDescent="0.15">
      <c r="A990" s="13" t="str">
        <f>IF([1]主干线!A990="","",[1]主干线!A990)</f>
        <v>安伍线路44</v>
      </c>
      <c r="B990" s="13" t="str">
        <f>IF([1]主干线!B990="","",[1]主干线!B990)</f>
        <v>10kV</v>
      </c>
      <c r="C990" s="13">
        <f>IF([1]主干线!G990="","",[1]主干线!G990)</f>
        <v>0</v>
      </c>
      <c r="D990" s="13" t="str">
        <f>IF([1]主干线!H990="","",[1]主干线!H990)</f>
        <v/>
      </c>
      <c r="E990" s="13">
        <f>IF([1]主干线!Y990="","",[1]主干线!Y990)</f>
        <v>11.421225</v>
      </c>
      <c r="F990" s="13" t="str">
        <f>IF([1]主干线!AD990="","",[1]主干线!AD990)</f>
        <v/>
      </c>
    </row>
    <row r="991" spans="1:6" x14ac:dyDescent="0.15">
      <c r="A991" s="13" t="str">
        <f>IF([1]主干线!A991="","",[1]主干线!A991)</f>
        <v>安伍线路45</v>
      </c>
      <c r="B991" s="13" t="str">
        <f>IF([1]主干线!B991="","",[1]主干线!B991)</f>
        <v>10kV</v>
      </c>
      <c r="C991" s="13">
        <f>IF([1]主干线!G991="","",[1]主干线!G991)</f>
        <v>0</v>
      </c>
      <c r="D991" s="13" t="str">
        <f>IF([1]主干线!H991="","",[1]主干线!H991)</f>
        <v/>
      </c>
      <c r="E991" s="13">
        <f>IF([1]主干线!Y991="","",[1]主干线!Y991)</f>
        <v>11.421225</v>
      </c>
      <c r="F991" s="13" t="str">
        <f>IF([1]主干线!AD991="","",[1]主干线!AD991)</f>
        <v/>
      </c>
    </row>
    <row r="992" spans="1:6" x14ac:dyDescent="0.15">
      <c r="A992" s="13" t="str">
        <f>IF([1]主干线!A992="","",[1]主干线!A992)</f>
        <v>安伍线路46</v>
      </c>
      <c r="B992" s="13" t="str">
        <f>IF([1]主干线!B992="","",[1]主干线!B992)</f>
        <v>10kV</v>
      </c>
      <c r="C992" s="13">
        <f>IF([1]主干线!G992="","",[1]主干线!G992)</f>
        <v>0</v>
      </c>
      <c r="D992" s="13" t="str">
        <f>IF([1]主干线!H992="","",[1]主干线!H992)</f>
        <v/>
      </c>
      <c r="E992" s="13">
        <f>IF([1]主干线!Y992="","",[1]主干线!Y992)</f>
        <v>11.421225</v>
      </c>
      <c r="F992" s="13" t="str">
        <f>IF([1]主干线!AD992="","",[1]主干线!AD992)</f>
        <v/>
      </c>
    </row>
    <row r="993" spans="1:6" x14ac:dyDescent="0.15">
      <c r="A993" s="13" t="str">
        <f>IF([1]主干线!A993="","",[1]主干线!A993)</f>
        <v>安伍线路47</v>
      </c>
      <c r="B993" s="13" t="str">
        <f>IF([1]主干线!B993="","",[1]主干线!B993)</f>
        <v>10kV</v>
      </c>
      <c r="C993" s="13">
        <f>IF([1]主干线!G993="","",[1]主干线!G993)</f>
        <v>0</v>
      </c>
      <c r="D993" s="13" t="str">
        <f>IF([1]主干线!H993="","",[1]主干线!H993)</f>
        <v/>
      </c>
      <c r="E993" s="13">
        <f>IF([1]主干线!Y993="","",[1]主干线!Y993)</f>
        <v>11.421225</v>
      </c>
      <c r="F993" s="13" t="str">
        <f>IF([1]主干线!AD993="","",[1]主干线!AD993)</f>
        <v/>
      </c>
    </row>
    <row r="994" spans="1:6" x14ac:dyDescent="0.15">
      <c r="A994" s="13" t="str">
        <f>IF([1]主干线!A994="","",[1]主干线!A994)</f>
        <v>安伍线路48</v>
      </c>
      <c r="B994" s="13" t="str">
        <f>IF([1]主干线!B994="","",[1]主干线!B994)</f>
        <v>10kV</v>
      </c>
      <c r="C994" s="13">
        <f>IF([1]主干线!G994="","",[1]主干线!G994)</f>
        <v>0</v>
      </c>
      <c r="D994" s="13" t="str">
        <f>IF([1]主干线!H994="","",[1]主干线!H994)</f>
        <v/>
      </c>
      <c r="E994" s="13">
        <f>IF([1]主干线!Y994="","",[1]主干线!Y994)</f>
        <v>11.421225</v>
      </c>
      <c r="F994" s="13" t="str">
        <f>IF([1]主干线!AD994="","",[1]主干线!AD994)</f>
        <v/>
      </c>
    </row>
    <row r="995" spans="1:6" x14ac:dyDescent="0.15">
      <c r="A995" s="13" t="str">
        <f>IF([1]主干线!A995="","",[1]主干线!A995)</f>
        <v>安伍线路49</v>
      </c>
      <c r="B995" s="13" t="str">
        <f>IF([1]主干线!B995="","",[1]主干线!B995)</f>
        <v>10kV</v>
      </c>
      <c r="C995" s="13">
        <f>IF([1]主干线!G995="","",[1]主干线!G995)</f>
        <v>0</v>
      </c>
      <c r="D995" s="13" t="str">
        <f>IF([1]主干线!H995="","",[1]主干线!H995)</f>
        <v/>
      </c>
      <c r="E995" s="13">
        <f>IF([1]主干线!Y995="","",[1]主干线!Y995)</f>
        <v>11.421225</v>
      </c>
      <c r="F995" s="13" t="str">
        <f>IF([1]主干线!AD995="","",[1]主干线!AD995)</f>
        <v/>
      </c>
    </row>
    <row r="996" spans="1:6" x14ac:dyDescent="0.15">
      <c r="A996" s="13" t="str">
        <f>IF([1]主干线!A996="","",[1]主干线!A996)</f>
        <v>安伍线路50</v>
      </c>
      <c r="B996" s="13" t="str">
        <f>IF([1]主干线!B996="","",[1]主干线!B996)</f>
        <v>10kV</v>
      </c>
      <c r="C996" s="13">
        <f>IF([1]主干线!G996="","",[1]主干线!G996)</f>
        <v>0</v>
      </c>
      <c r="D996" s="13" t="str">
        <f>IF([1]主干线!H996="","",[1]主干线!H996)</f>
        <v/>
      </c>
      <c r="E996" s="13">
        <f>IF([1]主干线!Y996="","",[1]主干线!Y996)</f>
        <v>11.421225</v>
      </c>
      <c r="F996" s="13" t="str">
        <f>IF([1]主干线!AD996="","",[1]主干线!AD996)</f>
        <v/>
      </c>
    </row>
    <row r="997" spans="1:6" x14ac:dyDescent="0.15">
      <c r="A997" s="13" t="str">
        <f>IF([1]主干线!A997="","",[1]主干线!A997)</f>
        <v>安伍线路51</v>
      </c>
      <c r="B997" s="13" t="str">
        <f>IF([1]主干线!B997="","",[1]主干线!B997)</f>
        <v>10kV</v>
      </c>
      <c r="C997" s="13">
        <f>IF([1]主干线!G997="","",[1]主干线!G997)</f>
        <v>0</v>
      </c>
      <c r="D997" s="13" t="str">
        <f>IF([1]主干线!H997="","",[1]主干线!H997)</f>
        <v/>
      </c>
      <c r="E997" s="13">
        <f>IF([1]主干线!Y997="","",[1]主干线!Y997)</f>
        <v>11.421225</v>
      </c>
      <c r="F997" s="13" t="str">
        <f>IF([1]主干线!AD997="","",[1]主干线!AD997)</f>
        <v/>
      </c>
    </row>
    <row r="998" spans="1:6" x14ac:dyDescent="0.15">
      <c r="A998" s="13" t="str">
        <f>IF([1]主干线!A998="","",[1]主干线!A998)</f>
        <v>安伍线路52</v>
      </c>
      <c r="B998" s="13" t="str">
        <f>IF([1]主干线!B998="","",[1]主干线!B998)</f>
        <v>10kV</v>
      </c>
      <c r="C998" s="13">
        <f>IF([1]主干线!G998="","",[1]主干线!G998)</f>
        <v>0</v>
      </c>
      <c r="D998" s="13" t="str">
        <f>IF([1]主干线!H998="","",[1]主干线!H998)</f>
        <v/>
      </c>
      <c r="E998" s="13">
        <f>IF([1]主干线!Y998="","",[1]主干线!Y998)</f>
        <v>11.421225</v>
      </c>
      <c r="F998" s="13" t="str">
        <f>IF([1]主干线!AD998="","",[1]主干线!AD998)</f>
        <v/>
      </c>
    </row>
    <row r="999" spans="1:6" x14ac:dyDescent="0.15">
      <c r="A999" s="13" t="str">
        <f>IF([1]主干线!A999="","",[1]主干线!A999)</f>
        <v>安伍线路53</v>
      </c>
      <c r="B999" s="13" t="str">
        <f>IF([1]主干线!B999="","",[1]主干线!B999)</f>
        <v>10kV</v>
      </c>
      <c r="C999" s="13">
        <f>IF([1]主干线!G999="","",[1]主干线!G999)</f>
        <v>0</v>
      </c>
      <c r="D999" s="13" t="str">
        <f>IF([1]主干线!H999="","",[1]主干线!H999)</f>
        <v>市辖</v>
      </c>
      <c r="E999" s="13">
        <f>IF([1]主干线!Y999="","",[1]主干线!Y999)</f>
        <v>11.421225</v>
      </c>
      <c r="F999" s="13" t="str">
        <f>IF([1]主干线!AD999="","",[1]主干线!AD999)</f>
        <v/>
      </c>
    </row>
    <row r="1000" spans="1:6" x14ac:dyDescent="0.15">
      <c r="A1000" s="13" t="str">
        <f>IF([1]主干线!A1000="","",[1]主干线!A1000)</f>
        <v>安伍线路54</v>
      </c>
      <c r="B1000" s="13" t="str">
        <f>IF([1]主干线!B1000="","",[1]主干线!B1000)</f>
        <v>10kV</v>
      </c>
      <c r="C1000" s="13">
        <f>IF([1]主干线!G1000="","",[1]主干线!G1000)</f>
        <v>0</v>
      </c>
      <c r="D1000" s="13" t="str">
        <f>IF([1]主干线!H1000="","",[1]主干线!H1000)</f>
        <v>市辖</v>
      </c>
      <c r="E1000" s="13">
        <f>IF([1]主干线!Y1000="","",[1]主干线!Y1000)</f>
        <v>11.421225</v>
      </c>
      <c r="F1000" s="13" t="str">
        <f>IF([1]主干线!AD1000="","",[1]主干线!AD1000)</f>
        <v/>
      </c>
    </row>
    <row r="1001" spans="1:6" x14ac:dyDescent="0.15">
      <c r="A1001" s="13" t="str">
        <f>IF([1]主干线!A1001="","",[1]主干线!A1001)</f>
        <v>安伍线路55</v>
      </c>
      <c r="B1001" s="13" t="str">
        <f>IF([1]主干线!B1001="","",[1]主干线!B1001)</f>
        <v>10kV</v>
      </c>
      <c r="C1001" s="13">
        <f>IF([1]主干线!G1001="","",[1]主干线!G1001)</f>
        <v>0</v>
      </c>
      <c r="D1001" s="13" t="str">
        <f>IF([1]主干线!H1001="","",[1]主干线!H1001)</f>
        <v>市辖</v>
      </c>
      <c r="E1001" s="13">
        <f>IF([1]主干线!Y1001="","",[1]主干线!Y1001)</f>
        <v>11.421225</v>
      </c>
      <c r="F1001" s="13" t="str">
        <f>IF([1]主干线!AD1001="","",[1]主干线!AD1001)</f>
        <v/>
      </c>
    </row>
    <row r="1002" spans="1:6" x14ac:dyDescent="0.15">
      <c r="A1002" s="13" t="str">
        <f>IF([1]主干线!A1002="","",[1]主干线!A1002)</f>
        <v>安伍线路56</v>
      </c>
      <c r="B1002" s="13" t="str">
        <f>IF([1]主干线!B1002="","",[1]主干线!B1002)</f>
        <v>10kV</v>
      </c>
      <c r="C1002" s="13">
        <f>IF([1]主干线!G1002="","",[1]主干线!G1002)</f>
        <v>0</v>
      </c>
      <c r="D1002" s="13" t="str">
        <f>IF([1]主干线!H1002="","",[1]主干线!H1002)</f>
        <v>市辖</v>
      </c>
      <c r="E1002" s="13">
        <f>IF([1]主干线!Y1002="","",[1]主干线!Y1002)</f>
        <v>11.421225</v>
      </c>
      <c r="F1002" s="13" t="str">
        <f>IF([1]主干线!AD1002="","",[1]主干线!AD1002)</f>
        <v/>
      </c>
    </row>
    <row r="1003" spans="1:6" x14ac:dyDescent="0.15">
      <c r="A1003" s="13" t="str">
        <f>IF([1]主干线!A1003="","",[1]主干线!A1003)</f>
        <v>安伍线路57</v>
      </c>
      <c r="B1003" s="13" t="str">
        <f>IF([1]主干线!B1003="","",[1]主干线!B1003)</f>
        <v>10kV</v>
      </c>
      <c r="C1003" s="13">
        <f>IF([1]主干线!G1003="","",[1]主干线!G1003)</f>
        <v>0</v>
      </c>
      <c r="D1003" s="13" t="str">
        <f>IF([1]主干线!H1003="","",[1]主干线!H1003)</f>
        <v>市辖</v>
      </c>
      <c r="E1003" s="13">
        <f>IF([1]主干线!Y1003="","",[1]主干线!Y1003)</f>
        <v>11.421225</v>
      </c>
      <c r="F1003" s="13" t="str">
        <f>IF([1]主干线!AD1003="","",[1]主干线!AD1003)</f>
        <v/>
      </c>
    </row>
    <row r="1004" spans="1:6" x14ac:dyDescent="0.15">
      <c r="A1004" s="13" t="str">
        <f>IF([1]主干线!A1004="","",[1]主干线!A1004)</f>
        <v>安伍线路58</v>
      </c>
      <c r="B1004" s="13" t="str">
        <f>IF([1]主干线!B1004="","",[1]主干线!B1004)</f>
        <v>10kV</v>
      </c>
      <c r="C1004" s="13">
        <f>IF([1]主干线!G1004="","",[1]主干线!G1004)</f>
        <v>0</v>
      </c>
      <c r="D1004" s="13" t="str">
        <f>IF([1]主干线!H1004="","",[1]主干线!H1004)</f>
        <v>市辖</v>
      </c>
      <c r="E1004" s="13">
        <f>IF([1]主干线!Y1004="","",[1]主干线!Y1004)</f>
        <v>11.421225</v>
      </c>
      <c r="F1004" s="13" t="str">
        <f>IF([1]主干线!AD1004="","",[1]主干线!AD1004)</f>
        <v/>
      </c>
    </row>
    <row r="1005" spans="1:6" x14ac:dyDescent="0.15">
      <c r="A1005" s="13" t="str">
        <f>IF([1]主干线!A1005="","",[1]主干线!A1005)</f>
        <v>安伍线路59</v>
      </c>
      <c r="B1005" s="13" t="str">
        <f>IF([1]主干线!B1005="","",[1]主干线!B1005)</f>
        <v>10kV</v>
      </c>
      <c r="C1005" s="13">
        <f>IF([1]主干线!G1005="","",[1]主干线!G1005)</f>
        <v>0</v>
      </c>
      <c r="D1005" s="13" t="str">
        <f>IF([1]主干线!H1005="","",[1]主干线!H1005)</f>
        <v/>
      </c>
      <c r="E1005" s="13">
        <f>IF([1]主干线!Y1005="","",[1]主干线!Y1005)</f>
        <v>11.421225</v>
      </c>
      <c r="F1005" s="13" t="str">
        <f>IF([1]主干线!AD1005="","",[1]主干线!AD1005)</f>
        <v/>
      </c>
    </row>
    <row r="1006" spans="1:6" x14ac:dyDescent="0.15">
      <c r="A1006" s="13" t="str">
        <f>IF([1]主干线!A1006="","",[1]主干线!A1006)</f>
        <v>安伍线路60</v>
      </c>
      <c r="B1006" s="13" t="str">
        <f>IF([1]主干线!B1006="","",[1]主干线!B1006)</f>
        <v>10kV</v>
      </c>
      <c r="C1006" s="13">
        <f>IF([1]主干线!G1006="","",[1]主干线!G1006)</f>
        <v>0</v>
      </c>
      <c r="D1006" s="13" t="str">
        <f>IF([1]主干线!H1006="","",[1]主干线!H1006)</f>
        <v/>
      </c>
      <c r="E1006" s="13">
        <f>IF([1]主干线!Y1006="","",[1]主干线!Y1006)</f>
        <v>11.421225</v>
      </c>
      <c r="F1006" s="13" t="str">
        <f>IF([1]主干线!AD1006="","",[1]主干线!AD1006)</f>
        <v/>
      </c>
    </row>
    <row r="1007" spans="1:6" x14ac:dyDescent="0.15">
      <c r="A1007" s="13" t="str">
        <f>IF([1]主干线!A1007="","",[1]主干线!A1007)</f>
        <v>安伍线路61</v>
      </c>
      <c r="B1007" s="13" t="str">
        <f>IF([1]主干线!B1007="","",[1]主干线!B1007)</f>
        <v>10kV</v>
      </c>
      <c r="C1007" s="13">
        <f>IF([1]主干线!G1007="","",[1]主干线!G1007)</f>
        <v>0</v>
      </c>
      <c r="D1007" s="13" t="str">
        <f>IF([1]主干线!H1007="","",[1]主干线!H1007)</f>
        <v/>
      </c>
      <c r="E1007" s="13">
        <f>IF([1]主干线!Y1007="","",[1]主干线!Y1007)</f>
        <v>11.421225</v>
      </c>
      <c r="F1007" s="13" t="str">
        <f>IF([1]主干线!AD1007="","",[1]主干线!AD1007)</f>
        <v/>
      </c>
    </row>
    <row r="1008" spans="1:6" x14ac:dyDescent="0.15">
      <c r="A1008" s="13" t="str">
        <f>IF([1]主干线!A1008="","",[1]主干线!A1008)</f>
        <v>安伍线路62</v>
      </c>
      <c r="B1008" s="13" t="str">
        <f>IF([1]主干线!B1008="","",[1]主干线!B1008)</f>
        <v>10kV</v>
      </c>
      <c r="C1008" s="13">
        <f>IF([1]主干线!G1008="","",[1]主干线!G1008)</f>
        <v>0</v>
      </c>
      <c r="D1008" s="13" t="str">
        <f>IF([1]主干线!H1008="","",[1]主干线!H1008)</f>
        <v/>
      </c>
      <c r="E1008" s="13">
        <f>IF([1]主干线!Y1008="","",[1]主干线!Y1008)</f>
        <v>11.421225</v>
      </c>
      <c r="F1008" s="13" t="str">
        <f>IF([1]主干线!AD1008="","",[1]主干线!AD1008)</f>
        <v/>
      </c>
    </row>
    <row r="1009" spans="1:6" x14ac:dyDescent="0.15">
      <c r="A1009" s="13" t="str">
        <f>IF([1]主干线!A1009="","",[1]主干线!A1009)</f>
        <v>安伍线路63</v>
      </c>
      <c r="B1009" s="13" t="str">
        <f>IF([1]主干线!B1009="","",[1]主干线!B1009)</f>
        <v>10kV</v>
      </c>
      <c r="C1009" s="13">
        <f>IF([1]主干线!G1009="","",[1]主干线!G1009)</f>
        <v>0</v>
      </c>
      <c r="D1009" s="13" t="str">
        <f>IF([1]主干线!H1009="","",[1]主干线!H1009)</f>
        <v/>
      </c>
      <c r="E1009" s="13">
        <f>IF([1]主干线!Y1009="","",[1]主干线!Y1009)</f>
        <v>11.421225</v>
      </c>
      <c r="F1009" s="13" t="str">
        <f>IF([1]主干线!AD1009="","",[1]主干线!AD1009)</f>
        <v/>
      </c>
    </row>
    <row r="1010" spans="1:6" x14ac:dyDescent="0.15">
      <c r="A1010" s="13" t="str">
        <f>IF([1]主干线!A1010="","",[1]主干线!A1010)</f>
        <v>安伍线路64</v>
      </c>
      <c r="B1010" s="13" t="str">
        <f>IF([1]主干线!B1010="","",[1]主干线!B1010)</f>
        <v>10kV</v>
      </c>
      <c r="C1010" s="13">
        <f>IF([1]主干线!G1010="","",[1]主干线!G1010)</f>
        <v>0</v>
      </c>
      <c r="D1010" s="13" t="str">
        <f>IF([1]主干线!H1010="","",[1]主干线!H1010)</f>
        <v/>
      </c>
      <c r="E1010" s="13">
        <f>IF([1]主干线!Y1010="","",[1]主干线!Y1010)</f>
        <v>11.421225</v>
      </c>
      <c r="F1010" s="13" t="str">
        <f>IF([1]主干线!AD1010="","",[1]主干线!AD1010)</f>
        <v/>
      </c>
    </row>
    <row r="1011" spans="1:6" x14ac:dyDescent="0.15">
      <c r="A1011" s="13" t="str">
        <f>IF([1]主干线!A1011="","",[1]主干线!A1011)</f>
        <v>安伍线路65</v>
      </c>
      <c r="B1011" s="13" t="str">
        <f>IF([1]主干线!B1011="","",[1]主干线!B1011)</f>
        <v>10kV</v>
      </c>
      <c r="C1011" s="13">
        <f>IF([1]主干线!G1011="","",[1]主干线!G1011)</f>
        <v>0</v>
      </c>
      <c r="D1011" s="13" t="str">
        <f>IF([1]主干线!H1011="","",[1]主干线!H1011)</f>
        <v/>
      </c>
      <c r="E1011" s="13">
        <f>IF([1]主干线!Y1011="","",[1]主干线!Y1011)</f>
        <v>11.421225</v>
      </c>
      <c r="F1011" s="13" t="str">
        <f>IF([1]主干线!AD1011="","",[1]主干线!AD1011)</f>
        <v/>
      </c>
    </row>
    <row r="1012" spans="1:6" x14ac:dyDescent="0.15">
      <c r="A1012" s="13" t="str">
        <f>IF([1]主干线!A1012="","",[1]主干线!A1012)</f>
        <v>安伍线路66</v>
      </c>
      <c r="B1012" s="13" t="str">
        <f>IF([1]主干线!B1012="","",[1]主干线!B1012)</f>
        <v>10kV</v>
      </c>
      <c r="C1012" s="13">
        <f>IF([1]主干线!G1012="","",[1]主干线!G1012)</f>
        <v>0</v>
      </c>
      <c r="D1012" s="13" t="str">
        <f>IF([1]主干线!H1012="","",[1]主干线!H1012)</f>
        <v/>
      </c>
      <c r="E1012" s="13">
        <f>IF([1]主干线!Y1012="","",[1]主干线!Y1012)</f>
        <v>11.421225</v>
      </c>
      <c r="F1012" s="13" t="str">
        <f>IF([1]主干线!AD1012="","",[1]主干线!AD1012)</f>
        <v/>
      </c>
    </row>
    <row r="1013" spans="1:6" x14ac:dyDescent="0.15">
      <c r="A1013" s="13" t="str">
        <f>IF([1]主干线!A1013="","",[1]主干线!A1013)</f>
        <v>安伍线路67</v>
      </c>
      <c r="B1013" s="13" t="str">
        <f>IF([1]主干线!B1013="","",[1]主干线!B1013)</f>
        <v>10kV</v>
      </c>
      <c r="C1013" s="13">
        <f>IF([1]主干线!G1013="","",[1]主干线!G1013)</f>
        <v>0</v>
      </c>
      <c r="D1013" s="13" t="str">
        <f>IF([1]主干线!H1013="","",[1]主干线!H1013)</f>
        <v/>
      </c>
      <c r="E1013" s="13">
        <f>IF([1]主干线!Y1013="","",[1]主干线!Y1013)</f>
        <v>11.421225</v>
      </c>
      <c r="F1013" s="13" t="str">
        <f>IF([1]主干线!AD1013="","",[1]主干线!AD1013)</f>
        <v/>
      </c>
    </row>
    <row r="1014" spans="1:6" x14ac:dyDescent="0.15">
      <c r="A1014" s="13" t="str">
        <f>IF([1]主干线!A1014="","",[1]主干线!A1014)</f>
        <v>安伍线路68</v>
      </c>
      <c r="B1014" s="13" t="str">
        <f>IF([1]主干线!B1014="","",[1]主干线!B1014)</f>
        <v>10kV</v>
      </c>
      <c r="C1014" s="13">
        <f>IF([1]主干线!G1014="","",[1]主干线!G1014)</f>
        <v>0</v>
      </c>
      <c r="D1014" s="13" t="str">
        <f>IF([1]主干线!H1014="","",[1]主干线!H1014)</f>
        <v/>
      </c>
      <c r="E1014" s="13">
        <f>IF([1]主干线!Y1014="","",[1]主干线!Y1014)</f>
        <v>11.421225</v>
      </c>
      <c r="F1014" s="13" t="str">
        <f>IF([1]主干线!AD1014="","",[1]主干线!AD1014)</f>
        <v/>
      </c>
    </row>
    <row r="1015" spans="1:6" x14ac:dyDescent="0.15">
      <c r="A1015" s="13" t="str">
        <f>IF([1]主干线!A1015="","",[1]主干线!A1015)</f>
        <v>安伍线路69</v>
      </c>
      <c r="B1015" s="13" t="str">
        <f>IF([1]主干线!B1015="","",[1]主干线!B1015)</f>
        <v>10kV</v>
      </c>
      <c r="C1015" s="13">
        <f>IF([1]主干线!G1015="","",[1]主干线!G1015)</f>
        <v>0</v>
      </c>
      <c r="D1015" s="13" t="str">
        <f>IF([1]主干线!H1015="","",[1]主干线!H1015)</f>
        <v/>
      </c>
      <c r="E1015" s="13">
        <f>IF([1]主干线!Y1015="","",[1]主干线!Y1015)</f>
        <v>11.421225</v>
      </c>
      <c r="F1015" s="13" t="str">
        <f>IF([1]主干线!AD1015="","",[1]主干线!AD1015)</f>
        <v/>
      </c>
    </row>
    <row r="1016" spans="1:6" x14ac:dyDescent="0.15">
      <c r="A1016" s="13" t="str">
        <f>IF([1]主干线!A1016="","",[1]主干线!A1016)</f>
        <v>安伍线路70</v>
      </c>
      <c r="B1016" s="13" t="str">
        <f>IF([1]主干线!B1016="","",[1]主干线!B1016)</f>
        <v>10kV</v>
      </c>
      <c r="C1016" s="13">
        <f>IF([1]主干线!G1016="","",[1]主干线!G1016)</f>
        <v>0</v>
      </c>
      <c r="D1016" s="13" t="str">
        <f>IF([1]主干线!H1016="","",[1]主干线!H1016)</f>
        <v/>
      </c>
      <c r="E1016" s="13">
        <f>IF([1]主干线!Y1016="","",[1]主干线!Y1016)</f>
        <v>11.421225</v>
      </c>
      <c r="F1016" s="13" t="str">
        <f>IF([1]主干线!AD1016="","",[1]主干线!AD1016)</f>
        <v/>
      </c>
    </row>
    <row r="1017" spans="1:6" x14ac:dyDescent="0.15">
      <c r="A1017" s="13" t="str">
        <f>IF([1]主干线!A1017="","",[1]主干线!A1017)</f>
        <v>创业线路1</v>
      </c>
      <c r="B1017" s="13" t="str">
        <f>IF([1]主干线!B1017="","",[1]主干线!B1017)</f>
        <v>10kV</v>
      </c>
      <c r="C1017" s="13">
        <f>IF([1]主干线!G1017="","",[1]主干线!G1017)</f>
        <v>0</v>
      </c>
      <c r="D1017" s="13" t="str">
        <f>IF([1]主干线!H1017="","",[1]主干线!H1017)</f>
        <v>市辖</v>
      </c>
      <c r="E1017" s="13">
        <f>IF([1]主干线!Y1017="","",[1]主干线!Y1017)</f>
        <v>3.8505410000000002</v>
      </c>
      <c r="F1017" s="13" t="str">
        <f>IF([1]主干线!AD1017="","",[1]主干线!AD1017)</f>
        <v/>
      </c>
    </row>
    <row r="1018" spans="1:6" x14ac:dyDescent="0.15">
      <c r="A1018" s="13" t="str">
        <f>IF([1]主干线!A1018="","",[1]主干线!A1018)</f>
        <v>创业线路2</v>
      </c>
      <c r="B1018" s="13" t="str">
        <f>IF([1]主干线!B1018="","",[1]主干线!B1018)</f>
        <v>10kV</v>
      </c>
      <c r="C1018" s="13">
        <f>IF([1]主干线!G1018="","",[1]主干线!G1018)</f>
        <v>0</v>
      </c>
      <c r="D1018" s="13" t="str">
        <f>IF([1]主干线!H1018="","",[1]主干线!H1018)</f>
        <v>市辖</v>
      </c>
      <c r="E1018" s="13">
        <f>IF([1]主干线!Y1018="","",[1]主干线!Y1018)</f>
        <v>3.8505410000000002</v>
      </c>
      <c r="F1018" s="13" t="str">
        <f>IF([1]主干线!AD1018="","",[1]主干线!AD1018)</f>
        <v/>
      </c>
    </row>
    <row r="1019" spans="1:6" x14ac:dyDescent="0.15">
      <c r="A1019" s="13" t="str">
        <f>IF([1]主干线!A1019="","",[1]主干线!A1019)</f>
        <v>创业线路3</v>
      </c>
      <c r="B1019" s="13" t="str">
        <f>IF([1]主干线!B1019="","",[1]主干线!B1019)</f>
        <v>10kV</v>
      </c>
      <c r="C1019" s="13">
        <f>IF([1]主干线!G1019="","",[1]主干线!G1019)</f>
        <v>0</v>
      </c>
      <c r="D1019" s="13" t="str">
        <f>IF([1]主干线!H1019="","",[1]主干线!H1019)</f>
        <v>市辖</v>
      </c>
      <c r="E1019" s="13">
        <f>IF([1]主干线!Y1019="","",[1]主干线!Y1019)</f>
        <v>3.8505410000000002</v>
      </c>
      <c r="F1019" s="13" t="str">
        <f>IF([1]主干线!AD1019="","",[1]主干线!AD1019)</f>
        <v/>
      </c>
    </row>
    <row r="1020" spans="1:6" x14ac:dyDescent="0.15">
      <c r="A1020" s="13" t="str">
        <f>IF([1]主干线!A1020="","",[1]主干线!A1020)</f>
        <v>创业线路4</v>
      </c>
      <c r="B1020" s="13" t="str">
        <f>IF([1]主干线!B1020="","",[1]主干线!B1020)</f>
        <v>10kV</v>
      </c>
      <c r="C1020" s="13">
        <f>IF([1]主干线!G1020="","",[1]主干线!G1020)</f>
        <v>0</v>
      </c>
      <c r="D1020" s="13" t="str">
        <f>IF([1]主干线!H1020="","",[1]主干线!H1020)</f>
        <v>市辖</v>
      </c>
      <c r="E1020" s="13">
        <f>IF([1]主干线!Y1020="","",[1]主干线!Y1020)</f>
        <v>3.8505410000000002</v>
      </c>
      <c r="F1020" s="13" t="str">
        <f>IF([1]主干线!AD1020="","",[1]主干线!AD1020)</f>
        <v/>
      </c>
    </row>
    <row r="1021" spans="1:6" x14ac:dyDescent="0.15">
      <c r="A1021" s="13" t="str">
        <f>IF([1]主干线!A1021="","",[1]主干线!A1021)</f>
        <v>创业线路5</v>
      </c>
      <c r="B1021" s="13" t="str">
        <f>IF([1]主干线!B1021="","",[1]主干线!B1021)</f>
        <v>10kV</v>
      </c>
      <c r="C1021" s="13">
        <f>IF([1]主干线!G1021="","",[1]主干线!G1021)</f>
        <v>0</v>
      </c>
      <c r="D1021" s="13" t="str">
        <f>IF([1]主干线!H1021="","",[1]主干线!H1021)</f>
        <v>市辖</v>
      </c>
      <c r="E1021" s="13">
        <f>IF([1]主干线!Y1021="","",[1]主干线!Y1021)</f>
        <v>3.8505410000000002</v>
      </c>
      <c r="F1021" s="13" t="str">
        <f>IF([1]主干线!AD1021="","",[1]主干线!AD1021)</f>
        <v/>
      </c>
    </row>
    <row r="1022" spans="1:6" x14ac:dyDescent="0.15">
      <c r="A1022" s="13" t="str">
        <f>IF([1]主干线!A1022="","",[1]主干线!A1022)</f>
        <v>创业线路6</v>
      </c>
      <c r="B1022" s="13" t="str">
        <f>IF([1]主干线!B1022="","",[1]主干线!B1022)</f>
        <v>10kV</v>
      </c>
      <c r="C1022" s="13">
        <f>IF([1]主干线!G1022="","",[1]主干线!G1022)</f>
        <v>0</v>
      </c>
      <c r="D1022" s="13" t="str">
        <f>IF([1]主干线!H1022="","",[1]主干线!H1022)</f>
        <v>市辖</v>
      </c>
      <c r="E1022" s="13">
        <f>IF([1]主干线!Y1022="","",[1]主干线!Y1022)</f>
        <v>3.8505410000000002</v>
      </c>
      <c r="F1022" s="13" t="str">
        <f>IF([1]主干线!AD1022="","",[1]主干线!AD1022)</f>
        <v/>
      </c>
    </row>
    <row r="1023" spans="1:6" x14ac:dyDescent="0.15">
      <c r="A1023" s="13" t="str">
        <f>IF([1]主干线!A1023="","",[1]主干线!A1023)</f>
        <v>创业线路7</v>
      </c>
      <c r="B1023" s="13" t="str">
        <f>IF([1]主干线!B1023="","",[1]主干线!B1023)</f>
        <v>10kV</v>
      </c>
      <c r="C1023" s="13">
        <f>IF([1]主干线!G1023="","",[1]主干线!G1023)</f>
        <v>0</v>
      </c>
      <c r="D1023" s="13" t="str">
        <f>IF([1]主干线!H1023="","",[1]主干线!H1023)</f>
        <v>市辖</v>
      </c>
      <c r="E1023" s="13">
        <f>IF([1]主干线!Y1023="","",[1]主干线!Y1023)</f>
        <v>3.8505410000000002</v>
      </c>
      <c r="F1023" s="13" t="str">
        <f>IF([1]主干线!AD1023="","",[1]主干线!AD1023)</f>
        <v/>
      </c>
    </row>
    <row r="1024" spans="1:6" x14ac:dyDescent="0.15">
      <c r="A1024" s="13" t="str">
        <f>IF([1]主干线!A1024="","",[1]主干线!A1024)</f>
        <v>创业线路8</v>
      </c>
      <c r="B1024" s="13" t="str">
        <f>IF([1]主干线!B1024="","",[1]主干线!B1024)</f>
        <v>10kV</v>
      </c>
      <c r="C1024" s="13">
        <f>IF([1]主干线!G1024="","",[1]主干线!G1024)</f>
        <v>0</v>
      </c>
      <c r="D1024" s="13" t="str">
        <f>IF([1]主干线!H1024="","",[1]主干线!H1024)</f>
        <v>市辖</v>
      </c>
      <c r="E1024" s="13">
        <f>IF([1]主干线!Y1024="","",[1]主干线!Y1024)</f>
        <v>3.8505410000000002</v>
      </c>
      <c r="F1024" s="13" t="str">
        <f>IF([1]主干线!AD1024="","",[1]主干线!AD1024)</f>
        <v/>
      </c>
    </row>
    <row r="1025" spans="1:6" x14ac:dyDescent="0.15">
      <c r="A1025" s="13" t="str">
        <f>IF([1]主干线!A1025="","",[1]主干线!A1025)</f>
        <v>创业线路9</v>
      </c>
      <c r="B1025" s="13" t="str">
        <f>IF([1]主干线!B1025="","",[1]主干线!B1025)</f>
        <v>10kV</v>
      </c>
      <c r="C1025" s="13">
        <f>IF([1]主干线!G1025="","",[1]主干线!G1025)</f>
        <v>0</v>
      </c>
      <c r="D1025" s="13" t="str">
        <f>IF([1]主干线!H1025="","",[1]主干线!H1025)</f>
        <v>市辖</v>
      </c>
      <c r="E1025" s="13">
        <f>IF([1]主干线!Y1025="","",[1]主干线!Y1025)</f>
        <v>3.8505410000000002</v>
      </c>
      <c r="F1025" s="13" t="str">
        <f>IF([1]主干线!AD1025="","",[1]主干线!AD1025)</f>
        <v/>
      </c>
    </row>
    <row r="1026" spans="1:6" x14ac:dyDescent="0.15">
      <c r="A1026" s="13" t="str">
        <f>IF([1]主干线!A1026="","",[1]主干线!A1026)</f>
        <v>创业线路10</v>
      </c>
      <c r="B1026" s="13" t="str">
        <f>IF([1]主干线!B1026="","",[1]主干线!B1026)</f>
        <v>10kV</v>
      </c>
      <c r="C1026" s="13">
        <f>IF([1]主干线!G1026="","",[1]主干线!G1026)</f>
        <v>0</v>
      </c>
      <c r="D1026" s="13" t="str">
        <f>IF([1]主干线!H1026="","",[1]主干线!H1026)</f>
        <v>市辖</v>
      </c>
      <c r="E1026" s="13">
        <f>IF([1]主干线!Y1026="","",[1]主干线!Y1026)</f>
        <v>3.8505410000000002</v>
      </c>
      <c r="F1026" s="13" t="str">
        <f>IF([1]主干线!AD1026="","",[1]主干线!AD1026)</f>
        <v/>
      </c>
    </row>
    <row r="1027" spans="1:6" x14ac:dyDescent="0.15">
      <c r="A1027" s="13" t="str">
        <f>IF([1]主干线!A1027="","",[1]主干线!A1027)</f>
        <v>创业线路11</v>
      </c>
      <c r="B1027" s="13" t="str">
        <f>IF([1]主干线!B1027="","",[1]主干线!B1027)</f>
        <v>10kV</v>
      </c>
      <c r="C1027" s="13">
        <f>IF([1]主干线!G1027="","",[1]主干线!G1027)</f>
        <v>0</v>
      </c>
      <c r="D1027" s="13" t="str">
        <f>IF([1]主干线!H1027="","",[1]主干线!H1027)</f>
        <v>市辖</v>
      </c>
      <c r="E1027" s="13">
        <f>IF([1]主干线!Y1027="","",[1]主干线!Y1027)</f>
        <v>3.8505410000000002</v>
      </c>
      <c r="F1027" s="13" t="str">
        <f>IF([1]主干线!AD1027="","",[1]主干线!AD1027)</f>
        <v/>
      </c>
    </row>
    <row r="1028" spans="1:6" x14ac:dyDescent="0.15">
      <c r="A1028" s="13" t="str">
        <f>IF([1]主干线!A1028="","",[1]主干线!A1028)</f>
        <v>创业线路12</v>
      </c>
      <c r="B1028" s="13" t="str">
        <f>IF([1]主干线!B1028="","",[1]主干线!B1028)</f>
        <v>10kV</v>
      </c>
      <c r="C1028" s="13">
        <f>IF([1]主干线!G1028="","",[1]主干线!G1028)</f>
        <v>0</v>
      </c>
      <c r="D1028" s="13" t="str">
        <f>IF([1]主干线!H1028="","",[1]主干线!H1028)</f>
        <v>市辖</v>
      </c>
      <c r="E1028" s="13">
        <f>IF([1]主干线!Y1028="","",[1]主干线!Y1028)</f>
        <v>3.8505410000000002</v>
      </c>
      <c r="F1028" s="13" t="str">
        <f>IF([1]主干线!AD1028="","",[1]主干线!AD1028)</f>
        <v/>
      </c>
    </row>
    <row r="1029" spans="1:6" x14ac:dyDescent="0.15">
      <c r="A1029" s="13" t="str">
        <f>IF([1]主干线!A1029="","",[1]主干线!A1029)</f>
        <v>创业线路13</v>
      </c>
      <c r="B1029" s="13" t="str">
        <f>IF([1]主干线!B1029="","",[1]主干线!B1029)</f>
        <v>10kV</v>
      </c>
      <c r="C1029" s="13">
        <f>IF([1]主干线!G1029="","",[1]主干线!G1029)</f>
        <v>0</v>
      </c>
      <c r="D1029" s="13" t="str">
        <f>IF([1]主干线!H1029="","",[1]主干线!H1029)</f>
        <v>市辖</v>
      </c>
      <c r="E1029" s="13">
        <f>IF([1]主干线!Y1029="","",[1]主干线!Y1029)</f>
        <v>3.8505410000000002</v>
      </c>
      <c r="F1029" s="13" t="str">
        <f>IF([1]主干线!AD1029="","",[1]主干线!AD1029)</f>
        <v/>
      </c>
    </row>
    <row r="1030" spans="1:6" x14ac:dyDescent="0.15">
      <c r="A1030" s="13" t="str">
        <f>IF([1]主干线!A1030="","",[1]主干线!A1030)</f>
        <v>创业线路14</v>
      </c>
      <c r="B1030" s="13" t="str">
        <f>IF([1]主干线!B1030="","",[1]主干线!B1030)</f>
        <v>10kV</v>
      </c>
      <c r="C1030" s="13">
        <f>IF([1]主干线!G1030="","",[1]主干线!G1030)</f>
        <v>0</v>
      </c>
      <c r="D1030" s="13" t="str">
        <f>IF([1]主干线!H1030="","",[1]主干线!H1030)</f>
        <v>市辖</v>
      </c>
      <c r="E1030" s="13">
        <f>IF([1]主干线!Y1030="","",[1]主干线!Y1030)</f>
        <v>3.8505410000000002</v>
      </c>
      <c r="F1030" s="13" t="str">
        <f>IF([1]主干线!AD1030="","",[1]主干线!AD1030)</f>
        <v/>
      </c>
    </row>
    <row r="1031" spans="1:6" x14ac:dyDescent="0.15">
      <c r="A1031" s="13" t="str">
        <f>IF([1]主干线!A1031="","",[1]主干线!A1031)</f>
        <v>创业线路15</v>
      </c>
      <c r="B1031" s="13" t="str">
        <f>IF([1]主干线!B1031="","",[1]主干线!B1031)</f>
        <v>10kV</v>
      </c>
      <c r="C1031" s="13">
        <f>IF([1]主干线!G1031="","",[1]主干线!G1031)</f>
        <v>0</v>
      </c>
      <c r="D1031" s="13" t="str">
        <f>IF([1]主干线!H1031="","",[1]主干线!H1031)</f>
        <v>市辖</v>
      </c>
      <c r="E1031" s="13">
        <f>IF([1]主干线!Y1031="","",[1]主干线!Y1031)</f>
        <v>3.8505410000000002</v>
      </c>
      <c r="F1031" s="13" t="str">
        <f>IF([1]主干线!AD1031="","",[1]主干线!AD1031)</f>
        <v/>
      </c>
    </row>
    <row r="1032" spans="1:6" x14ac:dyDescent="0.15">
      <c r="A1032" s="13" t="str">
        <f>IF([1]主干线!A1032="","",[1]主干线!A1032)</f>
        <v>创业线路16</v>
      </c>
      <c r="B1032" s="13" t="str">
        <f>IF([1]主干线!B1032="","",[1]主干线!B1032)</f>
        <v>10kV</v>
      </c>
      <c r="C1032" s="13">
        <f>IF([1]主干线!G1032="","",[1]主干线!G1032)</f>
        <v>0</v>
      </c>
      <c r="D1032" s="13" t="str">
        <f>IF([1]主干线!H1032="","",[1]主干线!H1032)</f>
        <v>市辖</v>
      </c>
      <c r="E1032" s="13">
        <f>IF([1]主干线!Y1032="","",[1]主干线!Y1032)</f>
        <v>3.8505410000000002</v>
      </c>
      <c r="F1032" s="13" t="str">
        <f>IF([1]主干线!AD1032="","",[1]主干线!AD1032)</f>
        <v/>
      </c>
    </row>
    <row r="1033" spans="1:6" x14ac:dyDescent="0.15">
      <c r="A1033" s="13" t="str">
        <f>IF([1]主干线!A1033="","",[1]主干线!A1033)</f>
        <v>创业线路17</v>
      </c>
      <c r="B1033" s="13" t="str">
        <f>IF([1]主干线!B1033="","",[1]主干线!B1033)</f>
        <v>10kV</v>
      </c>
      <c r="C1033" s="13">
        <f>IF([1]主干线!G1033="","",[1]主干线!G1033)</f>
        <v>0</v>
      </c>
      <c r="D1033" s="13" t="str">
        <f>IF([1]主干线!H1033="","",[1]主干线!H1033)</f>
        <v>市辖</v>
      </c>
      <c r="E1033" s="13">
        <f>IF([1]主干线!Y1033="","",[1]主干线!Y1033)</f>
        <v>3.8505410000000002</v>
      </c>
      <c r="F1033" s="13" t="str">
        <f>IF([1]主干线!AD1033="","",[1]主干线!AD1033)</f>
        <v/>
      </c>
    </row>
    <row r="1034" spans="1:6" x14ac:dyDescent="0.15">
      <c r="A1034" s="13" t="str">
        <f>IF([1]主干线!A1034="","",[1]主干线!A1034)</f>
        <v>创业线路18</v>
      </c>
      <c r="B1034" s="13" t="str">
        <f>IF([1]主干线!B1034="","",[1]主干线!B1034)</f>
        <v>10kV</v>
      </c>
      <c r="C1034" s="13">
        <f>IF([1]主干线!G1034="","",[1]主干线!G1034)</f>
        <v>0</v>
      </c>
      <c r="D1034" s="13" t="str">
        <f>IF([1]主干线!H1034="","",[1]主干线!H1034)</f>
        <v>市辖</v>
      </c>
      <c r="E1034" s="13">
        <f>IF([1]主干线!Y1034="","",[1]主干线!Y1034)</f>
        <v>3.8505410000000002</v>
      </c>
      <c r="F1034" s="13" t="str">
        <f>IF([1]主干线!AD1034="","",[1]主干线!AD1034)</f>
        <v/>
      </c>
    </row>
    <row r="1035" spans="1:6" x14ac:dyDescent="0.15">
      <c r="A1035" s="13" t="str">
        <f>IF([1]主干线!A1035="","",[1]主干线!A1035)</f>
        <v>创业线路19</v>
      </c>
      <c r="B1035" s="13" t="str">
        <f>IF([1]主干线!B1035="","",[1]主干线!B1035)</f>
        <v>10kV</v>
      </c>
      <c r="C1035" s="13">
        <f>IF([1]主干线!G1035="","",[1]主干线!G1035)</f>
        <v>0</v>
      </c>
      <c r="D1035" s="13" t="str">
        <f>IF([1]主干线!H1035="","",[1]主干线!H1035)</f>
        <v>市辖</v>
      </c>
      <c r="E1035" s="13">
        <f>IF([1]主干线!Y1035="","",[1]主干线!Y1035)</f>
        <v>3.8505410000000002</v>
      </c>
      <c r="F1035" s="13" t="str">
        <f>IF([1]主干线!AD1035="","",[1]主干线!AD1035)</f>
        <v/>
      </c>
    </row>
    <row r="1036" spans="1:6" x14ac:dyDescent="0.15">
      <c r="A1036" s="13" t="str">
        <f>IF([1]主干线!A1036="","",[1]主干线!A1036)</f>
        <v>创业线路20</v>
      </c>
      <c r="B1036" s="13" t="str">
        <f>IF([1]主干线!B1036="","",[1]主干线!B1036)</f>
        <v>10kV</v>
      </c>
      <c r="C1036" s="13">
        <f>IF([1]主干线!G1036="","",[1]主干线!G1036)</f>
        <v>0</v>
      </c>
      <c r="D1036" s="13" t="str">
        <f>IF([1]主干线!H1036="","",[1]主干线!H1036)</f>
        <v>市辖</v>
      </c>
      <c r="E1036" s="13">
        <f>IF([1]主干线!Y1036="","",[1]主干线!Y1036)</f>
        <v>3.8505410000000002</v>
      </c>
      <c r="F1036" s="13" t="str">
        <f>IF([1]主干线!AD1036="","",[1]主干线!AD1036)</f>
        <v/>
      </c>
    </row>
    <row r="1037" spans="1:6" x14ac:dyDescent="0.15">
      <c r="A1037" s="13" t="str">
        <f>IF([1]主干线!A1037="","",[1]主干线!A1037)</f>
        <v>创业线路21</v>
      </c>
      <c r="B1037" s="13" t="str">
        <f>IF([1]主干线!B1037="","",[1]主干线!B1037)</f>
        <v>10kV</v>
      </c>
      <c r="C1037" s="13">
        <f>IF([1]主干线!G1037="","",[1]主干线!G1037)</f>
        <v>0</v>
      </c>
      <c r="D1037" s="13" t="str">
        <f>IF([1]主干线!H1037="","",[1]主干线!H1037)</f>
        <v>市辖</v>
      </c>
      <c r="E1037" s="13">
        <f>IF([1]主干线!Y1037="","",[1]主干线!Y1037)</f>
        <v>3.8505410000000002</v>
      </c>
      <c r="F1037" s="13" t="str">
        <f>IF([1]主干线!AD1037="","",[1]主干线!AD1037)</f>
        <v/>
      </c>
    </row>
    <row r="1038" spans="1:6" x14ac:dyDescent="0.15">
      <c r="A1038" s="13" t="str">
        <f>IF([1]主干线!A1038="","",[1]主干线!A1038)</f>
        <v>创业线路22</v>
      </c>
      <c r="B1038" s="13" t="str">
        <f>IF([1]主干线!B1038="","",[1]主干线!B1038)</f>
        <v>10kV</v>
      </c>
      <c r="C1038" s="13">
        <f>IF([1]主干线!G1038="","",[1]主干线!G1038)</f>
        <v>0</v>
      </c>
      <c r="D1038" s="13" t="str">
        <f>IF([1]主干线!H1038="","",[1]主干线!H1038)</f>
        <v>市辖</v>
      </c>
      <c r="E1038" s="13">
        <f>IF([1]主干线!Y1038="","",[1]主干线!Y1038)</f>
        <v>3.8505410000000002</v>
      </c>
      <c r="F1038" s="13" t="str">
        <f>IF([1]主干线!AD1038="","",[1]主干线!AD1038)</f>
        <v/>
      </c>
    </row>
    <row r="1039" spans="1:6" x14ac:dyDescent="0.15">
      <c r="A1039" s="13" t="str">
        <f>IF([1]主干线!A1039="","",[1]主干线!A1039)</f>
        <v>创业线路23</v>
      </c>
      <c r="B1039" s="13" t="str">
        <f>IF([1]主干线!B1039="","",[1]主干线!B1039)</f>
        <v>10kV</v>
      </c>
      <c r="C1039" s="13">
        <f>IF([1]主干线!G1039="","",[1]主干线!G1039)</f>
        <v>0</v>
      </c>
      <c r="D1039" s="13" t="str">
        <f>IF([1]主干线!H1039="","",[1]主干线!H1039)</f>
        <v>市辖</v>
      </c>
      <c r="E1039" s="13">
        <f>IF([1]主干线!Y1039="","",[1]主干线!Y1039)</f>
        <v>3.8505410000000002</v>
      </c>
      <c r="F1039" s="13" t="str">
        <f>IF([1]主干线!AD1039="","",[1]主干线!AD1039)</f>
        <v/>
      </c>
    </row>
    <row r="1040" spans="1:6" x14ac:dyDescent="0.15">
      <c r="A1040" s="13" t="str">
        <f>IF([1]主干线!A1040="","",[1]主干线!A1040)</f>
        <v>创业线路24</v>
      </c>
      <c r="B1040" s="13" t="str">
        <f>IF([1]主干线!B1040="","",[1]主干线!B1040)</f>
        <v>10kV</v>
      </c>
      <c r="C1040" s="13">
        <f>IF([1]主干线!G1040="","",[1]主干线!G1040)</f>
        <v>0</v>
      </c>
      <c r="D1040" s="13" t="str">
        <f>IF([1]主干线!H1040="","",[1]主干线!H1040)</f>
        <v>市辖</v>
      </c>
      <c r="E1040" s="13">
        <f>IF([1]主干线!Y1040="","",[1]主干线!Y1040)</f>
        <v>3.8505410000000002</v>
      </c>
      <c r="F1040" s="13" t="str">
        <f>IF([1]主干线!AD1040="","",[1]主干线!AD1040)</f>
        <v/>
      </c>
    </row>
    <row r="1041" spans="1:6" x14ac:dyDescent="0.15">
      <c r="A1041" s="13" t="str">
        <f>IF([1]主干线!A1041="","",[1]主干线!A1041)</f>
        <v>创业线路25</v>
      </c>
      <c r="B1041" s="13" t="str">
        <f>IF([1]主干线!B1041="","",[1]主干线!B1041)</f>
        <v>10kV</v>
      </c>
      <c r="C1041" s="13">
        <f>IF([1]主干线!G1041="","",[1]主干线!G1041)</f>
        <v>0</v>
      </c>
      <c r="D1041" s="13" t="str">
        <f>IF([1]主干线!H1041="","",[1]主干线!H1041)</f>
        <v>市辖</v>
      </c>
      <c r="E1041" s="13">
        <f>IF([1]主干线!Y1041="","",[1]主干线!Y1041)</f>
        <v>3.8505410000000002</v>
      </c>
      <c r="F1041" s="13" t="str">
        <f>IF([1]主干线!AD1041="","",[1]主干线!AD1041)</f>
        <v/>
      </c>
    </row>
    <row r="1042" spans="1:6" x14ac:dyDescent="0.15">
      <c r="A1042" s="13" t="str">
        <f>IF([1]主干线!A1042="","",[1]主干线!A1042)</f>
        <v>创业线路26</v>
      </c>
      <c r="B1042" s="13" t="str">
        <f>IF([1]主干线!B1042="","",[1]主干线!B1042)</f>
        <v>10kV</v>
      </c>
      <c r="C1042" s="13">
        <f>IF([1]主干线!G1042="","",[1]主干线!G1042)</f>
        <v>0</v>
      </c>
      <c r="D1042" s="13" t="str">
        <f>IF([1]主干线!H1042="","",[1]主干线!H1042)</f>
        <v>市辖</v>
      </c>
      <c r="E1042" s="13">
        <f>IF([1]主干线!Y1042="","",[1]主干线!Y1042)</f>
        <v>3.8505410000000002</v>
      </c>
      <c r="F1042" s="13" t="str">
        <f>IF([1]主干线!AD1042="","",[1]主干线!AD1042)</f>
        <v/>
      </c>
    </row>
    <row r="1043" spans="1:6" x14ac:dyDescent="0.15">
      <c r="A1043" s="13" t="str">
        <f>IF([1]主干线!A1043="","",[1]主干线!A1043)</f>
        <v>创业线路27</v>
      </c>
      <c r="B1043" s="13" t="str">
        <f>IF([1]主干线!B1043="","",[1]主干线!B1043)</f>
        <v>10kV</v>
      </c>
      <c r="C1043" s="13">
        <f>IF([1]主干线!G1043="","",[1]主干线!G1043)</f>
        <v>0</v>
      </c>
      <c r="D1043" s="13" t="str">
        <f>IF([1]主干线!H1043="","",[1]主干线!H1043)</f>
        <v>市辖</v>
      </c>
      <c r="E1043" s="13">
        <f>IF([1]主干线!Y1043="","",[1]主干线!Y1043)</f>
        <v>3.8505410000000002</v>
      </c>
      <c r="F1043" s="13" t="str">
        <f>IF([1]主干线!AD1043="","",[1]主干线!AD1043)</f>
        <v/>
      </c>
    </row>
    <row r="1044" spans="1:6" x14ac:dyDescent="0.15">
      <c r="A1044" s="13" t="str">
        <f>IF([1]主干线!A1044="","",[1]主干线!A1044)</f>
        <v>创业线路28</v>
      </c>
      <c r="B1044" s="13" t="str">
        <f>IF([1]主干线!B1044="","",[1]主干线!B1044)</f>
        <v>10kV</v>
      </c>
      <c r="C1044" s="13">
        <f>IF([1]主干线!G1044="","",[1]主干线!G1044)</f>
        <v>0</v>
      </c>
      <c r="D1044" s="13" t="str">
        <f>IF([1]主干线!H1044="","",[1]主干线!H1044)</f>
        <v>市辖</v>
      </c>
      <c r="E1044" s="13">
        <f>IF([1]主干线!Y1044="","",[1]主干线!Y1044)</f>
        <v>3.8505410000000002</v>
      </c>
      <c r="F1044" s="13" t="str">
        <f>IF([1]主干线!AD1044="","",[1]主干线!AD1044)</f>
        <v/>
      </c>
    </row>
    <row r="1045" spans="1:6" x14ac:dyDescent="0.15">
      <c r="A1045" s="13" t="str">
        <f>IF([1]主干线!A1045="","",[1]主干线!A1045)</f>
        <v>创业线路29</v>
      </c>
      <c r="B1045" s="13" t="str">
        <f>IF([1]主干线!B1045="","",[1]主干线!B1045)</f>
        <v>10kV</v>
      </c>
      <c r="C1045" s="13">
        <f>IF([1]主干线!G1045="","",[1]主干线!G1045)</f>
        <v>0</v>
      </c>
      <c r="D1045" s="13" t="str">
        <f>IF([1]主干线!H1045="","",[1]主干线!H1045)</f>
        <v>市辖</v>
      </c>
      <c r="E1045" s="13">
        <f>IF([1]主干线!Y1045="","",[1]主干线!Y1045)</f>
        <v>3.8505410000000002</v>
      </c>
      <c r="F1045" s="13" t="str">
        <f>IF([1]主干线!AD1045="","",[1]主干线!AD1045)</f>
        <v/>
      </c>
    </row>
    <row r="1046" spans="1:6" x14ac:dyDescent="0.15">
      <c r="A1046" s="13" t="str">
        <f>IF([1]主干线!A1046="","",[1]主干线!A1046)</f>
        <v>创业线路30</v>
      </c>
      <c r="B1046" s="13" t="str">
        <f>IF([1]主干线!B1046="","",[1]主干线!B1046)</f>
        <v>10kV</v>
      </c>
      <c r="C1046" s="13">
        <f>IF([1]主干线!G1046="","",[1]主干线!G1046)</f>
        <v>0</v>
      </c>
      <c r="D1046" s="13" t="str">
        <f>IF([1]主干线!H1046="","",[1]主干线!H1046)</f>
        <v>市辖</v>
      </c>
      <c r="E1046" s="13">
        <f>IF([1]主干线!Y1046="","",[1]主干线!Y1046)</f>
        <v>3.8505410000000002</v>
      </c>
      <c r="F1046" s="13" t="str">
        <f>IF([1]主干线!AD1046="","",[1]主干线!AD1046)</f>
        <v/>
      </c>
    </row>
    <row r="1047" spans="1:6" x14ac:dyDescent="0.15">
      <c r="A1047" s="13" t="str">
        <f>IF([1]主干线!A1047="","",[1]主干线!A1047)</f>
        <v>创业线路31</v>
      </c>
      <c r="B1047" s="13" t="str">
        <f>IF([1]主干线!B1047="","",[1]主干线!B1047)</f>
        <v>10kV</v>
      </c>
      <c r="C1047" s="13">
        <f>IF([1]主干线!G1047="","",[1]主干线!G1047)</f>
        <v>0</v>
      </c>
      <c r="D1047" s="13" t="str">
        <f>IF([1]主干线!H1047="","",[1]主干线!H1047)</f>
        <v>市辖</v>
      </c>
      <c r="E1047" s="13">
        <f>IF([1]主干线!Y1047="","",[1]主干线!Y1047)</f>
        <v>3.8505410000000002</v>
      </c>
      <c r="F1047" s="13" t="str">
        <f>IF([1]主干线!AD1047="","",[1]主干线!AD1047)</f>
        <v/>
      </c>
    </row>
    <row r="1048" spans="1:6" x14ac:dyDescent="0.15">
      <c r="A1048" s="13" t="str">
        <f>IF([1]主干线!A1048="","",[1]主干线!A1048)</f>
        <v>创业线路32</v>
      </c>
      <c r="B1048" s="13" t="str">
        <f>IF([1]主干线!B1048="","",[1]主干线!B1048)</f>
        <v>10kV</v>
      </c>
      <c r="C1048" s="13">
        <f>IF([1]主干线!G1048="","",[1]主干线!G1048)</f>
        <v>0</v>
      </c>
      <c r="D1048" s="13" t="str">
        <f>IF([1]主干线!H1048="","",[1]主干线!H1048)</f>
        <v>市辖</v>
      </c>
      <c r="E1048" s="13">
        <f>IF([1]主干线!Y1048="","",[1]主干线!Y1048)</f>
        <v>3.8505410000000002</v>
      </c>
      <c r="F1048" s="13" t="str">
        <f>IF([1]主干线!AD1048="","",[1]主干线!AD1048)</f>
        <v/>
      </c>
    </row>
    <row r="1049" spans="1:6" x14ac:dyDescent="0.15">
      <c r="A1049" s="13" t="str">
        <f>IF([1]主干线!A1049="","",[1]主干线!A1049)</f>
        <v>浦项线路1</v>
      </c>
      <c r="B1049" s="13" t="str">
        <f>IF([1]主干线!B1049="","",[1]主干线!B1049)</f>
        <v>10kV</v>
      </c>
      <c r="C1049" s="13">
        <f>IF([1]主干线!G1049="","",[1]主干线!G1049)</f>
        <v>0</v>
      </c>
      <c r="D1049" s="13" t="str">
        <f>IF([1]主干线!H1049="","",[1]主干线!H1049)</f>
        <v>市辖</v>
      </c>
      <c r="E1049" s="13">
        <f>IF([1]主干线!Y1049="","",[1]主干线!Y1049)</f>
        <v>9.4779990000000005</v>
      </c>
      <c r="F1049" s="13" t="str">
        <f>IF([1]主干线!AD1049="","",[1]主干线!AD1049)</f>
        <v/>
      </c>
    </row>
    <row r="1050" spans="1:6" x14ac:dyDescent="0.15">
      <c r="A1050" s="13" t="str">
        <f>IF([1]主干线!A1050="","",[1]主干线!A1050)</f>
        <v>浦项线路2</v>
      </c>
      <c r="B1050" s="13" t="str">
        <f>IF([1]主干线!B1050="","",[1]主干线!B1050)</f>
        <v>10kV</v>
      </c>
      <c r="C1050" s="13">
        <f>IF([1]主干线!G1050="","",[1]主干线!G1050)</f>
        <v>0</v>
      </c>
      <c r="D1050" s="13" t="str">
        <f>IF([1]主干线!H1050="","",[1]主干线!H1050)</f>
        <v>市辖</v>
      </c>
      <c r="E1050" s="13">
        <f>IF([1]主干线!Y1050="","",[1]主干线!Y1050)</f>
        <v>9.4779990000000005</v>
      </c>
      <c r="F1050" s="13" t="str">
        <f>IF([1]主干线!AD1050="","",[1]主干线!AD1050)</f>
        <v/>
      </c>
    </row>
    <row r="1051" spans="1:6" x14ac:dyDescent="0.15">
      <c r="A1051" s="13" t="str">
        <f>IF([1]主干线!A1051="","",[1]主干线!A1051)</f>
        <v>浦项线路3</v>
      </c>
      <c r="B1051" s="13" t="str">
        <f>IF([1]主干线!B1051="","",[1]主干线!B1051)</f>
        <v>10kV</v>
      </c>
      <c r="C1051" s="13">
        <f>IF([1]主干线!G1051="","",[1]主干线!G1051)</f>
        <v>0</v>
      </c>
      <c r="D1051" s="13" t="str">
        <f>IF([1]主干线!H1051="","",[1]主干线!H1051)</f>
        <v>市辖</v>
      </c>
      <c r="E1051" s="13">
        <f>IF([1]主干线!Y1051="","",[1]主干线!Y1051)</f>
        <v>9.4779990000000005</v>
      </c>
      <c r="F1051" s="13" t="str">
        <f>IF([1]主干线!AD1051="","",[1]主干线!AD1051)</f>
        <v/>
      </c>
    </row>
    <row r="1052" spans="1:6" x14ac:dyDescent="0.15">
      <c r="A1052" s="13" t="str">
        <f>IF([1]主干线!A1052="","",[1]主干线!A1052)</f>
        <v>浦项线路4</v>
      </c>
      <c r="B1052" s="13" t="str">
        <f>IF([1]主干线!B1052="","",[1]主干线!B1052)</f>
        <v>10kV</v>
      </c>
      <c r="C1052" s="13">
        <f>IF([1]主干线!G1052="","",[1]主干线!G1052)</f>
        <v>0</v>
      </c>
      <c r="D1052" s="13" t="str">
        <f>IF([1]主干线!H1052="","",[1]主干线!H1052)</f>
        <v>市辖</v>
      </c>
      <c r="E1052" s="13">
        <f>IF([1]主干线!Y1052="","",[1]主干线!Y1052)</f>
        <v>9.4779990000000005</v>
      </c>
      <c r="F1052" s="13" t="str">
        <f>IF([1]主干线!AD1052="","",[1]主干线!AD1052)</f>
        <v/>
      </c>
    </row>
    <row r="1053" spans="1:6" x14ac:dyDescent="0.15">
      <c r="A1053" s="13" t="str">
        <f>IF([1]主干线!A1053="","",[1]主干线!A1053)</f>
        <v>浦项线路5</v>
      </c>
      <c r="B1053" s="13" t="str">
        <f>IF([1]主干线!B1053="","",[1]主干线!B1053)</f>
        <v>10kV</v>
      </c>
      <c r="C1053" s="13">
        <f>IF([1]主干线!G1053="","",[1]主干线!G1053)</f>
        <v>0</v>
      </c>
      <c r="D1053" s="13" t="str">
        <f>IF([1]主干线!H1053="","",[1]主干线!H1053)</f>
        <v>市辖</v>
      </c>
      <c r="E1053" s="13">
        <f>IF([1]主干线!Y1053="","",[1]主干线!Y1053)</f>
        <v>9.4779990000000005</v>
      </c>
      <c r="F1053" s="13" t="str">
        <f>IF([1]主干线!AD1053="","",[1]主干线!AD1053)</f>
        <v/>
      </c>
    </row>
    <row r="1054" spans="1:6" x14ac:dyDescent="0.15">
      <c r="A1054" s="13" t="str">
        <f>IF([1]主干线!A1054="","",[1]主干线!A1054)</f>
        <v>浦项线路6</v>
      </c>
      <c r="B1054" s="13" t="str">
        <f>IF([1]主干线!B1054="","",[1]主干线!B1054)</f>
        <v>10kV</v>
      </c>
      <c r="C1054" s="13">
        <f>IF([1]主干线!G1054="","",[1]主干线!G1054)</f>
        <v>0</v>
      </c>
      <c r="D1054" s="13" t="str">
        <f>IF([1]主干线!H1054="","",[1]主干线!H1054)</f>
        <v>市辖</v>
      </c>
      <c r="E1054" s="13">
        <f>IF([1]主干线!Y1054="","",[1]主干线!Y1054)</f>
        <v>9.4779990000000005</v>
      </c>
      <c r="F1054" s="13" t="str">
        <f>IF([1]主干线!AD1054="","",[1]主干线!AD1054)</f>
        <v/>
      </c>
    </row>
    <row r="1055" spans="1:6" x14ac:dyDescent="0.15">
      <c r="A1055" s="13" t="str">
        <f>IF([1]主干线!A1055="","",[1]主干线!A1055)</f>
        <v>浦项线路7</v>
      </c>
      <c r="B1055" s="13" t="str">
        <f>IF([1]主干线!B1055="","",[1]主干线!B1055)</f>
        <v>10kV</v>
      </c>
      <c r="C1055" s="13">
        <f>IF([1]主干线!G1055="","",[1]主干线!G1055)</f>
        <v>0</v>
      </c>
      <c r="D1055" s="13" t="str">
        <f>IF([1]主干线!H1055="","",[1]主干线!H1055)</f>
        <v>市辖</v>
      </c>
      <c r="E1055" s="13">
        <f>IF([1]主干线!Y1055="","",[1]主干线!Y1055)</f>
        <v>9.4779990000000005</v>
      </c>
      <c r="F1055" s="13" t="str">
        <f>IF([1]主干线!AD1055="","",[1]主干线!AD1055)</f>
        <v/>
      </c>
    </row>
    <row r="1056" spans="1:6" x14ac:dyDescent="0.15">
      <c r="A1056" s="13" t="str">
        <f>IF([1]主干线!A1056="","",[1]主干线!A1056)</f>
        <v>浦项线路8</v>
      </c>
      <c r="B1056" s="13" t="str">
        <f>IF([1]主干线!B1056="","",[1]主干线!B1056)</f>
        <v>10kV</v>
      </c>
      <c r="C1056" s="13">
        <f>IF([1]主干线!G1056="","",[1]主干线!G1056)</f>
        <v>0</v>
      </c>
      <c r="D1056" s="13" t="str">
        <f>IF([1]主干线!H1056="","",[1]主干线!H1056)</f>
        <v>市辖</v>
      </c>
      <c r="E1056" s="13">
        <f>IF([1]主干线!Y1056="","",[1]主干线!Y1056)</f>
        <v>9.4779990000000005</v>
      </c>
      <c r="F1056" s="13" t="str">
        <f>IF([1]主干线!AD1056="","",[1]主干线!AD1056)</f>
        <v/>
      </c>
    </row>
    <row r="1057" spans="1:6" x14ac:dyDescent="0.15">
      <c r="A1057" s="13" t="str">
        <f>IF([1]主干线!A1057="","",[1]主干线!A1057)</f>
        <v>浦项线路9</v>
      </c>
      <c r="B1057" s="13" t="str">
        <f>IF([1]主干线!B1057="","",[1]主干线!B1057)</f>
        <v>10kV</v>
      </c>
      <c r="C1057" s="13">
        <f>IF([1]主干线!G1057="","",[1]主干线!G1057)</f>
        <v>0</v>
      </c>
      <c r="D1057" s="13" t="str">
        <f>IF([1]主干线!H1057="","",[1]主干线!H1057)</f>
        <v>市辖</v>
      </c>
      <c r="E1057" s="13">
        <f>IF([1]主干线!Y1057="","",[1]主干线!Y1057)</f>
        <v>9.4779990000000005</v>
      </c>
      <c r="F1057" s="13" t="str">
        <f>IF([1]主干线!AD1057="","",[1]主干线!AD1057)</f>
        <v/>
      </c>
    </row>
    <row r="1058" spans="1:6" x14ac:dyDescent="0.15">
      <c r="A1058" s="13" t="str">
        <f>IF([1]主干线!A1058="","",[1]主干线!A1058)</f>
        <v>浦项线路10</v>
      </c>
      <c r="B1058" s="13" t="str">
        <f>IF([1]主干线!B1058="","",[1]主干线!B1058)</f>
        <v>10kV</v>
      </c>
      <c r="C1058" s="13">
        <f>IF([1]主干线!G1058="","",[1]主干线!G1058)</f>
        <v>0</v>
      </c>
      <c r="D1058" s="13" t="str">
        <f>IF([1]主干线!H1058="","",[1]主干线!H1058)</f>
        <v>市辖</v>
      </c>
      <c r="E1058" s="13">
        <f>IF([1]主干线!Y1058="","",[1]主干线!Y1058)</f>
        <v>9.4779990000000005</v>
      </c>
      <c r="F1058" s="13" t="str">
        <f>IF([1]主干线!AD1058="","",[1]主干线!AD1058)</f>
        <v/>
      </c>
    </row>
    <row r="1059" spans="1:6" x14ac:dyDescent="0.15">
      <c r="A1059" s="13" t="str">
        <f>IF([1]主干线!A1059="","",[1]主干线!A1059)</f>
        <v>浦项线路11</v>
      </c>
      <c r="B1059" s="13" t="str">
        <f>IF([1]主干线!B1059="","",[1]主干线!B1059)</f>
        <v>10kV</v>
      </c>
      <c r="C1059" s="13">
        <f>IF([1]主干线!G1059="","",[1]主干线!G1059)</f>
        <v>0</v>
      </c>
      <c r="D1059" s="13" t="str">
        <f>IF([1]主干线!H1059="","",[1]主干线!H1059)</f>
        <v>市辖</v>
      </c>
      <c r="E1059" s="13">
        <f>IF([1]主干线!Y1059="","",[1]主干线!Y1059)</f>
        <v>9.4779990000000005</v>
      </c>
      <c r="F1059" s="13" t="str">
        <f>IF([1]主干线!AD1059="","",[1]主干线!AD1059)</f>
        <v/>
      </c>
    </row>
    <row r="1060" spans="1:6" x14ac:dyDescent="0.15">
      <c r="A1060" s="13" t="str">
        <f>IF([1]主干线!A1060="","",[1]主干线!A1060)</f>
        <v>浦项线路12</v>
      </c>
      <c r="B1060" s="13" t="str">
        <f>IF([1]主干线!B1060="","",[1]主干线!B1060)</f>
        <v>10kV</v>
      </c>
      <c r="C1060" s="13">
        <f>IF([1]主干线!G1060="","",[1]主干线!G1060)</f>
        <v>0</v>
      </c>
      <c r="D1060" s="13" t="str">
        <f>IF([1]主干线!H1060="","",[1]主干线!H1060)</f>
        <v>市辖</v>
      </c>
      <c r="E1060" s="13">
        <f>IF([1]主干线!Y1060="","",[1]主干线!Y1060)</f>
        <v>9.4779990000000005</v>
      </c>
      <c r="F1060" s="13" t="str">
        <f>IF([1]主干线!AD1060="","",[1]主干线!AD1060)</f>
        <v/>
      </c>
    </row>
    <row r="1061" spans="1:6" x14ac:dyDescent="0.15">
      <c r="A1061" s="13" t="str">
        <f>IF([1]主干线!A1061="","",[1]主干线!A1061)</f>
        <v>浦项线路14</v>
      </c>
      <c r="B1061" s="13" t="str">
        <f>IF([1]主干线!B1061="","",[1]主干线!B1061)</f>
        <v>10kV</v>
      </c>
      <c r="C1061" s="13">
        <f>IF([1]主干线!G1061="","",[1]主干线!G1061)</f>
        <v>0</v>
      </c>
      <c r="D1061" s="13" t="str">
        <f>IF([1]主干线!H1061="","",[1]主干线!H1061)</f>
        <v>市辖</v>
      </c>
      <c r="E1061" s="13">
        <f>IF([1]主干线!Y1061="","",[1]主干线!Y1061)</f>
        <v>9.4779990000000005</v>
      </c>
      <c r="F1061" s="13" t="str">
        <f>IF([1]主干线!AD1061="","",[1]主干线!AD1061)</f>
        <v/>
      </c>
    </row>
    <row r="1062" spans="1:6" x14ac:dyDescent="0.15">
      <c r="A1062" s="13" t="str">
        <f>IF([1]主干线!A1062="","",[1]主干线!A1062)</f>
        <v>浦项线路15</v>
      </c>
      <c r="B1062" s="13" t="str">
        <f>IF([1]主干线!B1062="","",[1]主干线!B1062)</f>
        <v>10kV</v>
      </c>
      <c r="C1062" s="13">
        <f>IF([1]主干线!G1062="","",[1]主干线!G1062)</f>
        <v>0</v>
      </c>
      <c r="D1062" s="13" t="str">
        <f>IF([1]主干线!H1062="","",[1]主干线!H1062)</f>
        <v>市辖</v>
      </c>
      <c r="E1062" s="13">
        <f>IF([1]主干线!Y1062="","",[1]主干线!Y1062)</f>
        <v>9.4779990000000005</v>
      </c>
      <c r="F1062" s="13" t="str">
        <f>IF([1]主干线!AD1062="","",[1]主干线!AD1062)</f>
        <v/>
      </c>
    </row>
    <row r="1063" spans="1:6" x14ac:dyDescent="0.15">
      <c r="A1063" s="13" t="str">
        <f>IF([1]主干线!A1063="","",[1]主干线!A1063)</f>
        <v>浦项线路16</v>
      </c>
      <c r="B1063" s="13" t="str">
        <f>IF([1]主干线!B1063="","",[1]主干线!B1063)</f>
        <v>10kV</v>
      </c>
      <c r="C1063" s="13">
        <f>IF([1]主干线!G1063="","",[1]主干线!G1063)</f>
        <v>0</v>
      </c>
      <c r="D1063" s="13" t="str">
        <f>IF([1]主干线!H1063="","",[1]主干线!H1063)</f>
        <v>市辖</v>
      </c>
      <c r="E1063" s="13">
        <f>IF([1]主干线!Y1063="","",[1]主干线!Y1063)</f>
        <v>9.4779990000000005</v>
      </c>
      <c r="F1063" s="13" t="str">
        <f>IF([1]主干线!AD1063="","",[1]主干线!AD1063)</f>
        <v/>
      </c>
    </row>
    <row r="1064" spans="1:6" x14ac:dyDescent="0.15">
      <c r="A1064" s="13" t="str">
        <f>IF([1]主干线!A1064="","",[1]主干线!A1064)</f>
        <v>浦项线路17</v>
      </c>
      <c r="B1064" s="13" t="str">
        <f>IF([1]主干线!B1064="","",[1]主干线!B1064)</f>
        <v>10kV</v>
      </c>
      <c r="C1064" s="13">
        <f>IF([1]主干线!G1064="","",[1]主干线!G1064)</f>
        <v>0</v>
      </c>
      <c r="D1064" s="13" t="str">
        <f>IF([1]主干线!H1064="","",[1]主干线!H1064)</f>
        <v>市辖</v>
      </c>
      <c r="E1064" s="13">
        <f>IF([1]主干线!Y1064="","",[1]主干线!Y1064)</f>
        <v>9.4779990000000005</v>
      </c>
      <c r="F1064" s="13" t="str">
        <f>IF([1]主干线!AD1064="","",[1]主干线!AD1064)</f>
        <v/>
      </c>
    </row>
    <row r="1065" spans="1:6" x14ac:dyDescent="0.15">
      <c r="A1065" s="13" t="str">
        <f>IF([1]主干线!A1065="","",[1]主干线!A1065)</f>
        <v>浦项线路18</v>
      </c>
      <c r="B1065" s="13" t="str">
        <f>IF([1]主干线!B1065="","",[1]主干线!B1065)</f>
        <v>10kV</v>
      </c>
      <c r="C1065" s="13">
        <f>IF([1]主干线!G1065="","",[1]主干线!G1065)</f>
        <v>0</v>
      </c>
      <c r="D1065" s="13" t="str">
        <f>IF([1]主干线!H1065="","",[1]主干线!H1065)</f>
        <v>市辖</v>
      </c>
      <c r="E1065" s="13">
        <f>IF([1]主干线!Y1065="","",[1]主干线!Y1065)</f>
        <v>9.4779990000000005</v>
      </c>
      <c r="F1065" s="13" t="str">
        <f>IF([1]主干线!AD1065="","",[1]主干线!AD1065)</f>
        <v/>
      </c>
    </row>
    <row r="1066" spans="1:6" x14ac:dyDescent="0.15">
      <c r="A1066" s="13" t="str">
        <f>IF([1]主干线!A1066="","",[1]主干线!A1066)</f>
        <v>浦项线路19</v>
      </c>
      <c r="B1066" s="13" t="str">
        <f>IF([1]主干线!B1066="","",[1]主干线!B1066)</f>
        <v>10kV</v>
      </c>
      <c r="C1066" s="13">
        <f>IF([1]主干线!G1066="","",[1]主干线!G1066)</f>
        <v>0</v>
      </c>
      <c r="D1066" s="13" t="str">
        <f>IF([1]主干线!H1066="","",[1]主干线!H1066)</f>
        <v>市辖</v>
      </c>
      <c r="E1066" s="13">
        <f>IF([1]主干线!Y1066="","",[1]主干线!Y1066)</f>
        <v>9.4779990000000005</v>
      </c>
      <c r="F1066" s="13" t="str">
        <f>IF([1]主干线!AD1066="","",[1]主干线!AD1066)</f>
        <v/>
      </c>
    </row>
    <row r="1067" spans="1:6" x14ac:dyDescent="0.15">
      <c r="A1067" s="13" t="str">
        <f>IF([1]主干线!A1067="","",[1]主干线!A1067)</f>
        <v>浦项线路20</v>
      </c>
      <c r="B1067" s="13" t="str">
        <f>IF([1]主干线!B1067="","",[1]主干线!B1067)</f>
        <v>10kV</v>
      </c>
      <c r="C1067" s="13">
        <f>IF([1]主干线!G1067="","",[1]主干线!G1067)</f>
        <v>0</v>
      </c>
      <c r="D1067" s="13" t="str">
        <f>IF([1]主干线!H1067="","",[1]主干线!H1067)</f>
        <v>市辖</v>
      </c>
      <c r="E1067" s="13">
        <f>IF([1]主干线!Y1067="","",[1]主干线!Y1067)</f>
        <v>9.4779990000000005</v>
      </c>
      <c r="F1067" s="13" t="str">
        <f>IF([1]主干线!AD1067="","",[1]主干线!AD1067)</f>
        <v/>
      </c>
    </row>
    <row r="1068" spans="1:6" x14ac:dyDescent="0.15">
      <c r="A1068" s="13" t="str">
        <f>IF([1]主干线!A1068="","",[1]主干线!A1068)</f>
        <v>浦项线路21</v>
      </c>
      <c r="B1068" s="13" t="str">
        <f>IF([1]主干线!B1068="","",[1]主干线!B1068)</f>
        <v>10kV</v>
      </c>
      <c r="C1068" s="13">
        <f>IF([1]主干线!G1068="","",[1]主干线!G1068)</f>
        <v>0</v>
      </c>
      <c r="D1068" s="13" t="str">
        <f>IF([1]主干线!H1068="","",[1]主干线!H1068)</f>
        <v>市辖</v>
      </c>
      <c r="E1068" s="13">
        <f>IF([1]主干线!Y1068="","",[1]主干线!Y1068)</f>
        <v>9.4779990000000005</v>
      </c>
      <c r="F1068" s="13" t="str">
        <f>IF([1]主干线!AD1068="","",[1]主干线!AD1068)</f>
        <v/>
      </c>
    </row>
    <row r="1069" spans="1:6" x14ac:dyDescent="0.15">
      <c r="A1069" s="13" t="str">
        <f>IF([1]主干线!A1069="","",[1]主干线!A1069)</f>
        <v>浦项线路22</v>
      </c>
      <c r="B1069" s="13" t="str">
        <f>IF([1]主干线!B1069="","",[1]主干线!B1069)</f>
        <v>10kV</v>
      </c>
      <c r="C1069" s="13">
        <f>IF([1]主干线!G1069="","",[1]主干线!G1069)</f>
        <v>0</v>
      </c>
      <c r="D1069" s="13" t="str">
        <f>IF([1]主干线!H1069="","",[1]主干线!H1069)</f>
        <v>市辖</v>
      </c>
      <c r="E1069" s="13">
        <f>IF([1]主干线!Y1069="","",[1]主干线!Y1069)</f>
        <v>9.4779990000000005</v>
      </c>
      <c r="F1069" s="13" t="str">
        <f>IF([1]主干线!AD1069="","",[1]主干线!AD1069)</f>
        <v/>
      </c>
    </row>
    <row r="1070" spans="1:6" x14ac:dyDescent="0.15">
      <c r="A1070" s="13" t="str">
        <f>IF([1]主干线!A1070="","",[1]主干线!A1070)</f>
        <v>浦项线路23</v>
      </c>
      <c r="B1070" s="13" t="str">
        <f>IF([1]主干线!B1070="","",[1]主干线!B1070)</f>
        <v>10kV</v>
      </c>
      <c r="C1070" s="13">
        <f>IF([1]主干线!G1070="","",[1]主干线!G1070)</f>
        <v>0</v>
      </c>
      <c r="D1070" s="13" t="str">
        <f>IF([1]主干线!H1070="","",[1]主干线!H1070)</f>
        <v>市辖</v>
      </c>
      <c r="E1070" s="13">
        <f>IF([1]主干线!Y1070="","",[1]主干线!Y1070)</f>
        <v>9.4779990000000005</v>
      </c>
      <c r="F1070" s="13" t="str">
        <f>IF([1]主干线!AD1070="","",[1]主干线!AD1070)</f>
        <v/>
      </c>
    </row>
    <row r="1071" spans="1:6" x14ac:dyDescent="0.15">
      <c r="A1071" s="13" t="str">
        <f>IF([1]主干线!A1071="","",[1]主干线!A1071)</f>
        <v>浦项线路24</v>
      </c>
      <c r="B1071" s="13" t="str">
        <f>IF([1]主干线!B1071="","",[1]主干线!B1071)</f>
        <v>10kV</v>
      </c>
      <c r="C1071" s="13">
        <f>IF([1]主干线!G1071="","",[1]主干线!G1071)</f>
        <v>0</v>
      </c>
      <c r="D1071" s="13" t="str">
        <f>IF([1]主干线!H1071="","",[1]主干线!H1071)</f>
        <v>市辖</v>
      </c>
      <c r="E1071" s="13">
        <f>IF([1]主干线!Y1071="","",[1]主干线!Y1071)</f>
        <v>9.4779990000000005</v>
      </c>
      <c r="F1071" s="13" t="str">
        <f>IF([1]主干线!AD1071="","",[1]主干线!AD1071)</f>
        <v/>
      </c>
    </row>
    <row r="1072" spans="1:6" x14ac:dyDescent="0.15">
      <c r="A1072" s="13" t="str">
        <f>IF([1]主干线!A1072="","",[1]主干线!A1072)</f>
        <v>浦项线路25</v>
      </c>
      <c r="B1072" s="13" t="str">
        <f>IF([1]主干线!B1072="","",[1]主干线!B1072)</f>
        <v>10kV</v>
      </c>
      <c r="C1072" s="13">
        <f>IF([1]主干线!G1072="","",[1]主干线!G1072)</f>
        <v>0</v>
      </c>
      <c r="D1072" s="13" t="str">
        <f>IF([1]主干线!H1072="","",[1]主干线!H1072)</f>
        <v>市辖</v>
      </c>
      <c r="E1072" s="13">
        <f>IF([1]主干线!Y1072="","",[1]主干线!Y1072)</f>
        <v>9.4779990000000005</v>
      </c>
      <c r="F1072" s="13" t="str">
        <f>IF([1]主干线!AD1072="","",[1]主干线!AD1072)</f>
        <v/>
      </c>
    </row>
    <row r="1073" spans="1:6" x14ac:dyDescent="0.15">
      <c r="A1073" s="13" t="str">
        <f>IF([1]主干线!A1073="","",[1]主干线!A1073)</f>
        <v>浦项线路26</v>
      </c>
      <c r="B1073" s="13" t="str">
        <f>IF([1]主干线!B1073="","",[1]主干线!B1073)</f>
        <v>10kV</v>
      </c>
      <c r="C1073" s="13">
        <f>IF([1]主干线!G1073="","",[1]主干线!G1073)</f>
        <v>0</v>
      </c>
      <c r="D1073" s="13" t="str">
        <f>IF([1]主干线!H1073="","",[1]主干线!H1073)</f>
        <v>市辖</v>
      </c>
      <c r="E1073" s="13">
        <f>IF([1]主干线!Y1073="","",[1]主干线!Y1073)</f>
        <v>9.4779990000000005</v>
      </c>
      <c r="F1073" s="13" t="str">
        <f>IF([1]主干线!AD1073="","",[1]主干线!AD1073)</f>
        <v/>
      </c>
    </row>
    <row r="1074" spans="1:6" x14ac:dyDescent="0.15">
      <c r="A1074" s="13" t="str">
        <f>IF([1]主干线!A1074="","",[1]主干线!A1074)</f>
        <v>浦项线路27</v>
      </c>
      <c r="B1074" s="13" t="str">
        <f>IF([1]主干线!B1074="","",[1]主干线!B1074)</f>
        <v>10kV</v>
      </c>
      <c r="C1074" s="13">
        <f>IF([1]主干线!G1074="","",[1]主干线!G1074)</f>
        <v>0</v>
      </c>
      <c r="D1074" s="13" t="str">
        <f>IF([1]主干线!H1074="","",[1]主干线!H1074)</f>
        <v>市辖</v>
      </c>
      <c r="E1074" s="13">
        <f>IF([1]主干线!Y1074="","",[1]主干线!Y1074)</f>
        <v>9.4779990000000005</v>
      </c>
      <c r="F1074" s="13" t="str">
        <f>IF([1]主干线!AD1074="","",[1]主干线!AD1074)</f>
        <v/>
      </c>
    </row>
    <row r="1075" spans="1:6" x14ac:dyDescent="0.15">
      <c r="A1075" s="13" t="str">
        <f>IF([1]主干线!A1075="","",[1]主干线!A1075)</f>
        <v>浦项线路28</v>
      </c>
      <c r="B1075" s="13" t="str">
        <f>IF([1]主干线!B1075="","",[1]主干线!B1075)</f>
        <v>10kV</v>
      </c>
      <c r="C1075" s="13">
        <f>IF([1]主干线!G1075="","",[1]主干线!G1075)</f>
        <v>0</v>
      </c>
      <c r="D1075" s="13" t="str">
        <f>IF([1]主干线!H1075="","",[1]主干线!H1075)</f>
        <v>市辖</v>
      </c>
      <c r="E1075" s="13">
        <f>IF([1]主干线!Y1075="","",[1]主干线!Y1075)</f>
        <v>9.4779990000000005</v>
      </c>
      <c r="F1075" s="13" t="str">
        <f>IF([1]主干线!AD1075="","",[1]主干线!AD1075)</f>
        <v/>
      </c>
    </row>
    <row r="1076" spans="1:6" x14ac:dyDescent="0.15">
      <c r="A1076" s="13" t="str">
        <f>IF([1]主干线!A1076="","",[1]主干线!A1076)</f>
        <v>浦项线路29</v>
      </c>
      <c r="B1076" s="13" t="str">
        <f>IF([1]主干线!B1076="","",[1]主干线!B1076)</f>
        <v>10kV</v>
      </c>
      <c r="C1076" s="13">
        <f>IF([1]主干线!G1076="","",[1]主干线!G1076)</f>
        <v>0</v>
      </c>
      <c r="D1076" s="13" t="str">
        <f>IF([1]主干线!H1076="","",[1]主干线!H1076)</f>
        <v>市辖</v>
      </c>
      <c r="E1076" s="13">
        <f>IF([1]主干线!Y1076="","",[1]主干线!Y1076)</f>
        <v>9.4779990000000005</v>
      </c>
      <c r="F1076" s="13" t="str">
        <f>IF([1]主干线!AD1076="","",[1]主干线!AD1076)</f>
        <v/>
      </c>
    </row>
    <row r="1077" spans="1:6" x14ac:dyDescent="0.15">
      <c r="A1077" s="13" t="str">
        <f>IF([1]主干线!A1077="","",[1]主干线!A1077)</f>
        <v>浦项线路30</v>
      </c>
      <c r="B1077" s="13" t="str">
        <f>IF([1]主干线!B1077="","",[1]主干线!B1077)</f>
        <v>10kV</v>
      </c>
      <c r="C1077" s="13">
        <f>IF([1]主干线!G1077="","",[1]主干线!G1077)</f>
        <v>0</v>
      </c>
      <c r="D1077" s="13" t="str">
        <f>IF([1]主干线!H1077="","",[1]主干线!H1077)</f>
        <v>市辖</v>
      </c>
      <c r="E1077" s="13">
        <f>IF([1]主干线!Y1077="","",[1]主干线!Y1077)</f>
        <v>9.4779990000000005</v>
      </c>
      <c r="F1077" s="13" t="str">
        <f>IF([1]主干线!AD1077="","",[1]主干线!AD1077)</f>
        <v/>
      </c>
    </row>
    <row r="1078" spans="1:6" x14ac:dyDescent="0.15">
      <c r="A1078" s="13" t="str">
        <f>IF([1]主干线!A1078="","",[1]主干线!A1078)</f>
        <v>浦项线路31</v>
      </c>
      <c r="B1078" s="13" t="str">
        <f>IF([1]主干线!B1078="","",[1]主干线!B1078)</f>
        <v>10kV</v>
      </c>
      <c r="C1078" s="13">
        <f>IF([1]主干线!G1078="","",[1]主干线!G1078)</f>
        <v>0</v>
      </c>
      <c r="D1078" s="13" t="str">
        <f>IF([1]主干线!H1078="","",[1]主干线!H1078)</f>
        <v>市辖</v>
      </c>
      <c r="E1078" s="13">
        <f>IF([1]主干线!Y1078="","",[1]主干线!Y1078)</f>
        <v>9.4779990000000005</v>
      </c>
      <c r="F1078" s="13" t="str">
        <f>IF([1]主干线!AD1078="","",[1]主干线!AD1078)</f>
        <v/>
      </c>
    </row>
    <row r="1079" spans="1:6" x14ac:dyDescent="0.15">
      <c r="A1079" s="13" t="str">
        <f>IF([1]主干线!A1079="","",[1]主干线!A1079)</f>
        <v>浦项线路32</v>
      </c>
      <c r="B1079" s="13" t="str">
        <f>IF([1]主干线!B1079="","",[1]主干线!B1079)</f>
        <v>10kV</v>
      </c>
      <c r="C1079" s="13">
        <f>IF([1]主干线!G1079="","",[1]主干线!G1079)</f>
        <v>0</v>
      </c>
      <c r="D1079" s="13" t="str">
        <f>IF([1]主干线!H1079="","",[1]主干线!H1079)</f>
        <v>市辖</v>
      </c>
      <c r="E1079" s="13">
        <f>IF([1]主干线!Y1079="","",[1]主干线!Y1079)</f>
        <v>9.4779990000000005</v>
      </c>
      <c r="F1079" s="13" t="str">
        <f>IF([1]主干线!AD1079="","",[1]主干线!AD1079)</f>
        <v/>
      </c>
    </row>
    <row r="1080" spans="1:6" x14ac:dyDescent="0.15">
      <c r="A1080" s="13" t="str">
        <f>IF([1]主干线!A1080="","",[1]主干线!A1080)</f>
        <v>浦项线路33</v>
      </c>
      <c r="B1080" s="13" t="str">
        <f>IF([1]主干线!B1080="","",[1]主干线!B1080)</f>
        <v>10kV</v>
      </c>
      <c r="C1080" s="13">
        <f>IF([1]主干线!G1080="","",[1]主干线!G1080)</f>
        <v>0</v>
      </c>
      <c r="D1080" s="13" t="str">
        <f>IF([1]主干线!H1080="","",[1]主干线!H1080)</f>
        <v>市辖</v>
      </c>
      <c r="E1080" s="13">
        <f>IF([1]主干线!Y1080="","",[1]主干线!Y1080)</f>
        <v>9.4779990000000005</v>
      </c>
      <c r="F1080" s="13" t="str">
        <f>IF([1]主干线!AD1080="","",[1]主干线!AD1080)</f>
        <v/>
      </c>
    </row>
    <row r="1081" spans="1:6" x14ac:dyDescent="0.15">
      <c r="A1081" s="13" t="str">
        <f>IF([1]主干线!A1081="","",[1]主干线!A1081)</f>
        <v>浦项线路34</v>
      </c>
      <c r="B1081" s="13" t="str">
        <f>IF([1]主干线!B1081="","",[1]主干线!B1081)</f>
        <v>10kV</v>
      </c>
      <c r="C1081" s="13">
        <f>IF([1]主干线!G1081="","",[1]主干线!G1081)</f>
        <v>0</v>
      </c>
      <c r="D1081" s="13" t="str">
        <f>IF([1]主干线!H1081="","",[1]主干线!H1081)</f>
        <v>市辖</v>
      </c>
      <c r="E1081" s="13">
        <f>IF([1]主干线!Y1081="","",[1]主干线!Y1081)</f>
        <v>9.4779990000000005</v>
      </c>
      <c r="F1081" s="13" t="str">
        <f>IF([1]主干线!AD1081="","",[1]主干线!AD1081)</f>
        <v/>
      </c>
    </row>
    <row r="1082" spans="1:6" x14ac:dyDescent="0.15">
      <c r="A1082" s="13" t="str">
        <f>IF([1]主干线!A1082="","",[1]主干线!A1082)</f>
        <v>浦项线路35</v>
      </c>
      <c r="B1082" s="13" t="str">
        <f>IF([1]主干线!B1082="","",[1]主干线!B1082)</f>
        <v>10kV</v>
      </c>
      <c r="C1082" s="13">
        <f>IF([1]主干线!G1082="","",[1]主干线!G1082)</f>
        <v>0</v>
      </c>
      <c r="D1082" s="13" t="str">
        <f>IF([1]主干线!H1082="","",[1]主干线!H1082)</f>
        <v/>
      </c>
      <c r="E1082" s="13">
        <f>IF([1]主干线!Y1082="","",[1]主干线!Y1082)</f>
        <v>9.4779990000000005</v>
      </c>
      <c r="F1082" s="13" t="str">
        <f>IF([1]主干线!AD1082="","",[1]主干线!AD1082)</f>
        <v/>
      </c>
    </row>
    <row r="1083" spans="1:6" x14ac:dyDescent="0.15">
      <c r="A1083" s="13" t="str">
        <f>IF([1]主干线!A1083="","",[1]主干线!A1083)</f>
        <v>浦项线路36</v>
      </c>
      <c r="B1083" s="13" t="str">
        <f>IF([1]主干线!B1083="","",[1]主干线!B1083)</f>
        <v>10kV</v>
      </c>
      <c r="C1083" s="13">
        <f>IF([1]主干线!G1083="","",[1]主干线!G1083)</f>
        <v>0</v>
      </c>
      <c r="D1083" s="13" t="str">
        <f>IF([1]主干线!H1083="","",[1]主干线!H1083)</f>
        <v/>
      </c>
      <c r="E1083" s="13">
        <f>IF([1]主干线!Y1083="","",[1]主干线!Y1083)</f>
        <v>9.4779990000000005</v>
      </c>
      <c r="F1083" s="13" t="str">
        <f>IF([1]主干线!AD1083="","",[1]主干线!AD1083)</f>
        <v/>
      </c>
    </row>
    <row r="1084" spans="1:6" x14ac:dyDescent="0.15">
      <c r="A1084" s="13" t="str">
        <f>IF([1]主干线!A1084="","",[1]主干线!A1084)</f>
        <v>浦项线路37</v>
      </c>
      <c r="B1084" s="13" t="str">
        <f>IF([1]主干线!B1084="","",[1]主干线!B1084)</f>
        <v>10kV</v>
      </c>
      <c r="C1084" s="13">
        <f>IF([1]主干线!G1084="","",[1]主干线!G1084)</f>
        <v>0</v>
      </c>
      <c r="D1084" s="13" t="str">
        <f>IF([1]主干线!H1084="","",[1]主干线!H1084)</f>
        <v/>
      </c>
      <c r="E1084" s="13">
        <f>IF([1]主干线!Y1084="","",[1]主干线!Y1084)</f>
        <v>9.4779990000000005</v>
      </c>
      <c r="F1084" s="13" t="str">
        <f>IF([1]主干线!AD1084="","",[1]主干线!AD1084)</f>
        <v/>
      </c>
    </row>
    <row r="1085" spans="1:6" x14ac:dyDescent="0.15">
      <c r="A1085" s="13" t="str">
        <f>IF([1]主干线!A1085="","",[1]主干线!A1085)</f>
        <v>浦项线路38</v>
      </c>
      <c r="B1085" s="13" t="str">
        <f>IF([1]主干线!B1085="","",[1]主干线!B1085)</f>
        <v>10kV</v>
      </c>
      <c r="C1085" s="13">
        <f>IF([1]主干线!G1085="","",[1]主干线!G1085)</f>
        <v>0</v>
      </c>
      <c r="D1085" s="13" t="str">
        <f>IF([1]主干线!H1085="","",[1]主干线!H1085)</f>
        <v/>
      </c>
      <c r="E1085" s="13">
        <f>IF([1]主干线!Y1085="","",[1]主干线!Y1085)</f>
        <v>9.4779990000000005</v>
      </c>
      <c r="F1085" s="13" t="str">
        <f>IF([1]主干线!AD1085="","",[1]主干线!AD1085)</f>
        <v/>
      </c>
    </row>
    <row r="1086" spans="1:6" x14ac:dyDescent="0.15">
      <c r="A1086" s="13" t="str">
        <f>IF([1]主干线!A1086="","",[1]主干线!A1086)</f>
        <v>浦项线路39</v>
      </c>
      <c r="B1086" s="13" t="str">
        <f>IF([1]主干线!B1086="","",[1]主干线!B1086)</f>
        <v>10kV</v>
      </c>
      <c r="C1086" s="13">
        <f>IF([1]主干线!G1086="","",[1]主干线!G1086)</f>
        <v>0</v>
      </c>
      <c r="D1086" s="13" t="str">
        <f>IF([1]主干线!H1086="","",[1]主干线!H1086)</f>
        <v/>
      </c>
      <c r="E1086" s="13">
        <f>IF([1]主干线!Y1086="","",[1]主干线!Y1086)</f>
        <v>9.4779990000000005</v>
      </c>
      <c r="F1086" s="13" t="str">
        <f>IF([1]主干线!AD1086="","",[1]主干线!AD1086)</f>
        <v/>
      </c>
    </row>
    <row r="1087" spans="1:6" x14ac:dyDescent="0.15">
      <c r="A1087" s="13" t="str">
        <f>IF([1]主干线!A1087="","",[1]主干线!A1087)</f>
        <v>浦项线路40</v>
      </c>
      <c r="B1087" s="13" t="str">
        <f>IF([1]主干线!B1087="","",[1]主干线!B1087)</f>
        <v>10kV</v>
      </c>
      <c r="C1087" s="13">
        <f>IF([1]主干线!G1087="","",[1]主干线!G1087)</f>
        <v>0</v>
      </c>
      <c r="D1087" s="13" t="str">
        <f>IF([1]主干线!H1087="","",[1]主干线!H1087)</f>
        <v/>
      </c>
      <c r="E1087" s="13">
        <f>IF([1]主干线!Y1087="","",[1]主干线!Y1087)</f>
        <v>9.4779990000000005</v>
      </c>
      <c r="F1087" s="13" t="str">
        <f>IF([1]主干线!AD1087="","",[1]主干线!AD1087)</f>
        <v/>
      </c>
    </row>
    <row r="1088" spans="1:6" x14ac:dyDescent="0.15">
      <c r="A1088" s="13" t="str">
        <f>IF([1]主干线!A1088="","",[1]主干线!A1088)</f>
        <v>浦项线路41</v>
      </c>
      <c r="B1088" s="13" t="str">
        <f>IF([1]主干线!B1088="","",[1]主干线!B1088)</f>
        <v>10kV</v>
      </c>
      <c r="C1088" s="13">
        <f>IF([1]主干线!G1088="","",[1]主干线!G1088)</f>
        <v>0</v>
      </c>
      <c r="D1088" s="13" t="str">
        <f>IF([1]主干线!H1088="","",[1]主干线!H1088)</f>
        <v/>
      </c>
      <c r="E1088" s="13">
        <f>IF([1]主干线!Y1088="","",[1]主干线!Y1088)</f>
        <v>9.4779990000000005</v>
      </c>
      <c r="F1088" s="13" t="str">
        <f>IF([1]主干线!AD1088="","",[1]主干线!AD1088)</f>
        <v/>
      </c>
    </row>
    <row r="1089" spans="1:6" x14ac:dyDescent="0.15">
      <c r="A1089" s="13" t="str">
        <f>IF([1]主干线!A1089="","",[1]主干线!A1089)</f>
        <v>浦项线路42</v>
      </c>
      <c r="B1089" s="13" t="str">
        <f>IF([1]主干线!B1089="","",[1]主干线!B1089)</f>
        <v>10kV</v>
      </c>
      <c r="C1089" s="13">
        <f>IF([1]主干线!G1089="","",[1]主干线!G1089)</f>
        <v>0</v>
      </c>
      <c r="D1089" s="13" t="str">
        <f>IF([1]主干线!H1089="","",[1]主干线!H1089)</f>
        <v>市辖</v>
      </c>
      <c r="E1089" s="13">
        <f>IF([1]主干线!Y1089="","",[1]主干线!Y1089)</f>
        <v>9.4779990000000005</v>
      </c>
      <c r="F1089" s="13" t="str">
        <f>IF([1]主干线!AD1089="","",[1]主干线!AD1089)</f>
        <v/>
      </c>
    </row>
    <row r="1090" spans="1:6" x14ac:dyDescent="0.15">
      <c r="A1090" s="13" t="str">
        <f>IF([1]主干线!A1090="","",[1]主干线!A1090)</f>
        <v>浦项线路43</v>
      </c>
      <c r="B1090" s="13" t="str">
        <f>IF([1]主干线!B1090="","",[1]主干线!B1090)</f>
        <v>10kV</v>
      </c>
      <c r="C1090" s="13">
        <f>IF([1]主干线!G1090="","",[1]主干线!G1090)</f>
        <v>0</v>
      </c>
      <c r="D1090" s="13" t="str">
        <f>IF([1]主干线!H1090="","",[1]主干线!H1090)</f>
        <v/>
      </c>
      <c r="E1090" s="13">
        <f>IF([1]主干线!Y1090="","",[1]主干线!Y1090)</f>
        <v>9.4779990000000005</v>
      </c>
      <c r="F1090" s="13" t="str">
        <f>IF([1]主干线!AD1090="","",[1]主干线!AD1090)</f>
        <v/>
      </c>
    </row>
    <row r="1091" spans="1:6" x14ac:dyDescent="0.15">
      <c r="A1091" s="13" t="str">
        <f>IF([1]主干线!A1091="","",[1]主干线!A1091)</f>
        <v>浦项线路44</v>
      </c>
      <c r="B1091" s="13" t="str">
        <f>IF([1]主干线!B1091="","",[1]主干线!B1091)</f>
        <v>10kV</v>
      </c>
      <c r="C1091" s="13">
        <f>IF([1]主干线!G1091="","",[1]主干线!G1091)</f>
        <v>0</v>
      </c>
      <c r="D1091" s="13" t="str">
        <f>IF([1]主干线!H1091="","",[1]主干线!H1091)</f>
        <v/>
      </c>
      <c r="E1091" s="13">
        <f>IF([1]主干线!Y1091="","",[1]主干线!Y1091)</f>
        <v>9.4779990000000005</v>
      </c>
      <c r="F1091" s="13" t="str">
        <f>IF([1]主干线!AD1091="","",[1]主干线!AD1091)</f>
        <v/>
      </c>
    </row>
    <row r="1092" spans="1:6" x14ac:dyDescent="0.15">
      <c r="A1092" s="13" t="str">
        <f>IF([1]主干线!A1092="","",[1]主干线!A1092)</f>
        <v>浦项线路45</v>
      </c>
      <c r="B1092" s="13" t="str">
        <f>IF([1]主干线!B1092="","",[1]主干线!B1092)</f>
        <v>10kV</v>
      </c>
      <c r="C1092" s="13">
        <f>IF([1]主干线!G1092="","",[1]主干线!G1092)</f>
        <v>0</v>
      </c>
      <c r="D1092" s="13" t="str">
        <f>IF([1]主干线!H1092="","",[1]主干线!H1092)</f>
        <v/>
      </c>
      <c r="E1092" s="13">
        <f>IF([1]主干线!Y1092="","",[1]主干线!Y1092)</f>
        <v>9.4779990000000005</v>
      </c>
      <c r="F1092" s="13" t="str">
        <f>IF([1]主干线!AD1092="","",[1]主干线!AD1092)</f>
        <v/>
      </c>
    </row>
    <row r="1093" spans="1:6" x14ac:dyDescent="0.15">
      <c r="A1093" s="13" t="str">
        <f>IF([1]主干线!A1093="","",[1]主干线!A1093)</f>
        <v>浦项线路46</v>
      </c>
      <c r="B1093" s="13" t="str">
        <f>IF([1]主干线!B1093="","",[1]主干线!B1093)</f>
        <v>10kV</v>
      </c>
      <c r="C1093" s="13">
        <f>IF([1]主干线!G1093="","",[1]主干线!G1093)</f>
        <v>0</v>
      </c>
      <c r="D1093" s="13" t="str">
        <f>IF([1]主干线!H1093="","",[1]主干线!H1093)</f>
        <v/>
      </c>
      <c r="E1093" s="13">
        <f>IF([1]主干线!Y1093="","",[1]主干线!Y1093)</f>
        <v>9.4779990000000005</v>
      </c>
      <c r="F1093" s="13" t="str">
        <f>IF([1]主干线!AD1093="","",[1]主干线!AD1093)</f>
        <v/>
      </c>
    </row>
    <row r="1094" spans="1:6" x14ac:dyDescent="0.15">
      <c r="A1094" s="13" t="str">
        <f>IF([1]主干线!A1094="","",[1]主干线!A1094)</f>
        <v>浦项线路47</v>
      </c>
      <c r="B1094" s="13" t="str">
        <f>IF([1]主干线!B1094="","",[1]主干线!B1094)</f>
        <v>10kV</v>
      </c>
      <c r="C1094" s="13">
        <f>IF([1]主干线!G1094="","",[1]主干线!G1094)</f>
        <v>0</v>
      </c>
      <c r="D1094" s="13" t="str">
        <f>IF([1]主干线!H1094="","",[1]主干线!H1094)</f>
        <v>市辖</v>
      </c>
      <c r="E1094" s="13">
        <f>IF([1]主干线!Y1094="","",[1]主干线!Y1094)</f>
        <v>9.4779990000000005</v>
      </c>
      <c r="F1094" s="13" t="str">
        <f>IF([1]主干线!AD1094="","",[1]主干线!AD1094)</f>
        <v/>
      </c>
    </row>
    <row r="1095" spans="1:6" x14ac:dyDescent="0.15">
      <c r="A1095" s="13" t="str">
        <f>IF([1]主干线!A1095="","",[1]主干线!A1095)</f>
        <v>浦项线路48</v>
      </c>
      <c r="B1095" s="13" t="str">
        <f>IF([1]主干线!B1095="","",[1]主干线!B1095)</f>
        <v>10kV</v>
      </c>
      <c r="C1095" s="13">
        <f>IF([1]主干线!G1095="","",[1]主干线!G1095)</f>
        <v>0</v>
      </c>
      <c r="D1095" s="13" t="str">
        <f>IF([1]主干线!H1095="","",[1]主干线!H1095)</f>
        <v>市辖</v>
      </c>
      <c r="E1095" s="13">
        <f>IF([1]主干线!Y1095="","",[1]主干线!Y1095)</f>
        <v>9.4779990000000005</v>
      </c>
      <c r="F1095" s="13" t="str">
        <f>IF([1]主干线!AD1095="","",[1]主干线!AD1095)</f>
        <v/>
      </c>
    </row>
    <row r="1096" spans="1:6" x14ac:dyDescent="0.15">
      <c r="A1096" s="13" t="str">
        <f>IF([1]主干线!A1096="","",[1]主干线!A1096)</f>
        <v>浦项线路49</v>
      </c>
      <c r="B1096" s="13" t="str">
        <f>IF([1]主干线!B1096="","",[1]主干线!B1096)</f>
        <v>10kV</v>
      </c>
      <c r="C1096" s="13">
        <f>IF([1]主干线!G1096="","",[1]主干线!G1096)</f>
        <v>0</v>
      </c>
      <c r="D1096" s="13" t="str">
        <f>IF([1]主干线!H1096="","",[1]主干线!H1096)</f>
        <v>市辖</v>
      </c>
      <c r="E1096" s="13">
        <f>IF([1]主干线!Y1096="","",[1]主干线!Y1096)</f>
        <v>9.4779990000000005</v>
      </c>
      <c r="F1096" s="13" t="str">
        <f>IF([1]主干线!AD1096="","",[1]主干线!AD1096)</f>
        <v/>
      </c>
    </row>
    <row r="1097" spans="1:6" x14ac:dyDescent="0.15">
      <c r="A1097" s="13" t="str">
        <f>IF([1]主干线!A1097="","",[1]主干线!A1097)</f>
        <v>浦项线路50</v>
      </c>
      <c r="B1097" s="13" t="str">
        <f>IF([1]主干线!B1097="","",[1]主干线!B1097)</f>
        <v>10kV</v>
      </c>
      <c r="C1097" s="13">
        <f>IF([1]主干线!G1097="","",[1]主干线!G1097)</f>
        <v>0</v>
      </c>
      <c r="D1097" s="13" t="str">
        <f>IF([1]主干线!H1097="","",[1]主干线!H1097)</f>
        <v>市辖</v>
      </c>
      <c r="E1097" s="13">
        <f>IF([1]主干线!Y1097="","",[1]主干线!Y1097)</f>
        <v>9.4779990000000005</v>
      </c>
      <c r="F1097" s="13" t="str">
        <f>IF([1]主干线!AD1097="","",[1]主干线!AD1097)</f>
        <v/>
      </c>
    </row>
    <row r="1098" spans="1:6" x14ac:dyDescent="0.15">
      <c r="A1098" s="13" t="str">
        <f>IF([1]主干线!A1098="","",[1]主干线!A1098)</f>
        <v>浦项线路51</v>
      </c>
      <c r="B1098" s="13" t="str">
        <f>IF([1]主干线!B1098="","",[1]主干线!B1098)</f>
        <v>10kV</v>
      </c>
      <c r="C1098" s="13">
        <f>IF([1]主干线!G1098="","",[1]主干线!G1098)</f>
        <v>0</v>
      </c>
      <c r="D1098" s="13" t="str">
        <f>IF([1]主干线!H1098="","",[1]主干线!H1098)</f>
        <v>市辖</v>
      </c>
      <c r="E1098" s="13">
        <f>IF([1]主干线!Y1098="","",[1]主干线!Y1098)</f>
        <v>9.4779990000000005</v>
      </c>
      <c r="F1098" s="13" t="str">
        <f>IF([1]主干线!AD1098="","",[1]主干线!AD1098)</f>
        <v/>
      </c>
    </row>
    <row r="1099" spans="1:6" x14ac:dyDescent="0.15">
      <c r="A1099" s="13" t="str">
        <f>IF([1]主干线!A1099="","",[1]主干线!A1099)</f>
        <v>浦项线路52</v>
      </c>
      <c r="B1099" s="13" t="str">
        <f>IF([1]主干线!B1099="","",[1]主干线!B1099)</f>
        <v>10kV</v>
      </c>
      <c r="C1099" s="13">
        <f>IF([1]主干线!G1099="","",[1]主干线!G1099)</f>
        <v>0</v>
      </c>
      <c r="D1099" s="13" t="str">
        <f>IF([1]主干线!H1099="","",[1]主干线!H1099)</f>
        <v>市辖</v>
      </c>
      <c r="E1099" s="13">
        <f>IF([1]主干线!Y1099="","",[1]主干线!Y1099)</f>
        <v>9.4779990000000005</v>
      </c>
      <c r="F1099" s="13" t="str">
        <f>IF([1]主干线!AD1099="","",[1]主干线!AD1099)</f>
        <v/>
      </c>
    </row>
    <row r="1100" spans="1:6" x14ac:dyDescent="0.15">
      <c r="A1100" s="13" t="str">
        <f>IF([1]主干线!A1100="","",[1]主干线!A1100)</f>
        <v>浦项线路53</v>
      </c>
      <c r="B1100" s="13" t="str">
        <f>IF([1]主干线!B1100="","",[1]主干线!B1100)</f>
        <v>10kV</v>
      </c>
      <c r="C1100" s="13">
        <f>IF([1]主干线!G1100="","",[1]主干线!G1100)</f>
        <v>0</v>
      </c>
      <c r="D1100" s="13" t="str">
        <f>IF([1]主干线!H1100="","",[1]主干线!H1100)</f>
        <v>市辖</v>
      </c>
      <c r="E1100" s="13">
        <f>IF([1]主干线!Y1100="","",[1]主干线!Y1100)</f>
        <v>9.4779990000000005</v>
      </c>
      <c r="F1100" s="13" t="str">
        <f>IF([1]主干线!AD1100="","",[1]主干线!AD1100)</f>
        <v/>
      </c>
    </row>
    <row r="1101" spans="1:6" x14ac:dyDescent="0.15">
      <c r="A1101" s="13" t="str">
        <f>IF([1]主干线!A1101="","",[1]主干线!A1101)</f>
        <v>浦项线路54</v>
      </c>
      <c r="B1101" s="13" t="str">
        <f>IF([1]主干线!B1101="","",[1]主干线!B1101)</f>
        <v>10kV</v>
      </c>
      <c r="C1101" s="13">
        <f>IF([1]主干线!G1101="","",[1]主干线!G1101)</f>
        <v>0</v>
      </c>
      <c r="D1101" s="13" t="str">
        <f>IF([1]主干线!H1101="","",[1]主干线!H1101)</f>
        <v>市辖</v>
      </c>
      <c r="E1101" s="13">
        <f>IF([1]主干线!Y1101="","",[1]主干线!Y1101)</f>
        <v>9.4779990000000005</v>
      </c>
      <c r="F1101" s="13" t="str">
        <f>IF([1]主干线!AD1101="","",[1]主干线!AD1101)</f>
        <v/>
      </c>
    </row>
    <row r="1102" spans="1:6" x14ac:dyDescent="0.15">
      <c r="A1102" s="13" t="str">
        <f>IF([1]主干线!A1102="","",[1]主干线!A1102)</f>
        <v>浦项线路55</v>
      </c>
      <c r="B1102" s="13" t="str">
        <f>IF([1]主干线!B1102="","",[1]主干线!B1102)</f>
        <v>10kV</v>
      </c>
      <c r="C1102" s="13">
        <f>IF([1]主干线!G1102="","",[1]主干线!G1102)</f>
        <v>0</v>
      </c>
      <c r="D1102" s="13" t="str">
        <f>IF([1]主干线!H1102="","",[1]主干线!H1102)</f>
        <v>市辖</v>
      </c>
      <c r="E1102" s="13">
        <f>IF([1]主干线!Y1102="","",[1]主干线!Y1102)</f>
        <v>9.4779990000000005</v>
      </c>
      <c r="F1102" s="13" t="str">
        <f>IF([1]主干线!AD1102="","",[1]主干线!AD1102)</f>
        <v/>
      </c>
    </row>
    <row r="1103" spans="1:6" x14ac:dyDescent="0.15">
      <c r="A1103" s="13" t="str">
        <f>IF([1]主干线!A1103="","",[1]主干线!A1103)</f>
        <v>浦项线路56</v>
      </c>
      <c r="B1103" s="13" t="str">
        <f>IF([1]主干线!B1103="","",[1]主干线!B1103)</f>
        <v>10kV</v>
      </c>
      <c r="C1103" s="13">
        <f>IF([1]主干线!G1103="","",[1]主干线!G1103)</f>
        <v>0</v>
      </c>
      <c r="D1103" s="13" t="str">
        <f>IF([1]主干线!H1103="","",[1]主干线!H1103)</f>
        <v>市辖</v>
      </c>
      <c r="E1103" s="13">
        <f>IF([1]主干线!Y1103="","",[1]主干线!Y1103)</f>
        <v>9.4779990000000005</v>
      </c>
      <c r="F1103" s="13" t="str">
        <f>IF([1]主干线!AD1103="","",[1]主干线!AD1103)</f>
        <v/>
      </c>
    </row>
    <row r="1104" spans="1:6" x14ac:dyDescent="0.15">
      <c r="A1104" s="13" t="str">
        <f>IF([1]主干线!A1104="","",[1]主干线!A1104)</f>
        <v>浦项线路57</v>
      </c>
      <c r="B1104" s="13" t="str">
        <f>IF([1]主干线!B1104="","",[1]主干线!B1104)</f>
        <v>10kV</v>
      </c>
      <c r="C1104" s="13">
        <f>IF([1]主干线!G1104="","",[1]主干线!G1104)</f>
        <v>0</v>
      </c>
      <c r="D1104" s="13" t="str">
        <f>IF([1]主干线!H1104="","",[1]主干线!H1104)</f>
        <v>市辖</v>
      </c>
      <c r="E1104" s="13">
        <f>IF([1]主干线!Y1104="","",[1]主干线!Y1104)</f>
        <v>9.4779990000000005</v>
      </c>
      <c r="F1104" s="13" t="str">
        <f>IF([1]主干线!AD1104="","",[1]主干线!AD1104)</f>
        <v/>
      </c>
    </row>
    <row r="1105" spans="1:6" x14ac:dyDescent="0.15">
      <c r="A1105" s="13" t="str">
        <f>IF([1]主干线!A1105="","",[1]主干线!A1105)</f>
        <v>浦项线路58</v>
      </c>
      <c r="B1105" s="13" t="str">
        <f>IF([1]主干线!B1105="","",[1]主干线!B1105)</f>
        <v>10kV</v>
      </c>
      <c r="C1105" s="13">
        <f>IF([1]主干线!G1105="","",[1]主干线!G1105)</f>
        <v>0</v>
      </c>
      <c r="D1105" s="13" t="str">
        <f>IF([1]主干线!H1105="","",[1]主干线!H1105)</f>
        <v>市辖</v>
      </c>
      <c r="E1105" s="13">
        <f>IF([1]主干线!Y1105="","",[1]主干线!Y1105)</f>
        <v>9.4779990000000005</v>
      </c>
      <c r="F1105" s="13" t="str">
        <f>IF([1]主干线!AD1105="","",[1]主干线!AD1105)</f>
        <v/>
      </c>
    </row>
    <row r="1106" spans="1:6" x14ac:dyDescent="0.15">
      <c r="A1106" s="13" t="str">
        <f>IF([1]主干线!A1106="","",[1]主干线!A1106)</f>
        <v>浦项线路59</v>
      </c>
      <c r="B1106" s="13" t="str">
        <f>IF([1]主干线!B1106="","",[1]主干线!B1106)</f>
        <v>10kV</v>
      </c>
      <c r="C1106" s="13">
        <f>IF([1]主干线!G1106="","",[1]主干线!G1106)</f>
        <v>0</v>
      </c>
      <c r="D1106" s="13" t="str">
        <f>IF([1]主干线!H1106="","",[1]主干线!H1106)</f>
        <v>市辖</v>
      </c>
      <c r="E1106" s="13">
        <f>IF([1]主干线!Y1106="","",[1]主干线!Y1106)</f>
        <v>9.4779990000000005</v>
      </c>
      <c r="F1106" s="13" t="str">
        <f>IF([1]主干线!AD1106="","",[1]主干线!AD1106)</f>
        <v/>
      </c>
    </row>
    <row r="1107" spans="1:6" x14ac:dyDescent="0.15">
      <c r="A1107" s="13" t="str">
        <f>IF([1]主干线!A1107="","",[1]主干线!A1107)</f>
        <v>浦项线路60</v>
      </c>
      <c r="B1107" s="13" t="str">
        <f>IF([1]主干线!B1107="","",[1]主干线!B1107)</f>
        <v>10kV</v>
      </c>
      <c r="C1107" s="13">
        <f>IF([1]主干线!G1107="","",[1]主干线!G1107)</f>
        <v>0</v>
      </c>
      <c r="D1107" s="13" t="str">
        <f>IF([1]主干线!H1107="","",[1]主干线!H1107)</f>
        <v>市辖</v>
      </c>
      <c r="E1107" s="13">
        <f>IF([1]主干线!Y1107="","",[1]主干线!Y1107)</f>
        <v>9.4779990000000005</v>
      </c>
      <c r="F1107" s="13" t="str">
        <f>IF([1]主干线!AD1107="","",[1]主干线!AD1107)</f>
        <v/>
      </c>
    </row>
    <row r="1108" spans="1:6" x14ac:dyDescent="0.15">
      <c r="A1108" s="13" t="str">
        <f>IF([1]主干线!A1108="","",[1]主干线!A1108)</f>
        <v>浦项线路61</v>
      </c>
      <c r="B1108" s="13" t="str">
        <f>IF([1]主干线!B1108="","",[1]主干线!B1108)</f>
        <v>10kV</v>
      </c>
      <c r="C1108" s="13">
        <f>IF([1]主干线!G1108="","",[1]主干线!G1108)</f>
        <v>0</v>
      </c>
      <c r="D1108" s="13" t="str">
        <f>IF([1]主干线!H1108="","",[1]主干线!H1108)</f>
        <v>市辖</v>
      </c>
      <c r="E1108" s="13">
        <f>IF([1]主干线!Y1108="","",[1]主干线!Y1108)</f>
        <v>9.4779990000000005</v>
      </c>
      <c r="F1108" s="13" t="str">
        <f>IF([1]主干线!AD1108="","",[1]主干线!AD1108)</f>
        <v/>
      </c>
    </row>
    <row r="1109" spans="1:6" x14ac:dyDescent="0.15">
      <c r="A1109" s="13" t="str">
        <f>IF([1]主干线!A1109="","",[1]主干线!A1109)</f>
        <v>浦项线路62</v>
      </c>
      <c r="B1109" s="13" t="str">
        <f>IF([1]主干线!B1109="","",[1]主干线!B1109)</f>
        <v>10kV</v>
      </c>
      <c r="C1109" s="13">
        <f>IF([1]主干线!G1109="","",[1]主干线!G1109)</f>
        <v>0</v>
      </c>
      <c r="D1109" s="13" t="str">
        <f>IF([1]主干线!H1109="","",[1]主干线!H1109)</f>
        <v>市辖</v>
      </c>
      <c r="E1109" s="13">
        <f>IF([1]主干线!Y1109="","",[1]主干线!Y1109)</f>
        <v>9.4779990000000005</v>
      </c>
      <c r="F1109" s="13" t="str">
        <f>IF([1]主干线!AD1109="","",[1]主干线!AD1109)</f>
        <v/>
      </c>
    </row>
    <row r="1110" spans="1:6" x14ac:dyDescent="0.15">
      <c r="A1110" s="13" t="str">
        <f>IF([1]主干线!A1110="","",[1]主干线!A1110)</f>
        <v>浦项线路63</v>
      </c>
      <c r="B1110" s="13" t="str">
        <f>IF([1]主干线!B1110="","",[1]主干线!B1110)</f>
        <v>10kV</v>
      </c>
      <c r="C1110" s="13">
        <f>IF([1]主干线!G1110="","",[1]主干线!G1110)</f>
        <v>0</v>
      </c>
      <c r="D1110" s="13" t="str">
        <f>IF([1]主干线!H1110="","",[1]主干线!H1110)</f>
        <v>市辖</v>
      </c>
      <c r="E1110" s="13">
        <f>IF([1]主干线!Y1110="","",[1]主干线!Y1110)</f>
        <v>9.4779990000000005</v>
      </c>
      <c r="F1110" s="13" t="str">
        <f>IF([1]主干线!AD1110="","",[1]主干线!AD1110)</f>
        <v/>
      </c>
    </row>
    <row r="1111" spans="1:6" x14ac:dyDescent="0.15">
      <c r="A1111" s="13" t="str">
        <f>IF([1]主干线!A1111="","",[1]主干线!A1111)</f>
        <v>浦项线路64</v>
      </c>
      <c r="B1111" s="13" t="str">
        <f>IF([1]主干线!B1111="","",[1]主干线!B1111)</f>
        <v>10kV</v>
      </c>
      <c r="C1111" s="13">
        <f>IF([1]主干线!G1111="","",[1]主干线!G1111)</f>
        <v>0</v>
      </c>
      <c r="D1111" s="13" t="str">
        <f>IF([1]主干线!H1111="","",[1]主干线!H1111)</f>
        <v>市辖</v>
      </c>
      <c r="E1111" s="13">
        <f>IF([1]主干线!Y1111="","",[1]主干线!Y1111)</f>
        <v>9.4779990000000005</v>
      </c>
      <c r="F1111" s="13" t="str">
        <f>IF([1]主干线!AD1111="","",[1]主干线!AD1111)</f>
        <v/>
      </c>
    </row>
    <row r="1112" spans="1:6" x14ac:dyDescent="0.15">
      <c r="A1112" s="13" t="str">
        <f>IF([1]主干线!A1112="","",[1]主干线!A1112)</f>
        <v>浦项线路65</v>
      </c>
      <c r="B1112" s="13" t="str">
        <f>IF([1]主干线!B1112="","",[1]主干线!B1112)</f>
        <v>10kV</v>
      </c>
      <c r="C1112" s="13">
        <f>IF([1]主干线!G1112="","",[1]主干线!G1112)</f>
        <v>0</v>
      </c>
      <c r="D1112" s="13" t="str">
        <f>IF([1]主干线!H1112="","",[1]主干线!H1112)</f>
        <v>市辖</v>
      </c>
      <c r="E1112" s="13">
        <f>IF([1]主干线!Y1112="","",[1]主干线!Y1112)</f>
        <v>9.4779990000000005</v>
      </c>
      <c r="F1112" s="13" t="str">
        <f>IF([1]主干线!AD1112="","",[1]主干线!AD1112)</f>
        <v/>
      </c>
    </row>
    <row r="1113" spans="1:6" x14ac:dyDescent="0.15">
      <c r="A1113" s="13" t="str">
        <f>IF([1]主干线!A1113="","",[1]主干线!A1113)</f>
        <v>浦项线路66</v>
      </c>
      <c r="B1113" s="13" t="str">
        <f>IF([1]主干线!B1113="","",[1]主干线!B1113)</f>
        <v>10kV</v>
      </c>
      <c r="C1113" s="13">
        <f>IF([1]主干线!G1113="","",[1]主干线!G1113)</f>
        <v>0</v>
      </c>
      <c r="D1113" s="13" t="str">
        <f>IF([1]主干线!H1113="","",[1]主干线!H1113)</f>
        <v>市辖</v>
      </c>
      <c r="E1113" s="13">
        <f>IF([1]主干线!Y1113="","",[1]主干线!Y1113)</f>
        <v>9.4779990000000005</v>
      </c>
      <c r="F1113" s="13" t="str">
        <f>IF([1]主干线!AD1113="","",[1]主干线!AD1113)</f>
        <v/>
      </c>
    </row>
    <row r="1114" spans="1:6" x14ac:dyDescent="0.15">
      <c r="A1114" s="13" t="str">
        <f>IF([1]主干线!A1114="","",[1]主干线!A1114)</f>
        <v>浦项线路67</v>
      </c>
      <c r="B1114" s="13" t="str">
        <f>IF([1]主干线!B1114="","",[1]主干线!B1114)</f>
        <v>10kV</v>
      </c>
      <c r="C1114" s="13">
        <f>IF([1]主干线!G1114="","",[1]主干线!G1114)</f>
        <v>0</v>
      </c>
      <c r="D1114" s="13" t="str">
        <f>IF([1]主干线!H1114="","",[1]主干线!H1114)</f>
        <v>市辖</v>
      </c>
      <c r="E1114" s="13">
        <f>IF([1]主干线!Y1114="","",[1]主干线!Y1114)</f>
        <v>9.4779990000000005</v>
      </c>
      <c r="F1114" s="13" t="str">
        <f>IF([1]主干线!AD1114="","",[1]主干线!AD1114)</f>
        <v/>
      </c>
    </row>
    <row r="1115" spans="1:6" x14ac:dyDescent="0.15">
      <c r="A1115" s="13" t="str">
        <f>IF([1]主干线!A1115="","",[1]主干线!A1115)</f>
        <v>浦项线路68</v>
      </c>
      <c r="B1115" s="13" t="str">
        <f>IF([1]主干线!B1115="","",[1]主干线!B1115)</f>
        <v>10kV</v>
      </c>
      <c r="C1115" s="13">
        <f>IF([1]主干线!G1115="","",[1]主干线!G1115)</f>
        <v>0</v>
      </c>
      <c r="D1115" s="13" t="str">
        <f>IF([1]主干线!H1115="","",[1]主干线!H1115)</f>
        <v>市辖</v>
      </c>
      <c r="E1115" s="13">
        <f>IF([1]主干线!Y1115="","",[1]主干线!Y1115)</f>
        <v>9.4779990000000005</v>
      </c>
      <c r="F1115" s="13" t="str">
        <f>IF([1]主干线!AD1115="","",[1]主干线!AD1115)</f>
        <v/>
      </c>
    </row>
    <row r="1116" spans="1:6" x14ac:dyDescent="0.15">
      <c r="A1116" s="13" t="str">
        <f>IF([1]主干线!A1116="","",[1]主干线!A1116)</f>
        <v>浦项线路69</v>
      </c>
      <c r="B1116" s="13" t="str">
        <f>IF([1]主干线!B1116="","",[1]主干线!B1116)</f>
        <v>10kV</v>
      </c>
      <c r="C1116" s="13">
        <f>IF([1]主干线!G1116="","",[1]主干线!G1116)</f>
        <v>0</v>
      </c>
      <c r="D1116" s="13" t="str">
        <f>IF([1]主干线!H1116="","",[1]主干线!H1116)</f>
        <v>市辖</v>
      </c>
      <c r="E1116" s="13">
        <f>IF([1]主干线!Y1116="","",[1]主干线!Y1116)</f>
        <v>9.4779990000000005</v>
      </c>
      <c r="F1116" s="13" t="str">
        <f>IF([1]主干线!AD1116="","",[1]主干线!AD1116)</f>
        <v/>
      </c>
    </row>
    <row r="1117" spans="1:6" x14ac:dyDescent="0.15">
      <c r="A1117" s="13" t="str">
        <f>IF([1]主干线!A1117="","",[1]主干线!A1117)</f>
        <v>浦项线路70</v>
      </c>
      <c r="B1117" s="13" t="str">
        <f>IF([1]主干线!B1117="","",[1]主干线!B1117)</f>
        <v>10kV</v>
      </c>
      <c r="C1117" s="13">
        <f>IF([1]主干线!G1117="","",[1]主干线!G1117)</f>
        <v>0</v>
      </c>
      <c r="D1117" s="13" t="str">
        <f>IF([1]主干线!H1117="","",[1]主干线!H1117)</f>
        <v>市辖</v>
      </c>
      <c r="E1117" s="13">
        <f>IF([1]主干线!Y1117="","",[1]主干线!Y1117)</f>
        <v>9.4779990000000005</v>
      </c>
      <c r="F1117" s="13" t="str">
        <f>IF([1]主干线!AD1117="","",[1]主干线!AD1117)</f>
        <v/>
      </c>
    </row>
    <row r="1118" spans="1:6" x14ac:dyDescent="0.15">
      <c r="A1118" s="13" t="str">
        <f>IF([1]主干线!A1118="","",[1]主干线!A1118)</f>
        <v>浦项线路71</v>
      </c>
      <c r="B1118" s="13" t="str">
        <f>IF([1]主干线!B1118="","",[1]主干线!B1118)</f>
        <v>10kV</v>
      </c>
      <c r="C1118" s="13">
        <f>IF([1]主干线!G1118="","",[1]主干线!G1118)</f>
        <v>0</v>
      </c>
      <c r="D1118" s="13" t="str">
        <f>IF([1]主干线!H1118="","",[1]主干线!H1118)</f>
        <v>市辖</v>
      </c>
      <c r="E1118" s="13">
        <f>IF([1]主干线!Y1118="","",[1]主干线!Y1118)</f>
        <v>9.4779990000000005</v>
      </c>
      <c r="F1118" s="13" t="str">
        <f>IF([1]主干线!AD1118="","",[1]主干线!AD1118)</f>
        <v/>
      </c>
    </row>
    <row r="1119" spans="1:6" x14ac:dyDescent="0.15">
      <c r="A1119" s="13" t="str">
        <f>IF([1]主干线!A1119="","",[1]主干线!A1119)</f>
        <v>浦项线路72</v>
      </c>
      <c r="B1119" s="13" t="str">
        <f>IF([1]主干线!B1119="","",[1]主干线!B1119)</f>
        <v>10kV</v>
      </c>
      <c r="C1119" s="13">
        <f>IF([1]主干线!G1119="","",[1]主干线!G1119)</f>
        <v>0</v>
      </c>
      <c r="D1119" s="13" t="str">
        <f>IF([1]主干线!H1119="","",[1]主干线!H1119)</f>
        <v>市辖</v>
      </c>
      <c r="E1119" s="13">
        <f>IF([1]主干线!Y1119="","",[1]主干线!Y1119)</f>
        <v>9.4779990000000005</v>
      </c>
      <c r="F1119" s="13" t="str">
        <f>IF([1]主干线!AD1119="","",[1]主干线!AD1119)</f>
        <v/>
      </c>
    </row>
    <row r="1120" spans="1:6" x14ac:dyDescent="0.15">
      <c r="A1120" s="13" t="str">
        <f>IF([1]主干线!A1120="","",[1]主干线!A1120)</f>
        <v>浦项线路73</v>
      </c>
      <c r="B1120" s="13" t="str">
        <f>IF([1]主干线!B1120="","",[1]主干线!B1120)</f>
        <v>10kV</v>
      </c>
      <c r="C1120" s="13">
        <f>IF([1]主干线!G1120="","",[1]主干线!G1120)</f>
        <v>0</v>
      </c>
      <c r="D1120" s="13" t="str">
        <f>IF([1]主干线!H1120="","",[1]主干线!H1120)</f>
        <v>市辖</v>
      </c>
      <c r="E1120" s="13">
        <f>IF([1]主干线!Y1120="","",[1]主干线!Y1120)</f>
        <v>9.4779990000000005</v>
      </c>
      <c r="F1120" s="13" t="str">
        <f>IF([1]主干线!AD1120="","",[1]主干线!AD1120)</f>
        <v/>
      </c>
    </row>
    <row r="1121" spans="1:6" x14ac:dyDescent="0.15">
      <c r="A1121" s="13" t="str">
        <f>IF([1]主干线!A1121="","",[1]主干线!A1121)</f>
        <v>浦项线路74</v>
      </c>
      <c r="B1121" s="13" t="str">
        <f>IF([1]主干线!B1121="","",[1]主干线!B1121)</f>
        <v>10kV</v>
      </c>
      <c r="C1121" s="13">
        <f>IF([1]主干线!G1121="","",[1]主干线!G1121)</f>
        <v>0</v>
      </c>
      <c r="D1121" s="13" t="str">
        <f>IF([1]主干线!H1121="","",[1]主干线!H1121)</f>
        <v>市辖</v>
      </c>
      <c r="E1121" s="13">
        <f>IF([1]主干线!Y1121="","",[1]主干线!Y1121)</f>
        <v>9.4779990000000005</v>
      </c>
      <c r="F1121" s="13" t="str">
        <f>IF([1]主干线!AD1121="","",[1]主干线!AD1121)</f>
        <v/>
      </c>
    </row>
    <row r="1122" spans="1:6" x14ac:dyDescent="0.15">
      <c r="A1122" s="13" t="str">
        <f>IF([1]主干线!A1122="","",[1]主干线!A1122)</f>
        <v>浦项线路75</v>
      </c>
      <c r="B1122" s="13" t="str">
        <f>IF([1]主干线!B1122="","",[1]主干线!B1122)</f>
        <v>10kV</v>
      </c>
      <c r="C1122" s="13">
        <f>IF([1]主干线!G1122="","",[1]主干线!G1122)</f>
        <v>0</v>
      </c>
      <c r="D1122" s="13" t="str">
        <f>IF([1]主干线!H1122="","",[1]主干线!H1122)</f>
        <v>市辖</v>
      </c>
      <c r="E1122" s="13">
        <f>IF([1]主干线!Y1122="","",[1]主干线!Y1122)</f>
        <v>9.4779990000000005</v>
      </c>
      <c r="F1122" s="13" t="str">
        <f>IF([1]主干线!AD1122="","",[1]主干线!AD1122)</f>
        <v/>
      </c>
    </row>
    <row r="1123" spans="1:6" x14ac:dyDescent="0.15">
      <c r="A1123" s="13" t="str">
        <f>IF([1]主干线!A1123="","",[1]主干线!A1123)</f>
        <v>浦项线路76</v>
      </c>
      <c r="B1123" s="13" t="str">
        <f>IF([1]主干线!B1123="","",[1]主干线!B1123)</f>
        <v>10kV</v>
      </c>
      <c r="C1123" s="13">
        <f>IF([1]主干线!G1123="","",[1]主干线!G1123)</f>
        <v>0</v>
      </c>
      <c r="D1123" s="13" t="str">
        <f>IF([1]主干线!H1123="","",[1]主干线!H1123)</f>
        <v>市辖</v>
      </c>
      <c r="E1123" s="13">
        <f>IF([1]主干线!Y1123="","",[1]主干线!Y1123)</f>
        <v>9.4779990000000005</v>
      </c>
      <c r="F1123" s="13" t="str">
        <f>IF([1]主干线!AD1123="","",[1]主干线!AD1123)</f>
        <v/>
      </c>
    </row>
    <row r="1124" spans="1:6" x14ac:dyDescent="0.15">
      <c r="A1124" s="13" t="str">
        <f>IF([1]主干线!A1124="","",[1]主干线!A1124)</f>
        <v>浦项线路77</v>
      </c>
      <c r="B1124" s="13" t="str">
        <f>IF([1]主干线!B1124="","",[1]主干线!B1124)</f>
        <v>10kV</v>
      </c>
      <c r="C1124" s="13">
        <f>IF([1]主干线!G1124="","",[1]主干线!G1124)</f>
        <v>0</v>
      </c>
      <c r="D1124" s="13" t="str">
        <f>IF([1]主干线!H1124="","",[1]主干线!H1124)</f>
        <v>市辖</v>
      </c>
      <c r="E1124" s="13">
        <f>IF([1]主干线!Y1124="","",[1]主干线!Y1124)</f>
        <v>9.4779990000000005</v>
      </c>
      <c r="F1124" s="13" t="str">
        <f>IF([1]主干线!AD1124="","",[1]主干线!AD1124)</f>
        <v/>
      </c>
    </row>
    <row r="1125" spans="1:6" x14ac:dyDescent="0.15">
      <c r="A1125" s="13" t="str">
        <f>IF([1]主干线!A1125="","",[1]主干线!A1125)</f>
        <v>浦项线路78</v>
      </c>
      <c r="B1125" s="13" t="str">
        <f>IF([1]主干线!B1125="","",[1]主干线!B1125)</f>
        <v>10kV</v>
      </c>
      <c r="C1125" s="13">
        <f>IF([1]主干线!G1125="","",[1]主干线!G1125)</f>
        <v>0</v>
      </c>
      <c r="D1125" s="13" t="str">
        <f>IF([1]主干线!H1125="","",[1]主干线!H1125)</f>
        <v>市辖</v>
      </c>
      <c r="E1125" s="13">
        <f>IF([1]主干线!Y1125="","",[1]主干线!Y1125)</f>
        <v>9.4779990000000005</v>
      </c>
      <c r="F1125" s="13" t="str">
        <f>IF([1]主干线!AD1125="","",[1]主干线!AD1125)</f>
        <v/>
      </c>
    </row>
    <row r="1126" spans="1:6" x14ac:dyDescent="0.15">
      <c r="A1126" s="13" t="str">
        <f>IF([1]主干线!A1126="","",[1]主干线!A1126)</f>
        <v>浦项线路79</v>
      </c>
      <c r="B1126" s="13" t="str">
        <f>IF([1]主干线!B1126="","",[1]主干线!B1126)</f>
        <v>10kV</v>
      </c>
      <c r="C1126" s="13">
        <f>IF([1]主干线!G1126="","",[1]主干线!G1126)</f>
        <v>0</v>
      </c>
      <c r="D1126" s="13" t="str">
        <f>IF([1]主干线!H1126="","",[1]主干线!H1126)</f>
        <v>市辖</v>
      </c>
      <c r="E1126" s="13">
        <f>IF([1]主干线!Y1126="","",[1]主干线!Y1126)</f>
        <v>9.4779990000000005</v>
      </c>
      <c r="F1126" s="13" t="str">
        <f>IF([1]主干线!AD1126="","",[1]主干线!AD1126)</f>
        <v/>
      </c>
    </row>
    <row r="1127" spans="1:6" x14ac:dyDescent="0.15">
      <c r="A1127" s="13" t="str">
        <f>IF([1]主干线!A1127="","",[1]主干线!A1127)</f>
        <v>浦项线路80</v>
      </c>
      <c r="B1127" s="13" t="str">
        <f>IF([1]主干线!B1127="","",[1]主干线!B1127)</f>
        <v>10kV</v>
      </c>
      <c r="C1127" s="13">
        <f>IF([1]主干线!G1127="","",[1]主干线!G1127)</f>
        <v>0</v>
      </c>
      <c r="D1127" s="13" t="str">
        <f>IF([1]主干线!H1127="","",[1]主干线!H1127)</f>
        <v>市辖</v>
      </c>
      <c r="E1127" s="13">
        <f>IF([1]主干线!Y1127="","",[1]主干线!Y1127)</f>
        <v>9.4779990000000005</v>
      </c>
      <c r="F1127" s="13" t="str">
        <f>IF([1]主干线!AD1127="","",[1]主干线!AD1127)</f>
        <v/>
      </c>
    </row>
    <row r="1128" spans="1:6" x14ac:dyDescent="0.15">
      <c r="A1128" s="13" t="str">
        <f>IF([1]主干线!A1128="","",[1]主干线!A1128)</f>
        <v>浦项线路81</v>
      </c>
      <c r="B1128" s="13" t="str">
        <f>IF([1]主干线!B1128="","",[1]主干线!B1128)</f>
        <v>10kV</v>
      </c>
      <c r="C1128" s="13">
        <f>IF([1]主干线!G1128="","",[1]主干线!G1128)</f>
        <v>0</v>
      </c>
      <c r="D1128" s="13" t="str">
        <f>IF([1]主干线!H1128="","",[1]主干线!H1128)</f>
        <v>市辖</v>
      </c>
      <c r="E1128" s="13">
        <f>IF([1]主干线!Y1128="","",[1]主干线!Y1128)</f>
        <v>9.4779990000000005</v>
      </c>
      <c r="F1128" s="13" t="str">
        <f>IF([1]主干线!AD1128="","",[1]主干线!AD1128)</f>
        <v/>
      </c>
    </row>
    <row r="1129" spans="1:6" x14ac:dyDescent="0.15">
      <c r="A1129" s="13" t="str">
        <f>IF([1]主干线!A1129="","",[1]主干线!A1129)</f>
        <v>浦项线路82</v>
      </c>
      <c r="B1129" s="13" t="str">
        <f>IF([1]主干线!B1129="","",[1]主干线!B1129)</f>
        <v>10kV</v>
      </c>
      <c r="C1129" s="13">
        <f>IF([1]主干线!G1129="","",[1]主干线!G1129)</f>
        <v>0</v>
      </c>
      <c r="D1129" s="13" t="str">
        <f>IF([1]主干线!H1129="","",[1]主干线!H1129)</f>
        <v>市辖</v>
      </c>
      <c r="E1129" s="13">
        <f>IF([1]主干线!Y1129="","",[1]主干线!Y1129)</f>
        <v>9.4779990000000005</v>
      </c>
      <c r="F1129" s="13" t="str">
        <f>IF([1]主干线!AD1129="","",[1]主干线!AD1129)</f>
        <v/>
      </c>
    </row>
    <row r="1130" spans="1:6" x14ac:dyDescent="0.15">
      <c r="A1130" s="13" t="str">
        <f>IF([1]主干线!A1130="","",[1]主干线!A1130)</f>
        <v>浦项线路83</v>
      </c>
      <c r="B1130" s="13" t="str">
        <f>IF([1]主干线!B1130="","",[1]主干线!B1130)</f>
        <v>10kV</v>
      </c>
      <c r="C1130" s="13">
        <f>IF([1]主干线!G1130="","",[1]主干线!G1130)</f>
        <v>0</v>
      </c>
      <c r="D1130" s="13" t="str">
        <f>IF([1]主干线!H1130="","",[1]主干线!H1130)</f>
        <v>市辖</v>
      </c>
      <c r="E1130" s="13">
        <f>IF([1]主干线!Y1130="","",[1]主干线!Y1130)</f>
        <v>9.4779990000000005</v>
      </c>
      <c r="F1130" s="13" t="str">
        <f>IF([1]主干线!AD1130="","",[1]主干线!AD1130)</f>
        <v/>
      </c>
    </row>
    <row r="1131" spans="1:6" x14ac:dyDescent="0.15">
      <c r="A1131" s="13" t="str">
        <f>IF([1]主干线!A1131="","",[1]主干线!A1131)</f>
        <v>浦项线路84</v>
      </c>
      <c r="B1131" s="13" t="str">
        <f>IF([1]主干线!B1131="","",[1]主干线!B1131)</f>
        <v>10kV</v>
      </c>
      <c r="C1131" s="13">
        <f>IF([1]主干线!G1131="","",[1]主干线!G1131)</f>
        <v>0</v>
      </c>
      <c r="D1131" s="13" t="str">
        <f>IF([1]主干线!H1131="","",[1]主干线!H1131)</f>
        <v>市辖</v>
      </c>
      <c r="E1131" s="13">
        <f>IF([1]主干线!Y1131="","",[1]主干线!Y1131)</f>
        <v>9.4779990000000005</v>
      </c>
      <c r="F1131" s="13" t="str">
        <f>IF([1]主干线!AD1131="","",[1]主干线!AD1131)</f>
        <v/>
      </c>
    </row>
    <row r="1132" spans="1:6" x14ac:dyDescent="0.15">
      <c r="A1132" s="13" t="str">
        <f>IF([1]主干线!A1132="","",[1]主干线!A1132)</f>
        <v>浦项线路85</v>
      </c>
      <c r="B1132" s="13" t="str">
        <f>IF([1]主干线!B1132="","",[1]主干线!B1132)</f>
        <v>10kV</v>
      </c>
      <c r="C1132" s="13">
        <f>IF([1]主干线!G1132="","",[1]主干线!G1132)</f>
        <v>0</v>
      </c>
      <c r="D1132" s="13" t="str">
        <f>IF([1]主干线!H1132="","",[1]主干线!H1132)</f>
        <v>市辖</v>
      </c>
      <c r="E1132" s="13">
        <f>IF([1]主干线!Y1132="","",[1]主干线!Y1132)</f>
        <v>9.4779990000000005</v>
      </c>
      <c r="F1132" s="13" t="str">
        <f>IF([1]主干线!AD1132="","",[1]主干线!AD1132)</f>
        <v/>
      </c>
    </row>
    <row r="1133" spans="1:6" x14ac:dyDescent="0.15">
      <c r="A1133" s="13" t="str">
        <f>IF([1]主干线!A1133="","",[1]主干线!A1133)</f>
        <v>浦项线路86</v>
      </c>
      <c r="B1133" s="13" t="str">
        <f>IF([1]主干线!B1133="","",[1]主干线!B1133)</f>
        <v>10kV</v>
      </c>
      <c r="C1133" s="13">
        <f>IF([1]主干线!G1133="","",[1]主干线!G1133)</f>
        <v>0</v>
      </c>
      <c r="D1133" s="13" t="str">
        <f>IF([1]主干线!H1133="","",[1]主干线!H1133)</f>
        <v>市辖</v>
      </c>
      <c r="E1133" s="13">
        <f>IF([1]主干线!Y1133="","",[1]主干线!Y1133)</f>
        <v>9.4779990000000005</v>
      </c>
      <c r="F1133" s="13" t="str">
        <f>IF([1]主干线!AD1133="","",[1]主干线!AD1133)</f>
        <v/>
      </c>
    </row>
    <row r="1134" spans="1:6" x14ac:dyDescent="0.15">
      <c r="A1134" s="13" t="str">
        <f>IF([1]主干线!A1134="","",[1]主干线!A1134)</f>
        <v>浦项线路87</v>
      </c>
      <c r="B1134" s="13" t="str">
        <f>IF([1]主干线!B1134="","",[1]主干线!B1134)</f>
        <v>10kV</v>
      </c>
      <c r="C1134" s="13">
        <f>IF([1]主干线!G1134="","",[1]主干线!G1134)</f>
        <v>0</v>
      </c>
      <c r="D1134" s="13" t="str">
        <f>IF([1]主干线!H1134="","",[1]主干线!H1134)</f>
        <v>市辖</v>
      </c>
      <c r="E1134" s="13">
        <f>IF([1]主干线!Y1134="","",[1]主干线!Y1134)</f>
        <v>9.4779990000000005</v>
      </c>
      <c r="F1134" s="13" t="str">
        <f>IF([1]主干线!AD1134="","",[1]主干线!AD1134)</f>
        <v/>
      </c>
    </row>
    <row r="1135" spans="1:6" x14ac:dyDescent="0.15">
      <c r="A1135" s="13" t="str">
        <f>IF([1]主干线!A1135="","",[1]主干线!A1135)</f>
        <v>浦项线路88</v>
      </c>
      <c r="B1135" s="13" t="str">
        <f>IF([1]主干线!B1135="","",[1]主干线!B1135)</f>
        <v>10kV</v>
      </c>
      <c r="C1135" s="13">
        <f>IF([1]主干线!G1135="","",[1]主干线!G1135)</f>
        <v>0</v>
      </c>
      <c r="D1135" s="13" t="str">
        <f>IF([1]主干线!H1135="","",[1]主干线!H1135)</f>
        <v>市辖</v>
      </c>
      <c r="E1135" s="13">
        <f>IF([1]主干线!Y1135="","",[1]主干线!Y1135)</f>
        <v>9.4779990000000005</v>
      </c>
      <c r="F1135" s="13" t="str">
        <f>IF([1]主干线!AD1135="","",[1]主干线!AD1135)</f>
        <v/>
      </c>
    </row>
    <row r="1136" spans="1:6" x14ac:dyDescent="0.15">
      <c r="A1136" s="13" t="str">
        <f>IF([1]主干线!A1136="","",[1]主干线!A1136)</f>
        <v>浦项线路89</v>
      </c>
      <c r="B1136" s="13" t="str">
        <f>IF([1]主干线!B1136="","",[1]主干线!B1136)</f>
        <v>10kV</v>
      </c>
      <c r="C1136" s="13">
        <f>IF([1]主干线!G1136="","",[1]主干线!G1136)</f>
        <v>0</v>
      </c>
      <c r="D1136" s="13" t="str">
        <f>IF([1]主干线!H1136="","",[1]主干线!H1136)</f>
        <v>市辖</v>
      </c>
      <c r="E1136" s="13">
        <f>IF([1]主干线!Y1136="","",[1]主干线!Y1136)</f>
        <v>9.4779990000000005</v>
      </c>
      <c r="F1136" s="13" t="str">
        <f>IF([1]主干线!AD1136="","",[1]主干线!AD1136)</f>
        <v/>
      </c>
    </row>
    <row r="1137" spans="1:6" x14ac:dyDescent="0.15">
      <c r="A1137" s="13" t="str">
        <f>IF([1]主干线!A1137="","",[1]主干线!A1137)</f>
        <v>浦项线路90</v>
      </c>
      <c r="B1137" s="13" t="str">
        <f>IF([1]主干线!B1137="","",[1]主干线!B1137)</f>
        <v>10kV</v>
      </c>
      <c r="C1137" s="13">
        <f>IF([1]主干线!G1137="","",[1]主干线!G1137)</f>
        <v>0</v>
      </c>
      <c r="D1137" s="13" t="str">
        <f>IF([1]主干线!H1137="","",[1]主干线!H1137)</f>
        <v>市辖</v>
      </c>
      <c r="E1137" s="13">
        <f>IF([1]主干线!Y1137="","",[1]主干线!Y1137)</f>
        <v>9.4779990000000005</v>
      </c>
      <c r="F1137" s="13" t="str">
        <f>IF([1]主干线!AD1137="","",[1]主干线!AD1137)</f>
        <v/>
      </c>
    </row>
    <row r="1138" spans="1:6" x14ac:dyDescent="0.15">
      <c r="A1138" s="13" t="str">
        <f>IF([1]主干线!A1138="","",[1]主干线!A1138)</f>
        <v>浦项线路91</v>
      </c>
      <c r="B1138" s="13" t="str">
        <f>IF([1]主干线!B1138="","",[1]主干线!B1138)</f>
        <v>10kV</v>
      </c>
      <c r="C1138" s="13">
        <f>IF([1]主干线!G1138="","",[1]主干线!G1138)</f>
        <v>0</v>
      </c>
      <c r="D1138" s="13" t="str">
        <f>IF([1]主干线!H1138="","",[1]主干线!H1138)</f>
        <v>市辖</v>
      </c>
      <c r="E1138" s="13">
        <f>IF([1]主干线!Y1138="","",[1]主干线!Y1138)</f>
        <v>9.4779990000000005</v>
      </c>
      <c r="F1138" s="13" t="str">
        <f>IF([1]主干线!AD1138="","",[1]主干线!AD1138)</f>
        <v/>
      </c>
    </row>
    <row r="1139" spans="1:6" x14ac:dyDescent="0.15">
      <c r="A1139" s="13" t="str">
        <f>IF([1]主干线!A1139="","",[1]主干线!A1139)</f>
        <v>浦项线路92</v>
      </c>
      <c r="B1139" s="13" t="str">
        <f>IF([1]主干线!B1139="","",[1]主干线!B1139)</f>
        <v>10kV</v>
      </c>
      <c r="C1139" s="13">
        <f>IF([1]主干线!G1139="","",[1]主干线!G1139)</f>
        <v>0</v>
      </c>
      <c r="D1139" s="13" t="str">
        <f>IF([1]主干线!H1139="","",[1]主干线!H1139)</f>
        <v>市辖</v>
      </c>
      <c r="E1139" s="13">
        <f>IF([1]主干线!Y1139="","",[1]主干线!Y1139)</f>
        <v>9.4779990000000005</v>
      </c>
      <c r="F1139" s="13" t="str">
        <f>IF([1]主干线!AD1139="","",[1]主干线!AD1139)</f>
        <v/>
      </c>
    </row>
    <row r="1140" spans="1:6" x14ac:dyDescent="0.15">
      <c r="A1140" s="13" t="str">
        <f>IF([1]主干线!A1140="","",[1]主干线!A1140)</f>
        <v>浦项线路93</v>
      </c>
      <c r="B1140" s="13" t="str">
        <f>IF([1]主干线!B1140="","",[1]主干线!B1140)</f>
        <v>10kV</v>
      </c>
      <c r="C1140" s="13">
        <f>IF([1]主干线!G1140="","",[1]主干线!G1140)</f>
        <v>0</v>
      </c>
      <c r="D1140" s="13" t="str">
        <f>IF([1]主干线!H1140="","",[1]主干线!H1140)</f>
        <v>市辖</v>
      </c>
      <c r="E1140" s="13">
        <f>IF([1]主干线!Y1140="","",[1]主干线!Y1140)</f>
        <v>9.4779990000000005</v>
      </c>
      <c r="F1140" s="13" t="str">
        <f>IF([1]主干线!AD1140="","",[1]主干线!AD1140)</f>
        <v/>
      </c>
    </row>
    <row r="1141" spans="1:6" x14ac:dyDescent="0.15">
      <c r="A1141" s="13" t="str">
        <f>IF([1]主干线!A1141="","",[1]主干线!A1141)</f>
        <v>浦项线路94</v>
      </c>
      <c r="B1141" s="13" t="str">
        <f>IF([1]主干线!B1141="","",[1]主干线!B1141)</f>
        <v>10kV</v>
      </c>
      <c r="C1141" s="13">
        <f>IF([1]主干线!G1141="","",[1]主干线!G1141)</f>
        <v>0</v>
      </c>
      <c r="D1141" s="13" t="str">
        <f>IF([1]主干线!H1141="","",[1]主干线!H1141)</f>
        <v>市辖</v>
      </c>
      <c r="E1141" s="13">
        <f>IF([1]主干线!Y1141="","",[1]主干线!Y1141)</f>
        <v>9.4779990000000005</v>
      </c>
      <c r="F1141" s="13" t="str">
        <f>IF([1]主干线!AD1141="","",[1]主干线!AD1141)</f>
        <v/>
      </c>
    </row>
    <row r="1142" spans="1:6" x14ac:dyDescent="0.15">
      <c r="A1142" s="13" t="str">
        <f>IF([1]主干线!A1142="","",[1]主干线!A1142)</f>
        <v>浦项线路95</v>
      </c>
      <c r="B1142" s="13" t="str">
        <f>IF([1]主干线!B1142="","",[1]主干线!B1142)</f>
        <v>10kV</v>
      </c>
      <c r="C1142" s="13">
        <f>IF([1]主干线!G1142="","",[1]主干线!G1142)</f>
        <v>0</v>
      </c>
      <c r="D1142" s="13" t="str">
        <f>IF([1]主干线!H1142="","",[1]主干线!H1142)</f>
        <v>市辖</v>
      </c>
      <c r="E1142" s="13">
        <f>IF([1]主干线!Y1142="","",[1]主干线!Y1142)</f>
        <v>9.4779990000000005</v>
      </c>
      <c r="F1142" s="13" t="str">
        <f>IF([1]主干线!AD1142="","",[1]主干线!AD1142)</f>
        <v/>
      </c>
    </row>
    <row r="1143" spans="1:6" x14ac:dyDescent="0.15">
      <c r="A1143" s="13" t="str">
        <f>IF([1]主干线!A1143="","",[1]主干线!A1143)</f>
        <v>浦项线路96</v>
      </c>
      <c r="B1143" s="13" t="str">
        <f>IF([1]主干线!B1143="","",[1]主干线!B1143)</f>
        <v>10kV</v>
      </c>
      <c r="C1143" s="13">
        <f>IF([1]主干线!G1143="","",[1]主干线!G1143)</f>
        <v>0</v>
      </c>
      <c r="D1143" s="13" t="str">
        <f>IF([1]主干线!H1143="","",[1]主干线!H1143)</f>
        <v>市辖</v>
      </c>
      <c r="E1143" s="13">
        <f>IF([1]主干线!Y1143="","",[1]主干线!Y1143)</f>
        <v>9.4779990000000005</v>
      </c>
      <c r="F1143" s="13" t="str">
        <f>IF([1]主干线!AD1143="","",[1]主干线!AD1143)</f>
        <v/>
      </c>
    </row>
    <row r="1144" spans="1:6" x14ac:dyDescent="0.15">
      <c r="A1144" s="13" t="str">
        <f>IF([1]主干线!A1144="","",[1]主干线!A1144)</f>
        <v>浦项线路97</v>
      </c>
      <c r="B1144" s="13" t="str">
        <f>IF([1]主干线!B1144="","",[1]主干线!B1144)</f>
        <v>10kV</v>
      </c>
      <c r="C1144" s="13">
        <f>IF([1]主干线!G1144="","",[1]主干线!G1144)</f>
        <v>0</v>
      </c>
      <c r="D1144" s="13" t="str">
        <f>IF([1]主干线!H1144="","",[1]主干线!H1144)</f>
        <v>市辖</v>
      </c>
      <c r="E1144" s="13">
        <f>IF([1]主干线!Y1144="","",[1]主干线!Y1144)</f>
        <v>9.4779990000000005</v>
      </c>
      <c r="F1144" s="13" t="str">
        <f>IF([1]主干线!AD1144="","",[1]主干线!AD1144)</f>
        <v/>
      </c>
    </row>
    <row r="1145" spans="1:6" x14ac:dyDescent="0.15">
      <c r="A1145" s="13" t="str">
        <f>IF([1]主干线!A1145="","",[1]主干线!A1145)</f>
        <v>浦项线路98</v>
      </c>
      <c r="B1145" s="13" t="str">
        <f>IF([1]主干线!B1145="","",[1]主干线!B1145)</f>
        <v>10kV</v>
      </c>
      <c r="C1145" s="13">
        <f>IF([1]主干线!G1145="","",[1]主干线!G1145)</f>
        <v>0</v>
      </c>
      <c r="D1145" s="13" t="str">
        <f>IF([1]主干线!H1145="","",[1]主干线!H1145)</f>
        <v>市辖</v>
      </c>
      <c r="E1145" s="13">
        <f>IF([1]主干线!Y1145="","",[1]主干线!Y1145)</f>
        <v>9.4779990000000005</v>
      </c>
      <c r="F1145" s="13" t="str">
        <f>IF([1]主干线!AD1145="","",[1]主干线!AD1145)</f>
        <v/>
      </c>
    </row>
    <row r="1146" spans="1:6" x14ac:dyDescent="0.15">
      <c r="A1146" s="13" t="str">
        <f>IF([1]主干线!A1146="","",[1]主干线!A1146)</f>
        <v>浦项线路99</v>
      </c>
      <c r="B1146" s="13" t="str">
        <f>IF([1]主干线!B1146="","",[1]主干线!B1146)</f>
        <v>10kV</v>
      </c>
      <c r="C1146" s="13">
        <f>IF([1]主干线!G1146="","",[1]主干线!G1146)</f>
        <v>0</v>
      </c>
      <c r="D1146" s="13" t="str">
        <f>IF([1]主干线!H1146="","",[1]主干线!H1146)</f>
        <v>市辖</v>
      </c>
      <c r="E1146" s="13">
        <f>IF([1]主干线!Y1146="","",[1]主干线!Y1146)</f>
        <v>9.4779990000000005</v>
      </c>
      <c r="F1146" s="13" t="str">
        <f>IF([1]主干线!AD1146="","",[1]主干线!AD1146)</f>
        <v/>
      </c>
    </row>
    <row r="1147" spans="1:6" x14ac:dyDescent="0.15">
      <c r="A1147" s="13" t="str">
        <f>IF([1]主干线!A1147="","",[1]主干线!A1147)</f>
        <v>浦项线路100</v>
      </c>
      <c r="B1147" s="13" t="str">
        <f>IF([1]主干线!B1147="","",[1]主干线!B1147)</f>
        <v>10kV</v>
      </c>
      <c r="C1147" s="13">
        <f>IF([1]主干线!G1147="","",[1]主干线!G1147)</f>
        <v>0</v>
      </c>
      <c r="D1147" s="13" t="str">
        <f>IF([1]主干线!H1147="","",[1]主干线!H1147)</f>
        <v/>
      </c>
      <c r="E1147" s="13">
        <f>IF([1]主干线!Y1147="","",[1]主干线!Y1147)</f>
        <v>9.4779990000000005</v>
      </c>
      <c r="F1147" s="13" t="str">
        <f>IF([1]主干线!AD1147="","",[1]主干线!AD1147)</f>
        <v/>
      </c>
    </row>
    <row r="1148" spans="1:6" x14ac:dyDescent="0.15">
      <c r="A1148" s="13" t="str">
        <f>IF([1]主干线!A1148="","",[1]主干线!A1148)</f>
        <v>浦项线路101</v>
      </c>
      <c r="B1148" s="13" t="str">
        <f>IF([1]主干线!B1148="","",[1]主干线!B1148)</f>
        <v>10kV</v>
      </c>
      <c r="C1148" s="13">
        <f>IF([1]主干线!G1148="","",[1]主干线!G1148)</f>
        <v>0</v>
      </c>
      <c r="D1148" s="13" t="str">
        <f>IF([1]主干线!H1148="","",[1]主干线!H1148)</f>
        <v>市辖</v>
      </c>
      <c r="E1148" s="13">
        <f>IF([1]主干线!Y1148="","",[1]主干线!Y1148)</f>
        <v>9.4779990000000005</v>
      </c>
      <c r="F1148" s="13" t="str">
        <f>IF([1]主干线!AD1148="","",[1]主干线!AD1148)</f>
        <v/>
      </c>
    </row>
    <row r="1149" spans="1:6" x14ac:dyDescent="0.15">
      <c r="A1149" s="13" t="str">
        <f>IF([1]主干线!A1149="","",[1]主干线!A1149)</f>
        <v>安贰线路1</v>
      </c>
      <c r="B1149" s="13" t="str">
        <f>IF([1]主干线!B1149="","",[1]主干线!B1149)</f>
        <v>10kV</v>
      </c>
      <c r="C1149" s="13">
        <f>IF([1]主干线!G1149="","",[1]主干线!G1149)</f>
        <v>0</v>
      </c>
      <c r="D1149" s="13" t="str">
        <f>IF([1]主干线!H1149="","",[1]主干线!H1149)</f>
        <v>市辖</v>
      </c>
      <c r="E1149" s="13">
        <f>IF([1]主干线!Y1149="","",[1]主干线!Y1149)</f>
        <v>14.864383</v>
      </c>
      <c r="F1149" s="13" t="str">
        <f>IF([1]主干线!AD1149="","",[1]主干线!AD1149)</f>
        <v/>
      </c>
    </row>
    <row r="1150" spans="1:6" x14ac:dyDescent="0.15">
      <c r="A1150" s="13" t="str">
        <f>IF([1]主干线!A1150="","",[1]主干线!A1150)</f>
        <v>安贰线路2</v>
      </c>
      <c r="B1150" s="13" t="str">
        <f>IF([1]主干线!B1150="","",[1]主干线!B1150)</f>
        <v>10kV</v>
      </c>
      <c r="C1150" s="13">
        <f>IF([1]主干线!G1150="","",[1]主干线!G1150)</f>
        <v>0</v>
      </c>
      <c r="D1150" s="13" t="str">
        <f>IF([1]主干线!H1150="","",[1]主干线!H1150)</f>
        <v>市辖</v>
      </c>
      <c r="E1150" s="13">
        <f>IF([1]主干线!Y1150="","",[1]主干线!Y1150)</f>
        <v>14.864383</v>
      </c>
      <c r="F1150" s="13" t="str">
        <f>IF([1]主干线!AD1150="","",[1]主干线!AD1150)</f>
        <v/>
      </c>
    </row>
    <row r="1151" spans="1:6" x14ac:dyDescent="0.15">
      <c r="A1151" s="13" t="str">
        <f>IF([1]主干线!A1151="","",[1]主干线!A1151)</f>
        <v>安贰线路3</v>
      </c>
      <c r="B1151" s="13" t="str">
        <f>IF([1]主干线!B1151="","",[1]主干线!B1151)</f>
        <v>10kV</v>
      </c>
      <c r="C1151" s="13">
        <f>IF([1]主干线!G1151="","",[1]主干线!G1151)</f>
        <v>0</v>
      </c>
      <c r="D1151" s="13" t="str">
        <f>IF([1]主干线!H1151="","",[1]主干线!H1151)</f>
        <v>市辖</v>
      </c>
      <c r="E1151" s="13">
        <f>IF([1]主干线!Y1151="","",[1]主干线!Y1151)</f>
        <v>14.864383</v>
      </c>
      <c r="F1151" s="13" t="str">
        <f>IF([1]主干线!AD1151="","",[1]主干线!AD1151)</f>
        <v/>
      </c>
    </row>
    <row r="1152" spans="1:6" x14ac:dyDescent="0.15">
      <c r="A1152" s="13" t="str">
        <f>IF([1]主干线!A1152="","",[1]主干线!A1152)</f>
        <v>安贰线路4</v>
      </c>
      <c r="B1152" s="13" t="str">
        <f>IF([1]主干线!B1152="","",[1]主干线!B1152)</f>
        <v>10kV</v>
      </c>
      <c r="C1152" s="13">
        <f>IF([1]主干线!G1152="","",[1]主干线!G1152)</f>
        <v>0</v>
      </c>
      <c r="D1152" s="13" t="str">
        <f>IF([1]主干线!H1152="","",[1]主干线!H1152)</f>
        <v>市辖</v>
      </c>
      <c r="E1152" s="13">
        <f>IF([1]主干线!Y1152="","",[1]主干线!Y1152)</f>
        <v>14.864383</v>
      </c>
      <c r="F1152" s="13" t="str">
        <f>IF([1]主干线!AD1152="","",[1]主干线!AD1152)</f>
        <v/>
      </c>
    </row>
    <row r="1153" spans="1:6" x14ac:dyDescent="0.15">
      <c r="A1153" s="13" t="str">
        <f>IF([1]主干线!A1153="","",[1]主干线!A1153)</f>
        <v>安贰线路5</v>
      </c>
      <c r="B1153" s="13" t="str">
        <f>IF([1]主干线!B1153="","",[1]主干线!B1153)</f>
        <v>10kV</v>
      </c>
      <c r="C1153" s="13">
        <f>IF([1]主干线!G1153="","",[1]主干线!G1153)</f>
        <v>0</v>
      </c>
      <c r="D1153" s="13" t="str">
        <f>IF([1]主干线!H1153="","",[1]主干线!H1153)</f>
        <v>市辖</v>
      </c>
      <c r="E1153" s="13">
        <f>IF([1]主干线!Y1153="","",[1]主干线!Y1153)</f>
        <v>14.864383</v>
      </c>
      <c r="F1153" s="13" t="str">
        <f>IF([1]主干线!AD1153="","",[1]主干线!AD1153)</f>
        <v/>
      </c>
    </row>
    <row r="1154" spans="1:6" x14ac:dyDescent="0.15">
      <c r="A1154" s="13" t="str">
        <f>IF([1]主干线!A1154="","",[1]主干线!A1154)</f>
        <v>安贰线路6</v>
      </c>
      <c r="B1154" s="13" t="str">
        <f>IF([1]主干线!B1154="","",[1]主干线!B1154)</f>
        <v>10kV</v>
      </c>
      <c r="C1154" s="13">
        <f>IF([1]主干线!G1154="","",[1]主干线!G1154)</f>
        <v>0</v>
      </c>
      <c r="D1154" s="13" t="str">
        <f>IF([1]主干线!H1154="","",[1]主干线!H1154)</f>
        <v>市辖</v>
      </c>
      <c r="E1154" s="13">
        <f>IF([1]主干线!Y1154="","",[1]主干线!Y1154)</f>
        <v>14.864383</v>
      </c>
      <c r="F1154" s="13" t="str">
        <f>IF([1]主干线!AD1154="","",[1]主干线!AD1154)</f>
        <v/>
      </c>
    </row>
    <row r="1155" spans="1:6" x14ac:dyDescent="0.15">
      <c r="A1155" s="13" t="str">
        <f>IF([1]主干线!A1155="","",[1]主干线!A1155)</f>
        <v>安贰线路7</v>
      </c>
      <c r="B1155" s="13" t="str">
        <f>IF([1]主干线!B1155="","",[1]主干线!B1155)</f>
        <v>10kV</v>
      </c>
      <c r="C1155" s="13">
        <f>IF([1]主干线!G1155="","",[1]主干线!G1155)</f>
        <v>0</v>
      </c>
      <c r="D1155" s="13" t="str">
        <f>IF([1]主干线!H1155="","",[1]主干线!H1155)</f>
        <v>市辖</v>
      </c>
      <c r="E1155" s="13">
        <f>IF([1]主干线!Y1155="","",[1]主干线!Y1155)</f>
        <v>14.864383</v>
      </c>
      <c r="F1155" s="13" t="str">
        <f>IF([1]主干线!AD1155="","",[1]主干线!AD1155)</f>
        <v/>
      </c>
    </row>
    <row r="1156" spans="1:6" x14ac:dyDescent="0.15">
      <c r="A1156" s="13" t="str">
        <f>IF([1]主干线!A1156="","",[1]主干线!A1156)</f>
        <v>安贰线路8</v>
      </c>
      <c r="B1156" s="13" t="str">
        <f>IF([1]主干线!B1156="","",[1]主干线!B1156)</f>
        <v>10kV</v>
      </c>
      <c r="C1156" s="13">
        <f>IF([1]主干线!G1156="","",[1]主干线!G1156)</f>
        <v>0</v>
      </c>
      <c r="D1156" s="13" t="str">
        <f>IF([1]主干线!H1156="","",[1]主干线!H1156)</f>
        <v>市辖</v>
      </c>
      <c r="E1156" s="13">
        <f>IF([1]主干线!Y1156="","",[1]主干线!Y1156)</f>
        <v>14.864383</v>
      </c>
      <c r="F1156" s="13" t="str">
        <f>IF([1]主干线!AD1156="","",[1]主干线!AD1156)</f>
        <v/>
      </c>
    </row>
    <row r="1157" spans="1:6" x14ac:dyDescent="0.15">
      <c r="A1157" s="13" t="str">
        <f>IF([1]主干线!A1157="","",[1]主干线!A1157)</f>
        <v>安贰线路9</v>
      </c>
      <c r="B1157" s="13" t="str">
        <f>IF([1]主干线!B1157="","",[1]主干线!B1157)</f>
        <v>10kV</v>
      </c>
      <c r="C1157" s="13">
        <f>IF([1]主干线!G1157="","",[1]主干线!G1157)</f>
        <v>0</v>
      </c>
      <c r="D1157" s="13" t="str">
        <f>IF([1]主干线!H1157="","",[1]主干线!H1157)</f>
        <v>市辖</v>
      </c>
      <c r="E1157" s="13">
        <f>IF([1]主干线!Y1157="","",[1]主干线!Y1157)</f>
        <v>14.864383</v>
      </c>
      <c r="F1157" s="13" t="str">
        <f>IF([1]主干线!AD1157="","",[1]主干线!AD1157)</f>
        <v/>
      </c>
    </row>
    <row r="1158" spans="1:6" x14ac:dyDescent="0.15">
      <c r="A1158" s="13" t="str">
        <f>IF([1]主干线!A1158="","",[1]主干线!A1158)</f>
        <v>安贰线路10</v>
      </c>
      <c r="B1158" s="13" t="str">
        <f>IF([1]主干线!B1158="","",[1]主干线!B1158)</f>
        <v>10kV</v>
      </c>
      <c r="C1158" s="13">
        <f>IF([1]主干线!G1158="","",[1]主干线!G1158)</f>
        <v>0</v>
      </c>
      <c r="D1158" s="13" t="str">
        <f>IF([1]主干线!H1158="","",[1]主干线!H1158)</f>
        <v>市辖</v>
      </c>
      <c r="E1158" s="13">
        <f>IF([1]主干线!Y1158="","",[1]主干线!Y1158)</f>
        <v>14.864383</v>
      </c>
      <c r="F1158" s="13" t="str">
        <f>IF([1]主干线!AD1158="","",[1]主干线!AD1158)</f>
        <v/>
      </c>
    </row>
    <row r="1159" spans="1:6" x14ac:dyDescent="0.15">
      <c r="A1159" s="13" t="str">
        <f>IF([1]主干线!A1159="","",[1]主干线!A1159)</f>
        <v>安贰线路11</v>
      </c>
      <c r="B1159" s="13" t="str">
        <f>IF([1]主干线!B1159="","",[1]主干线!B1159)</f>
        <v>10kV</v>
      </c>
      <c r="C1159" s="13">
        <f>IF([1]主干线!G1159="","",[1]主干线!G1159)</f>
        <v>0</v>
      </c>
      <c r="D1159" s="13" t="str">
        <f>IF([1]主干线!H1159="","",[1]主干线!H1159)</f>
        <v>市辖</v>
      </c>
      <c r="E1159" s="13">
        <f>IF([1]主干线!Y1159="","",[1]主干线!Y1159)</f>
        <v>14.864383</v>
      </c>
      <c r="F1159" s="13" t="str">
        <f>IF([1]主干线!AD1159="","",[1]主干线!AD1159)</f>
        <v/>
      </c>
    </row>
    <row r="1160" spans="1:6" x14ac:dyDescent="0.15">
      <c r="A1160" s="13" t="str">
        <f>IF([1]主干线!A1160="","",[1]主干线!A1160)</f>
        <v>安贰线路12</v>
      </c>
      <c r="B1160" s="13" t="str">
        <f>IF([1]主干线!B1160="","",[1]主干线!B1160)</f>
        <v>10kV</v>
      </c>
      <c r="C1160" s="13">
        <f>IF([1]主干线!G1160="","",[1]主干线!G1160)</f>
        <v>0</v>
      </c>
      <c r="D1160" s="13" t="str">
        <f>IF([1]主干线!H1160="","",[1]主干线!H1160)</f>
        <v>市辖</v>
      </c>
      <c r="E1160" s="13">
        <f>IF([1]主干线!Y1160="","",[1]主干线!Y1160)</f>
        <v>14.864383</v>
      </c>
      <c r="F1160" s="13" t="str">
        <f>IF([1]主干线!AD1160="","",[1]主干线!AD1160)</f>
        <v/>
      </c>
    </row>
    <row r="1161" spans="1:6" x14ac:dyDescent="0.15">
      <c r="A1161" s="13" t="str">
        <f>IF([1]主干线!A1161="","",[1]主干线!A1161)</f>
        <v>安贰线路13</v>
      </c>
      <c r="B1161" s="13" t="str">
        <f>IF([1]主干线!B1161="","",[1]主干线!B1161)</f>
        <v>10kV</v>
      </c>
      <c r="C1161" s="13">
        <f>IF([1]主干线!G1161="","",[1]主干线!G1161)</f>
        <v>0</v>
      </c>
      <c r="D1161" s="13" t="str">
        <f>IF([1]主干线!H1161="","",[1]主干线!H1161)</f>
        <v>市辖</v>
      </c>
      <c r="E1161" s="13">
        <f>IF([1]主干线!Y1161="","",[1]主干线!Y1161)</f>
        <v>14.864383</v>
      </c>
      <c r="F1161" s="13" t="str">
        <f>IF([1]主干线!AD1161="","",[1]主干线!AD1161)</f>
        <v/>
      </c>
    </row>
    <row r="1162" spans="1:6" x14ac:dyDescent="0.15">
      <c r="A1162" s="13" t="str">
        <f>IF([1]主干线!A1162="","",[1]主干线!A1162)</f>
        <v>安贰线路15</v>
      </c>
      <c r="B1162" s="13" t="str">
        <f>IF([1]主干线!B1162="","",[1]主干线!B1162)</f>
        <v>10kV</v>
      </c>
      <c r="C1162" s="13">
        <f>IF([1]主干线!G1162="","",[1]主干线!G1162)</f>
        <v>0</v>
      </c>
      <c r="D1162" s="13" t="str">
        <f>IF([1]主干线!H1162="","",[1]主干线!H1162)</f>
        <v>市辖</v>
      </c>
      <c r="E1162" s="13">
        <f>IF([1]主干线!Y1162="","",[1]主干线!Y1162)</f>
        <v>14.864383</v>
      </c>
      <c r="F1162" s="13" t="str">
        <f>IF([1]主干线!AD1162="","",[1]主干线!AD1162)</f>
        <v/>
      </c>
    </row>
    <row r="1163" spans="1:6" x14ac:dyDescent="0.15">
      <c r="A1163" s="13" t="str">
        <f>IF([1]主干线!A1163="","",[1]主干线!A1163)</f>
        <v>安贰线路16</v>
      </c>
      <c r="B1163" s="13" t="str">
        <f>IF([1]主干线!B1163="","",[1]主干线!B1163)</f>
        <v>10kV</v>
      </c>
      <c r="C1163" s="13">
        <f>IF([1]主干线!G1163="","",[1]主干线!G1163)</f>
        <v>0</v>
      </c>
      <c r="D1163" s="13" t="str">
        <f>IF([1]主干线!H1163="","",[1]主干线!H1163)</f>
        <v>市辖</v>
      </c>
      <c r="E1163" s="13">
        <f>IF([1]主干线!Y1163="","",[1]主干线!Y1163)</f>
        <v>14.864383</v>
      </c>
      <c r="F1163" s="13" t="str">
        <f>IF([1]主干线!AD1163="","",[1]主干线!AD1163)</f>
        <v/>
      </c>
    </row>
    <row r="1164" spans="1:6" x14ac:dyDescent="0.15">
      <c r="A1164" s="13" t="str">
        <f>IF([1]主干线!A1164="","",[1]主干线!A1164)</f>
        <v>安贰线路17</v>
      </c>
      <c r="B1164" s="13" t="str">
        <f>IF([1]主干线!B1164="","",[1]主干线!B1164)</f>
        <v>10kV</v>
      </c>
      <c r="C1164" s="13">
        <f>IF([1]主干线!G1164="","",[1]主干线!G1164)</f>
        <v>0</v>
      </c>
      <c r="D1164" s="13" t="str">
        <f>IF([1]主干线!H1164="","",[1]主干线!H1164)</f>
        <v>市辖</v>
      </c>
      <c r="E1164" s="13">
        <f>IF([1]主干线!Y1164="","",[1]主干线!Y1164)</f>
        <v>14.864383</v>
      </c>
      <c r="F1164" s="13" t="str">
        <f>IF([1]主干线!AD1164="","",[1]主干线!AD1164)</f>
        <v/>
      </c>
    </row>
    <row r="1165" spans="1:6" x14ac:dyDescent="0.15">
      <c r="A1165" s="13" t="str">
        <f>IF([1]主干线!A1165="","",[1]主干线!A1165)</f>
        <v>安贰线路18</v>
      </c>
      <c r="B1165" s="13" t="str">
        <f>IF([1]主干线!B1165="","",[1]主干线!B1165)</f>
        <v>10kV</v>
      </c>
      <c r="C1165" s="13">
        <f>IF([1]主干线!G1165="","",[1]主干线!G1165)</f>
        <v>0</v>
      </c>
      <c r="D1165" s="13" t="str">
        <f>IF([1]主干线!H1165="","",[1]主干线!H1165)</f>
        <v>市辖</v>
      </c>
      <c r="E1165" s="13">
        <f>IF([1]主干线!Y1165="","",[1]主干线!Y1165)</f>
        <v>14.864383</v>
      </c>
      <c r="F1165" s="13" t="str">
        <f>IF([1]主干线!AD1165="","",[1]主干线!AD1165)</f>
        <v/>
      </c>
    </row>
    <row r="1166" spans="1:6" x14ac:dyDescent="0.15">
      <c r="A1166" s="13" t="str">
        <f>IF([1]主干线!A1166="","",[1]主干线!A1166)</f>
        <v>安贰线路19</v>
      </c>
      <c r="B1166" s="13" t="str">
        <f>IF([1]主干线!B1166="","",[1]主干线!B1166)</f>
        <v>10kV</v>
      </c>
      <c r="C1166" s="13">
        <f>IF([1]主干线!G1166="","",[1]主干线!G1166)</f>
        <v>0</v>
      </c>
      <c r="D1166" s="13" t="str">
        <f>IF([1]主干线!H1166="","",[1]主干线!H1166)</f>
        <v>市辖</v>
      </c>
      <c r="E1166" s="13">
        <f>IF([1]主干线!Y1166="","",[1]主干线!Y1166)</f>
        <v>14.864383</v>
      </c>
      <c r="F1166" s="13" t="str">
        <f>IF([1]主干线!AD1166="","",[1]主干线!AD1166)</f>
        <v/>
      </c>
    </row>
    <row r="1167" spans="1:6" x14ac:dyDescent="0.15">
      <c r="A1167" s="13" t="str">
        <f>IF([1]主干线!A1167="","",[1]主干线!A1167)</f>
        <v>安贰线路20</v>
      </c>
      <c r="B1167" s="13" t="str">
        <f>IF([1]主干线!B1167="","",[1]主干线!B1167)</f>
        <v>10kV</v>
      </c>
      <c r="C1167" s="13">
        <f>IF([1]主干线!G1167="","",[1]主干线!G1167)</f>
        <v>0</v>
      </c>
      <c r="D1167" s="13" t="str">
        <f>IF([1]主干线!H1167="","",[1]主干线!H1167)</f>
        <v>市辖</v>
      </c>
      <c r="E1167" s="13">
        <f>IF([1]主干线!Y1167="","",[1]主干线!Y1167)</f>
        <v>14.864383</v>
      </c>
      <c r="F1167" s="13" t="str">
        <f>IF([1]主干线!AD1167="","",[1]主干线!AD1167)</f>
        <v/>
      </c>
    </row>
    <row r="1168" spans="1:6" x14ac:dyDescent="0.15">
      <c r="A1168" s="13" t="str">
        <f>IF([1]主干线!A1168="","",[1]主干线!A1168)</f>
        <v>安贰线路21</v>
      </c>
      <c r="B1168" s="13" t="str">
        <f>IF([1]主干线!B1168="","",[1]主干线!B1168)</f>
        <v>10kV</v>
      </c>
      <c r="C1168" s="13">
        <f>IF([1]主干线!G1168="","",[1]主干线!G1168)</f>
        <v>0</v>
      </c>
      <c r="D1168" s="13" t="str">
        <f>IF([1]主干线!H1168="","",[1]主干线!H1168)</f>
        <v>市辖</v>
      </c>
      <c r="E1168" s="13">
        <f>IF([1]主干线!Y1168="","",[1]主干线!Y1168)</f>
        <v>14.864383</v>
      </c>
      <c r="F1168" s="13" t="str">
        <f>IF([1]主干线!AD1168="","",[1]主干线!AD1168)</f>
        <v/>
      </c>
    </row>
    <row r="1169" spans="1:6" x14ac:dyDescent="0.15">
      <c r="A1169" s="13" t="str">
        <f>IF([1]主干线!A1169="","",[1]主干线!A1169)</f>
        <v>安贰线路22</v>
      </c>
      <c r="B1169" s="13" t="str">
        <f>IF([1]主干线!B1169="","",[1]主干线!B1169)</f>
        <v>10kV</v>
      </c>
      <c r="C1169" s="13">
        <f>IF([1]主干线!G1169="","",[1]主干线!G1169)</f>
        <v>0</v>
      </c>
      <c r="D1169" s="13" t="str">
        <f>IF([1]主干线!H1169="","",[1]主干线!H1169)</f>
        <v>市辖</v>
      </c>
      <c r="E1169" s="13">
        <f>IF([1]主干线!Y1169="","",[1]主干线!Y1169)</f>
        <v>14.864383</v>
      </c>
      <c r="F1169" s="13" t="str">
        <f>IF([1]主干线!AD1169="","",[1]主干线!AD1169)</f>
        <v/>
      </c>
    </row>
    <row r="1170" spans="1:6" x14ac:dyDescent="0.15">
      <c r="A1170" s="13" t="str">
        <f>IF([1]主干线!A1170="","",[1]主干线!A1170)</f>
        <v>安贰线路23</v>
      </c>
      <c r="B1170" s="13" t="str">
        <f>IF([1]主干线!B1170="","",[1]主干线!B1170)</f>
        <v>10kV</v>
      </c>
      <c r="C1170" s="13">
        <f>IF([1]主干线!G1170="","",[1]主干线!G1170)</f>
        <v>0</v>
      </c>
      <c r="D1170" s="13" t="str">
        <f>IF([1]主干线!H1170="","",[1]主干线!H1170)</f>
        <v>市辖</v>
      </c>
      <c r="E1170" s="13">
        <f>IF([1]主干线!Y1170="","",[1]主干线!Y1170)</f>
        <v>14.864383</v>
      </c>
      <c r="F1170" s="13" t="str">
        <f>IF([1]主干线!AD1170="","",[1]主干线!AD1170)</f>
        <v/>
      </c>
    </row>
    <row r="1171" spans="1:6" x14ac:dyDescent="0.15">
      <c r="A1171" s="13" t="str">
        <f>IF([1]主干线!A1171="","",[1]主干线!A1171)</f>
        <v>安贰线路24</v>
      </c>
      <c r="B1171" s="13" t="str">
        <f>IF([1]主干线!B1171="","",[1]主干线!B1171)</f>
        <v>10kV</v>
      </c>
      <c r="C1171" s="13">
        <f>IF([1]主干线!G1171="","",[1]主干线!G1171)</f>
        <v>0</v>
      </c>
      <c r="D1171" s="13" t="str">
        <f>IF([1]主干线!H1171="","",[1]主干线!H1171)</f>
        <v>市辖</v>
      </c>
      <c r="E1171" s="13">
        <f>IF([1]主干线!Y1171="","",[1]主干线!Y1171)</f>
        <v>14.864383</v>
      </c>
      <c r="F1171" s="13" t="str">
        <f>IF([1]主干线!AD1171="","",[1]主干线!AD1171)</f>
        <v/>
      </c>
    </row>
    <row r="1172" spans="1:6" x14ac:dyDescent="0.15">
      <c r="A1172" s="13" t="str">
        <f>IF([1]主干线!A1172="","",[1]主干线!A1172)</f>
        <v>安贰线路26</v>
      </c>
      <c r="B1172" s="13" t="str">
        <f>IF([1]主干线!B1172="","",[1]主干线!B1172)</f>
        <v>10kV</v>
      </c>
      <c r="C1172" s="13">
        <f>IF([1]主干线!G1172="","",[1]主干线!G1172)</f>
        <v>0</v>
      </c>
      <c r="D1172" s="13" t="str">
        <f>IF([1]主干线!H1172="","",[1]主干线!H1172)</f>
        <v>市辖</v>
      </c>
      <c r="E1172" s="13">
        <f>IF([1]主干线!Y1172="","",[1]主干线!Y1172)</f>
        <v>14.864383</v>
      </c>
      <c r="F1172" s="13" t="str">
        <f>IF([1]主干线!AD1172="","",[1]主干线!AD1172)</f>
        <v/>
      </c>
    </row>
    <row r="1173" spans="1:6" x14ac:dyDescent="0.15">
      <c r="A1173" s="13" t="str">
        <f>IF([1]主干线!A1173="","",[1]主干线!A1173)</f>
        <v>安贰线路27</v>
      </c>
      <c r="B1173" s="13" t="str">
        <f>IF([1]主干线!B1173="","",[1]主干线!B1173)</f>
        <v>10kV</v>
      </c>
      <c r="C1173" s="13">
        <f>IF([1]主干线!G1173="","",[1]主干线!G1173)</f>
        <v>0</v>
      </c>
      <c r="D1173" s="13" t="str">
        <f>IF([1]主干线!H1173="","",[1]主干线!H1173)</f>
        <v>市辖</v>
      </c>
      <c r="E1173" s="13">
        <f>IF([1]主干线!Y1173="","",[1]主干线!Y1173)</f>
        <v>14.864383</v>
      </c>
      <c r="F1173" s="13" t="str">
        <f>IF([1]主干线!AD1173="","",[1]主干线!AD1173)</f>
        <v/>
      </c>
    </row>
    <row r="1174" spans="1:6" x14ac:dyDescent="0.15">
      <c r="A1174" s="13" t="str">
        <f>IF([1]主干线!A1174="","",[1]主干线!A1174)</f>
        <v>安贰线路28</v>
      </c>
      <c r="B1174" s="13" t="str">
        <f>IF([1]主干线!B1174="","",[1]主干线!B1174)</f>
        <v>10kV</v>
      </c>
      <c r="C1174" s="13">
        <f>IF([1]主干线!G1174="","",[1]主干线!G1174)</f>
        <v>0</v>
      </c>
      <c r="D1174" s="13" t="str">
        <f>IF([1]主干线!H1174="","",[1]主干线!H1174)</f>
        <v>市辖</v>
      </c>
      <c r="E1174" s="13">
        <f>IF([1]主干线!Y1174="","",[1]主干线!Y1174)</f>
        <v>14.864383</v>
      </c>
      <c r="F1174" s="13" t="str">
        <f>IF([1]主干线!AD1174="","",[1]主干线!AD1174)</f>
        <v/>
      </c>
    </row>
    <row r="1175" spans="1:6" x14ac:dyDescent="0.15">
      <c r="A1175" s="13" t="str">
        <f>IF([1]主干线!A1175="","",[1]主干线!A1175)</f>
        <v>安贰线路29</v>
      </c>
      <c r="B1175" s="13" t="str">
        <f>IF([1]主干线!B1175="","",[1]主干线!B1175)</f>
        <v>10kV</v>
      </c>
      <c r="C1175" s="13">
        <f>IF([1]主干线!G1175="","",[1]主干线!G1175)</f>
        <v>0</v>
      </c>
      <c r="D1175" s="13" t="str">
        <f>IF([1]主干线!H1175="","",[1]主干线!H1175)</f>
        <v>市辖</v>
      </c>
      <c r="E1175" s="13">
        <f>IF([1]主干线!Y1175="","",[1]主干线!Y1175)</f>
        <v>14.864383</v>
      </c>
      <c r="F1175" s="13" t="str">
        <f>IF([1]主干线!AD1175="","",[1]主干线!AD1175)</f>
        <v/>
      </c>
    </row>
    <row r="1176" spans="1:6" x14ac:dyDescent="0.15">
      <c r="A1176" s="13" t="str">
        <f>IF([1]主干线!A1176="","",[1]主干线!A1176)</f>
        <v>安贰线路30</v>
      </c>
      <c r="B1176" s="13" t="str">
        <f>IF([1]主干线!B1176="","",[1]主干线!B1176)</f>
        <v>10kV</v>
      </c>
      <c r="C1176" s="13">
        <f>IF([1]主干线!G1176="","",[1]主干线!G1176)</f>
        <v>0</v>
      </c>
      <c r="D1176" s="13" t="str">
        <f>IF([1]主干线!H1176="","",[1]主干线!H1176)</f>
        <v>市辖</v>
      </c>
      <c r="E1176" s="13">
        <f>IF([1]主干线!Y1176="","",[1]主干线!Y1176)</f>
        <v>14.864383</v>
      </c>
      <c r="F1176" s="13" t="str">
        <f>IF([1]主干线!AD1176="","",[1]主干线!AD1176)</f>
        <v/>
      </c>
    </row>
    <row r="1177" spans="1:6" x14ac:dyDescent="0.15">
      <c r="A1177" s="13" t="str">
        <f>IF([1]主干线!A1177="","",[1]主干线!A1177)</f>
        <v>安贰线路31</v>
      </c>
      <c r="B1177" s="13" t="str">
        <f>IF([1]主干线!B1177="","",[1]主干线!B1177)</f>
        <v>10kV</v>
      </c>
      <c r="C1177" s="13">
        <f>IF([1]主干线!G1177="","",[1]主干线!G1177)</f>
        <v>0</v>
      </c>
      <c r="D1177" s="13" t="str">
        <f>IF([1]主干线!H1177="","",[1]主干线!H1177)</f>
        <v>市辖</v>
      </c>
      <c r="E1177" s="13">
        <f>IF([1]主干线!Y1177="","",[1]主干线!Y1177)</f>
        <v>14.864383</v>
      </c>
      <c r="F1177" s="13" t="str">
        <f>IF([1]主干线!AD1177="","",[1]主干线!AD1177)</f>
        <v/>
      </c>
    </row>
    <row r="1178" spans="1:6" x14ac:dyDescent="0.15">
      <c r="A1178" s="13" t="str">
        <f>IF([1]主干线!A1178="","",[1]主干线!A1178)</f>
        <v>安贰线路32</v>
      </c>
      <c r="B1178" s="13" t="str">
        <f>IF([1]主干线!B1178="","",[1]主干线!B1178)</f>
        <v>10kV</v>
      </c>
      <c r="C1178" s="13">
        <f>IF([1]主干线!G1178="","",[1]主干线!G1178)</f>
        <v>0</v>
      </c>
      <c r="D1178" s="13" t="str">
        <f>IF([1]主干线!H1178="","",[1]主干线!H1178)</f>
        <v>市辖</v>
      </c>
      <c r="E1178" s="13">
        <f>IF([1]主干线!Y1178="","",[1]主干线!Y1178)</f>
        <v>14.864383</v>
      </c>
      <c r="F1178" s="13" t="str">
        <f>IF([1]主干线!AD1178="","",[1]主干线!AD1178)</f>
        <v/>
      </c>
    </row>
    <row r="1179" spans="1:6" x14ac:dyDescent="0.15">
      <c r="A1179" s="13" t="str">
        <f>IF([1]主干线!A1179="","",[1]主干线!A1179)</f>
        <v>安贰线路33</v>
      </c>
      <c r="B1179" s="13" t="str">
        <f>IF([1]主干线!B1179="","",[1]主干线!B1179)</f>
        <v>10kV</v>
      </c>
      <c r="C1179" s="13">
        <f>IF([1]主干线!G1179="","",[1]主干线!G1179)</f>
        <v>0</v>
      </c>
      <c r="D1179" s="13" t="str">
        <f>IF([1]主干线!H1179="","",[1]主干线!H1179)</f>
        <v>市辖</v>
      </c>
      <c r="E1179" s="13">
        <f>IF([1]主干线!Y1179="","",[1]主干线!Y1179)</f>
        <v>14.864383</v>
      </c>
      <c r="F1179" s="13" t="str">
        <f>IF([1]主干线!AD1179="","",[1]主干线!AD1179)</f>
        <v/>
      </c>
    </row>
    <row r="1180" spans="1:6" x14ac:dyDescent="0.15">
      <c r="A1180" s="13" t="str">
        <f>IF([1]主干线!A1180="","",[1]主干线!A1180)</f>
        <v>安贰线路34</v>
      </c>
      <c r="B1180" s="13" t="str">
        <f>IF([1]主干线!B1180="","",[1]主干线!B1180)</f>
        <v>10kV</v>
      </c>
      <c r="C1180" s="13">
        <f>IF([1]主干线!G1180="","",[1]主干线!G1180)</f>
        <v>0</v>
      </c>
      <c r="D1180" s="13" t="str">
        <f>IF([1]主干线!H1180="","",[1]主干线!H1180)</f>
        <v>市辖</v>
      </c>
      <c r="E1180" s="13">
        <f>IF([1]主干线!Y1180="","",[1]主干线!Y1180)</f>
        <v>14.864383</v>
      </c>
      <c r="F1180" s="13" t="str">
        <f>IF([1]主干线!AD1180="","",[1]主干线!AD1180)</f>
        <v/>
      </c>
    </row>
    <row r="1181" spans="1:6" x14ac:dyDescent="0.15">
      <c r="A1181" s="13" t="str">
        <f>IF([1]主干线!A1181="","",[1]主干线!A1181)</f>
        <v>安贰线路35</v>
      </c>
      <c r="B1181" s="13" t="str">
        <f>IF([1]主干线!B1181="","",[1]主干线!B1181)</f>
        <v>10kV</v>
      </c>
      <c r="C1181" s="13">
        <f>IF([1]主干线!G1181="","",[1]主干线!G1181)</f>
        <v>0</v>
      </c>
      <c r="D1181" s="13" t="str">
        <f>IF([1]主干线!H1181="","",[1]主干线!H1181)</f>
        <v>市辖</v>
      </c>
      <c r="E1181" s="13">
        <f>IF([1]主干线!Y1181="","",[1]主干线!Y1181)</f>
        <v>14.864383</v>
      </c>
      <c r="F1181" s="13" t="str">
        <f>IF([1]主干线!AD1181="","",[1]主干线!AD1181)</f>
        <v/>
      </c>
    </row>
    <row r="1182" spans="1:6" x14ac:dyDescent="0.15">
      <c r="A1182" s="13" t="str">
        <f>IF([1]主干线!A1182="","",[1]主干线!A1182)</f>
        <v>安贰线路36</v>
      </c>
      <c r="B1182" s="13" t="str">
        <f>IF([1]主干线!B1182="","",[1]主干线!B1182)</f>
        <v>10kV</v>
      </c>
      <c r="C1182" s="13">
        <f>IF([1]主干线!G1182="","",[1]主干线!G1182)</f>
        <v>0</v>
      </c>
      <c r="D1182" s="13" t="str">
        <f>IF([1]主干线!H1182="","",[1]主干线!H1182)</f>
        <v>市辖</v>
      </c>
      <c r="E1182" s="13">
        <f>IF([1]主干线!Y1182="","",[1]主干线!Y1182)</f>
        <v>14.864383</v>
      </c>
      <c r="F1182" s="13" t="str">
        <f>IF([1]主干线!AD1182="","",[1]主干线!AD1182)</f>
        <v/>
      </c>
    </row>
    <row r="1183" spans="1:6" x14ac:dyDescent="0.15">
      <c r="A1183" s="13" t="str">
        <f>IF([1]主干线!A1183="","",[1]主干线!A1183)</f>
        <v>安贰线路37</v>
      </c>
      <c r="B1183" s="13" t="str">
        <f>IF([1]主干线!B1183="","",[1]主干线!B1183)</f>
        <v>10kV</v>
      </c>
      <c r="C1183" s="13">
        <f>IF([1]主干线!G1183="","",[1]主干线!G1183)</f>
        <v>0</v>
      </c>
      <c r="D1183" s="13" t="str">
        <f>IF([1]主干线!H1183="","",[1]主干线!H1183)</f>
        <v>市辖</v>
      </c>
      <c r="E1183" s="13">
        <f>IF([1]主干线!Y1183="","",[1]主干线!Y1183)</f>
        <v>14.864383</v>
      </c>
      <c r="F1183" s="13" t="str">
        <f>IF([1]主干线!AD1183="","",[1]主干线!AD1183)</f>
        <v/>
      </c>
    </row>
    <row r="1184" spans="1:6" x14ac:dyDescent="0.15">
      <c r="A1184" s="13" t="str">
        <f>IF([1]主干线!A1184="","",[1]主干线!A1184)</f>
        <v>安贰线路38</v>
      </c>
      <c r="B1184" s="13" t="str">
        <f>IF([1]主干线!B1184="","",[1]主干线!B1184)</f>
        <v>10kV</v>
      </c>
      <c r="C1184" s="13">
        <f>IF([1]主干线!G1184="","",[1]主干线!G1184)</f>
        <v>0</v>
      </c>
      <c r="D1184" s="13" t="str">
        <f>IF([1]主干线!H1184="","",[1]主干线!H1184)</f>
        <v>市辖</v>
      </c>
      <c r="E1184" s="13">
        <f>IF([1]主干线!Y1184="","",[1]主干线!Y1184)</f>
        <v>14.864383</v>
      </c>
      <c r="F1184" s="13" t="str">
        <f>IF([1]主干线!AD1184="","",[1]主干线!AD1184)</f>
        <v/>
      </c>
    </row>
    <row r="1185" spans="1:6" x14ac:dyDescent="0.15">
      <c r="A1185" s="13" t="str">
        <f>IF([1]主干线!A1185="","",[1]主干线!A1185)</f>
        <v>安贰线路39</v>
      </c>
      <c r="B1185" s="13" t="str">
        <f>IF([1]主干线!B1185="","",[1]主干线!B1185)</f>
        <v>10kV</v>
      </c>
      <c r="C1185" s="13">
        <f>IF([1]主干线!G1185="","",[1]主干线!G1185)</f>
        <v>0</v>
      </c>
      <c r="D1185" s="13" t="str">
        <f>IF([1]主干线!H1185="","",[1]主干线!H1185)</f>
        <v>市辖</v>
      </c>
      <c r="E1185" s="13">
        <f>IF([1]主干线!Y1185="","",[1]主干线!Y1185)</f>
        <v>14.864383</v>
      </c>
      <c r="F1185" s="13" t="str">
        <f>IF([1]主干线!AD1185="","",[1]主干线!AD1185)</f>
        <v/>
      </c>
    </row>
    <row r="1186" spans="1:6" x14ac:dyDescent="0.15">
      <c r="A1186" s="13" t="str">
        <f>IF([1]主干线!A1186="","",[1]主干线!A1186)</f>
        <v>安贰线路40</v>
      </c>
      <c r="B1186" s="13" t="str">
        <f>IF([1]主干线!B1186="","",[1]主干线!B1186)</f>
        <v>10kV</v>
      </c>
      <c r="C1186" s="13">
        <f>IF([1]主干线!G1186="","",[1]主干线!G1186)</f>
        <v>0</v>
      </c>
      <c r="D1186" s="13" t="str">
        <f>IF([1]主干线!H1186="","",[1]主干线!H1186)</f>
        <v>市辖</v>
      </c>
      <c r="E1186" s="13">
        <f>IF([1]主干线!Y1186="","",[1]主干线!Y1186)</f>
        <v>14.864383</v>
      </c>
      <c r="F1186" s="13" t="str">
        <f>IF([1]主干线!AD1186="","",[1]主干线!AD1186)</f>
        <v/>
      </c>
    </row>
    <row r="1187" spans="1:6" x14ac:dyDescent="0.15">
      <c r="A1187" s="13" t="str">
        <f>IF([1]主干线!A1187="","",[1]主干线!A1187)</f>
        <v>安贰线路41</v>
      </c>
      <c r="B1187" s="13" t="str">
        <f>IF([1]主干线!B1187="","",[1]主干线!B1187)</f>
        <v>10kV</v>
      </c>
      <c r="C1187" s="13">
        <f>IF([1]主干线!G1187="","",[1]主干线!G1187)</f>
        <v>0</v>
      </c>
      <c r="D1187" s="13" t="str">
        <f>IF([1]主干线!H1187="","",[1]主干线!H1187)</f>
        <v>市辖</v>
      </c>
      <c r="E1187" s="13">
        <f>IF([1]主干线!Y1187="","",[1]主干线!Y1187)</f>
        <v>14.864383</v>
      </c>
      <c r="F1187" s="13" t="str">
        <f>IF([1]主干线!AD1187="","",[1]主干线!AD1187)</f>
        <v/>
      </c>
    </row>
    <row r="1188" spans="1:6" x14ac:dyDescent="0.15">
      <c r="A1188" s="13" t="str">
        <f>IF([1]主干线!A1188="","",[1]主干线!A1188)</f>
        <v>安贰线路42</v>
      </c>
      <c r="B1188" s="13" t="str">
        <f>IF([1]主干线!B1188="","",[1]主干线!B1188)</f>
        <v>10kV</v>
      </c>
      <c r="C1188" s="13">
        <f>IF([1]主干线!G1188="","",[1]主干线!G1188)</f>
        <v>0</v>
      </c>
      <c r="D1188" s="13" t="str">
        <f>IF([1]主干线!H1188="","",[1]主干线!H1188)</f>
        <v>市辖</v>
      </c>
      <c r="E1188" s="13">
        <f>IF([1]主干线!Y1188="","",[1]主干线!Y1188)</f>
        <v>14.864383</v>
      </c>
      <c r="F1188" s="13" t="str">
        <f>IF([1]主干线!AD1188="","",[1]主干线!AD1188)</f>
        <v/>
      </c>
    </row>
    <row r="1189" spans="1:6" x14ac:dyDescent="0.15">
      <c r="A1189" s="13" t="str">
        <f>IF([1]主干线!A1189="","",[1]主干线!A1189)</f>
        <v>安贰线路43</v>
      </c>
      <c r="B1189" s="13" t="str">
        <f>IF([1]主干线!B1189="","",[1]主干线!B1189)</f>
        <v>10kV</v>
      </c>
      <c r="C1189" s="13">
        <f>IF([1]主干线!G1189="","",[1]主干线!G1189)</f>
        <v>0</v>
      </c>
      <c r="D1189" s="13" t="str">
        <f>IF([1]主干线!H1189="","",[1]主干线!H1189)</f>
        <v>市辖</v>
      </c>
      <c r="E1189" s="13">
        <f>IF([1]主干线!Y1189="","",[1]主干线!Y1189)</f>
        <v>14.864383</v>
      </c>
      <c r="F1189" s="13" t="str">
        <f>IF([1]主干线!AD1189="","",[1]主干线!AD1189)</f>
        <v/>
      </c>
    </row>
    <row r="1190" spans="1:6" x14ac:dyDescent="0.15">
      <c r="A1190" s="13" t="str">
        <f>IF([1]主干线!A1190="","",[1]主干线!A1190)</f>
        <v>安贰线路44</v>
      </c>
      <c r="B1190" s="13" t="str">
        <f>IF([1]主干线!B1190="","",[1]主干线!B1190)</f>
        <v>10kV</v>
      </c>
      <c r="C1190" s="13">
        <f>IF([1]主干线!G1190="","",[1]主干线!G1190)</f>
        <v>0</v>
      </c>
      <c r="D1190" s="13" t="str">
        <f>IF([1]主干线!H1190="","",[1]主干线!H1190)</f>
        <v>市辖</v>
      </c>
      <c r="E1190" s="13">
        <f>IF([1]主干线!Y1190="","",[1]主干线!Y1190)</f>
        <v>14.864383</v>
      </c>
      <c r="F1190" s="13" t="str">
        <f>IF([1]主干线!AD1190="","",[1]主干线!AD1190)</f>
        <v/>
      </c>
    </row>
    <row r="1191" spans="1:6" x14ac:dyDescent="0.15">
      <c r="A1191" s="13" t="str">
        <f>IF([1]主干线!A1191="","",[1]主干线!A1191)</f>
        <v>安贰线路45</v>
      </c>
      <c r="B1191" s="13" t="str">
        <f>IF([1]主干线!B1191="","",[1]主干线!B1191)</f>
        <v>10kV</v>
      </c>
      <c r="C1191" s="13">
        <f>IF([1]主干线!G1191="","",[1]主干线!G1191)</f>
        <v>0</v>
      </c>
      <c r="D1191" s="13" t="str">
        <f>IF([1]主干线!H1191="","",[1]主干线!H1191)</f>
        <v>市辖</v>
      </c>
      <c r="E1191" s="13">
        <f>IF([1]主干线!Y1191="","",[1]主干线!Y1191)</f>
        <v>14.864383</v>
      </c>
      <c r="F1191" s="13" t="str">
        <f>IF([1]主干线!AD1191="","",[1]主干线!AD1191)</f>
        <v/>
      </c>
    </row>
    <row r="1192" spans="1:6" x14ac:dyDescent="0.15">
      <c r="A1192" s="13" t="str">
        <f>IF([1]主干线!A1192="","",[1]主干线!A1192)</f>
        <v>安贰线路46</v>
      </c>
      <c r="B1192" s="13" t="str">
        <f>IF([1]主干线!B1192="","",[1]主干线!B1192)</f>
        <v>10kV</v>
      </c>
      <c r="C1192" s="13">
        <f>IF([1]主干线!G1192="","",[1]主干线!G1192)</f>
        <v>0</v>
      </c>
      <c r="D1192" s="13" t="str">
        <f>IF([1]主干线!H1192="","",[1]主干线!H1192)</f>
        <v>市辖</v>
      </c>
      <c r="E1192" s="13">
        <f>IF([1]主干线!Y1192="","",[1]主干线!Y1192)</f>
        <v>14.864383</v>
      </c>
      <c r="F1192" s="13" t="str">
        <f>IF([1]主干线!AD1192="","",[1]主干线!AD1192)</f>
        <v/>
      </c>
    </row>
    <row r="1193" spans="1:6" x14ac:dyDescent="0.15">
      <c r="A1193" s="13" t="str">
        <f>IF([1]主干线!A1193="","",[1]主干线!A1193)</f>
        <v>安贰线路47</v>
      </c>
      <c r="B1193" s="13" t="str">
        <f>IF([1]主干线!B1193="","",[1]主干线!B1193)</f>
        <v>10kV</v>
      </c>
      <c r="C1193" s="13">
        <f>IF([1]主干线!G1193="","",[1]主干线!G1193)</f>
        <v>0</v>
      </c>
      <c r="D1193" s="13" t="str">
        <f>IF([1]主干线!H1193="","",[1]主干线!H1193)</f>
        <v>市辖</v>
      </c>
      <c r="E1193" s="13">
        <f>IF([1]主干线!Y1193="","",[1]主干线!Y1193)</f>
        <v>14.864383</v>
      </c>
      <c r="F1193" s="13" t="str">
        <f>IF([1]主干线!AD1193="","",[1]主干线!AD1193)</f>
        <v/>
      </c>
    </row>
    <row r="1194" spans="1:6" x14ac:dyDescent="0.15">
      <c r="A1194" s="13" t="str">
        <f>IF([1]主干线!A1194="","",[1]主干线!A1194)</f>
        <v>安贰线路48</v>
      </c>
      <c r="B1194" s="13" t="str">
        <f>IF([1]主干线!B1194="","",[1]主干线!B1194)</f>
        <v>10kV</v>
      </c>
      <c r="C1194" s="13">
        <f>IF([1]主干线!G1194="","",[1]主干线!G1194)</f>
        <v>0</v>
      </c>
      <c r="D1194" s="13" t="str">
        <f>IF([1]主干线!H1194="","",[1]主干线!H1194)</f>
        <v>市辖</v>
      </c>
      <c r="E1194" s="13">
        <f>IF([1]主干线!Y1194="","",[1]主干线!Y1194)</f>
        <v>14.864383</v>
      </c>
      <c r="F1194" s="13" t="str">
        <f>IF([1]主干线!AD1194="","",[1]主干线!AD1194)</f>
        <v/>
      </c>
    </row>
    <row r="1195" spans="1:6" x14ac:dyDescent="0.15">
      <c r="A1195" s="13" t="str">
        <f>IF([1]主干线!A1195="","",[1]主干线!A1195)</f>
        <v>安贰线路49</v>
      </c>
      <c r="B1195" s="13" t="str">
        <f>IF([1]主干线!B1195="","",[1]主干线!B1195)</f>
        <v>10kV</v>
      </c>
      <c r="C1195" s="13">
        <f>IF([1]主干线!G1195="","",[1]主干线!G1195)</f>
        <v>0</v>
      </c>
      <c r="D1195" s="13" t="str">
        <f>IF([1]主干线!H1195="","",[1]主干线!H1195)</f>
        <v>市辖</v>
      </c>
      <c r="E1195" s="13">
        <f>IF([1]主干线!Y1195="","",[1]主干线!Y1195)</f>
        <v>14.864383</v>
      </c>
      <c r="F1195" s="13" t="str">
        <f>IF([1]主干线!AD1195="","",[1]主干线!AD1195)</f>
        <v/>
      </c>
    </row>
    <row r="1196" spans="1:6" x14ac:dyDescent="0.15">
      <c r="A1196" s="13" t="str">
        <f>IF([1]主干线!A1196="","",[1]主干线!A1196)</f>
        <v>安贰线路50</v>
      </c>
      <c r="B1196" s="13" t="str">
        <f>IF([1]主干线!B1196="","",[1]主干线!B1196)</f>
        <v>10kV</v>
      </c>
      <c r="C1196" s="13">
        <f>IF([1]主干线!G1196="","",[1]主干线!G1196)</f>
        <v>0</v>
      </c>
      <c r="D1196" s="13" t="str">
        <f>IF([1]主干线!H1196="","",[1]主干线!H1196)</f>
        <v>市辖</v>
      </c>
      <c r="E1196" s="13">
        <f>IF([1]主干线!Y1196="","",[1]主干线!Y1196)</f>
        <v>14.864383</v>
      </c>
      <c r="F1196" s="13" t="str">
        <f>IF([1]主干线!AD1196="","",[1]主干线!AD1196)</f>
        <v/>
      </c>
    </row>
    <row r="1197" spans="1:6" x14ac:dyDescent="0.15">
      <c r="A1197" s="13" t="str">
        <f>IF([1]主干线!A1197="","",[1]主干线!A1197)</f>
        <v>安贰线路51</v>
      </c>
      <c r="B1197" s="13" t="str">
        <f>IF([1]主干线!B1197="","",[1]主干线!B1197)</f>
        <v>10kV</v>
      </c>
      <c r="C1197" s="13">
        <f>IF([1]主干线!G1197="","",[1]主干线!G1197)</f>
        <v>0</v>
      </c>
      <c r="D1197" s="13" t="str">
        <f>IF([1]主干线!H1197="","",[1]主干线!H1197)</f>
        <v>市辖</v>
      </c>
      <c r="E1197" s="13">
        <f>IF([1]主干线!Y1197="","",[1]主干线!Y1197)</f>
        <v>14.864383</v>
      </c>
      <c r="F1197" s="13" t="str">
        <f>IF([1]主干线!AD1197="","",[1]主干线!AD1197)</f>
        <v/>
      </c>
    </row>
    <row r="1198" spans="1:6" x14ac:dyDescent="0.15">
      <c r="A1198" s="13" t="str">
        <f>IF([1]主干线!A1198="","",[1]主干线!A1198)</f>
        <v>安贰线路52</v>
      </c>
      <c r="B1198" s="13" t="str">
        <f>IF([1]主干线!B1198="","",[1]主干线!B1198)</f>
        <v>10kV</v>
      </c>
      <c r="C1198" s="13">
        <f>IF([1]主干线!G1198="","",[1]主干线!G1198)</f>
        <v>0</v>
      </c>
      <c r="D1198" s="13" t="str">
        <f>IF([1]主干线!H1198="","",[1]主干线!H1198)</f>
        <v/>
      </c>
      <c r="E1198" s="13">
        <f>IF([1]主干线!Y1198="","",[1]主干线!Y1198)</f>
        <v>14.864383</v>
      </c>
      <c r="F1198" s="13" t="str">
        <f>IF([1]主干线!AD1198="","",[1]主干线!AD1198)</f>
        <v/>
      </c>
    </row>
    <row r="1199" spans="1:6" x14ac:dyDescent="0.15">
      <c r="A1199" s="13" t="str">
        <f>IF([1]主干线!A1199="","",[1]主干线!A1199)</f>
        <v>安贰线路53</v>
      </c>
      <c r="B1199" s="13" t="str">
        <f>IF([1]主干线!B1199="","",[1]主干线!B1199)</f>
        <v>10kV</v>
      </c>
      <c r="C1199" s="13">
        <f>IF([1]主干线!G1199="","",[1]主干线!G1199)</f>
        <v>0</v>
      </c>
      <c r="D1199" s="13" t="str">
        <f>IF([1]主干线!H1199="","",[1]主干线!H1199)</f>
        <v/>
      </c>
      <c r="E1199" s="13">
        <f>IF([1]主干线!Y1199="","",[1]主干线!Y1199)</f>
        <v>14.864383</v>
      </c>
      <c r="F1199" s="13" t="str">
        <f>IF([1]主干线!AD1199="","",[1]主干线!AD1199)</f>
        <v/>
      </c>
    </row>
    <row r="1200" spans="1:6" x14ac:dyDescent="0.15">
      <c r="A1200" s="13" t="str">
        <f>IF([1]主干线!A1200="","",[1]主干线!A1200)</f>
        <v>安贰线路54</v>
      </c>
      <c r="B1200" s="13" t="str">
        <f>IF([1]主干线!B1200="","",[1]主干线!B1200)</f>
        <v>10kV</v>
      </c>
      <c r="C1200" s="13">
        <f>IF([1]主干线!G1200="","",[1]主干线!G1200)</f>
        <v>0</v>
      </c>
      <c r="D1200" s="13" t="str">
        <f>IF([1]主干线!H1200="","",[1]主干线!H1200)</f>
        <v/>
      </c>
      <c r="E1200" s="13">
        <f>IF([1]主干线!Y1200="","",[1]主干线!Y1200)</f>
        <v>14.864383</v>
      </c>
      <c r="F1200" s="13" t="str">
        <f>IF([1]主干线!AD1200="","",[1]主干线!AD1200)</f>
        <v/>
      </c>
    </row>
    <row r="1201" spans="1:6" x14ac:dyDescent="0.15">
      <c r="A1201" s="13" t="str">
        <f>IF([1]主干线!A1201="","",[1]主干线!A1201)</f>
        <v>安贰线路55</v>
      </c>
      <c r="B1201" s="13" t="str">
        <f>IF([1]主干线!B1201="","",[1]主干线!B1201)</f>
        <v>10kV</v>
      </c>
      <c r="C1201" s="13">
        <f>IF([1]主干线!G1201="","",[1]主干线!G1201)</f>
        <v>0</v>
      </c>
      <c r="D1201" s="13" t="str">
        <f>IF([1]主干线!H1201="","",[1]主干线!H1201)</f>
        <v>市辖</v>
      </c>
      <c r="E1201" s="13">
        <f>IF([1]主干线!Y1201="","",[1]主干线!Y1201)</f>
        <v>14.864383</v>
      </c>
      <c r="F1201" s="13" t="str">
        <f>IF([1]主干线!AD1201="","",[1]主干线!AD1201)</f>
        <v/>
      </c>
    </row>
    <row r="1202" spans="1:6" x14ac:dyDescent="0.15">
      <c r="A1202" s="13" t="str">
        <f>IF([1]主干线!A1202="","",[1]主干线!A1202)</f>
        <v>安柒线路1</v>
      </c>
      <c r="B1202" s="13" t="str">
        <f>IF([1]主干线!B1202="","",[1]主干线!B1202)</f>
        <v>10kV</v>
      </c>
      <c r="C1202" s="13">
        <f>IF([1]主干线!G1202="","",[1]主干线!G1202)</f>
        <v>0</v>
      </c>
      <c r="D1202" s="13" t="str">
        <f>IF([1]主干线!H1202="","",[1]主干线!H1202)</f>
        <v>市辖</v>
      </c>
      <c r="E1202" s="13">
        <f>IF([1]主干线!Y1202="","",[1]主干线!Y1202)</f>
        <v>7.1807920000000003</v>
      </c>
      <c r="F1202" s="13" t="str">
        <f>IF([1]主干线!AD1202="","",[1]主干线!AD1202)</f>
        <v/>
      </c>
    </row>
    <row r="1203" spans="1:6" x14ac:dyDescent="0.15">
      <c r="A1203" s="13" t="str">
        <f>IF([1]主干线!A1203="","",[1]主干线!A1203)</f>
        <v>安柒线路2</v>
      </c>
      <c r="B1203" s="13" t="str">
        <f>IF([1]主干线!B1203="","",[1]主干线!B1203)</f>
        <v>10kV</v>
      </c>
      <c r="C1203" s="13">
        <f>IF([1]主干线!G1203="","",[1]主干线!G1203)</f>
        <v>0</v>
      </c>
      <c r="D1203" s="13" t="str">
        <f>IF([1]主干线!H1203="","",[1]主干线!H1203)</f>
        <v>市辖</v>
      </c>
      <c r="E1203" s="13">
        <f>IF([1]主干线!Y1203="","",[1]主干线!Y1203)</f>
        <v>7.1807920000000003</v>
      </c>
      <c r="F1203" s="13" t="str">
        <f>IF([1]主干线!AD1203="","",[1]主干线!AD1203)</f>
        <v/>
      </c>
    </row>
    <row r="1204" spans="1:6" x14ac:dyDescent="0.15">
      <c r="A1204" s="13" t="str">
        <f>IF([1]主干线!A1204="","",[1]主干线!A1204)</f>
        <v>安柒线路3</v>
      </c>
      <c r="B1204" s="13" t="str">
        <f>IF([1]主干线!B1204="","",[1]主干线!B1204)</f>
        <v>10kV</v>
      </c>
      <c r="C1204" s="13">
        <f>IF([1]主干线!G1204="","",[1]主干线!G1204)</f>
        <v>0</v>
      </c>
      <c r="D1204" s="13" t="str">
        <f>IF([1]主干线!H1204="","",[1]主干线!H1204)</f>
        <v>市辖</v>
      </c>
      <c r="E1204" s="13">
        <f>IF([1]主干线!Y1204="","",[1]主干线!Y1204)</f>
        <v>7.1807920000000003</v>
      </c>
      <c r="F1204" s="13" t="str">
        <f>IF([1]主干线!AD1204="","",[1]主干线!AD1204)</f>
        <v/>
      </c>
    </row>
    <row r="1205" spans="1:6" x14ac:dyDescent="0.15">
      <c r="A1205" s="13" t="str">
        <f>IF([1]主干线!A1205="","",[1]主干线!A1205)</f>
        <v>安柒线路4</v>
      </c>
      <c r="B1205" s="13" t="str">
        <f>IF([1]主干线!B1205="","",[1]主干线!B1205)</f>
        <v>10kV</v>
      </c>
      <c r="C1205" s="13">
        <f>IF([1]主干线!G1205="","",[1]主干线!G1205)</f>
        <v>0</v>
      </c>
      <c r="D1205" s="13" t="str">
        <f>IF([1]主干线!H1205="","",[1]主干线!H1205)</f>
        <v>市辖</v>
      </c>
      <c r="E1205" s="13">
        <f>IF([1]主干线!Y1205="","",[1]主干线!Y1205)</f>
        <v>7.1807920000000003</v>
      </c>
      <c r="F1205" s="13" t="str">
        <f>IF([1]主干线!AD1205="","",[1]主干线!AD1205)</f>
        <v/>
      </c>
    </row>
    <row r="1206" spans="1:6" x14ac:dyDescent="0.15">
      <c r="A1206" s="13" t="str">
        <f>IF([1]主干线!A1206="","",[1]主干线!A1206)</f>
        <v>安柒线路5</v>
      </c>
      <c r="B1206" s="13" t="str">
        <f>IF([1]主干线!B1206="","",[1]主干线!B1206)</f>
        <v>10kV</v>
      </c>
      <c r="C1206" s="13">
        <f>IF([1]主干线!G1206="","",[1]主干线!G1206)</f>
        <v>0</v>
      </c>
      <c r="D1206" s="13" t="str">
        <f>IF([1]主干线!H1206="","",[1]主干线!H1206)</f>
        <v>市辖</v>
      </c>
      <c r="E1206" s="13">
        <f>IF([1]主干线!Y1206="","",[1]主干线!Y1206)</f>
        <v>7.1807920000000003</v>
      </c>
      <c r="F1206" s="13" t="str">
        <f>IF([1]主干线!AD1206="","",[1]主干线!AD1206)</f>
        <v/>
      </c>
    </row>
    <row r="1207" spans="1:6" x14ac:dyDescent="0.15">
      <c r="A1207" s="13" t="str">
        <f>IF([1]主干线!A1207="","",[1]主干线!A1207)</f>
        <v>安柒线路6</v>
      </c>
      <c r="B1207" s="13" t="str">
        <f>IF([1]主干线!B1207="","",[1]主干线!B1207)</f>
        <v>10kV</v>
      </c>
      <c r="C1207" s="13">
        <f>IF([1]主干线!G1207="","",[1]主干线!G1207)</f>
        <v>0</v>
      </c>
      <c r="D1207" s="13" t="str">
        <f>IF([1]主干线!H1207="","",[1]主干线!H1207)</f>
        <v>市辖</v>
      </c>
      <c r="E1207" s="13">
        <f>IF([1]主干线!Y1207="","",[1]主干线!Y1207)</f>
        <v>7.1807920000000003</v>
      </c>
      <c r="F1207" s="13" t="str">
        <f>IF([1]主干线!AD1207="","",[1]主干线!AD1207)</f>
        <v/>
      </c>
    </row>
    <row r="1208" spans="1:6" x14ac:dyDescent="0.15">
      <c r="A1208" s="13" t="str">
        <f>IF([1]主干线!A1208="","",[1]主干线!A1208)</f>
        <v>安柒线路7</v>
      </c>
      <c r="B1208" s="13" t="str">
        <f>IF([1]主干线!B1208="","",[1]主干线!B1208)</f>
        <v>10kV</v>
      </c>
      <c r="C1208" s="13">
        <f>IF([1]主干线!G1208="","",[1]主干线!G1208)</f>
        <v>0</v>
      </c>
      <c r="D1208" s="13" t="str">
        <f>IF([1]主干线!H1208="","",[1]主干线!H1208)</f>
        <v>市辖</v>
      </c>
      <c r="E1208" s="13">
        <f>IF([1]主干线!Y1208="","",[1]主干线!Y1208)</f>
        <v>7.1807920000000003</v>
      </c>
      <c r="F1208" s="13" t="str">
        <f>IF([1]主干线!AD1208="","",[1]主干线!AD1208)</f>
        <v/>
      </c>
    </row>
    <row r="1209" spans="1:6" x14ac:dyDescent="0.15">
      <c r="A1209" s="13" t="str">
        <f>IF([1]主干线!A1209="","",[1]主干线!A1209)</f>
        <v>安柒线路8</v>
      </c>
      <c r="B1209" s="13" t="str">
        <f>IF([1]主干线!B1209="","",[1]主干线!B1209)</f>
        <v>10kV</v>
      </c>
      <c r="C1209" s="13">
        <f>IF([1]主干线!G1209="","",[1]主干线!G1209)</f>
        <v>0</v>
      </c>
      <c r="D1209" s="13" t="str">
        <f>IF([1]主干线!H1209="","",[1]主干线!H1209)</f>
        <v>市辖</v>
      </c>
      <c r="E1209" s="13">
        <f>IF([1]主干线!Y1209="","",[1]主干线!Y1209)</f>
        <v>7.1807920000000003</v>
      </c>
      <c r="F1209" s="13" t="str">
        <f>IF([1]主干线!AD1209="","",[1]主干线!AD1209)</f>
        <v/>
      </c>
    </row>
    <row r="1210" spans="1:6" x14ac:dyDescent="0.15">
      <c r="A1210" s="13" t="str">
        <f>IF([1]主干线!A1210="","",[1]主干线!A1210)</f>
        <v>安柒线路9</v>
      </c>
      <c r="B1210" s="13" t="str">
        <f>IF([1]主干线!B1210="","",[1]主干线!B1210)</f>
        <v>10kV</v>
      </c>
      <c r="C1210" s="13">
        <f>IF([1]主干线!G1210="","",[1]主干线!G1210)</f>
        <v>0</v>
      </c>
      <c r="D1210" s="13" t="str">
        <f>IF([1]主干线!H1210="","",[1]主干线!H1210)</f>
        <v>市辖</v>
      </c>
      <c r="E1210" s="13">
        <f>IF([1]主干线!Y1210="","",[1]主干线!Y1210)</f>
        <v>7.1807920000000003</v>
      </c>
      <c r="F1210" s="13" t="str">
        <f>IF([1]主干线!AD1210="","",[1]主干线!AD1210)</f>
        <v/>
      </c>
    </row>
    <row r="1211" spans="1:6" x14ac:dyDescent="0.15">
      <c r="A1211" s="13" t="str">
        <f>IF([1]主干线!A1211="","",[1]主干线!A1211)</f>
        <v>安柒线路10</v>
      </c>
      <c r="B1211" s="13" t="str">
        <f>IF([1]主干线!B1211="","",[1]主干线!B1211)</f>
        <v>10kV</v>
      </c>
      <c r="C1211" s="13">
        <f>IF([1]主干线!G1211="","",[1]主干线!G1211)</f>
        <v>0</v>
      </c>
      <c r="D1211" s="13" t="str">
        <f>IF([1]主干线!H1211="","",[1]主干线!H1211)</f>
        <v>市辖</v>
      </c>
      <c r="E1211" s="13">
        <f>IF([1]主干线!Y1211="","",[1]主干线!Y1211)</f>
        <v>7.1807920000000003</v>
      </c>
      <c r="F1211" s="13" t="str">
        <f>IF([1]主干线!AD1211="","",[1]主干线!AD1211)</f>
        <v/>
      </c>
    </row>
    <row r="1212" spans="1:6" x14ac:dyDescent="0.15">
      <c r="A1212" s="13" t="str">
        <f>IF([1]主干线!A1212="","",[1]主干线!A1212)</f>
        <v>安柒线路11</v>
      </c>
      <c r="B1212" s="13" t="str">
        <f>IF([1]主干线!B1212="","",[1]主干线!B1212)</f>
        <v>10kV</v>
      </c>
      <c r="C1212" s="13">
        <f>IF([1]主干线!G1212="","",[1]主干线!G1212)</f>
        <v>0</v>
      </c>
      <c r="D1212" s="13" t="str">
        <f>IF([1]主干线!H1212="","",[1]主干线!H1212)</f>
        <v>市辖</v>
      </c>
      <c r="E1212" s="13">
        <f>IF([1]主干线!Y1212="","",[1]主干线!Y1212)</f>
        <v>7.1807920000000003</v>
      </c>
      <c r="F1212" s="13" t="str">
        <f>IF([1]主干线!AD1212="","",[1]主干线!AD1212)</f>
        <v/>
      </c>
    </row>
    <row r="1213" spans="1:6" x14ac:dyDescent="0.15">
      <c r="A1213" s="13" t="str">
        <f>IF([1]主干线!A1213="","",[1]主干线!A1213)</f>
        <v>安柒线路12</v>
      </c>
      <c r="B1213" s="13" t="str">
        <f>IF([1]主干线!B1213="","",[1]主干线!B1213)</f>
        <v>10kV</v>
      </c>
      <c r="C1213" s="13">
        <f>IF([1]主干线!G1213="","",[1]主干线!G1213)</f>
        <v>0</v>
      </c>
      <c r="D1213" s="13" t="str">
        <f>IF([1]主干线!H1213="","",[1]主干线!H1213)</f>
        <v>市辖</v>
      </c>
      <c r="E1213" s="13">
        <f>IF([1]主干线!Y1213="","",[1]主干线!Y1213)</f>
        <v>7.1807920000000003</v>
      </c>
      <c r="F1213" s="13" t="str">
        <f>IF([1]主干线!AD1213="","",[1]主干线!AD1213)</f>
        <v/>
      </c>
    </row>
    <row r="1214" spans="1:6" x14ac:dyDescent="0.15">
      <c r="A1214" s="13" t="str">
        <f>IF([1]主干线!A1214="","",[1]主干线!A1214)</f>
        <v>安柒线路13</v>
      </c>
      <c r="B1214" s="13" t="str">
        <f>IF([1]主干线!B1214="","",[1]主干线!B1214)</f>
        <v>10kV</v>
      </c>
      <c r="C1214" s="13">
        <f>IF([1]主干线!G1214="","",[1]主干线!G1214)</f>
        <v>0</v>
      </c>
      <c r="D1214" s="13" t="str">
        <f>IF([1]主干线!H1214="","",[1]主干线!H1214)</f>
        <v>市辖</v>
      </c>
      <c r="E1214" s="13">
        <f>IF([1]主干线!Y1214="","",[1]主干线!Y1214)</f>
        <v>7.1807920000000003</v>
      </c>
      <c r="F1214" s="13" t="str">
        <f>IF([1]主干线!AD1214="","",[1]主干线!AD1214)</f>
        <v/>
      </c>
    </row>
    <row r="1215" spans="1:6" x14ac:dyDescent="0.15">
      <c r="A1215" s="13" t="str">
        <f>IF([1]主干线!A1215="","",[1]主干线!A1215)</f>
        <v>安柒线路14</v>
      </c>
      <c r="B1215" s="13" t="str">
        <f>IF([1]主干线!B1215="","",[1]主干线!B1215)</f>
        <v>10kV</v>
      </c>
      <c r="C1215" s="13">
        <f>IF([1]主干线!G1215="","",[1]主干线!G1215)</f>
        <v>0</v>
      </c>
      <c r="D1215" s="13" t="str">
        <f>IF([1]主干线!H1215="","",[1]主干线!H1215)</f>
        <v>市辖</v>
      </c>
      <c r="E1215" s="13">
        <f>IF([1]主干线!Y1215="","",[1]主干线!Y1215)</f>
        <v>7.1807920000000003</v>
      </c>
      <c r="F1215" s="13" t="str">
        <f>IF([1]主干线!AD1215="","",[1]主干线!AD1215)</f>
        <v/>
      </c>
    </row>
    <row r="1216" spans="1:6" x14ac:dyDescent="0.15">
      <c r="A1216" s="13" t="str">
        <f>IF([1]主干线!A1216="","",[1]主干线!A1216)</f>
        <v>安柒线路15</v>
      </c>
      <c r="B1216" s="13" t="str">
        <f>IF([1]主干线!B1216="","",[1]主干线!B1216)</f>
        <v>10kV</v>
      </c>
      <c r="C1216" s="13">
        <f>IF([1]主干线!G1216="","",[1]主干线!G1216)</f>
        <v>0</v>
      </c>
      <c r="D1216" s="13" t="str">
        <f>IF([1]主干线!H1216="","",[1]主干线!H1216)</f>
        <v>市辖</v>
      </c>
      <c r="E1216" s="13">
        <f>IF([1]主干线!Y1216="","",[1]主干线!Y1216)</f>
        <v>7.1807920000000003</v>
      </c>
      <c r="F1216" s="13" t="str">
        <f>IF([1]主干线!AD1216="","",[1]主干线!AD1216)</f>
        <v/>
      </c>
    </row>
    <row r="1217" spans="1:6" x14ac:dyDescent="0.15">
      <c r="A1217" s="13" t="str">
        <f>IF([1]主干线!A1217="","",[1]主干线!A1217)</f>
        <v>安柒线路16</v>
      </c>
      <c r="B1217" s="13" t="str">
        <f>IF([1]主干线!B1217="","",[1]主干线!B1217)</f>
        <v>10kV</v>
      </c>
      <c r="C1217" s="13">
        <f>IF([1]主干线!G1217="","",[1]主干线!G1217)</f>
        <v>0</v>
      </c>
      <c r="D1217" s="13" t="str">
        <f>IF([1]主干线!H1217="","",[1]主干线!H1217)</f>
        <v>市辖</v>
      </c>
      <c r="E1217" s="13">
        <f>IF([1]主干线!Y1217="","",[1]主干线!Y1217)</f>
        <v>7.1807920000000003</v>
      </c>
      <c r="F1217" s="13" t="str">
        <f>IF([1]主干线!AD1217="","",[1]主干线!AD1217)</f>
        <v/>
      </c>
    </row>
    <row r="1218" spans="1:6" x14ac:dyDescent="0.15">
      <c r="A1218" s="13" t="str">
        <f>IF([1]主干线!A1218="","",[1]主干线!A1218)</f>
        <v>安柒线路17</v>
      </c>
      <c r="B1218" s="13" t="str">
        <f>IF([1]主干线!B1218="","",[1]主干线!B1218)</f>
        <v>10kV</v>
      </c>
      <c r="C1218" s="13">
        <f>IF([1]主干线!G1218="","",[1]主干线!G1218)</f>
        <v>0</v>
      </c>
      <c r="D1218" s="13" t="str">
        <f>IF([1]主干线!H1218="","",[1]主干线!H1218)</f>
        <v>市辖</v>
      </c>
      <c r="E1218" s="13">
        <f>IF([1]主干线!Y1218="","",[1]主干线!Y1218)</f>
        <v>7.1807920000000003</v>
      </c>
      <c r="F1218" s="13" t="str">
        <f>IF([1]主干线!AD1218="","",[1]主干线!AD1218)</f>
        <v/>
      </c>
    </row>
    <row r="1219" spans="1:6" x14ac:dyDescent="0.15">
      <c r="A1219" s="13" t="str">
        <f>IF([1]主干线!A1219="","",[1]主干线!A1219)</f>
        <v>安柒线路18</v>
      </c>
      <c r="B1219" s="13" t="str">
        <f>IF([1]主干线!B1219="","",[1]主干线!B1219)</f>
        <v>10kV</v>
      </c>
      <c r="C1219" s="13">
        <f>IF([1]主干线!G1219="","",[1]主干线!G1219)</f>
        <v>0</v>
      </c>
      <c r="D1219" s="13" t="str">
        <f>IF([1]主干线!H1219="","",[1]主干线!H1219)</f>
        <v>市辖</v>
      </c>
      <c r="E1219" s="13">
        <f>IF([1]主干线!Y1219="","",[1]主干线!Y1219)</f>
        <v>7.1807920000000003</v>
      </c>
      <c r="F1219" s="13" t="str">
        <f>IF([1]主干线!AD1219="","",[1]主干线!AD1219)</f>
        <v/>
      </c>
    </row>
    <row r="1220" spans="1:6" x14ac:dyDescent="0.15">
      <c r="A1220" s="13" t="str">
        <f>IF([1]主干线!A1220="","",[1]主干线!A1220)</f>
        <v>安柒线路19</v>
      </c>
      <c r="B1220" s="13" t="str">
        <f>IF([1]主干线!B1220="","",[1]主干线!B1220)</f>
        <v>10kV</v>
      </c>
      <c r="C1220" s="13">
        <f>IF([1]主干线!G1220="","",[1]主干线!G1220)</f>
        <v>0</v>
      </c>
      <c r="D1220" s="13" t="str">
        <f>IF([1]主干线!H1220="","",[1]主干线!H1220)</f>
        <v>市辖</v>
      </c>
      <c r="E1220" s="13">
        <f>IF([1]主干线!Y1220="","",[1]主干线!Y1220)</f>
        <v>7.1807920000000003</v>
      </c>
      <c r="F1220" s="13" t="str">
        <f>IF([1]主干线!AD1220="","",[1]主干线!AD1220)</f>
        <v/>
      </c>
    </row>
    <row r="1221" spans="1:6" x14ac:dyDescent="0.15">
      <c r="A1221" s="13" t="str">
        <f>IF([1]主干线!A1221="","",[1]主干线!A1221)</f>
        <v>安柒线路20</v>
      </c>
      <c r="B1221" s="13" t="str">
        <f>IF([1]主干线!B1221="","",[1]主干线!B1221)</f>
        <v>10kV</v>
      </c>
      <c r="C1221" s="13">
        <f>IF([1]主干线!G1221="","",[1]主干线!G1221)</f>
        <v>0</v>
      </c>
      <c r="D1221" s="13" t="str">
        <f>IF([1]主干线!H1221="","",[1]主干线!H1221)</f>
        <v>市辖</v>
      </c>
      <c r="E1221" s="13">
        <f>IF([1]主干线!Y1221="","",[1]主干线!Y1221)</f>
        <v>7.1807920000000003</v>
      </c>
      <c r="F1221" s="13" t="str">
        <f>IF([1]主干线!AD1221="","",[1]主干线!AD1221)</f>
        <v/>
      </c>
    </row>
    <row r="1222" spans="1:6" x14ac:dyDescent="0.15">
      <c r="A1222" s="13" t="str">
        <f>IF([1]主干线!A1222="","",[1]主干线!A1222)</f>
        <v>安柒线路21</v>
      </c>
      <c r="B1222" s="13" t="str">
        <f>IF([1]主干线!B1222="","",[1]主干线!B1222)</f>
        <v>10kV</v>
      </c>
      <c r="C1222" s="13">
        <f>IF([1]主干线!G1222="","",[1]主干线!G1222)</f>
        <v>0</v>
      </c>
      <c r="D1222" s="13" t="str">
        <f>IF([1]主干线!H1222="","",[1]主干线!H1222)</f>
        <v>市辖</v>
      </c>
      <c r="E1222" s="13">
        <f>IF([1]主干线!Y1222="","",[1]主干线!Y1222)</f>
        <v>7.1807920000000003</v>
      </c>
      <c r="F1222" s="13" t="str">
        <f>IF([1]主干线!AD1222="","",[1]主干线!AD1222)</f>
        <v/>
      </c>
    </row>
    <row r="1223" spans="1:6" x14ac:dyDescent="0.15">
      <c r="A1223" s="13" t="str">
        <f>IF([1]主干线!A1223="","",[1]主干线!A1223)</f>
        <v>安柒线路22</v>
      </c>
      <c r="B1223" s="13" t="str">
        <f>IF([1]主干线!B1223="","",[1]主干线!B1223)</f>
        <v>10kV</v>
      </c>
      <c r="C1223" s="13">
        <f>IF([1]主干线!G1223="","",[1]主干线!G1223)</f>
        <v>0</v>
      </c>
      <c r="D1223" s="13" t="str">
        <f>IF([1]主干线!H1223="","",[1]主干线!H1223)</f>
        <v>市辖</v>
      </c>
      <c r="E1223" s="13">
        <f>IF([1]主干线!Y1223="","",[1]主干线!Y1223)</f>
        <v>7.1807920000000003</v>
      </c>
      <c r="F1223" s="13" t="str">
        <f>IF([1]主干线!AD1223="","",[1]主干线!AD1223)</f>
        <v/>
      </c>
    </row>
    <row r="1224" spans="1:6" x14ac:dyDescent="0.15">
      <c r="A1224" s="13" t="str">
        <f>IF([1]主干线!A1224="","",[1]主干线!A1224)</f>
        <v>安柒线路25</v>
      </c>
      <c r="B1224" s="13" t="str">
        <f>IF([1]主干线!B1224="","",[1]主干线!B1224)</f>
        <v>10kV</v>
      </c>
      <c r="C1224" s="13">
        <f>IF([1]主干线!G1224="","",[1]主干线!G1224)</f>
        <v>0</v>
      </c>
      <c r="D1224" s="13" t="str">
        <f>IF([1]主干线!H1224="","",[1]主干线!H1224)</f>
        <v>市辖</v>
      </c>
      <c r="E1224" s="13">
        <f>IF([1]主干线!Y1224="","",[1]主干线!Y1224)</f>
        <v>7.1807920000000003</v>
      </c>
      <c r="F1224" s="13" t="str">
        <f>IF([1]主干线!AD1224="","",[1]主干线!AD1224)</f>
        <v/>
      </c>
    </row>
    <row r="1225" spans="1:6" x14ac:dyDescent="0.15">
      <c r="A1225" s="13" t="str">
        <f>IF([1]主干线!A1225="","",[1]主干线!A1225)</f>
        <v>安柒线路26</v>
      </c>
      <c r="B1225" s="13" t="str">
        <f>IF([1]主干线!B1225="","",[1]主干线!B1225)</f>
        <v>10kV</v>
      </c>
      <c r="C1225" s="13">
        <f>IF([1]主干线!G1225="","",[1]主干线!G1225)</f>
        <v>0</v>
      </c>
      <c r="D1225" s="13" t="str">
        <f>IF([1]主干线!H1225="","",[1]主干线!H1225)</f>
        <v>市辖</v>
      </c>
      <c r="E1225" s="13">
        <f>IF([1]主干线!Y1225="","",[1]主干线!Y1225)</f>
        <v>7.1807920000000003</v>
      </c>
      <c r="F1225" s="13" t="str">
        <f>IF([1]主干线!AD1225="","",[1]主干线!AD1225)</f>
        <v/>
      </c>
    </row>
    <row r="1226" spans="1:6" x14ac:dyDescent="0.15">
      <c r="A1226" s="13" t="str">
        <f>IF([1]主干线!A1226="","",[1]主干线!A1226)</f>
        <v>安柒线路27</v>
      </c>
      <c r="B1226" s="13" t="str">
        <f>IF([1]主干线!B1226="","",[1]主干线!B1226)</f>
        <v>10kV</v>
      </c>
      <c r="C1226" s="13">
        <f>IF([1]主干线!G1226="","",[1]主干线!G1226)</f>
        <v>0</v>
      </c>
      <c r="D1226" s="13" t="str">
        <f>IF([1]主干线!H1226="","",[1]主干线!H1226)</f>
        <v>市辖</v>
      </c>
      <c r="E1226" s="13">
        <f>IF([1]主干线!Y1226="","",[1]主干线!Y1226)</f>
        <v>7.1807920000000003</v>
      </c>
      <c r="F1226" s="13" t="str">
        <f>IF([1]主干线!AD1226="","",[1]主干线!AD1226)</f>
        <v/>
      </c>
    </row>
    <row r="1227" spans="1:6" x14ac:dyDescent="0.15">
      <c r="A1227" s="13" t="str">
        <f>IF([1]主干线!A1227="","",[1]主干线!A1227)</f>
        <v>安柒线路28</v>
      </c>
      <c r="B1227" s="13" t="str">
        <f>IF([1]主干线!B1227="","",[1]主干线!B1227)</f>
        <v>10kV</v>
      </c>
      <c r="C1227" s="13">
        <f>IF([1]主干线!G1227="","",[1]主干线!G1227)</f>
        <v>0</v>
      </c>
      <c r="D1227" s="13" t="str">
        <f>IF([1]主干线!H1227="","",[1]主干线!H1227)</f>
        <v>市辖</v>
      </c>
      <c r="E1227" s="13">
        <f>IF([1]主干线!Y1227="","",[1]主干线!Y1227)</f>
        <v>7.1807920000000003</v>
      </c>
      <c r="F1227" s="13" t="str">
        <f>IF([1]主干线!AD1227="","",[1]主干线!AD1227)</f>
        <v/>
      </c>
    </row>
    <row r="1228" spans="1:6" x14ac:dyDescent="0.15">
      <c r="A1228" s="13" t="str">
        <f>IF([1]主干线!A1228="","",[1]主干线!A1228)</f>
        <v>安柒线路29</v>
      </c>
      <c r="B1228" s="13" t="str">
        <f>IF([1]主干线!B1228="","",[1]主干线!B1228)</f>
        <v>10kV</v>
      </c>
      <c r="C1228" s="13">
        <f>IF([1]主干线!G1228="","",[1]主干线!G1228)</f>
        <v>0</v>
      </c>
      <c r="D1228" s="13" t="str">
        <f>IF([1]主干线!H1228="","",[1]主干线!H1228)</f>
        <v>市辖</v>
      </c>
      <c r="E1228" s="13">
        <f>IF([1]主干线!Y1228="","",[1]主干线!Y1228)</f>
        <v>7.1807920000000003</v>
      </c>
      <c r="F1228" s="13" t="str">
        <f>IF([1]主干线!AD1228="","",[1]主干线!AD1228)</f>
        <v/>
      </c>
    </row>
    <row r="1229" spans="1:6" x14ac:dyDescent="0.15">
      <c r="A1229" s="13" t="str">
        <f>IF([1]主干线!A1229="","",[1]主干线!A1229)</f>
        <v>安柒线路30</v>
      </c>
      <c r="B1229" s="13" t="str">
        <f>IF([1]主干线!B1229="","",[1]主干线!B1229)</f>
        <v>10kV</v>
      </c>
      <c r="C1229" s="13">
        <f>IF([1]主干线!G1229="","",[1]主干线!G1229)</f>
        <v>0</v>
      </c>
      <c r="D1229" s="13" t="str">
        <f>IF([1]主干线!H1229="","",[1]主干线!H1229)</f>
        <v>市辖</v>
      </c>
      <c r="E1229" s="13">
        <f>IF([1]主干线!Y1229="","",[1]主干线!Y1229)</f>
        <v>7.1807920000000003</v>
      </c>
      <c r="F1229" s="13" t="str">
        <f>IF([1]主干线!AD1229="","",[1]主干线!AD1229)</f>
        <v/>
      </c>
    </row>
    <row r="1230" spans="1:6" x14ac:dyDescent="0.15">
      <c r="A1230" s="13" t="str">
        <f>IF([1]主干线!A1230="","",[1]主干线!A1230)</f>
        <v>安柒线路31</v>
      </c>
      <c r="B1230" s="13" t="str">
        <f>IF([1]主干线!B1230="","",[1]主干线!B1230)</f>
        <v>10kV</v>
      </c>
      <c r="C1230" s="13">
        <f>IF([1]主干线!G1230="","",[1]主干线!G1230)</f>
        <v>0</v>
      </c>
      <c r="D1230" s="13" t="str">
        <f>IF([1]主干线!H1230="","",[1]主干线!H1230)</f>
        <v>市辖</v>
      </c>
      <c r="E1230" s="13">
        <f>IF([1]主干线!Y1230="","",[1]主干线!Y1230)</f>
        <v>7.1807920000000003</v>
      </c>
      <c r="F1230" s="13" t="str">
        <f>IF([1]主干线!AD1230="","",[1]主干线!AD1230)</f>
        <v/>
      </c>
    </row>
    <row r="1231" spans="1:6" x14ac:dyDescent="0.15">
      <c r="A1231" s="13" t="str">
        <f>IF([1]主干线!A1231="","",[1]主干线!A1231)</f>
        <v>安柒线路32</v>
      </c>
      <c r="B1231" s="13" t="str">
        <f>IF([1]主干线!B1231="","",[1]主干线!B1231)</f>
        <v>10kV</v>
      </c>
      <c r="C1231" s="13">
        <f>IF([1]主干线!G1231="","",[1]主干线!G1231)</f>
        <v>0</v>
      </c>
      <c r="D1231" s="13" t="str">
        <f>IF([1]主干线!H1231="","",[1]主干线!H1231)</f>
        <v>市辖</v>
      </c>
      <c r="E1231" s="13">
        <f>IF([1]主干线!Y1231="","",[1]主干线!Y1231)</f>
        <v>7.1807920000000003</v>
      </c>
      <c r="F1231" s="13" t="str">
        <f>IF([1]主干线!AD1231="","",[1]主干线!AD1231)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表8-6</vt:lpstr>
      <vt:lpstr>配变</vt:lpstr>
      <vt:lpstr>主干线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2015-02-12T08:57:46Z</dcterms:modified>
</cp:coreProperties>
</file>