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p\Documents\Pers\Python\stock_dfs\"/>
    </mc:Choice>
  </mc:AlternateContent>
  <xr:revisionPtr revIDLastSave="0" documentId="8_{0E8DA452-CCA6-4D00-A6CF-81CC4BA20F4F}" xr6:coauthVersionLast="43" xr6:coauthVersionMax="43" xr10:uidLastSave="{00000000-0000-0000-0000-000000000000}"/>
  <bookViews>
    <workbookView xWindow="22005" yWindow="1515" windowWidth="21600" windowHeight="11385" xr2:uid="{9A7DEE77-AAAA-4E9C-B3E1-1DED2E539474}"/>
  </bookViews>
  <sheets>
    <sheet name="Unrealized" sheetId="1" r:id="rId1"/>
  </sheets>
  <externalReferences>
    <externalReference r:id="rId2"/>
  </externalReferences>
  <definedNames>
    <definedName name="Personal_dates">OFFSET('[1]Realized-Personal'!$A$2,,,'[1]Realized-Personal'!$A$1)</definedName>
    <definedName name="ROTH_dates">OFFSET('[1]Realized-ROTH'!$A$2,,,'[1]Realized-ROTH'!$A$1)</definedName>
    <definedName name="Running_Personal_Dividend">OFFSET('[1]Realized-Personal'!$V$2,,,'[1]Realized-Personal'!$A$1)</definedName>
    <definedName name="Running_Personal_gain_loss">OFFSET('[1]Realized-Personal'!$W$2,,,'[1]Realized-Personal'!$A$1)</definedName>
    <definedName name="Running_Personal_total">OFFSET('[1]Realized-Personal'!$X$2,,,'[1]Realized-Personal'!$A$1)</definedName>
    <definedName name="Running_ROTH_dividend">OFFSET('[1]Realized-ROTH'!$V$2,,,'[1]Realized-ROTH'!$A$1)</definedName>
    <definedName name="Running_ROTH_gain_loss">OFFSET('[1]Realized-ROTH'!$W$2,,,'[1]Realized-ROTH'!$A$1)</definedName>
    <definedName name="Running_ROTH_total">OFFSET('[1]Realized-ROTH'!$X$2,,,'[1]Realized-ROTH'!$A$1)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<sst xmlns="http://schemas.openxmlformats.org/spreadsheetml/2006/main" count="18" uniqueCount="14">
  <si>
    <t>Account</t>
  </si>
  <si>
    <t>Symbol</t>
  </si>
  <si>
    <t>Quantity</t>
  </si>
  <si>
    <t>Cost Basis</t>
  </si>
  <si>
    <t>Dividend Yield</t>
  </si>
  <si>
    <t>Last Dividend</t>
  </si>
  <si>
    <t>Ex-Dividend Date</t>
  </si>
  <si>
    <t>Cost/share</t>
  </si>
  <si>
    <t>ROTH</t>
  </si>
  <si>
    <t>XLV</t>
  </si>
  <si>
    <t>PERS</t>
  </si>
  <si>
    <t>TLT</t>
  </si>
  <si>
    <t>SPY</t>
  </si>
  <si>
    <t>VTV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</si>
</sst>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fit_loss_trana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realized"/>
      <sheetName val="Realized-ROTH"/>
      <sheetName val="Realized-Personal"/>
    </sheetNames>
    <sheetDataSet>
      <sheetData sheetId="0"/>
      <sheetData sheetId="1">
        <row r="1">
          <cell r="A1">
            <v>39</v>
          </cell>
        </row>
        <row r="2">
          <cell r="A2">
            <v>538</v>
          </cell>
          <cell r="V2">
            <v>0</v>
          </cell>
          <cell r="W2">
            <v>0</v>
          </cell>
          <cell r="X2">
            <v>0</v>
          </cell>
        </row>
      </sheetData>
      <sheetData sheetId="2">
        <row r="1">
          <cell r="A1">
            <v>90</v>
          </cell>
        </row>
        <row r="2">
          <cell r="A2">
            <v>1188</v>
          </cell>
          <cell r="V2">
            <v>0</v>
          </cell>
          <cell r="W2">
            <v>0</v>
          </cell>
          <cell r="X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267C-D1EC-4D91-8462-D526A6BC2E48}">
  <dimension ref="A1:H6"/>
  <sheetViews>
    <sheetView tabSelected="1" workbookViewId="0">
      <selection sqref="A1:H6"/>
    </sheetView>
  </sheetViews>
  <sheetFormatPr defaultRowHeight="15" x14ac:dyDescent="0.25"/>
  <cols>
    <col min="1" max="3" width="9.140625" style="1"/>
    <col min="4" max="4" width="11.85546875" style="1" bestFit="1" customWidth="1"/>
    <col min="5" max="5" width="14" style="1" bestFit="1" customWidth="1"/>
    <col min="6" max="6" width="9.140625" style="1"/>
    <col min="7" max="7" width="16.42578125" style="1" bestFit="1" customWidth="1"/>
    <col min="8" max="8" width="1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>
        <v>674</v>
      </c>
      <c r="D2" s="2">
        <v>64452.83</v>
      </c>
      <c r="E2" s="3">
        <v>1.6E-2</v>
      </c>
      <c r="F2" s="2">
        <v>0.4</v>
      </c>
      <c r="G2" s="4">
        <v>43637</v>
      </c>
      <c r="H2" s="5">
        <f>D2/C2</f>
        <v>95.627344213649849</v>
      </c>
    </row>
    <row r="3" spans="1:8" x14ac:dyDescent="0.25">
      <c r="A3" s="1" t="s">
        <v>10</v>
      </c>
      <c r="B3" s="1" t="s">
        <v>11</v>
      </c>
      <c r="C3" s="1">
        <v>168</v>
      </c>
      <c r="D3" s="2">
        <v>21202.26</v>
      </c>
      <c r="E3" s="3">
        <v>2.4E-2</v>
      </c>
      <c r="F3" s="2">
        <v>0.27</v>
      </c>
      <c r="G3" s="4">
        <v>43497</v>
      </c>
      <c r="H3" s="5">
        <f t="shared" ref="H3:H6" si="0">D3/C3</f>
        <v>126.20392857142856</v>
      </c>
    </row>
    <row r="4" spans="1:8" x14ac:dyDescent="0.25">
      <c r="A4" s="1" t="s">
        <v>10</v>
      </c>
      <c r="B4" s="1" t="s">
        <v>9</v>
      </c>
      <c r="C4" s="1">
        <v>135</v>
      </c>
      <c r="D4" s="2">
        <v>12909.47</v>
      </c>
      <c r="E4" s="3">
        <v>1.6E-2</v>
      </c>
      <c r="F4" s="2">
        <v>0.4</v>
      </c>
      <c r="G4" s="4">
        <v>43637</v>
      </c>
      <c r="H4" s="5">
        <f t="shared" si="0"/>
        <v>95.625703703703692</v>
      </c>
    </row>
    <row r="5" spans="1:8" x14ac:dyDescent="0.25">
      <c r="A5" s="1" t="s">
        <v>10</v>
      </c>
      <c r="B5" s="1" t="s">
        <v>12</v>
      </c>
      <c r="C5" s="1">
        <v>317</v>
      </c>
      <c r="D5" s="2">
        <v>80003.509999999995</v>
      </c>
      <c r="E5" s="3">
        <v>1.9E-2</v>
      </c>
      <c r="F5" s="2">
        <v>1.43</v>
      </c>
      <c r="G5" s="4">
        <v>43637</v>
      </c>
      <c r="H5" s="5">
        <f t="shared" si="0"/>
        <v>252.37700315457411</v>
      </c>
    </row>
    <row r="6" spans="1:8" x14ac:dyDescent="0.25">
      <c r="A6" s="1" t="s">
        <v>10</v>
      </c>
      <c r="B6" s="1" t="s">
        <v>13</v>
      </c>
      <c r="C6" s="1">
        <v>19</v>
      </c>
      <c r="D6" s="2">
        <v>1964.04</v>
      </c>
      <c r="E6" s="3">
        <v>2.5999999999999999E-2</v>
      </c>
      <c r="F6" s="2">
        <v>0.7</v>
      </c>
      <c r="G6" s="4">
        <v>43643</v>
      </c>
      <c r="H6" s="5">
        <f t="shared" si="0"/>
        <v>103.37052631578948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Schnettler</dc:creator>
  <cp:lastModifiedBy>Ty Schnettler</cp:lastModifiedBy>
  <dcterms:created xsi:type="dcterms:W3CDTF">2019-07-28T19:11:02Z</dcterms:created>
  <dcterms:modified xsi:type="dcterms:W3CDTF">2019-07-28T19:11:21Z</dcterms:modified>
</cp:coreProperties>
</file>