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9140" windowHeight="902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" i="1" l="1"/>
  <c r="B6" i="1"/>
  <c r="B5" i="1"/>
  <c r="B4" i="1"/>
  <c r="B3" i="1"/>
  <c r="B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<sst xmlns="http://schemas.openxmlformats.org/spreadsheetml/2006/main" count="28" uniqueCount="16">
  <si>
    <t>Product Name</t>
  </si>
  <si>
    <t>Region</t>
  </si>
  <si>
    <t>Sales Amount</t>
  </si>
  <si>
    <t>Date</t>
  </si>
  <si>
    <t>Product A</t>
  </si>
  <si>
    <t>North</t>
  </si>
  <si>
    <t>Product B</t>
  </si>
  <si>
    <t>East</t>
  </si>
  <si>
    <t>Product C</t>
  </si>
  <si>
    <t>South</t>
  </si>
  <si>
    <t>West</t>
  </si>
  <si>
    <t>Product D</t>
  </si>
  <si>
    <t>Total sales</t>
  </si>
  <si>
    <t>Month</t>
  </si>
  <si>
    <t>product A</t>
  </si>
  <si>
    <t>Product base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</si>
</sst>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theme="0"/>
      <name val="Raleway"/>
    </font>
    <font>
      <sz val="9"/>
      <color theme="0"/>
      <name val="Raleway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horizont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9956255468064E-2"/>
          <c:y val="7.407407407407407E-2"/>
          <c:w val="0.68603980752405946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Sheet1!$D$2:$D$11</c:f>
              <c:strCache>
                <c:ptCount val="10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  <c:pt idx="4">
                  <c:v>North</c:v>
                </c:pt>
                <c:pt idx="5">
                  <c:v>East</c:v>
                </c:pt>
                <c:pt idx="6">
                  <c:v>South</c:v>
                </c:pt>
                <c:pt idx="7">
                  <c:v>East</c:v>
                </c:pt>
                <c:pt idx="8">
                  <c:v>West</c:v>
                </c:pt>
                <c:pt idx="9">
                  <c:v>North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4650</c:v>
                </c:pt>
                <c:pt idx="1">
                  <c:v>3800</c:v>
                </c:pt>
                <c:pt idx="2">
                  <c:v>2100</c:v>
                </c:pt>
                <c:pt idx="3">
                  <c:v>3100</c:v>
                </c:pt>
                <c:pt idx="4">
                  <c:v>4650</c:v>
                </c:pt>
                <c:pt idx="5">
                  <c:v>3800</c:v>
                </c:pt>
                <c:pt idx="6">
                  <c:v>2100</c:v>
                </c:pt>
                <c:pt idx="7">
                  <c:v>3800</c:v>
                </c:pt>
                <c:pt idx="8">
                  <c:v>3100</c:v>
                </c:pt>
                <c:pt idx="9">
                  <c:v>4650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9456"/>
        <c:axId val="10820992"/>
      </c:barChart>
      <c:catAx>
        <c:axId val="10819456"/>
        <c:scaling>
          <c:orientation val="minMax"/>
        </c:scaling>
        <c:delete val="0"/>
        <c:axPos val="l"/>
        <c:majorTickMark val="out"/>
        <c:minorTickMark val="none"/>
        <c:tickLblPos val="nextTo"/>
        <c:crossAx val="10820992"/>
        <c:crosses val="autoZero"/>
        <c:auto val="1"/>
        <c:lblAlgn val="ctr"/>
        <c:lblOffset val="100"/>
        <c:noMultiLvlLbl val="0"/>
      </c:catAx>
      <c:valAx>
        <c:axId val="10820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81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8018372703412"/>
          <c:y val="7.4548702245552628E-2"/>
          <c:w val="0.66687204724409443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 formatCode="#,##0">
                  <c:v>1200</c:v>
                </c:pt>
                <c:pt idx="1">
                  <c:v>800</c:v>
                </c:pt>
                <c:pt idx="2" formatCode="#,##0">
                  <c:v>1500</c:v>
                </c:pt>
                <c:pt idx="3" formatCode="#,##0">
                  <c:v>2000</c:v>
                </c:pt>
                <c:pt idx="4">
                  <c:v>950</c:v>
                </c:pt>
                <c:pt idx="5" formatCode="#,##0">
                  <c:v>1300</c:v>
                </c:pt>
                <c:pt idx="6">
                  <c:v>600</c:v>
                </c:pt>
                <c:pt idx="7" formatCode="#,##0">
                  <c:v>1700</c:v>
                </c:pt>
                <c:pt idx="8" formatCode="#,##0">
                  <c:v>1100</c:v>
                </c:pt>
                <c:pt idx="9" formatCode="#,##0">
                  <c:v>2500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Sheet1!$G$2:$G$11</c:f>
              <c:numCache>
                <c:formatCode>m/d/yyyy</c:formatCode>
                <c:ptCount val="10"/>
                <c:pt idx="0">
                  <c:v>44927</c:v>
                </c:pt>
                <c:pt idx="1">
                  <c:v>44958</c:v>
                </c:pt>
                <c:pt idx="2">
                  <c:v>44927</c:v>
                </c:pt>
                <c:pt idx="3">
                  <c:v>44986</c:v>
                </c:pt>
                <c:pt idx="4">
                  <c:v>44958</c:v>
                </c:pt>
                <c:pt idx="5">
                  <c:v>45017</c:v>
                </c:pt>
                <c:pt idx="6">
                  <c:v>44927</c:v>
                </c:pt>
                <c:pt idx="7">
                  <c:v>45047</c:v>
                </c:pt>
                <c:pt idx="8">
                  <c:v>44986</c:v>
                </c:pt>
                <c:pt idx="9">
                  <c:v>45078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76480"/>
        <c:axId val="217478272"/>
      </c:lineChart>
      <c:catAx>
        <c:axId val="2174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78272"/>
        <c:crosses val="autoZero"/>
        <c:auto val="1"/>
        <c:lblAlgn val="ctr"/>
        <c:lblOffset val="100"/>
        <c:noMultiLvlLbl val="0"/>
      </c:catAx>
      <c:valAx>
        <c:axId val="2174782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74764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tx>
        <c:rich>
          <a:bodyPr/>
          <a:lstStyle/>
          <a:p>
            <a:pPr algn="l">
              <a:defRPr sz="1200"/>
            </a:pPr>
            <a:r>
              <a:rPr lang="en-US" sz="1200"/>
              <a:t>PRODUCT VS</a:t>
            </a:r>
            <a:r>
              <a:rPr lang="en-US" sz="1200" baseline="0"/>
              <a:t> SALES AMOUNT</a:t>
            </a:r>
            <a:endParaRPr lang="en-US" sz="1200"/>
          </a:p>
        </c:rich>
      </c:tx>
      <c:layout>
        <c:manualLayout>
          <c:xMode val="edge"/>
          <c:yMode val="edge"/>
          <c:x val="1.0472779924649638E-2"/>
          <c:y val="0.9099611273080661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225731469913125"/>
          <c:y val="4.8906386701662287E-2"/>
          <c:w val="0.52134337727558067"/>
          <c:h val="0.88304093567251463"/>
        </c:manualLayout>
      </c:layout>
      <c:pieChart>
        <c:varyColors val="1"/>
        <c:ser>
          <c:idx val="0"/>
          <c:order val="0"/>
          <c:explosion val="21"/>
          <c:cat>
            <c:strRef>
              <c:f>Sheet1!$A$2:$A$11</c:f>
              <c:strCache>
                <c:ptCount val="10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A</c:v>
                </c:pt>
                <c:pt idx="4">
                  <c:v>Product B</c:v>
                </c:pt>
                <c:pt idx="5">
                  <c:v>Product C</c:v>
                </c:pt>
                <c:pt idx="6">
                  <c:v>Product D</c:v>
                </c:pt>
                <c:pt idx="7">
                  <c:v>Product A</c:v>
                </c:pt>
                <c:pt idx="8">
                  <c:v>Product B</c:v>
                </c:pt>
                <c:pt idx="9">
                  <c:v>Product C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1200</c:v>
                </c:pt>
                <c:pt idx="1">
                  <c:v>800</c:v>
                </c:pt>
                <c:pt idx="2">
                  <c:v>1500</c:v>
                </c:pt>
                <c:pt idx="3">
                  <c:v>2000</c:v>
                </c:pt>
                <c:pt idx="4">
                  <c:v>950</c:v>
                </c:pt>
                <c:pt idx="5">
                  <c:v>1300</c:v>
                </c:pt>
                <c:pt idx="6">
                  <c:v>600</c:v>
                </c:pt>
                <c:pt idx="7">
                  <c:v>1700</c:v>
                </c:pt>
                <c:pt idx="8">
                  <c:v>1100</c:v>
                </c:pt>
                <c:pt idx="9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19050</xdr:rowOff>
    </xdr:from>
    <xdr:to>
      <xdr:col>8</xdr:col>
      <xdr:colOff>502920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14</xdr:row>
      <xdr:rowOff>133350</xdr:rowOff>
    </xdr:from>
    <xdr:to>
      <xdr:col>16</xdr:col>
      <xdr:colOff>342900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0</xdr:row>
      <xdr:rowOff>0</xdr:rowOff>
    </xdr:from>
    <xdr:to>
      <xdr:col>15</xdr:col>
      <xdr:colOff>510540</xdr:colOff>
      <xdr:row>14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tabSelected="1" workbookViewId="0">
      <selection activeCell="C5" sqref="C5"/>
    </sheetView>
  </sheetViews>
  <sheetFormatPr defaultRowHeight="14.4"/>
  <cols>
    <col min="1" max="3" width="16" style="11" customWidth="1"/>
    <col min="4" max="5" width="11" style="11" customWidth="1"/>
    <col min="6" max="6" width="12" style="11" customWidth="1"/>
    <col min="7" max="8" width="9.44140625" style="11" customWidth="1"/>
    <col min="9" max="16384" width="8.88671875" style="11"/>
  </cols>
  <sheetData>
    <row r="1" spans="1:10">
      <c r="A1" s="1" t="s">
        <v>0</v>
      </c>
      <c r="B1" s="1" t="s">
        <v>15</v>
      </c>
      <c r="C1" s="1" t="s">
        <v>2</v>
      </c>
      <c r="D1" s="2" t="s">
        <v>1</v>
      </c>
      <c r="E1" s="2" t="s">
        <v>12</v>
      </c>
      <c r="F1" s="3" t="s">
        <v>2</v>
      </c>
      <c r="G1" s="1" t="s">
        <v>3</v>
      </c>
      <c r="H1" s="1" t="s">
        <v>13</v>
      </c>
      <c r="I1" s="4"/>
      <c r="J1" s="5"/>
    </row>
    <row r="2" spans="1:10">
      <c r="A2" s="6" t="s">
        <v>14</v>
      </c>
      <c r="B2" s="7">
        <f>SUMIF(A2:A11, "Product A", C2:C11)</f>
        <v>4900</v>
      </c>
      <c r="C2" s="7">
        <v>1200</v>
      </c>
      <c r="D2" s="6" t="s">
        <v>5</v>
      </c>
      <c r="E2" s="5">
        <v>4650</v>
      </c>
      <c r="F2" s="8">
        <v>1200</v>
      </c>
      <c r="G2" s="9">
        <v>44927</v>
      </c>
      <c r="H2" s="9" t="str">
        <f>TEXT(G2,"mmm")</f>
        <v>Jan</v>
      </c>
      <c r="I2" s="5"/>
      <c r="J2" s="5"/>
    </row>
    <row r="3" spans="1:10">
      <c r="A3" s="6" t="s">
        <v>6</v>
      </c>
      <c r="B3" s="7">
        <f>SUMIF(A2:A11, "Product B", C2:C11)</f>
        <v>2850</v>
      </c>
      <c r="C3" s="7">
        <v>800</v>
      </c>
      <c r="D3" s="6" t="s">
        <v>7</v>
      </c>
      <c r="E3" s="5">
        <v>3800</v>
      </c>
      <c r="F3" s="10">
        <v>800</v>
      </c>
      <c r="G3" s="9">
        <v>44958</v>
      </c>
      <c r="H3" s="9" t="str">
        <f t="shared" ref="H3:H11" si="0">TEXT(G3,"mmm")</f>
        <v>Feb</v>
      </c>
      <c r="I3" s="5"/>
      <c r="J3" s="5"/>
    </row>
    <row r="4" spans="1:10">
      <c r="A4" s="6" t="s">
        <v>8</v>
      </c>
      <c r="B4" s="7">
        <f>SUMIF(A2:A11, "Product C", C2:C11)</f>
        <v>5300</v>
      </c>
      <c r="C4" s="7">
        <v>1500</v>
      </c>
      <c r="D4" s="6" t="s">
        <v>9</v>
      </c>
      <c r="E4" s="5">
        <v>2100</v>
      </c>
      <c r="F4" s="8">
        <v>1500</v>
      </c>
      <c r="G4" s="9">
        <v>44927</v>
      </c>
      <c r="H4" s="9" t="str">
        <f t="shared" si="0"/>
        <v>Jan</v>
      </c>
      <c r="I4" s="5"/>
      <c r="J4" s="5"/>
    </row>
    <row r="5" spans="1:10">
      <c r="A5" s="6" t="s">
        <v>4</v>
      </c>
      <c r="B5" s="7">
        <f>SUMIF(A2:A11, "Product D", C2:C11)</f>
        <v>600</v>
      </c>
      <c r="C5" s="7">
        <v>2000</v>
      </c>
      <c r="D5" s="6" t="s">
        <v>10</v>
      </c>
      <c r="E5" s="5">
        <v>3100</v>
      </c>
      <c r="F5" s="8">
        <v>2000</v>
      </c>
      <c r="G5" s="9">
        <v>44986</v>
      </c>
      <c r="H5" s="9" t="str">
        <f t="shared" si="0"/>
        <v>Mar</v>
      </c>
      <c r="I5" s="5"/>
      <c r="J5" s="5"/>
    </row>
    <row r="6" spans="1:10">
      <c r="A6" s="6" t="s">
        <v>6</v>
      </c>
      <c r="B6" s="7">
        <f>SUMIF(A2:A11, "Product B", C2:C11)</f>
        <v>2850</v>
      </c>
      <c r="C6" s="7">
        <v>950</v>
      </c>
      <c r="D6" s="6" t="s">
        <v>5</v>
      </c>
      <c r="E6" s="5">
        <v>4650</v>
      </c>
      <c r="F6" s="10">
        <v>950</v>
      </c>
      <c r="G6" s="9">
        <v>44958</v>
      </c>
      <c r="H6" s="9" t="str">
        <f t="shared" si="0"/>
        <v>Feb</v>
      </c>
      <c r="I6" s="5"/>
      <c r="J6" s="5"/>
    </row>
    <row r="7" spans="1:10">
      <c r="A7" s="6" t="s">
        <v>8</v>
      </c>
      <c r="B7" s="7">
        <v>5300</v>
      </c>
      <c r="C7" s="7">
        <v>1300</v>
      </c>
      <c r="D7" s="6" t="s">
        <v>7</v>
      </c>
      <c r="E7" s="5">
        <v>3800</v>
      </c>
      <c r="F7" s="8">
        <v>1300</v>
      </c>
      <c r="G7" s="9">
        <v>45017</v>
      </c>
      <c r="H7" s="9" t="str">
        <f t="shared" si="0"/>
        <v>Apr</v>
      </c>
      <c r="I7" s="5"/>
      <c r="J7" s="5"/>
    </row>
    <row r="8" spans="1:10">
      <c r="A8" s="6" t="s">
        <v>11</v>
      </c>
      <c r="B8" s="7">
        <f>SUMIF(A2:A11, "Product D", C2:C11)</f>
        <v>600</v>
      </c>
      <c r="C8" s="7">
        <v>600</v>
      </c>
      <c r="D8" s="6" t="s">
        <v>9</v>
      </c>
      <c r="E8" s="5">
        <v>2100</v>
      </c>
      <c r="F8" s="10">
        <v>600</v>
      </c>
      <c r="G8" s="9">
        <v>44927</v>
      </c>
      <c r="H8" s="9" t="str">
        <f t="shared" si="0"/>
        <v>Jan</v>
      </c>
      <c r="I8" s="5"/>
      <c r="J8" s="5"/>
    </row>
    <row r="9" spans="1:10">
      <c r="A9" s="6" t="s">
        <v>4</v>
      </c>
      <c r="B9" s="7">
        <v>4900</v>
      </c>
      <c r="C9" s="7">
        <v>1700</v>
      </c>
      <c r="D9" s="6" t="s">
        <v>7</v>
      </c>
      <c r="E9" s="5">
        <v>3800</v>
      </c>
      <c r="F9" s="8">
        <v>1700</v>
      </c>
      <c r="G9" s="9">
        <v>45047</v>
      </c>
      <c r="H9" s="9" t="str">
        <f t="shared" si="0"/>
        <v>May</v>
      </c>
      <c r="I9" s="5"/>
      <c r="J9" s="5"/>
    </row>
    <row r="10" spans="1:10">
      <c r="A10" s="6" t="s">
        <v>6</v>
      </c>
      <c r="B10" s="7">
        <v>2850</v>
      </c>
      <c r="C10" s="7">
        <v>1100</v>
      </c>
      <c r="D10" s="6" t="s">
        <v>10</v>
      </c>
      <c r="E10" s="5">
        <v>3100</v>
      </c>
      <c r="F10" s="8">
        <v>1100</v>
      </c>
      <c r="G10" s="9">
        <v>44986</v>
      </c>
      <c r="H10" s="9" t="str">
        <f t="shared" si="0"/>
        <v>Mar</v>
      </c>
      <c r="I10" s="5"/>
      <c r="J10" s="5"/>
    </row>
    <row r="11" spans="1:10">
      <c r="A11" s="6" t="s">
        <v>8</v>
      </c>
      <c r="B11" s="7">
        <v>5300</v>
      </c>
      <c r="C11" s="7">
        <v>2500</v>
      </c>
      <c r="D11" s="6" t="s">
        <v>5</v>
      </c>
      <c r="E11" s="5">
        <v>4650</v>
      </c>
      <c r="F11" s="8">
        <v>2500</v>
      </c>
      <c r="G11" s="9">
        <v>45078</v>
      </c>
      <c r="H11" s="9" t="str">
        <f t="shared" si="0"/>
        <v>Jun</v>
      </c>
      <c r="I11" s="5"/>
      <c r="J11" s="5"/>
    </row>
    <row r="12" spans="1:10">
      <c r="B12" s="12"/>
    </row>
  </sheetData>
  <conditionalFormatting sqref="F2:F11">
    <cfRule type="cellIs" dxfId="3" priority="1" operator="lessThan">
      <formula>1000</formula>
    </cfRule>
    <cfRule type="cellIs" dxfId="2" priority="6" operator="lessThan">
      <formula>1000</formula>
    </cfRule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{5E5DA1B3-554D-4322-9304-A7EF163381A6}</x14:id>
        </ext>
      </extLst>
    </cfRule>
    <cfRule type="top10" dxfId="1" priority="8" percent="1" rank="10"/>
  </conditionalFormatting>
  <conditionalFormatting sqref="F1:F11">
    <cfRule type="top10" dxfId="0" priority="9" percent="1" rank="10"/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5DA1B3-554D-4322-9304-A7EF16338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Mistri</dc:creator>
  <cp:lastModifiedBy>Himani Mistri</cp:lastModifiedBy>
  <dcterms:created xsi:type="dcterms:W3CDTF">2025-07-14T16:02:00Z</dcterms:created>
  <dcterms:modified xsi:type="dcterms:W3CDTF">2025-07-18T08:40:32Z</dcterms:modified>
</cp:coreProperties>
</file>