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iman\Desktop\TT\Backend\uploads\"/>
    </mc:Choice>
  </mc:AlternateContent>
  <xr:revisionPtr revIDLastSave="0" documentId="13_ncr:1_{AEEF4830-0AB9-411E-AD49-D58E304A3A1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Sheet1!$B$1:$B$941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2tz4oFRSM8wJLpUuXYHcvtyBQwe+qG6sCd+ix8bRtEI="/>
    </ext>
  </extLst>
</workbook>
</file>

<file path=xl/calcChain.xml><?xml version="1.0" encoding="utf-8"?>
<calcChain xmlns="http://schemas.openxmlformats.org/spreadsheetml/2006/main">
  <c r="EU6" i="1" l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</calcChain>
</file>

<file path=xl/sharedStrings.xml><?xml version="1.0" encoding="utf-8"?>
<sst xmlns="http://schemas.openxmlformats.org/spreadsheetml/2006/main" count="4057" uniqueCount="351">
  <si>
    <t>Day</t>
  </si>
  <si>
    <t>Class</t>
  </si>
  <si>
    <t>I
  09:00 - 10:00</t>
  </si>
  <si>
    <t>II
  10:05 - 11:05</t>
  </si>
  <si>
    <t>11:05 - 11:25</t>
  </si>
  <si>
    <t>III
  11:25 - 12:25</t>
  </si>
  <si>
    <t>IV
  12:30 - 01:30</t>
  </si>
  <si>
    <t>V
  01:35 - 02:35</t>
  </si>
  <si>
    <t>VI
  02:40 - 03:40</t>
  </si>
  <si>
    <t>VII
  03.40 - 04.40</t>
  </si>
  <si>
    <t>CLASS</t>
  </si>
  <si>
    <t>SUBJECT</t>
  </si>
  <si>
    <t>FACULTY</t>
  </si>
  <si>
    <t>VENUE</t>
  </si>
  <si>
    <t xml:space="preserve">MONDAY </t>
  </si>
  <si>
    <t>BCA-1A</t>
  </si>
  <si>
    <t>MATHS</t>
  </si>
  <si>
    <t>HPK</t>
  </si>
  <si>
    <t>ET-202</t>
  </si>
  <si>
    <t>ENGLISH</t>
  </si>
  <si>
    <t>ISH</t>
  </si>
  <si>
    <t>ET-410</t>
  </si>
  <si>
    <t>TEA BREAK</t>
  </si>
  <si>
    <t>PST</t>
  </si>
  <si>
    <t>NRN</t>
  </si>
  <si>
    <t>ET-101</t>
  </si>
  <si>
    <t>CA</t>
  </si>
  <si>
    <t>KP</t>
  </si>
  <si>
    <t>ET-201</t>
  </si>
  <si>
    <t>Lunch Break</t>
  </si>
  <si>
    <t>HUMAN VALUES</t>
  </si>
  <si>
    <t>HARMAN</t>
  </si>
  <si>
    <t>ET-302</t>
  </si>
  <si>
    <t>BCA-1B</t>
  </si>
  <si>
    <t>ET-303</t>
  </si>
  <si>
    <t xml:space="preserve">OA LAB </t>
  </si>
  <si>
    <t>JHN</t>
  </si>
  <si>
    <t>MTCL-3</t>
  </si>
  <si>
    <t>YOGITA</t>
  </si>
  <si>
    <t>ET-203</t>
  </si>
  <si>
    <t>ET-102</t>
  </si>
  <si>
    <t>BCA-1C</t>
  </si>
  <si>
    <t>SHAGUN</t>
  </si>
  <si>
    <t>SRB</t>
  </si>
  <si>
    <t>EVS</t>
  </si>
  <si>
    <t>SHIMPLE</t>
  </si>
  <si>
    <t>ET-503</t>
  </si>
  <si>
    <t>BCA-1D</t>
  </si>
  <si>
    <t>AKG</t>
  </si>
  <si>
    <t>ET-301</t>
  </si>
  <si>
    <t>MND</t>
  </si>
  <si>
    <t>ET-505</t>
  </si>
  <si>
    <t>PST LAB</t>
  </si>
  <si>
    <t>ETCC-507</t>
  </si>
  <si>
    <t>JYOTI</t>
  </si>
  <si>
    <t>BCA-1E</t>
  </si>
  <si>
    <t>SJK</t>
  </si>
  <si>
    <t>HMS</t>
  </si>
  <si>
    <t>ETCC-607</t>
  </si>
  <si>
    <t>HARPREET SINGH</t>
  </si>
  <si>
    <t>ET-103</t>
  </si>
  <si>
    <t>NEWS</t>
  </si>
  <si>
    <t>BCA-1F</t>
  </si>
  <si>
    <t>PRK</t>
  </si>
  <si>
    <t>PRS</t>
  </si>
  <si>
    <t>URVASHI</t>
  </si>
  <si>
    <t>HARSIMRAN</t>
  </si>
  <si>
    <t>BCA-2A</t>
  </si>
  <si>
    <t>CN LAB</t>
  </si>
  <si>
    <t>KMK</t>
  </si>
  <si>
    <t>PY</t>
  </si>
  <si>
    <t>HSK</t>
  </si>
  <si>
    <t>PCA</t>
  </si>
  <si>
    <t>ASM</t>
  </si>
  <si>
    <t>DS</t>
  </si>
  <si>
    <t>NSA</t>
  </si>
  <si>
    <t>ET-502</t>
  </si>
  <si>
    <t>GPK</t>
  </si>
  <si>
    <t>BCA-2B</t>
  </si>
  <si>
    <t>CN</t>
  </si>
  <si>
    <t>HSD</t>
  </si>
  <si>
    <t>ET-310</t>
  </si>
  <si>
    <t>PY TH</t>
  </si>
  <si>
    <t>ANK</t>
  </si>
  <si>
    <t>SNK</t>
  </si>
  <si>
    <t>PRJ</t>
  </si>
  <si>
    <t>PCA LAB</t>
  </si>
  <si>
    <t>H/W LAB</t>
  </si>
  <si>
    <t>BCA-2C</t>
  </si>
  <si>
    <t>ET-401</t>
  </si>
  <si>
    <t>ET-510</t>
  </si>
  <si>
    <t>ETCC-207</t>
  </si>
  <si>
    <t>PY LAB</t>
  </si>
  <si>
    <t>BCA-2D</t>
  </si>
  <si>
    <t>NVK</t>
  </si>
  <si>
    <t>PHCL</t>
  </si>
  <si>
    <t>ET-402</t>
  </si>
  <si>
    <t>DS LAB</t>
  </si>
  <si>
    <t>PNT</t>
  </si>
  <si>
    <t>HMCL</t>
  </si>
  <si>
    <t>BCA-2E</t>
  </si>
  <si>
    <t>MTCL-2</t>
  </si>
  <si>
    <t>SNT</t>
  </si>
  <si>
    <t>BCA-3A</t>
  </si>
  <si>
    <t>JAVA TH</t>
  </si>
  <si>
    <t>SNL</t>
  </si>
  <si>
    <t>PHP</t>
  </si>
  <si>
    <t>AKV</t>
  </si>
  <si>
    <t>MINOR PROJECT</t>
  </si>
  <si>
    <t>SKD</t>
  </si>
  <si>
    <t>JAVA LAB</t>
  </si>
  <si>
    <t>ETCC-407</t>
  </si>
  <si>
    <t>CC TH</t>
  </si>
  <si>
    <t>CHK</t>
  </si>
  <si>
    <t>BCA-3B</t>
  </si>
  <si>
    <t>ET-403</t>
  </si>
  <si>
    <t>PHP TH</t>
  </si>
  <si>
    <t>DWDM</t>
  </si>
  <si>
    <t>CC LAB</t>
  </si>
  <si>
    <t>TSH</t>
  </si>
  <si>
    <t>ETCC-307</t>
  </si>
  <si>
    <t>BCA-3C</t>
  </si>
  <si>
    <t>PRT</t>
  </si>
  <si>
    <t>ET-501</t>
  </si>
  <si>
    <t>MTCL2</t>
  </si>
  <si>
    <t>BCA-3D</t>
  </si>
  <si>
    <t>MCA-2</t>
  </si>
  <si>
    <t>EDM</t>
  </si>
  <si>
    <t>RNJ</t>
  </si>
  <si>
    <t>LANG LAB</t>
  </si>
  <si>
    <t>TOC</t>
  </si>
  <si>
    <t>ALM</t>
  </si>
  <si>
    <t>ACN</t>
  </si>
  <si>
    <t>AI&amp;SC</t>
  </si>
  <si>
    <t>DMBI</t>
  </si>
  <si>
    <t>AI&amp;SC LAB</t>
  </si>
  <si>
    <t>B.TECH AIML</t>
  </si>
  <si>
    <t>BEE</t>
  </si>
  <si>
    <t>TNT</t>
  </si>
  <si>
    <t>ET 103</t>
  </si>
  <si>
    <t>Maths</t>
  </si>
  <si>
    <t>PK</t>
  </si>
  <si>
    <t>ET310</t>
  </si>
  <si>
    <t>EGD Arif/SS</t>
  </si>
  <si>
    <t>PHY LAB G1 Section AIML</t>
  </si>
  <si>
    <t>BEE Lab G2 Section AIML</t>
  </si>
  <si>
    <t>B.TECH CSE 1A</t>
  </si>
  <si>
    <t>PPS</t>
  </si>
  <si>
    <t>ET 102</t>
  </si>
  <si>
    <t>CHM G2/ Work shorp G1 Section A</t>
  </si>
  <si>
    <t>English</t>
  </si>
  <si>
    <t>Rimpy</t>
  </si>
  <si>
    <t>ET 101</t>
  </si>
  <si>
    <t>B.TECH CSE 1B</t>
  </si>
  <si>
    <t>CHM</t>
  </si>
  <si>
    <t>NK</t>
  </si>
  <si>
    <t>ANJ</t>
  </si>
  <si>
    <t>Tulika</t>
  </si>
  <si>
    <t>PPS G2 sakshi / Work shorp G1 Section B-SKD/ ETCC-207</t>
  </si>
  <si>
    <t>B.TECH CSE 1C</t>
  </si>
  <si>
    <t>DMK</t>
  </si>
  <si>
    <t>ET201</t>
  </si>
  <si>
    <t>PHY LAB G1 Section C</t>
  </si>
  <si>
    <t>Comm/News</t>
  </si>
  <si>
    <t xml:space="preserve">BEE Lab G2 Section C </t>
  </si>
  <si>
    <t xml:space="preserve">BTECH CSE-2A </t>
  </si>
  <si>
    <t>DE TH</t>
  </si>
  <si>
    <t>GVA</t>
  </si>
  <si>
    <t>MATHS III</t>
  </si>
  <si>
    <t>IT WORKSHOP</t>
  </si>
  <si>
    <t>DSA</t>
  </si>
  <si>
    <t xml:space="preserve">BTECH CSE-2B </t>
  </si>
  <si>
    <t>OOPS</t>
  </si>
  <si>
    <t>OOPS LAB</t>
  </si>
  <si>
    <t xml:space="preserve">BTECH CSE 2C </t>
  </si>
  <si>
    <t>LOVI</t>
  </si>
  <si>
    <t>DSA TH</t>
  </si>
  <si>
    <t xml:space="preserve">BTECH CSE 2D </t>
  </si>
  <si>
    <t>DSA LAB</t>
  </si>
  <si>
    <t>NVG</t>
  </si>
  <si>
    <t>DE</t>
  </si>
  <si>
    <t>OOPS TH</t>
  </si>
  <si>
    <t>PRB</t>
  </si>
  <si>
    <t>ERP</t>
  </si>
  <si>
    <t>ET-508</t>
  </si>
  <si>
    <t xml:space="preserve">FLAT </t>
  </si>
  <si>
    <t>COI</t>
  </si>
  <si>
    <t>SKG</t>
  </si>
  <si>
    <t>SE TH</t>
  </si>
  <si>
    <t>SE LAB</t>
  </si>
  <si>
    <t>DBMS</t>
  </si>
  <si>
    <t>FLAT</t>
  </si>
  <si>
    <t>SJL</t>
  </si>
  <si>
    <t>DBMS LAB</t>
  </si>
  <si>
    <t>PYTHON</t>
  </si>
  <si>
    <t>M&amp;R</t>
  </si>
  <si>
    <t>BLOCKCHAIN</t>
  </si>
  <si>
    <t>SMB</t>
  </si>
  <si>
    <t>NSC</t>
  </si>
  <si>
    <t>PROJECT</t>
  </si>
  <si>
    <t xml:space="preserve">AGILE </t>
  </si>
  <si>
    <t>SHK</t>
  </si>
  <si>
    <t>BBA 2A</t>
  </si>
  <si>
    <t>IT TOOLS</t>
  </si>
  <si>
    <t>MT-305</t>
  </si>
  <si>
    <t>BBA 2B</t>
  </si>
  <si>
    <t>BBA 2C</t>
  </si>
  <si>
    <t>BBA 2D</t>
  </si>
  <si>
    <t>MT-302</t>
  </si>
  <si>
    <t>BBA 2E</t>
  </si>
  <si>
    <t>MT-106</t>
  </si>
  <si>
    <t>BBA 2F</t>
  </si>
  <si>
    <t>B.COM 2A</t>
  </si>
  <si>
    <t>MT-207</t>
  </si>
  <si>
    <t>B.COM 2B</t>
  </si>
  <si>
    <t>B.COM 2C</t>
  </si>
  <si>
    <t>B.COM 2D</t>
  </si>
  <si>
    <t>B.HMCT 1A</t>
  </si>
  <si>
    <t>B.HMCT 1B</t>
  </si>
  <si>
    <t>B.HMCT 2</t>
  </si>
  <si>
    <t>BTTM 1</t>
  </si>
  <si>
    <t>COMPUTER</t>
  </si>
  <si>
    <t>HM-201</t>
  </si>
  <si>
    <t>TUESDAY</t>
  </si>
  <si>
    <t>OA LAB</t>
  </si>
  <si>
    <t>HUMAN</t>
  </si>
  <si>
    <t>PAVITTARJEET</t>
  </si>
  <si>
    <t xml:space="preserve">PST </t>
  </si>
  <si>
    <t>OA</t>
  </si>
  <si>
    <t>KUSUM</t>
  </si>
  <si>
    <t>RPK</t>
  </si>
  <si>
    <t>BMPD</t>
  </si>
  <si>
    <t xml:space="preserve">DS LAB </t>
  </si>
  <si>
    <t>PHP LAB</t>
  </si>
  <si>
    <t xml:space="preserve">LANG LAB </t>
  </si>
  <si>
    <t xml:space="preserve">LANGUAGE LAB </t>
  </si>
  <si>
    <t>ACN LAB</t>
  </si>
  <si>
    <t>PHY</t>
  </si>
  <si>
    <t>FZA</t>
  </si>
  <si>
    <t>E-CELL/ ET-510</t>
  </si>
  <si>
    <t>BEE LAB G1 SECTION AI / ML</t>
  </si>
  <si>
    <t>PHYSICS LAB G2 SECTION AI / ML</t>
  </si>
  <si>
    <t xml:space="preserve">MATHS </t>
  </si>
  <si>
    <t xml:space="preserve">ENGLISH </t>
  </si>
  <si>
    <t>RIMPY</t>
  </si>
  <si>
    <t>PPS G2 Dr. Mandeep / Work shorp G1 Section A - MND/ ETCC-207</t>
  </si>
  <si>
    <t>PPS G1Sakshi / Work shorp G2 Section B - SKD - ETCC-207</t>
  </si>
  <si>
    <t xml:space="preserve">TULIKA </t>
  </si>
  <si>
    <t>E-CELL / ET-510</t>
  </si>
  <si>
    <t>EGD ARIF/SS</t>
  </si>
  <si>
    <t>DOS</t>
  </si>
  <si>
    <t>AMITEJ</t>
  </si>
  <si>
    <t>DE LAB</t>
  </si>
  <si>
    <t>VENUS</t>
  </si>
  <si>
    <t>AASMA</t>
  </si>
  <si>
    <t>SE</t>
  </si>
  <si>
    <t>CN TH</t>
  </si>
  <si>
    <t>AGILE LAB</t>
  </si>
  <si>
    <t>BLOCKCHAIN LAB</t>
  </si>
  <si>
    <t>MT-307</t>
  </si>
  <si>
    <t>MT-206</t>
  </si>
  <si>
    <t>MT-402</t>
  </si>
  <si>
    <t>WEDNESDAY</t>
  </si>
  <si>
    <t>WEDNESDAY ACTIVITY</t>
  </si>
  <si>
    <t>IKS</t>
  </si>
  <si>
    <t>SW</t>
  </si>
  <si>
    <t>WED ACTIVITY</t>
  </si>
  <si>
    <t>ET- 203</t>
  </si>
  <si>
    <t>WED ACTVITY</t>
  </si>
  <si>
    <t>WEDNESDAY ACITICITY</t>
  </si>
  <si>
    <t xml:space="preserve">CN </t>
  </si>
  <si>
    <t xml:space="preserve">DSA </t>
  </si>
  <si>
    <t xml:space="preserve">PY </t>
  </si>
  <si>
    <t>JAVA</t>
  </si>
  <si>
    <t>PLACEMENT SESSION</t>
  </si>
  <si>
    <t>AI &amp; SC</t>
  </si>
  <si>
    <t>MPD</t>
  </si>
  <si>
    <t>CHM G1/ Work shorp G2 Section A</t>
  </si>
  <si>
    <t>BEE LAB G1 C</t>
  </si>
  <si>
    <t>PHY LAB G2 C</t>
  </si>
  <si>
    <t>ARSHDEEP</t>
  </si>
  <si>
    <t>AGILE</t>
  </si>
  <si>
    <t>BLOCKCHAIN TH</t>
  </si>
  <si>
    <t>MT-303</t>
  </si>
  <si>
    <t>MT-205</t>
  </si>
  <si>
    <t>MT-204</t>
  </si>
  <si>
    <t>HM-301</t>
  </si>
  <si>
    <t>THURSDAY</t>
  </si>
  <si>
    <t>ETCC407</t>
  </si>
  <si>
    <t>AMANPREET KAUR</t>
  </si>
  <si>
    <t>ETCC507</t>
  </si>
  <si>
    <t>HITESH</t>
  </si>
  <si>
    <t>PSTLAB</t>
  </si>
  <si>
    <t xml:space="preserve">DS </t>
  </si>
  <si>
    <t>ET- 510</t>
  </si>
  <si>
    <t>EDM LAB</t>
  </si>
  <si>
    <t xml:space="preserve">NEWS </t>
  </si>
  <si>
    <t xml:space="preserve">RIMPY </t>
  </si>
  <si>
    <t>TULIKA</t>
  </si>
  <si>
    <t>CHM G1 / WORKSHOP G2 SECTION-B</t>
  </si>
  <si>
    <t>BTECH CSE 3A</t>
  </si>
  <si>
    <t xml:space="preserve">SE </t>
  </si>
  <si>
    <t>SKG/FZA</t>
  </si>
  <si>
    <t>ET 410</t>
  </si>
  <si>
    <t xml:space="preserve">AGILE LAB </t>
  </si>
  <si>
    <t>ETCC307</t>
  </si>
  <si>
    <t>MT-306</t>
  </si>
  <si>
    <t>HM-202</t>
  </si>
  <si>
    <t>FRIDAY</t>
  </si>
  <si>
    <t>ET101</t>
  </si>
  <si>
    <t>GERMAN</t>
  </si>
  <si>
    <t>ZOE</t>
  </si>
  <si>
    <t>HTESH</t>
  </si>
  <si>
    <t>ET203</t>
  </si>
  <si>
    <t>ET- 301</t>
  </si>
  <si>
    <t>ET 510</t>
  </si>
  <si>
    <t>ET510</t>
  </si>
  <si>
    <t>MTCL 2</t>
  </si>
  <si>
    <t>ET301</t>
  </si>
  <si>
    <t>ET402</t>
  </si>
  <si>
    <t>ET102</t>
  </si>
  <si>
    <t xml:space="preserve">JAVA </t>
  </si>
  <si>
    <t xml:space="preserve">PHP </t>
  </si>
  <si>
    <t>LANGUAGE LAB</t>
  </si>
  <si>
    <t>AI &amp; SC LAB</t>
  </si>
  <si>
    <t>AUTO CAD (ETCC-207)</t>
  </si>
  <si>
    <t xml:space="preserve">TNT </t>
  </si>
  <si>
    <t>PPS G1 Dr. Mandeep/ Work shorp G2 Section A- MND (ETCC-407)</t>
  </si>
  <si>
    <t>CHM GROUP 2 / WORKSHOP G1 SECTION-B</t>
  </si>
  <si>
    <t>AUTOCAD (ETCC-207)</t>
  </si>
  <si>
    <t>ET401</t>
  </si>
  <si>
    <t>ET503</t>
  </si>
  <si>
    <t>ETCC 507</t>
  </si>
  <si>
    <t>SE  TH</t>
  </si>
  <si>
    <t xml:space="preserve">BLOCKCHAIN </t>
  </si>
  <si>
    <t>ET303</t>
  </si>
  <si>
    <t>MTCL-1</t>
  </si>
  <si>
    <t>SATURDAY</t>
  </si>
  <si>
    <t xml:space="preserve">DWDM </t>
  </si>
  <si>
    <t>INDUSTRIAL VISIT</t>
  </si>
  <si>
    <t xml:space="preserve">CN LAB </t>
  </si>
  <si>
    <t>BTECH CSE 3B</t>
  </si>
  <si>
    <t>BTECH CSE 3C</t>
  </si>
  <si>
    <t>BTECH CSE 4A</t>
  </si>
  <si>
    <t>BTECH CSE 4B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</si>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</sst>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b/>
      <sz val="18"/>
      <color rgb="FF000000"/>
      <name val="Times New Roman"/>
    </font>
    <font>
      <sz val="11"/>
      <name val="Calibri"/>
    </font>
    <font>
      <sz val="24"/>
      <color theme="1"/>
      <name val="Times New Roman"/>
    </font>
    <font>
      <b/>
      <sz val="36"/>
      <color rgb="FF000000"/>
      <name val="Times New Roman"/>
    </font>
    <font>
      <sz val="18"/>
      <color rgb="FF000000"/>
      <name val="Times New Roman"/>
    </font>
    <font>
      <sz val="18"/>
      <color theme="1"/>
      <name val="Times New Roman"/>
    </font>
    <font>
      <b/>
      <sz val="18"/>
      <color theme="1"/>
      <name val="Times New Roman"/>
    </font>
    <font>
      <b/>
      <sz val="24"/>
      <color rgb="FF000000"/>
      <name val="Times New Roman"/>
    </font>
    <font>
      <b/>
      <sz val="24"/>
      <color theme="1"/>
      <name val="Times New Roman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DADADA"/>
        <bgColor rgb="FFDADADA"/>
      </patternFill>
    </fill>
    <fill>
      <patternFill patternType="solid">
        <fgColor rgb="FFB4C6E7"/>
        <bgColor rgb="FFB4C6E7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C5E0B3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wrapText="1"/>
    </xf>
    <xf numFmtId="0" fontId="3" fillId="2" borderId="7" xfId="0" applyFont="1" applyFill="1" applyBorder="1"/>
    <xf numFmtId="0" fontId="5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4" borderId="10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wrapText="1"/>
    </xf>
    <xf numFmtId="0" fontId="5" fillId="6" borderId="10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6" fillId="6" borderId="1" xfId="0" applyFont="1" applyFill="1" applyBorder="1"/>
    <xf numFmtId="0" fontId="6" fillId="6" borderId="10" xfId="0" applyFont="1" applyFill="1" applyBorder="1" applyAlignment="1">
      <alignment horizontal="center" wrapText="1"/>
    </xf>
    <xf numFmtId="0" fontId="6" fillId="6" borderId="7" xfId="0" applyFont="1" applyFill="1" applyBorder="1"/>
    <xf numFmtId="0" fontId="1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/>
    </xf>
    <xf numFmtId="0" fontId="6" fillId="7" borderId="1" xfId="0" applyFont="1" applyFill="1" applyBorder="1"/>
    <xf numFmtId="0" fontId="6" fillId="7" borderId="10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" xfId="0" applyFont="1" applyFill="1" applyBorder="1"/>
    <xf numFmtId="0" fontId="5" fillId="8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wrapText="1"/>
    </xf>
    <xf numFmtId="0" fontId="6" fillId="9" borderId="1" xfId="0" applyFont="1" applyFill="1" applyBorder="1" applyAlignment="1">
      <alignment horizontal="center"/>
    </xf>
    <xf numFmtId="0" fontId="5" fillId="9" borderId="10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5" fillId="9" borderId="34" xfId="0" applyFont="1" applyFill="1" applyBorder="1" applyAlignment="1">
      <alignment horizontal="center" vertical="center" wrapText="1"/>
    </xf>
    <xf numFmtId="0" fontId="6" fillId="9" borderId="1" xfId="0" applyFont="1" applyFill="1" applyBorder="1"/>
    <xf numFmtId="0" fontId="5" fillId="9" borderId="9" xfId="0" applyFont="1" applyFill="1" applyBorder="1" applyAlignment="1">
      <alignment horizontal="center" vertical="center" wrapText="1"/>
    </xf>
    <xf numFmtId="0" fontId="6" fillId="9" borderId="7" xfId="0" applyFont="1" applyFill="1" applyBorder="1"/>
    <xf numFmtId="0" fontId="1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wrapText="1"/>
    </xf>
    <xf numFmtId="0" fontId="5" fillId="10" borderId="9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5" fillId="10" borderId="10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1" fillId="2" borderId="0" xfId="0" applyFont="1" applyFill="1"/>
    <xf numFmtId="0" fontId="5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8" borderId="2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5" fillId="10" borderId="11" xfId="0" applyFont="1" applyFill="1" applyBorder="1" applyAlignment="1">
      <alignment horizontal="center" vertical="center" wrapText="1"/>
    </xf>
    <xf numFmtId="0" fontId="2" fillId="0" borderId="20" xfId="0" applyFont="1" applyBorder="1"/>
    <xf numFmtId="0" fontId="2" fillId="0" borderId="21" xfId="0" applyFont="1" applyBorder="1"/>
    <xf numFmtId="0" fontId="1" fillId="9" borderId="2" xfId="0" applyFont="1" applyFill="1" applyBorder="1" applyAlignment="1">
      <alignment horizontal="center" vertical="center" wrapText="1"/>
    </xf>
    <xf numFmtId="0" fontId="1" fillId="9" borderId="35" xfId="0" applyFont="1" applyFill="1" applyBorder="1" applyAlignment="1">
      <alignment horizontal="center" vertical="center" wrapText="1"/>
    </xf>
    <xf numFmtId="0" fontId="2" fillId="0" borderId="36" xfId="0" applyFont="1" applyBorder="1"/>
    <xf numFmtId="0" fontId="2" fillId="0" borderId="37" xfId="0" applyFont="1" applyBorder="1"/>
    <xf numFmtId="0" fontId="8" fillId="8" borderId="11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5" fillId="7" borderId="23" xfId="0" applyFont="1" applyFill="1" applyBorder="1" applyAlignment="1">
      <alignment horizontal="center" vertical="center" wrapText="1"/>
    </xf>
    <xf numFmtId="0" fontId="2" fillId="0" borderId="24" xfId="0" applyFont="1" applyBorder="1"/>
    <xf numFmtId="0" fontId="1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wrapText="1"/>
    </xf>
    <xf numFmtId="0" fontId="1" fillId="9" borderId="31" xfId="0" applyFont="1" applyFill="1" applyBorder="1" applyAlignment="1">
      <alignment horizontal="center" vertical="center" wrapText="1"/>
    </xf>
    <xf numFmtId="0" fontId="2" fillId="0" borderId="32" xfId="0" applyFont="1" applyBorder="1"/>
    <xf numFmtId="0" fontId="2" fillId="0" borderId="33" xfId="0" applyFont="1" applyBorder="1"/>
    <xf numFmtId="0" fontId="5" fillId="6" borderId="2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horizontal="center" vertical="center" textRotation="90" wrapText="1"/>
    </xf>
    <xf numFmtId="0" fontId="2" fillId="0" borderId="8" xfId="0" applyFont="1" applyBorder="1"/>
    <xf numFmtId="0" fontId="1" fillId="7" borderId="11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textRotation="90" wrapText="1"/>
    </xf>
    <xf numFmtId="0" fontId="4" fillId="10" borderId="5" xfId="0" applyFont="1" applyFill="1" applyBorder="1" applyAlignment="1">
      <alignment horizontal="center" vertical="center" textRotation="90" wrapText="1"/>
    </xf>
    <xf numFmtId="0" fontId="4" fillId="7" borderId="5" xfId="0" applyFont="1" applyFill="1" applyBorder="1" applyAlignment="1">
      <alignment horizontal="center" vertical="center" textRotation="90" wrapText="1"/>
    </xf>
    <xf numFmtId="0" fontId="5" fillId="9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/>
    </xf>
    <xf numFmtId="0" fontId="8" fillId="10" borderId="1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textRotation="90" wrapText="1"/>
    </xf>
    <xf numFmtId="0" fontId="6" fillId="7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textRotation="90" wrapText="1"/>
    </xf>
    <xf numFmtId="0" fontId="6" fillId="4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wrapText="1"/>
    </xf>
    <xf numFmtId="0" fontId="6" fillId="4" borderId="11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2" fillId="0" borderId="19" xfId="0" applyFont="1" applyBorder="1"/>
    <xf numFmtId="0" fontId="1" fillId="4" borderId="10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 wrapText="1"/>
    </xf>
    <xf numFmtId="0" fontId="2" fillId="0" borderId="26" xfId="0" applyFont="1" applyBorder="1"/>
    <xf numFmtId="0" fontId="2" fillId="0" borderId="27" xfId="0" applyFont="1" applyBorder="1"/>
    <xf numFmtId="0" fontId="7" fillId="9" borderId="11" xfId="0" applyFont="1" applyFill="1" applyBorder="1" applyAlignment="1">
      <alignment horizontal="center" vertical="center" wrapText="1"/>
    </xf>
    <xf numFmtId="0" fontId="7" fillId="9" borderId="28" xfId="0" applyFont="1" applyFill="1" applyBorder="1" applyAlignment="1">
      <alignment horizontal="center" vertical="center" wrapText="1"/>
    </xf>
    <xf numFmtId="0" fontId="2" fillId="0" borderId="29" xfId="0" applyFont="1" applyBorder="1"/>
    <xf numFmtId="0" fontId="2" fillId="0" borderId="30" xfId="0" applyFont="1" applyBorder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941"/>
  <sheetViews>
    <sheetView tabSelected="1" zoomScale="61" zoomScaleNormal="85" workbookViewId="0">
      <pane xSplit="2" ySplit="2" topLeftCell="C55" activePane="bottomRight" state="frozen"/>
      <selection pane="topRight" activeCell="C1" sqref="C1"/>
      <selection pane="bottomLeft" activeCell="A3" sqref="A3"/>
      <selection pane="bottomRight" activeCell="B249" sqref="B249"/>
    </sheetView>
  </sheetViews>
  <sheetFormatPr defaultColWidth="14.44140625" defaultRowHeight="15" customHeight="1" x14ac:dyDescent="0.3"/>
  <cols>
    <col min="1" max="1" width="11.109375" customWidth="1"/>
    <col min="2" max="2" width="39.5546875" customWidth="1"/>
    <col min="3" max="8" width="21.5546875" customWidth="1"/>
    <col min="9" max="9" width="15.44140625" customWidth="1"/>
    <col min="10" max="24" width="21.5546875" customWidth="1"/>
    <col min="25" max="44" width="8.6640625" customWidth="1"/>
  </cols>
  <sheetData>
    <row r="1" spans="1:151" ht="52.5" customHeight="1" x14ac:dyDescent="0.55000000000000004">
      <c r="A1" s="1" t="s">
        <v>0</v>
      </c>
      <c r="B1" s="1" t="s">
        <v>1</v>
      </c>
      <c r="C1" s="131" t="s">
        <v>2</v>
      </c>
      <c r="D1" s="154" t="s">
        <v>2</v>
      </c>
      <c r="E1" s="155" t="s">
        <v>2</v>
      </c>
      <c r="F1" s="131" t="s">
        <v>3</v>
      </c>
      <c r="G1" s="154" t="s">
        <v>3</v>
      </c>
      <c r="H1" s="155" t="s">
        <v>3</v>
      </c>
      <c r="I1" s="1" t="s">
        <v>4</v>
      </c>
      <c r="J1" s="131" t="s">
        <v>5</v>
      </c>
      <c r="K1" s="154" t="s">
        <v>5</v>
      </c>
      <c r="L1" s="155" t="s">
        <v>5</v>
      </c>
      <c r="M1" s="131" t="s">
        <v>6</v>
      </c>
      <c r="N1" s="154" t="s">
        <v>6</v>
      </c>
      <c r="O1" s="155" t="s">
        <v>6</v>
      </c>
      <c r="P1" s="131" t="s">
        <v>7</v>
      </c>
      <c r="Q1" s="154" t="s">
        <v>7</v>
      </c>
      <c r="R1" s="155" t="s">
        <v>7</v>
      </c>
      <c r="S1" s="131" t="s">
        <v>8</v>
      </c>
      <c r="T1" s="154" t="s">
        <v>8</v>
      </c>
      <c r="U1" s="155" t="s">
        <v>8</v>
      </c>
      <c r="V1" s="131" t="s">
        <v>9</v>
      </c>
      <c r="W1" s="154" t="s">
        <v>9</v>
      </c>
      <c r="X1" s="155" t="s">
        <v>9</v>
      </c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DY1" t="s">
        <v>220</v>
      </c>
      <c r="DZ1" t="s">
        <v>345</v>
      </c>
      <c r="EA1">
        <f>VLOOKUP(DY1,B3:Z47,2,0)</f>
        <v>0</v>
      </c>
      <c r="EB1">
        <f>VLOOKUP(DY1,B3:Z47,3,0)</f>
        <v>0</v>
      </c>
      <c r="EC1">
        <f>VLOOKUP(DY1,B3:Z47,4,0)</f>
        <v>0</v>
      </c>
      <c r="ED1">
        <f>VLOOKUP(DY1,B3:Z47,5,0)</f>
        <v>0</v>
      </c>
      <c r="EE1">
        <f>VLOOKUP(DY1,B3:Z47,6,0)</f>
        <v>0</v>
      </c>
      <c r="EF1">
        <f>VLOOKUP(DY1,B3:Z47,7,0)</f>
        <v>0</v>
      </c>
      <c r="EG1">
        <f>VLOOKUP(DY1,B3:Z47,9,0)</f>
        <v>0</v>
      </c>
      <c r="EH1">
        <f>VLOOKUP(DY1,B3:Z47,10,0)</f>
        <v>0</v>
      </c>
      <c r="EI1">
        <f>VLOOKUP(DY1,B3:Z47,11,0)</f>
        <v>0</v>
      </c>
      <c r="EJ1">
        <f>VLOOKUP(DY1,B3:Z47,12,0)</f>
        <v>0</v>
      </c>
      <c r="EK1">
        <f>VLOOKUP(DY1,B3:Z47,13,0)</f>
        <v>0</v>
      </c>
      <c r="EL1">
        <f>VLOOKUP(DY1,B3:Z47,14,0)</f>
        <v>0</v>
      </c>
      <c r="EM1" t="str">
        <f>VLOOKUP(DY1,B3:Z47,15,0)</f>
        <v>COMPUTER</v>
      </c>
      <c r="EN1" t="str">
        <f>VLOOKUP(DY1,B3:Z47,16,0)</f>
        <v>SJL</v>
      </c>
      <c r="EO1" t="str">
        <f>VLOOKUP(DY1,B3:Z47,17,0)</f>
        <v>HM-201</v>
      </c>
      <c r="EP1">
        <f>VLOOKUP(DY1,B3:Z47,18,0)</f>
        <v>0</v>
      </c>
      <c r="EQ1">
        <f>VLOOKUP(DY1,B3:Z47,19,0)</f>
        <v>0</v>
      </c>
      <c r="ER1">
        <f>VLOOKUP(DY1,B3:Z47,20,0)</f>
        <v>0</v>
      </c>
      <c r="ES1">
        <f>VLOOKUP(DY1,B3:Z47,21,0)</f>
        <v>0</v>
      </c>
      <c r="ET1">
        <f>VLOOKUP(DY1,B3:Z47,22,0)</f>
        <v>0</v>
      </c>
      <c r="EU1">
        <f>VLOOKUP(DY1,B3:Z47,23,0)</f>
        <v>0</v>
      </c>
    </row>
    <row r="2" spans="1:151" ht="30" customHeight="1" x14ac:dyDescent="0.55000000000000004">
      <c r="A2" s="3"/>
      <c r="B2" s="3" t="s">
        <v>10</v>
      </c>
      <c r="C2" s="3" t="s">
        <v>11</v>
      </c>
      <c r="D2" s="3" t="s">
        <v>12</v>
      </c>
      <c r="E2" s="3" t="s">
        <v>13</v>
      </c>
      <c r="F2" s="3" t="s">
        <v>11</v>
      </c>
      <c r="G2" s="3" t="s">
        <v>12</v>
      </c>
      <c r="H2" s="3" t="s">
        <v>13</v>
      </c>
      <c r="I2" s="3"/>
      <c r="J2" s="3" t="s">
        <v>11</v>
      </c>
      <c r="K2" s="3" t="s">
        <v>12</v>
      </c>
      <c r="L2" s="3" t="s">
        <v>13</v>
      </c>
      <c r="M2" s="3" t="s">
        <v>11</v>
      </c>
      <c r="N2" s="3" t="s">
        <v>12</v>
      </c>
      <c r="O2" s="3" t="s">
        <v>13</v>
      </c>
      <c r="P2" s="3" t="s">
        <v>11</v>
      </c>
      <c r="Q2" s="3" t="s">
        <v>12</v>
      </c>
      <c r="R2" s="3" t="s">
        <v>13</v>
      </c>
      <c r="S2" s="3" t="s">
        <v>11</v>
      </c>
      <c r="T2" s="3" t="s">
        <v>12</v>
      </c>
      <c r="U2" s="3" t="s">
        <v>13</v>
      </c>
      <c r="V2" s="3" t="s">
        <v>11</v>
      </c>
      <c r="W2" s="3" t="s">
        <v>12</v>
      </c>
      <c r="X2" s="3" t="s">
        <v>13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DZ2" t="s">
        <v>346</v>
      </c>
      <c r="EA2">
        <f>VLOOKUP(DY1,B48:Z90,2,0)</f>
        <v>0</v>
      </c>
      <c r="EB2">
        <f>VLOOKUP(DY1,B48:Z90,3,0)</f>
        <v>0</v>
      </c>
      <c r="EC2">
        <f>VLOOKUP(DY1,B48:Z90,4,0)</f>
        <v>0</v>
      </c>
      <c r="ED2">
        <f>VLOOKUP(DY1,B48:Z90,5,0)</f>
        <v>0</v>
      </c>
      <c r="EE2">
        <f>VLOOKUP(DY1,B48:Z90,6,0)</f>
        <v>0</v>
      </c>
      <c r="EF2">
        <f>VLOOKUP(DY1,B48:Z90,7,0)</f>
        <v>0</v>
      </c>
      <c r="EG2">
        <f>VLOOKUP(DY1,B48:Z90,9,0)</f>
        <v>0</v>
      </c>
      <c r="EH2">
        <f>VLOOKUP(DY1,B48:Z90,10,0)</f>
        <v>0</v>
      </c>
      <c r="EI2">
        <f>VLOOKUP(DY1,B48:Z90,11,0)</f>
        <v>0</v>
      </c>
      <c r="EJ2">
        <f>VLOOKUP(DY1,B48:Z90,12,0)</f>
        <v>0</v>
      </c>
      <c r="EK2">
        <f>VLOOKUP(DY1,B48:Z90,13,0)</f>
        <v>0</v>
      </c>
      <c r="EL2">
        <f>VLOOKUP(DY1,B48:Z90,14,0)</f>
        <v>0</v>
      </c>
      <c r="EM2">
        <f>VLOOKUP(DY1,B48:Z90,15,0)</f>
        <v>0</v>
      </c>
      <c r="EN2">
        <f>VLOOKUP(DY1,B48:Z90,16,0)</f>
        <v>0</v>
      </c>
      <c r="EO2">
        <f>VLOOKUP(DY1,B48:Z90,17,0)</f>
        <v>0</v>
      </c>
      <c r="EP2">
        <f>VLOOKUP(DY1,B48:Z90,18,0)</f>
        <v>0</v>
      </c>
      <c r="EQ2">
        <f>VLOOKUP(DY1,B48:Z90,19,0)</f>
        <v>0</v>
      </c>
      <c r="ER2">
        <f>VLOOKUP(DY1,B48:Z90,20,0)</f>
        <v>0</v>
      </c>
      <c r="ES2">
        <f>VLOOKUP(DY1,B48:Z90,21,0)</f>
        <v>0</v>
      </c>
      <c r="ET2">
        <f>VLOOKUP(DY1,B48:Z90,22,0)</f>
        <v>0</v>
      </c>
      <c r="EU2">
        <f>VLOOKUP(DY1,B48:Z90,23,0)</f>
        <v>0</v>
      </c>
    </row>
    <row r="3" spans="1:151" ht="30" customHeight="1" x14ac:dyDescent="0.55000000000000004">
      <c r="A3" s="132" t="s">
        <v>14</v>
      </c>
      <c r="B3" s="4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21</v>
      </c>
      <c r="I3" s="132" t="s">
        <v>22</v>
      </c>
      <c r="J3" s="5" t="s">
        <v>23</v>
      </c>
      <c r="K3" s="5" t="s">
        <v>24</v>
      </c>
      <c r="L3" s="5" t="s">
        <v>25</v>
      </c>
      <c r="M3" s="5" t="s">
        <v>26</v>
      </c>
      <c r="N3" s="6" t="s">
        <v>27</v>
      </c>
      <c r="O3" s="7" t="s">
        <v>28</v>
      </c>
      <c r="P3" s="137" t="s">
        <v>29</v>
      </c>
      <c r="Q3" s="82" t="s">
        <v>29</v>
      </c>
      <c r="R3" s="83" t="s">
        <v>29</v>
      </c>
      <c r="S3" s="5" t="s">
        <v>30</v>
      </c>
      <c r="T3" s="5" t="s">
        <v>31</v>
      </c>
      <c r="U3" s="5" t="s">
        <v>32</v>
      </c>
      <c r="V3" s="5"/>
      <c r="W3" s="5"/>
      <c r="X3" s="5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DZ3" t="s">
        <v>347</v>
      </c>
      <c r="EA3">
        <f>VLOOKUP(DY1,B91:Z134,2,0)</f>
        <v>0</v>
      </c>
      <c r="EB3">
        <f>VLOOKUP(DY1,B91:Z134,3,0)</f>
        <v>0</v>
      </c>
      <c r="EC3">
        <f>VLOOKUP(DY1,B91:Z134,4,0)</f>
        <v>0</v>
      </c>
      <c r="ED3">
        <f>VLOOKUP(DY1,B91:Z134,5,0)</f>
        <v>0</v>
      </c>
      <c r="EE3">
        <f>VLOOKUP(DY1,B91:Z134,6,0)</f>
        <v>0</v>
      </c>
      <c r="EF3">
        <f>VLOOKUP(DY1,B91:Z134,7,0)</f>
        <v>0</v>
      </c>
      <c r="EG3">
        <f>VLOOKUP(DY1,B91:Z134,9,0)</f>
        <v>0</v>
      </c>
      <c r="EH3">
        <f>VLOOKUP(DY1,B91:Z134,10,0)</f>
        <v>0</v>
      </c>
      <c r="EI3">
        <f>VLOOKUP(DY1,B91:Z134,11,0)</f>
        <v>0</v>
      </c>
      <c r="EJ3" t="str">
        <f>VLOOKUP(DY1,B91:Z134,12,0)</f>
        <v>COMPUTER</v>
      </c>
      <c r="EK3" t="str">
        <f>VLOOKUP(DY1,B91:Z134,13,0)</f>
        <v>SJL</v>
      </c>
      <c r="EL3" t="str">
        <f>VLOOKUP(DY1,B91:Z134,14,0)</f>
        <v>HM-301</v>
      </c>
      <c r="EM3">
        <f>VLOOKUP(DY1,B91:Z134,15,0)</f>
        <v>0</v>
      </c>
      <c r="EN3">
        <f>VLOOKUP(DY1,B91:Z134,16,0)</f>
        <v>0</v>
      </c>
      <c r="EO3">
        <f>VLOOKUP(DY1,B91:Z134,17,0)</f>
        <v>0</v>
      </c>
      <c r="EP3">
        <f>VLOOKUP(DY1,B91:Z134,18,0)</f>
        <v>0</v>
      </c>
      <c r="EQ3">
        <f>VLOOKUP(DY1,B91:Z134,19,0)</f>
        <v>0</v>
      </c>
      <c r="ER3">
        <f>VLOOKUP(DY1,B91:Z134,20,0)</f>
        <v>0</v>
      </c>
      <c r="ES3">
        <f>VLOOKUP(DY1,B91:Z134,21,0)</f>
        <v>0</v>
      </c>
      <c r="ET3">
        <f>VLOOKUP(DY1,B91:Z134,22,0)</f>
        <v>0</v>
      </c>
      <c r="EU3">
        <f>VLOOKUP(DY1,B91:Z134,23,0)</f>
        <v>0</v>
      </c>
    </row>
    <row r="4" spans="1:151" ht="30" customHeight="1" x14ac:dyDescent="0.55000000000000004">
      <c r="A4" s="120" t="s">
        <v>14</v>
      </c>
      <c r="B4" s="4" t="s">
        <v>33</v>
      </c>
      <c r="C4" s="5" t="s">
        <v>19</v>
      </c>
      <c r="D4" s="5" t="s">
        <v>20</v>
      </c>
      <c r="E4" s="5" t="s">
        <v>34</v>
      </c>
      <c r="F4" s="5" t="s">
        <v>35</v>
      </c>
      <c r="G4" s="5" t="s">
        <v>36</v>
      </c>
      <c r="H4" s="5" t="s">
        <v>37</v>
      </c>
      <c r="I4" s="120" t="s">
        <v>22</v>
      </c>
      <c r="J4" s="5" t="s">
        <v>30</v>
      </c>
      <c r="K4" s="5" t="s">
        <v>38</v>
      </c>
      <c r="L4" s="5" t="s">
        <v>39</v>
      </c>
      <c r="M4" s="137" t="s">
        <v>29</v>
      </c>
      <c r="N4" s="82" t="s">
        <v>29</v>
      </c>
      <c r="O4" s="83" t="s">
        <v>29</v>
      </c>
      <c r="P4" s="5" t="s">
        <v>16</v>
      </c>
      <c r="Q4" s="5" t="s">
        <v>17</v>
      </c>
      <c r="R4" s="5" t="s">
        <v>40</v>
      </c>
      <c r="S4" s="5"/>
      <c r="T4" s="5"/>
      <c r="U4" s="5"/>
      <c r="V4" s="5"/>
      <c r="W4" s="5"/>
      <c r="X4" s="5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DZ4" t="s">
        <v>348</v>
      </c>
      <c r="EA4">
        <f>VLOOKUP(DY1,B135:Z177,2,0)</f>
        <v>0</v>
      </c>
      <c r="EB4">
        <f>VLOOKUP(DY1,B135:Z177,3,0)</f>
        <v>0</v>
      </c>
      <c r="EC4">
        <f>VLOOKUP(DY1,B135:Z177,4,0)</f>
        <v>0</v>
      </c>
      <c r="ED4">
        <f>VLOOKUP(DY1,B135:Z177,5,0)</f>
        <v>0</v>
      </c>
      <c r="EE4">
        <f>VLOOKUP(DY1,B135:Z177,6,0)</f>
        <v>0</v>
      </c>
      <c r="EF4">
        <f>VLOOKUP(DY1,B135:Z177,7,0)</f>
        <v>0</v>
      </c>
      <c r="EG4">
        <f>VLOOKUP(DY1,B135:Z177,9,0)</f>
        <v>0</v>
      </c>
      <c r="EH4">
        <f>VLOOKUP(DY1,B135:Z177,10,0)</f>
        <v>0</v>
      </c>
      <c r="EI4">
        <f>VLOOKUP(DY1,B135:Z177,11,0)</f>
        <v>0</v>
      </c>
      <c r="EJ4">
        <f>VLOOKUP(DY1,B135:Z177,12,0)</f>
        <v>0</v>
      </c>
      <c r="EK4">
        <f>VLOOKUP(DY1,B135:Z177,13,0)</f>
        <v>0</v>
      </c>
      <c r="EL4">
        <f>VLOOKUP(DY1,B135:Z177,14,0)</f>
        <v>0</v>
      </c>
      <c r="EM4">
        <f>VLOOKUP(DY1,B135:Z177,15,0)</f>
        <v>0</v>
      </c>
      <c r="EN4">
        <f>VLOOKUP(DY1,B135:Z177,16,0)</f>
        <v>0</v>
      </c>
      <c r="EO4">
        <f>VLOOKUP(DY1,B135:Z177,17,0)</f>
        <v>0</v>
      </c>
      <c r="EP4" t="str">
        <f>VLOOKUP(DY1,B135:Z177,18,0)</f>
        <v>COMPUTER</v>
      </c>
      <c r="EQ4" t="str">
        <f>VLOOKUP(DY1,B135:Z177,19,0)</f>
        <v>SJL</v>
      </c>
      <c r="ER4" t="str">
        <f>VLOOKUP(DY1,B135:Z177,20,0)</f>
        <v>HM-301</v>
      </c>
      <c r="ES4">
        <f>VLOOKUP(DY1,B135:Z177,21,0)</f>
        <v>0</v>
      </c>
      <c r="ET4">
        <f>VLOOKUP(DY1,B135:Z177,22,0)</f>
        <v>0</v>
      </c>
      <c r="EU4">
        <f>VLOOKUP(DY1,B135:Z177,23,0)</f>
        <v>0</v>
      </c>
    </row>
    <row r="5" spans="1:151" ht="30" customHeight="1" x14ac:dyDescent="0.55000000000000004">
      <c r="A5" s="120" t="s">
        <v>14</v>
      </c>
      <c r="B5" s="4" t="s">
        <v>41</v>
      </c>
      <c r="C5" s="5" t="s">
        <v>26</v>
      </c>
      <c r="D5" s="5" t="s">
        <v>27</v>
      </c>
      <c r="E5" s="5" t="s">
        <v>39</v>
      </c>
      <c r="F5" s="5" t="s">
        <v>19</v>
      </c>
      <c r="G5" s="5" t="s">
        <v>42</v>
      </c>
      <c r="H5" s="5" t="s">
        <v>39</v>
      </c>
      <c r="I5" s="120" t="s">
        <v>22</v>
      </c>
      <c r="J5" s="5" t="s">
        <v>23</v>
      </c>
      <c r="K5" s="5" t="s">
        <v>43</v>
      </c>
      <c r="L5" s="5" t="s">
        <v>18</v>
      </c>
      <c r="M5" s="5" t="s">
        <v>44</v>
      </c>
      <c r="N5" s="5" t="s">
        <v>45</v>
      </c>
      <c r="O5" s="5" t="s">
        <v>18</v>
      </c>
      <c r="P5" s="137" t="s">
        <v>29</v>
      </c>
      <c r="Q5" s="82" t="s">
        <v>29</v>
      </c>
      <c r="R5" s="83" t="s">
        <v>29</v>
      </c>
      <c r="S5" s="5" t="s">
        <v>30</v>
      </c>
      <c r="T5" s="5" t="s">
        <v>38</v>
      </c>
      <c r="U5" s="9" t="s">
        <v>46</v>
      </c>
      <c r="V5" s="5"/>
      <c r="W5" s="5"/>
      <c r="X5" s="5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DZ5" t="s">
        <v>349</v>
      </c>
      <c r="EA5">
        <f>VLOOKUP(DY1,B178:Z219,2,0)</f>
        <v>0</v>
      </c>
      <c r="EB5">
        <f>VLOOKUP(DY1,B178:Z219,3,0)</f>
        <v>0</v>
      </c>
      <c r="EC5">
        <f>VLOOKUP(DY1,B178:Z219,4,0)</f>
        <v>0</v>
      </c>
      <c r="ED5" t="str">
        <f>VLOOKUP(DY1,B178:Z219,5,0)</f>
        <v>COMPUTER</v>
      </c>
      <c r="EE5" t="str">
        <f>VLOOKUP(DY1,B178:Z219,6,0)</f>
        <v>SJL</v>
      </c>
      <c r="EF5" t="str">
        <f>VLOOKUP(DY1,B178:Z219,7,0)</f>
        <v>HM-301</v>
      </c>
      <c r="EG5">
        <f>VLOOKUP(DY1,B178:Z219,9,0)</f>
        <v>0</v>
      </c>
      <c r="EH5">
        <f>VLOOKUP(DY1,B178:Z219,10,0)</f>
        <v>0</v>
      </c>
      <c r="EI5">
        <f>VLOOKUP(DY1,B178:Z219,11,0)</f>
        <v>0</v>
      </c>
      <c r="EJ5">
        <f>VLOOKUP(DY1,B178:Z219,12,0)</f>
        <v>0</v>
      </c>
      <c r="EK5">
        <f>VLOOKUP(DY1,B178:Z219,13,0)</f>
        <v>0</v>
      </c>
      <c r="EL5">
        <f>VLOOKUP(DY1,B178:Z219,14,0)</f>
        <v>0</v>
      </c>
      <c r="EM5">
        <f>VLOOKUP(DY1,B178:Z219,15,0)</f>
        <v>0</v>
      </c>
      <c r="EN5">
        <f>VLOOKUP(DY1,B178:Z219,16,0)</f>
        <v>0</v>
      </c>
      <c r="EO5">
        <f>VLOOKUP(DY1,B178:Z219,17,0)</f>
        <v>0</v>
      </c>
      <c r="EP5">
        <f>VLOOKUP(DY1,B178:Z219,18,0)</f>
        <v>0</v>
      </c>
      <c r="EQ5">
        <f>VLOOKUP(DY1,B178:Z219,19,0)</f>
        <v>0</v>
      </c>
      <c r="ER5">
        <f>VLOOKUP(DY1,B178:Z219,20,0)</f>
        <v>0</v>
      </c>
      <c r="ES5">
        <f>VLOOKUP(DY1,B178:Z219,21,0)</f>
        <v>0</v>
      </c>
      <c r="ET5">
        <f>VLOOKUP(DY1,B178:Z219,22,0)</f>
        <v>0</v>
      </c>
      <c r="EU5">
        <f>VLOOKUP(DY1,B178:Z219,23,0)</f>
        <v>0</v>
      </c>
    </row>
    <row r="6" spans="1:151" ht="30" customHeight="1" x14ac:dyDescent="0.55000000000000004">
      <c r="A6" s="120" t="s">
        <v>14</v>
      </c>
      <c r="B6" s="4" t="s">
        <v>47</v>
      </c>
      <c r="C6" s="10" t="s">
        <v>23</v>
      </c>
      <c r="D6" s="10" t="s">
        <v>48</v>
      </c>
      <c r="E6" s="5" t="s">
        <v>49</v>
      </c>
      <c r="F6" s="10" t="s">
        <v>26</v>
      </c>
      <c r="G6" s="10" t="s">
        <v>50</v>
      </c>
      <c r="H6" s="5" t="s">
        <v>51</v>
      </c>
      <c r="I6" s="120" t="s">
        <v>22</v>
      </c>
      <c r="J6" s="10" t="s">
        <v>52</v>
      </c>
      <c r="K6" s="10" t="s">
        <v>48</v>
      </c>
      <c r="L6" s="6" t="s">
        <v>53</v>
      </c>
      <c r="M6" s="137" t="s">
        <v>29</v>
      </c>
      <c r="N6" s="82" t="s">
        <v>29</v>
      </c>
      <c r="O6" s="83" t="s">
        <v>29</v>
      </c>
      <c r="P6" s="10" t="s">
        <v>30</v>
      </c>
      <c r="Q6" s="10" t="s">
        <v>54</v>
      </c>
      <c r="R6" s="5" t="s">
        <v>18</v>
      </c>
      <c r="S6" s="5"/>
      <c r="T6" s="5"/>
      <c r="U6" s="5"/>
      <c r="V6" s="5"/>
      <c r="W6" s="5"/>
      <c r="X6" s="5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DZ6" t="s">
        <v>350</v>
      </c>
      <c r="EA6">
        <f>VLOOKUP(DY1,B220:Z261,2,0)</f>
        <v>0</v>
      </c>
      <c r="EB6">
        <f>VLOOKUP(DY1,B220:Z261,3,0)</f>
        <v>0</v>
      </c>
      <c r="EC6">
        <f>VLOOKUP(DY1,B220:Z261,4,0)</f>
        <v>0</v>
      </c>
      <c r="ED6">
        <f>VLOOKUP(DY1,B220:Z261,5,0)</f>
        <v>0</v>
      </c>
      <c r="EE6">
        <f>VLOOKUP(DY1,B220:Z261,6,0)</f>
        <v>0</v>
      </c>
      <c r="EF6">
        <f>VLOOKUP(DY1,B220:Z261,7,0)</f>
        <v>0</v>
      </c>
      <c r="EG6">
        <f>VLOOKUP(DY1,B220:Z261,9,0)</f>
        <v>0</v>
      </c>
      <c r="EH6">
        <f>VLOOKUP(DY1,B220:Z261,10,0)</f>
        <v>0</v>
      </c>
      <c r="EI6">
        <f>VLOOKUP(DY1,B220:Z261,11,0)</f>
        <v>0</v>
      </c>
      <c r="EJ6">
        <f>VLOOKUP(DY1,B220:Z261,12,0)</f>
        <v>0</v>
      </c>
      <c r="EK6">
        <f>VLOOKUP(DY1,B220:Z261,13,0)</f>
        <v>0</v>
      </c>
      <c r="EL6">
        <f>VLOOKUP(DY1,B220:Z261,14,0)</f>
        <v>0</v>
      </c>
      <c r="EM6">
        <f>VLOOKUP(DY1,B220:Z261,15,0)</f>
        <v>0</v>
      </c>
      <c r="EN6">
        <f>VLOOKUP(DY1,B220:Z261,16,0)</f>
        <v>0</v>
      </c>
      <c r="EO6">
        <f>VLOOKUP(DY1,B220:Z261,17,0)</f>
        <v>0</v>
      </c>
      <c r="EP6">
        <f>VLOOKUP(DY1,B220:Z261,18,0)</f>
        <v>0</v>
      </c>
      <c r="EQ6">
        <f>VLOOKUP(DY1,B220:Z261,19,0)</f>
        <v>0</v>
      </c>
      <c r="ER6">
        <f>VLOOKUP(DY1,B220:Z261,20,0)</f>
        <v>0</v>
      </c>
      <c r="ES6">
        <f>VLOOKUP(DY1,B220:Z261,21,0)</f>
        <v>0</v>
      </c>
      <c r="ET6">
        <f>VLOOKUP(DY1,B220:Z261,22,0)</f>
        <v>0</v>
      </c>
      <c r="EU6">
        <f>VLOOKUP(DY1,B220:Z261,23,0)</f>
        <v>0</v>
      </c>
    </row>
    <row r="7" spans="1:151" ht="30" customHeight="1" x14ac:dyDescent="0.55000000000000004">
      <c r="A7" s="120" t="s">
        <v>14</v>
      </c>
      <c r="B7" s="4" t="s">
        <v>55</v>
      </c>
      <c r="C7" s="5" t="s">
        <v>23</v>
      </c>
      <c r="D7" s="5" t="s">
        <v>56</v>
      </c>
      <c r="E7" s="5" t="s">
        <v>32</v>
      </c>
      <c r="F7" s="5" t="s">
        <v>26</v>
      </c>
      <c r="G7" s="6" t="s">
        <v>48</v>
      </c>
      <c r="H7" s="5" t="s">
        <v>32</v>
      </c>
      <c r="I7" s="120" t="s">
        <v>22</v>
      </c>
      <c r="J7" s="5" t="s">
        <v>52</v>
      </c>
      <c r="K7" s="5" t="s">
        <v>57</v>
      </c>
      <c r="L7" s="7" t="s">
        <v>58</v>
      </c>
      <c r="M7" s="137" t="s">
        <v>29</v>
      </c>
      <c r="N7" s="82" t="s">
        <v>29</v>
      </c>
      <c r="O7" s="83" t="s">
        <v>29</v>
      </c>
      <c r="P7" s="5" t="s">
        <v>30</v>
      </c>
      <c r="Q7" s="5" t="s">
        <v>59</v>
      </c>
      <c r="R7" s="5" t="s">
        <v>60</v>
      </c>
      <c r="S7" s="9" t="s">
        <v>61</v>
      </c>
      <c r="T7" s="11" t="s">
        <v>48</v>
      </c>
      <c r="U7" s="9" t="s">
        <v>60</v>
      </c>
      <c r="V7" s="5"/>
      <c r="W7" s="5"/>
      <c r="X7" s="5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151" ht="30" customHeight="1" x14ac:dyDescent="0.55000000000000004">
      <c r="A8" s="120" t="s">
        <v>14</v>
      </c>
      <c r="B8" s="4" t="s">
        <v>62</v>
      </c>
      <c r="C8" s="5" t="s">
        <v>35</v>
      </c>
      <c r="D8" s="5" t="s">
        <v>63</v>
      </c>
      <c r="E8" s="5" t="s">
        <v>37</v>
      </c>
      <c r="F8" s="5" t="s">
        <v>26</v>
      </c>
      <c r="G8" s="5" t="s">
        <v>56</v>
      </c>
      <c r="H8" s="5" t="s">
        <v>49</v>
      </c>
      <c r="I8" s="120" t="s">
        <v>22</v>
      </c>
      <c r="J8" s="5" t="s">
        <v>23</v>
      </c>
      <c r="K8" s="5" t="s">
        <v>64</v>
      </c>
      <c r="L8" s="5" t="s">
        <v>49</v>
      </c>
      <c r="M8" s="137" t="s">
        <v>29</v>
      </c>
      <c r="N8" s="82" t="s">
        <v>29</v>
      </c>
      <c r="O8" s="83" t="s">
        <v>29</v>
      </c>
      <c r="P8" s="5" t="s">
        <v>19</v>
      </c>
      <c r="Q8" s="6" t="s">
        <v>65</v>
      </c>
      <c r="R8" s="6" t="s">
        <v>28</v>
      </c>
      <c r="S8" s="5" t="s">
        <v>44</v>
      </c>
      <c r="T8" s="5" t="s">
        <v>66</v>
      </c>
      <c r="U8" s="9" t="s">
        <v>28</v>
      </c>
      <c r="V8" s="5"/>
      <c r="W8" s="5"/>
      <c r="X8" s="5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151" ht="30" customHeight="1" x14ac:dyDescent="0.55000000000000004">
      <c r="A9" s="120" t="s">
        <v>14</v>
      </c>
      <c r="B9" s="4" t="s">
        <v>67</v>
      </c>
      <c r="C9" s="5" t="s">
        <v>68</v>
      </c>
      <c r="D9" s="5" t="s">
        <v>69</v>
      </c>
      <c r="E9" s="5" t="s">
        <v>58</v>
      </c>
      <c r="F9" s="5" t="s">
        <v>68</v>
      </c>
      <c r="G9" s="5" t="s">
        <v>69</v>
      </c>
      <c r="H9" s="5" t="s">
        <v>58</v>
      </c>
      <c r="I9" s="120" t="s">
        <v>22</v>
      </c>
      <c r="J9" s="5" t="s">
        <v>70</v>
      </c>
      <c r="K9" s="5" t="s">
        <v>71</v>
      </c>
      <c r="L9" s="5" t="s">
        <v>32</v>
      </c>
      <c r="M9" s="5" t="s">
        <v>72</v>
      </c>
      <c r="N9" s="6" t="s">
        <v>73</v>
      </c>
      <c r="O9" s="6" t="s">
        <v>32</v>
      </c>
      <c r="P9" s="136" t="s">
        <v>29</v>
      </c>
      <c r="Q9" s="82" t="s">
        <v>29</v>
      </c>
      <c r="R9" s="83" t="s">
        <v>29</v>
      </c>
      <c r="S9" s="5" t="s">
        <v>74</v>
      </c>
      <c r="T9" s="5" t="s">
        <v>75</v>
      </c>
      <c r="U9" s="5" t="s">
        <v>76</v>
      </c>
      <c r="V9" s="5" t="s">
        <v>61</v>
      </c>
      <c r="W9" s="5" t="s">
        <v>77</v>
      </c>
      <c r="X9" s="5" t="s">
        <v>40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151" ht="30" customHeight="1" x14ac:dyDescent="0.55000000000000004">
      <c r="A10" s="120" t="s">
        <v>14</v>
      </c>
      <c r="B10" s="4" t="s">
        <v>78</v>
      </c>
      <c r="C10" s="5" t="s">
        <v>79</v>
      </c>
      <c r="D10" s="5" t="s">
        <v>80</v>
      </c>
      <c r="E10" s="5" t="s">
        <v>81</v>
      </c>
      <c r="F10" s="5" t="s">
        <v>82</v>
      </c>
      <c r="G10" s="5" t="s">
        <v>83</v>
      </c>
      <c r="H10" s="5" t="s">
        <v>18</v>
      </c>
      <c r="I10" s="120" t="s">
        <v>22</v>
      </c>
      <c r="J10" s="5" t="s">
        <v>74</v>
      </c>
      <c r="K10" s="5" t="s">
        <v>84</v>
      </c>
      <c r="L10" s="5" t="s">
        <v>34</v>
      </c>
      <c r="M10" s="5" t="s">
        <v>72</v>
      </c>
      <c r="N10" s="5" t="s">
        <v>85</v>
      </c>
      <c r="O10" s="5" t="s">
        <v>34</v>
      </c>
      <c r="P10" s="136" t="s">
        <v>29</v>
      </c>
      <c r="Q10" s="82" t="s">
        <v>29</v>
      </c>
      <c r="R10" s="83" t="s">
        <v>29</v>
      </c>
      <c r="S10" s="5" t="s">
        <v>86</v>
      </c>
      <c r="T10" s="5" t="s">
        <v>85</v>
      </c>
      <c r="U10" s="5" t="s">
        <v>87</v>
      </c>
      <c r="V10" s="5"/>
      <c r="W10" s="5"/>
      <c r="X10" s="5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151" ht="30" customHeight="1" x14ac:dyDescent="0.55000000000000004">
      <c r="A11" s="120" t="s">
        <v>14</v>
      </c>
      <c r="B11" s="4" t="s">
        <v>88</v>
      </c>
      <c r="C11" s="5" t="s">
        <v>70</v>
      </c>
      <c r="D11" s="5" t="s">
        <v>83</v>
      </c>
      <c r="E11" s="5" t="s">
        <v>89</v>
      </c>
      <c r="F11" s="5" t="s">
        <v>79</v>
      </c>
      <c r="G11" s="5" t="s">
        <v>64</v>
      </c>
      <c r="H11" s="5" t="s">
        <v>90</v>
      </c>
      <c r="I11" s="120" t="s">
        <v>22</v>
      </c>
      <c r="J11" s="5" t="s">
        <v>72</v>
      </c>
      <c r="K11" s="5" t="s">
        <v>80</v>
      </c>
      <c r="L11" s="5" t="s">
        <v>89</v>
      </c>
      <c r="M11" s="136" t="s">
        <v>29</v>
      </c>
      <c r="N11" s="82" t="s">
        <v>29</v>
      </c>
      <c r="O11" s="83" t="s">
        <v>29</v>
      </c>
      <c r="P11" s="5" t="s">
        <v>68</v>
      </c>
      <c r="Q11" s="5" t="s">
        <v>64</v>
      </c>
      <c r="R11" s="12" t="s">
        <v>91</v>
      </c>
      <c r="S11" s="5" t="s">
        <v>92</v>
      </c>
      <c r="T11" s="5" t="s">
        <v>83</v>
      </c>
      <c r="U11" s="5" t="s">
        <v>53</v>
      </c>
      <c r="V11" s="5" t="s">
        <v>92</v>
      </c>
      <c r="W11" s="5" t="s">
        <v>83</v>
      </c>
      <c r="X11" s="5" t="s">
        <v>53</v>
      </c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151" ht="30" customHeight="1" x14ac:dyDescent="0.55000000000000004">
      <c r="A12" s="120" t="s">
        <v>14</v>
      </c>
      <c r="B12" s="4" t="s">
        <v>93</v>
      </c>
      <c r="C12" s="5" t="s">
        <v>68</v>
      </c>
      <c r="D12" s="5" t="s">
        <v>94</v>
      </c>
      <c r="E12" s="5" t="s">
        <v>95</v>
      </c>
      <c r="F12" s="5" t="s">
        <v>68</v>
      </c>
      <c r="G12" s="5" t="s">
        <v>94</v>
      </c>
      <c r="H12" s="5" t="s">
        <v>95</v>
      </c>
      <c r="I12" s="120" t="s">
        <v>22</v>
      </c>
      <c r="J12" s="5" t="s">
        <v>70</v>
      </c>
      <c r="K12" s="5" t="s">
        <v>20</v>
      </c>
      <c r="L12" s="5" t="s">
        <v>96</v>
      </c>
      <c r="M12" s="10" t="s">
        <v>72</v>
      </c>
      <c r="N12" s="10" t="s">
        <v>80</v>
      </c>
      <c r="O12" s="7" t="s">
        <v>96</v>
      </c>
      <c r="P12" s="137" t="s">
        <v>29</v>
      </c>
      <c r="Q12" s="82" t="s">
        <v>29</v>
      </c>
      <c r="R12" s="83" t="s">
        <v>29</v>
      </c>
      <c r="S12" s="10" t="s">
        <v>97</v>
      </c>
      <c r="T12" s="10" t="s">
        <v>98</v>
      </c>
      <c r="U12" s="10" t="s">
        <v>99</v>
      </c>
      <c r="V12" s="10" t="s">
        <v>97</v>
      </c>
      <c r="W12" s="10" t="s">
        <v>98</v>
      </c>
      <c r="X12" s="10" t="s">
        <v>99</v>
      </c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151" ht="30" customHeight="1" x14ac:dyDescent="0.55000000000000004">
      <c r="A13" s="120" t="s">
        <v>14</v>
      </c>
      <c r="B13" s="4" t="s">
        <v>100</v>
      </c>
      <c r="C13" s="5" t="s">
        <v>92</v>
      </c>
      <c r="D13" s="5" t="s">
        <v>43</v>
      </c>
      <c r="E13" s="5" t="s">
        <v>101</v>
      </c>
      <c r="F13" s="5" t="s">
        <v>92</v>
      </c>
      <c r="G13" s="5" t="s">
        <v>43</v>
      </c>
      <c r="H13" s="5" t="s">
        <v>101</v>
      </c>
      <c r="I13" s="120" t="s">
        <v>22</v>
      </c>
      <c r="J13" s="5" t="s">
        <v>68</v>
      </c>
      <c r="K13" s="6" t="s">
        <v>94</v>
      </c>
      <c r="L13" s="6" t="s">
        <v>101</v>
      </c>
      <c r="M13" s="5" t="s">
        <v>68</v>
      </c>
      <c r="N13" s="5" t="s">
        <v>94</v>
      </c>
      <c r="O13" s="12" t="s">
        <v>101</v>
      </c>
      <c r="P13" s="137" t="s">
        <v>29</v>
      </c>
      <c r="Q13" s="82" t="s">
        <v>29</v>
      </c>
      <c r="R13" s="83" t="s">
        <v>29</v>
      </c>
      <c r="S13" s="5" t="s">
        <v>74</v>
      </c>
      <c r="T13" s="5" t="s">
        <v>102</v>
      </c>
      <c r="U13" s="5" t="s">
        <v>18</v>
      </c>
      <c r="V13" s="5" t="s">
        <v>72</v>
      </c>
      <c r="W13" s="5" t="s">
        <v>85</v>
      </c>
      <c r="X13" s="5" t="s">
        <v>18</v>
      </c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151" ht="30" customHeight="1" x14ac:dyDescent="0.55000000000000004">
      <c r="A14" s="120" t="s">
        <v>14</v>
      </c>
      <c r="B14" s="4" t="s">
        <v>103</v>
      </c>
      <c r="C14" s="5" t="s">
        <v>104</v>
      </c>
      <c r="D14" s="5" t="s">
        <v>105</v>
      </c>
      <c r="E14" s="5" t="s">
        <v>96</v>
      </c>
      <c r="F14" s="5" t="s">
        <v>106</v>
      </c>
      <c r="G14" s="5" t="s">
        <v>107</v>
      </c>
      <c r="H14" s="5" t="s">
        <v>96</v>
      </c>
      <c r="I14" s="120" t="s">
        <v>22</v>
      </c>
      <c r="J14" s="136" t="s">
        <v>29</v>
      </c>
      <c r="K14" s="82" t="s">
        <v>29</v>
      </c>
      <c r="L14" s="83" t="s">
        <v>29</v>
      </c>
      <c r="M14" s="5" t="s">
        <v>108</v>
      </c>
      <c r="N14" s="6" t="s">
        <v>109</v>
      </c>
      <c r="O14" s="5" t="s">
        <v>99</v>
      </c>
      <c r="P14" s="5" t="s">
        <v>110</v>
      </c>
      <c r="Q14" s="5" t="s">
        <v>24</v>
      </c>
      <c r="R14" s="6" t="s">
        <v>111</v>
      </c>
      <c r="S14" s="5" t="s">
        <v>110</v>
      </c>
      <c r="T14" s="5" t="s">
        <v>24</v>
      </c>
      <c r="U14" s="6" t="s">
        <v>111</v>
      </c>
      <c r="V14" s="5" t="s">
        <v>112</v>
      </c>
      <c r="W14" s="6" t="s">
        <v>113</v>
      </c>
      <c r="X14" s="11" t="s">
        <v>96</v>
      </c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151" ht="30" customHeight="1" x14ac:dyDescent="0.55000000000000004">
      <c r="A15" s="120" t="s">
        <v>14</v>
      </c>
      <c r="B15" s="4" t="s">
        <v>114</v>
      </c>
      <c r="C15" s="5" t="s">
        <v>104</v>
      </c>
      <c r="D15" s="5" t="s">
        <v>24</v>
      </c>
      <c r="E15" s="5" t="s">
        <v>115</v>
      </c>
      <c r="F15" s="5" t="s">
        <v>116</v>
      </c>
      <c r="G15" s="5" t="s">
        <v>57</v>
      </c>
      <c r="H15" s="5" t="s">
        <v>115</v>
      </c>
      <c r="I15" s="120" t="s">
        <v>22</v>
      </c>
      <c r="J15" s="5" t="s">
        <v>117</v>
      </c>
      <c r="K15" s="5" t="s">
        <v>63</v>
      </c>
      <c r="L15" s="5" t="s">
        <v>115</v>
      </c>
      <c r="M15" s="136" t="s">
        <v>29</v>
      </c>
      <c r="N15" s="82" t="s">
        <v>29</v>
      </c>
      <c r="O15" s="83" t="s">
        <v>29</v>
      </c>
      <c r="P15" s="13" t="s">
        <v>108</v>
      </c>
      <c r="Q15" s="13" t="s">
        <v>107</v>
      </c>
      <c r="R15" s="6" t="s">
        <v>95</v>
      </c>
      <c r="S15" s="5" t="s">
        <v>108</v>
      </c>
      <c r="T15" s="5" t="s">
        <v>107</v>
      </c>
      <c r="U15" s="6" t="s">
        <v>95</v>
      </c>
      <c r="V15" s="13" t="s">
        <v>118</v>
      </c>
      <c r="W15" s="13" t="s">
        <v>119</v>
      </c>
      <c r="X15" s="6" t="s">
        <v>120</v>
      </c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151" ht="30" customHeight="1" x14ac:dyDescent="0.55000000000000004">
      <c r="A16" s="120" t="s">
        <v>14</v>
      </c>
      <c r="B16" s="4" t="s">
        <v>121</v>
      </c>
      <c r="C16" s="5" t="s">
        <v>116</v>
      </c>
      <c r="D16" s="5" t="s">
        <v>122</v>
      </c>
      <c r="E16" s="5" t="s">
        <v>123</v>
      </c>
      <c r="F16" s="5" t="s">
        <v>104</v>
      </c>
      <c r="G16" s="5" t="s">
        <v>77</v>
      </c>
      <c r="H16" s="5" t="s">
        <v>123</v>
      </c>
      <c r="I16" s="120" t="s">
        <v>22</v>
      </c>
      <c r="J16" s="5" t="s">
        <v>118</v>
      </c>
      <c r="K16" s="5" t="s">
        <v>113</v>
      </c>
      <c r="L16" s="5" t="s">
        <v>95</v>
      </c>
      <c r="M16" s="5" t="s">
        <v>118</v>
      </c>
      <c r="N16" s="5" t="s">
        <v>113</v>
      </c>
      <c r="O16" s="5" t="s">
        <v>95</v>
      </c>
      <c r="P16" s="136" t="s">
        <v>29</v>
      </c>
      <c r="Q16" s="82" t="s">
        <v>29</v>
      </c>
      <c r="R16" s="83" t="s">
        <v>29</v>
      </c>
      <c r="S16" s="5" t="s">
        <v>108</v>
      </c>
      <c r="T16" s="5" t="s">
        <v>57</v>
      </c>
      <c r="U16" s="5" t="s">
        <v>124</v>
      </c>
      <c r="V16" s="5" t="s">
        <v>108</v>
      </c>
      <c r="W16" s="6" t="s">
        <v>57</v>
      </c>
      <c r="X16" s="6" t="s">
        <v>124</v>
      </c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30" customHeight="1" x14ac:dyDescent="0.55000000000000004">
      <c r="A17" s="120" t="s">
        <v>14</v>
      </c>
      <c r="B17" s="4" t="s">
        <v>125</v>
      </c>
      <c r="C17" s="5" t="s">
        <v>116</v>
      </c>
      <c r="D17" s="5" t="s">
        <v>107</v>
      </c>
      <c r="E17" s="5" t="s">
        <v>76</v>
      </c>
      <c r="F17" s="5" t="s">
        <v>104</v>
      </c>
      <c r="G17" s="5" t="s">
        <v>105</v>
      </c>
      <c r="H17" s="5" t="s">
        <v>76</v>
      </c>
      <c r="I17" s="120" t="s">
        <v>22</v>
      </c>
      <c r="J17" s="5" t="s">
        <v>108</v>
      </c>
      <c r="K17" s="5" t="s">
        <v>122</v>
      </c>
      <c r="L17" s="5" t="s">
        <v>120</v>
      </c>
      <c r="M17" s="136" t="s">
        <v>29</v>
      </c>
      <c r="N17" s="82" t="s">
        <v>29</v>
      </c>
      <c r="O17" s="83" t="s">
        <v>29</v>
      </c>
      <c r="P17" s="5" t="s">
        <v>110</v>
      </c>
      <c r="Q17" s="6" t="s">
        <v>84</v>
      </c>
      <c r="R17" s="6" t="s">
        <v>58</v>
      </c>
      <c r="S17" s="5" t="s">
        <v>110</v>
      </c>
      <c r="T17" s="5" t="s">
        <v>84</v>
      </c>
      <c r="U17" s="5" t="s">
        <v>58</v>
      </c>
      <c r="V17" s="5" t="s">
        <v>117</v>
      </c>
      <c r="W17" s="6" t="s">
        <v>63</v>
      </c>
      <c r="X17" s="6" t="s">
        <v>89</v>
      </c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30" customHeight="1" x14ac:dyDescent="0.55000000000000004">
      <c r="A18" s="120" t="s">
        <v>14</v>
      </c>
      <c r="B18" s="4" t="s">
        <v>126</v>
      </c>
      <c r="C18" s="5" t="s">
        <v>127</v>
      </c>
      <c r="D18" s="5" t="s">
        <v>128</v>
      </c>
      <c r="E18" s="5" t="s">
        <v>129</v>
      </c>
      <c r="F18" s="5" t="s">
        <v>130</v>
      </c>
      <c r="G18" s="5" t="s">
        <v>131</v>
      </c>
      <c r="H18" s="6" t="s">
        <v>28</v>
      </c>
      <c r="I18" s="120" t="s">
        <v>22</v>
      </c>
      <c r="J18" s="5" t="s">
        <v>132</v>
      </c>
      <c r="K18" s="5" t="s">
        <v>73</v>
      </c>
      <c r="L18" s="6" t="s">
        <v>129</v>
      </c>
      <c r="M18" s="136" t="s">
        <v>29</v>
      </c>
      <c r="N18" s="82" t="s">
        <v>29</v>
      </c>
      <c r="O18" s="83" t="s">
        <v>29</v>
      </c>
      <c r="P18" s="5" t="s">
        <v>133</v>
      </c>
      <c r="Q18" s="6" t="s">
        <v>20</v>
      </c>
      <c r="R18" s="5" t="s">
        <v>129</v>
      </c>
      <c r="S18" s="5" t="s">
        <v>134</v>
      </c>
      <c r="T18" s="5" t="s">
        <v>71</v>
      </c>
      <c r="U18" s="5" t="s">
        <v>129</v>
      </c>
      <c r="V18" s="5" t="s">
        <v>135</v>
      </c>
      <c r="W18" s="6" t="s">
        <v>20</v>
      </c>
      <c r="X18" s="6" t="s">
        <v>129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30" customHeight="1" x14ac:dyDescent="0.55000000000000004">
      <c r="A19" s="120" t="s">
        <v>14</v>
      </c>
      <c r="B19" s="141" t="s">
        <v>136</v>
      </c>
      <c r="C19" s="134" t="s">
        <v>137</v>
      </c>
      <c r="D19" s="134" t="s">
        <v>138</v>
      </c>
      <c r="E19" s="134" t="s">
        <v>139</v>
      </c>
      <c r="F19" s="134" t="s">
        <v>140</v>
      </c>
      <c r="G19" s="134" t="s">
        <v>141</v>
      </c>
      <c r="H19" s="134" t="s">
        <v>142</v>
      </c>
      <c r="I19" s="120" t="s">
        <v>22</v>
      </c>
      <c r="J19" s="138" t="s">
        <v>143</v>
      </c>
      <c r="K19" s="86" t="s">
        <v>143</v>
      </c>
      <c r="L19" s="86" t="s">
        <v>143</v>
      </c>
      <c r="M19" s="86" t="s">
        <v>143</v>
      </c>
      <c r="N19" s="86" t="s">
        <v>143</v>
      </c>
      <c r="O19" s="87" t="s">
        <v>143</v>
      </c>
      <c r="P19" s="139" t="s">
        <v>29</v>
      </c>
      <c r="Q19" s="86" t="s">
        <v>29</v>
      </c>
      <c r="R19" s="87" t="s">
        <v>29</v>
      </c>
      <c r="S19" s="133" t="s">
        <v>144</v>
      </c>
      <c r="T19" s="82" t="s">
        <v>144</v>
      </c>
      <c r="U19" s="82" t="s">
        <v>144</v>
      </c>
      <c r="V19" s="82" t="s">
        <v>144</v>
      </c>
      <c r="W19" s="82" t="s">
        <v>144</v>
      </c>
      <c r="X19" s="83" t="s">
        <v>144</v>
      </c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ht="30" customHeight="1" x14ac:dyDescent="0.55000000000000004">
      <c r="A20" s="120" t="s">
        <v>14</v>
      </c>
      <c r="B20" s="142" t="s">
        <v>136</v>
      </c>
      <c r="C20" s="106" t="s">
        <v>137</v>
      </c>
      <c r="D20" s="106" t="s">
        <v>138</v>
      </c>
      <c r="E20" s="106" t="s">
        <v>139</v>
      </c>
      <c r="F20" s="106" t="s">
        <v>140</v>
      </c>
      <c r="G20" s="106" t="s">
        <v>141</v>
      </c>
      <c r="H20" s="106" t="s">
        <v>142</v>
      </c>
      <c r="I20" s="120" t="s">
        <v>22</v>
      </c>
      <c r="J20" s="88" t="s">
        <v>143</v>
      </c>
      <c r="K20" s="89" t="s">
        <v>143</v>
      </c>
      <c r="L20" s="89" t="s">
        <v>143</v>
      </c>
      <c r="M20" s="89" t="s">
        <v>143</v>
      </c>
      <c r="N20" s="89" t="s">
        <v>143</v>
      </c>
      <c r="O20" s="90" t="s">
        <v>143</v>
      </c>
      <c r="P20" s="140" t="s">
        <v>29</v>
      </c>
      <c r="Q20" s="89" t="s">
        <v>29</v>
      </c>
      <c r="R20" s="90" t="s">
        <v>29</v>
      </c>
      <c r="S20" s="133" t="s">
        <v>145</v>
      </c>
      <c r="T20" s="82" t="s">
        <v>145</v>
      </c>
      <c r="U20" s="82" t="s">
        <v>145</v>
      </c>
      <c r="V20" s="82" t="s">
        <v>145</v>
      </c>
      <c r="W20" s="82" t="s">
        <v>145</v>
      </c>
      <c r="X20" s="83" t="s">
        <v>145</v>
      </c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ht="30" customHeight="1" x14ac:dyDescent="0.55000000000000004">
      <c r="A21" s="120" t="s">
        <v>14</v>
      </c>
      <c r="B21" s="4" t="s">
        <v>146</v>
      </c>
      <c r="C21" s="14" t="s">
        <v>147</v>
      </c>
      <c r="D21" s="14" t="s">
        <v>75</v>
      </c>
      <c r="E21" s="14" t="s">
        <v>148</v>
      </c>
      <c r="F21" s="14" t="s">
        <v>140</v>
      </c>
      <c r="G21" s="14" t="s">
        <v>141</v>
      </c>
      <c r="H21" s="14" t="s">
        <v>142</v>
      </c>
      <c r="I21" s="120" t="s">
        <v>22</v>
      </c>
      <c r="J21" s="133" t="s">
        <v>149</v>
      </c>
      <c r="K21" s="82" t="s">
        <v>149</v>
      </c>
      <c r="L21" s="82" t="s">
        <v>149</v>
      </c>
      <c r="M21" s="82" t="s">
        <v>149</v>
      </c>
      <c r="N21" s="82" t="s">
        <v>149</v>
      </c>
      <c r="O21" s="83" t="s">
        <v>149</v>
      </c>
      <c r="P21" s="135" t="s">
        <v>29</v>
      </c>
      <c r="Q21" s="82" t="s">
        <v>29</v>
      </c>
      <c r="R21" s="83" t="s">
        <v>29</v>
      </c>
      <c r="S21" s="14" t="s">
        <v>150</v>
      </c>
      <c r="T21" s="14" t="s">
        <v>151</v>
      </c>
      <c r="U21" s="14" t="s">
        <v>152</v>
      </c>
      <c r="V21" s="15"/>
      <c r="W21" s="15"/>
      <c r="X21" s="15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30" customHeight="1" x14ac:dyDescent="0.55000000000000004">
      <c r="A22" s="120" t="s">
        <v>14</v>
      </c>
      <c r="B22" s="4" t="s">
        <v>153</v>
      </c>
      <c r="C22" s="14" t="s">
        <v>154</v>
      </c>
      <c r="D22" s="14" t="s">
        <v>155</v>
      </c>
      <c r="E22" s="14" t="s">
        <v>152</v>
      </c>
      <c r="F22" s="14" t="s">
        <v>140</v>
      </c>
      <c r="G22" s="14" t="s">
        <v>156</v>
      </c>
      <c r="H22" s="14" t="s">
        <v>152</v>
      </c>
      <c r="I22" s="120" t="s">
        <v>22</v>
      </c>
      <c r="J22" s="14" t="s">
        <v>147</v>
      </c>
      <c r="K22" s="14" t="s">
        <v>75</v>
      </c>
      <c r="L22" s="14" t="s">
        <v>40</v>
      </c>
      <c r="M22" s="14" t="s">
        <v>150</v>
      </c>
      <c r="N22" s="14" t="s">
        <v>157</v>
      </c>
      <c r="O22" s="14" t="s">
        <v>152</v>
      </c>
      <c r="P22" s="135" t="s">
        <v>29</v>
      </c>
      <c r="Q22" s="82" t="s">
        <v>29</v>
      </c>
      <c r="R22" s="83" t="s">
        <v>29</v>
      </c>
      <c r="S22" s="133" t="s">
        <v>158</v>
      </c>
      <c r="T22" s="82" t="s">
        <v>158</v>
      </c>
      <c r="U22" s="82" t="s">
        <v>158</v>
      </c>
      <c r="V22" s="82" t="s">
        <v>158</v>
      </c>
      <c r="W22" s="82" t="s">
        <v>158</v>
      </c>
      <c r="X22" s="83" t="s">
        <v>158</v>
      </c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30" customHeight="1" x14ac:dyDescent="0.55000000000000004">
      <c r="A23" s="120" t="s">
        <v>14</v>
      </c>
      <c r="B23" s="141" t="s">
        <v>159</v>
      </c>
      <c r="C23" s="134" t="s">
        <v>140</v>
      </c>
      <c r="D23" s="134" t="s">
        <v>160</v>
      </c>
      <c r="E23" s="134" t="s">
        <v>161</v>
      </c>
      <c r="F23" s="134" t="s">
        <v>137</v>
      </c>
      <c r="G23" s="134" t="s">
        <v>138</v>
      </c>
      <c r="H23" s="134" t="s">
        <v>139</v>
      </c>
      <c r="I23" s="120" t="s">
        <v>22</v>
      </c>
      <c r="J23" s="135" t="s">
        <v>29</v>
      </c>
      <c r="K23" s="82" t="s">
        <v>29</v>
      </c>
      <c r="L23" s="83" t="s">
        <v>29</v>
      </c>
      <c r="M23" s="133" t="s">
        <v>162</v>
      </c>
      <c r="N23" s="82" t="s">
        <v>162</v>
      </c>
      <c r="O23" s="82" t="s">
        <v>162</v>
      </c>
      <c r="P23" s="82" t="s">
        <v>162</v>
      </c>
      <c r="Q23" s="82" t="s">
        <v>162</v>
      </c>
      <c r="R23" s="83" t="s">
        <v>162</v>
      </c>
      <c r="S23" s="134" t="s">
        <v>163</v>
      </c>
      <c r="T23" s="134" t="s">
        <v>156</v>
      </c>
      <c r="U23" s="134" t="s">
        <v>40</v>
      </c>
      <c r="V23" s="15"/>
      <c r="W23" s="15"/>
      <c r="X23" s="15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30" customHeight="1" x14ac:dyDescent="0.55000000000000004">
      <c r="A24" s="120" t="s">
        <v>14</v>
      </c>
      <c r="B24" s="142" t="s">
        <v>159</v>
      </c>
      <c r="C24" s="106" t="s">
        <v>140</v>
      </c>
      <c r="D24" s="106" t="s">
        <v>160</v>
      </c>
      <c r="E24" s="106" t="s">
        <v>161</v>
      </c>
      <c r="F24" s="106" t="s">
        <v>137</v>
      </c>
      <c r="G24" s="106" t="s">
        <v>138</v>
      </c>
      <c r="H24" s="106" t="s">
        <v>139</v>
      </c>
      <c r="I24" s="120" t="s">
        <v>22</v>
      </c>
      <c r="J24" s="133" t="s">
        <v>164</v>
      </c>
      <c r="K24" s="82" t="s">
        <v>164</v>
      </c>
      <c r="L24" s="82" t="s">
        <v>164</v>
      </c>
      <c r="M24" s="82" t="s">
        <v>164</v>
      </c>
      <c r="N24" s="82" t="s">
        <v>164</v>
      </c>
      <c r="O24" s="83" t="s">
        <v>164</v>
      </c>
      <c r="P24" s="135" t="s">
        <v>29</v>
      </c>
      <c r="Q24" s="82" t="s">
        <v>29</v>
      </c>
      <c r="R24" s="83" t="s">
        <v>29</v>
      </c>
      <c r="S24" s="106" t="s">
        <v>163</v>
      </c>
      <c r="T24" s="106" t="s">
        <v>156</v>
      </c>
      <c r="U24" s="106" t="s">
        <v>40</v>
      </c>
      <c r="V24" s="15"/>
      <c r="W24" s="15"/>
      <c r="X24" s="15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30" customHeight="1" x14ac:dyDescent="0.55000000000000004">
      <c r="A25" s="120" t="s">
        <v>14</v>
      </c>
      <c r="B25" s="4" t="s">
        <v>165</v>
      </c>
      <c r="C25" s="5" t="s">
        <v>166</v>
      </c>
      <c r="D25" s="5" t="s">
        <v>167</v>
      </c>
      <c r="E25" s="5" t="s">
        <v>46</v>
      </c>
      <c r="F25" s="5" t="s">
        <v>168</v>
      </c>
      <c r="G25" s="5" t="s">
        <v>160</v>
      </c>
      <c r="H25" s="5" t="s">
        <v>40</v>
      </c>
      <c r="I25" s="120" t="s">
        <v>22</v>
      </c>
      <c r="J25" s="135" t="s">
        <v>29</v>
      </c>
      <c r="K25" s="82" t="s">
        <v>29</v>
      </c>
      <c r="L25" s="83" t="s">
        <v>29</v>
      </c>
      <c r="M25" s="5" t="s">
        <v>169</v>
      </c>
      <c r="N25" s="5" t="s">
        <v>71</v>
      </c>
      <c r="O25" s="5" t="s">
        <v>120</v>
      </c>
      <c r="P25" s="5" t="s">
        <v>170</v>
      </c>
      <c r="Q25" s="6" t="s">
        <v>50</v>
      </c>
      <c r="R25" s="6" t="s">
        <v>39</v>
      </c>
      <c r="S25" s="5"/>
      <c r="T25" s="5"/>
      <c r="U25" s="5"/>
      <c r="V25" s="15"/>
      <c r="W25" s="15"/>
      <c r="X25" s="15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30" customHeight="1" x14ac:dyDescent="0.55000000000000004">
      <c r="A26" s="120" t="s">
        <v>14</v>
      </c>
      <c r="B26" s="4" t="s">
        <v>171</v>
      </c>
      <c r="C26" s="10" t="s">
        <v>170</v>
      </c>
      <c r="D26" s="10" t="s">
        <v>98</v>
      </c>
      <c r="E26" s="5" t="s">
        <v>51</v>
      </c>
      <c r="F26" s="6" t="s">
        <v>168</v>
      </c>
      <c r="G26" s="5" t="s">
        <v>17</v>
      </c>
      <c r="H26" s="5" t="s">
        <v>89</v>
      </c>
      <c r="I26" s="120" t="s">
        <v>22</v>
      </c>
      <c r="J26" s="5" t="s">
        <v>166</v>
      </c>
      <c r="K26" s="5" t="s">
        <v>167</v>
      </c>
      <c r="L26" s="5" t="s">
        <v>76</v>
      </c>
      <c r="M26" s="5" t="s">
        <v>172</v>
      </c>
      <c r="N26" s="6" t="s">
        <v>50</v>
      </c>
      <c r="O26" s="6" t="s">
        <v>39</v>
      </c>
      <c r="P26" s="135" t="s">
        <v>29</v>
      </c>
      <c r="Q26" s="82" t="s">
        <v>29</v>
      </c>
      <c r="R26" s="83" t="s">
        <v>29</v>
      </c>
      <c r="S26" s="5" t="s">
        <v>173</v>
      </c>
      <c r="T26" s="5" t="s">
        <v>119</v>
      </c>
      <c r="U26" s="5" t="s">
        <v>120</v>
      </c>
      <c r="V26" s="5"/>
      <c r="W26" s="5"/>
      <c r="X26" s="5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30" customHeight="1" x14ac:dyDescent="0.55000000000000004">
      <c r="A27" s="120" t="s">
        <v>14</v>
      </c>
      <c r="B27" s="4" t="s">
        <v>174</v>
      </c>
      <c r="C27" s="5" t="s">
        <v>173</v>
      </c>
      <c r="D27" s="5" t="s">
        <v>175</v>
      </c>
      <c r="E27" s="5" t="s">
        <v>91</v>
      </c>
      <c r="F27" s="5" t="s">
        <v>173</v>
      </c>
      <c r="G27" s="5" t="s">
        <v>175</v>
      </c>
      <c r="H27" s="5" t="s">
        <v>91</v>
      </c>
      <c r="I27" s="120" t="s">
        <v>22</v>
      </c>
      <c r="J27" s="5" t="s">
        <v>176</v>
      </c>
      <c r="K27" s="5" t="s">
        <v>131</v>
      </c>
      <c r="L27" s="5" t="s">
        <v>28</v>
      </c>
      <c r="M27" s="5" t="s">
        <v>168</v>
      </c>
      <c r="N27" s="6" t="s">
        <v>156</v>
      </c>
      <c r="O27" s="6" t="s">
        <v>46</v>
      </c>
      <c r="P27" s="136" t="s">
        <v>29</v>
      </c>
      <c r="Q27" s="82" t="s">
        <v>29</v>
      </c>
      <c r="R27" s="83" t="s">
        <v>29</v>
      </c>
      <c r="S27" s="5" t="s">
        <v>166</v>
      </c>
      <c r="T27" s="5" t="s">
        <v>69</v>
      </c>
      <c r="U27" s="5" t="s">
        <v>39</v>
      </c>
      <c r="V27" s="5"/>
      <c r="W27" s="5"/>
      <c r="X27" s="5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30" customHeight="1" x14ac:dyDescent="0.55000000000000004">
      <c r="A28" s="120" t="s">
        <v>14</v>
      </c>
      <c r="B28" s="4" t="s">
        <v>177</v>
      </c>
      <c r="C28" s="6" t="s">
        <v>178</v>
      </c>
      <c r="D28" s="6" t="s">
        <v>179</v>
      </c>
      <c r="E28" s="6" t="s">
        <v>120</v>
      </c>
      <c r="F28" s="6" t="s">
        <v>178</v>
      </c>
      <c r="G28" s="6" t="s">
        <v>179</v>
      </c>
      <c r="H28" s="6" t="s">
        <v>120</v>
      </c>
      <c r="I28" s="120" t="s">
        <v>22</v>
      </c>
      <c r="J28" s="16" t="s">
        <v>168</v>
      </c>
      <c r="K28" s="16" t="s">
        <v>141</v>
      </c>
      <c r="L28" s="16" t="s">
        <v>81</v>
      </c>
      <c r="M28" s="5" t="s">
        <v>169</v>
      </c>
      <c r="N28" s="6" t="s">
        <v>98</v>
      </c>
      <c r="O28" s="16" t="s">
        <v>53</v>
      </c>
      <c r="P28" s="136" t="s">
        <v>29</v>
      </c>
      <c r="Q28" s="82" t="s">
        <v>29</v>
      </c>
      <c r="R28" s="83" t="s">
        <v>29</v>
      </c>
      <c r="S28" s="5" t="s">
        <v>180</v>
      </c>
      <c r="T28" s="6" t="s">
        <v>56</v>
      </c>
      <c r="U28" s="6" t="s">
        <v>34</v>
      </c>
      <c r="V28" s="11" t="s">
        <v>181</v>
      </c>
      <c r="W28" s="11" t="s">
        <v>182</v>
      </c>
      <c r="X28" s="17" t="s">
        <v>34</v>
      </c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30" customHeight="1" x14ac:dyDescent="0.55000000000000004">
      <c r="A29" s="120" t="s">
        <v>14</v>
      </c>
      <c r="B29" s="4" t="s">
        <v>300</v>
      </c>
      <c r="C29" s="5" t="s">
        <v>183</v>
      </c>
      <c r="D29" s="5" t="s">
        <v>77</v>
      </c>
      <c r="E29" s="5" t="s">
        <v>184</v>
      </c>
      <c r="F29" s="5" t="s">
        <v>185</v>
      </c>
      <c r="G29" s="5" t="s">
        <v>131</v>
      </c>
      <c r="H29" s="5" t="s">
        <v>28</v>
      </c>
      <c r="I29" s="120" t="s">
        <v>22</v>
      </c>
      <c r="J29" s="5" t="s">
        <v>68</v>
      </c>
      <c r="K29" s="5" t="s">
        <v>119</v>
      </c>
      <c r="L29" s="5" t="s">
        <v>111</v>
      </c>
      <c r="M29" s="10" t="s">
        <v>68</v>
      </c>
      <c r="N29" s="10" t="s">
        <v>119</v>
      </c>
      <c r="O29" s="5" t="s">
        <v>111</v>
      </c>
      <c r="P29" s="136" t="s">
        <v>29</v>
      </c>
      <c r="Q29" s="82" t="s">
        <v>29</v>
      </c>
      <c r="R29" s="83" t="s">
        <v>29</v>
      </c>
      <c r="S29" s="5" t="s">
        <v>186</v>
      </c>
      <c r="T29" s="5" t="s">
        <v>187</v>
      </c>
      <c r="U29" s="5" t="s">
        <v>49</v>
      </c>
      <c r="V29" s="5" t="s">
        <v>188</v>
      </c>
      <c r="W29" s="5" t="s">
        <v>71</v>
      </c>
      <c r="X29" s="6" t="s">
        <v>49</v>
      </c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30" customHeight="1" x14ac:dyDescent="0.55000000000000004">
      <c r="A30" s="120" t="s">
        <v>14</v>
      </c>
      <c r="B30" s="4" t="s">
        <v>341</v>
      </c>
      <c r="C30" s="16" t="s">
        <v>92</v>
      </c>
      <c r="D30" s="16" t="s">
        <v>57</v>
      </c>
      <c r="E30" s="16" t="s">
        <v>111</v>
      </c>
      <c r="F30" s="16" t="s">
        <v>189</v>
      </c>
      <c r="G30" s="16" t="s">
        <v>73</v>
      </c>
      <c r="H30" s="16" t="s">
        <v>111</v>
      </c>
      <c r="I30" s="120" t="s">
        <v>22</v>
      </c>
      <c r="J30" s="16" t="s">
        <v>183</v>
      </c>
      <c r="K30" s="16" t="s">
        <v>85</v>
      </c>
      <c r="L30" s="16" t="s">
        <v>90</v>
      </c>
      <c r="M30" s="136" t="s">
        <v>29</v>
      </c>
      <c r="N30" s="82" t="s">
        <v>29</v>
      </c>
      <c r="O30" s="83" t="s">
        <v>29</v>
      </c>
      <c r="P30" s="16" t="s">
        <v>190</v>
      </c>
      <c r="Q30" s="16" t="s">
        <v>128</v>
      </c>
      <c r="R30" s="16" t="s">
        <v>49</v>
      </c>
      <c r="S30" s="16" t="s">
        <v>191</v>
      </c>
      <c r="T30" s="16" t="s">
        <v>192</v>
      </c>
      <c r="U30" s="16" t="s">
        <v>123</v>
      </c>
      <c r="V30" s="5" t="s">
        <v>188</v>
      </c>
      <c r="W30" s="5" t="s">
        <v>73</v>
      </c>
      <c r="X30" s="6" t="s">
        <v>32</v>
      </c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30" customHeight="1" x14ac:dyDescent="0.55000000000000004">
      <c r="A31" s="120" t="s">
        <v>14</v>
      </c>
      <c r="B31" s="4" t="s">
        <v>342</v>
      </c>
      <c r="C31" s="5" t="s">
        <v>193</v>
      </c>
      <c r="D31" s="5" t="s">
        <v>113</v>
      </c>
      <c r="E31" s="5" t="s">
        <v>53</v>
      </c>
      <c r="F31" s="5" t="s">
        <v>194</v>
      </c>
      <c r="G31" s="5" t="s">
        <v>122</v>
      </c>
      <c r="H31" s="5" t="s">
        <v>46</v>
      </c>
      <c r="I31" s="120" t="s">
        <v>22</v>
      </c>
      <c r="J31" s="5" t="s">
        <v>183</v>
      </c>
      <c r="K31" s="5" t="s">
        <v>107</v>
      </c>
      <c r="L31" s="5" t="s">
        <v>21</v>
      </c>
      <c r="M31" s="136" t="s">
        <v>29</v>
      </c>
      <c r="N31" s="82" t="s">
        <v>29</v>
      </c>
      <c r="O31" s="83" t="s">
        <v>29</v>
      </c>
      <c r="P31" s="5" t="s">
        <v>190</v>
      </c>
      <c r="Q31" s="5" t="s">
        <v>113</v>
      </c>
      <c r="R31" s="5" t="s">
        <v>34</v>
      </c>
      <c r="S31" s="5" t="s">
        <v>61</v>
      </c>
      <c r="T31" s="5" t="s">
        <v>167</v>
      </c>
      <c r="U31" s="5" t="s">
        <v>89</v>
      </c>
      <c r="V31" s="5" t="s">
        <v>68</v>
      </c>
      <c r="W31" s="5" t="s">
        <v>167</v>
      </c>
      <c r="X31" s="6" t="s">
        <v>111</v>
      </c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30" customHeight="1" x14ac:dyDescent="0.55000000000000004">
      <c r="A32" s="120" t="s">
        <v>14</v>
      </c>
      <c r="B32" s="4" t="s">
        <v>343</v>
      </c>
      <c r="C32" s="6" t="s">
        <v>195</v>
      </c>
      <c r="D32" s="6" t="s">
        <v>187</v>
      </c>
      <c r="E32" s="6" t="s">
        <v>90</v>
      </c>
      <c r="F32" s="5" t="s">
        <v>196</v>
      </c>
      <c r="G32" s="5" t="s">
        <v>197</v>
      </c>
      <c r="H32" s="6" t="s">
        <v>53</v>
      </c>
      <c r="I32" s="120" t="s">
        <v>22</v>
      </c>
      <c r="J32" s="5" t="s">
        <v>198</v>
      </c>
      <c r="K32" s="5" t="s">
        <v>27</v>
      </c>
      <c r="L32" s="5" t="s">
        <v>51</v>
      </c>
      <c r="M32" s="136" t="s">
        <v>29</v>
      </c>
      <c r="N32" s="82" t="s">
        <v>29</v>
      </c>
      <c r="O32" s="83" t="s">
        <v>29</v>
      </c>
      <c r="P32" s="5" t="s">
        <v>199</v>
      </c>
      <c r="Q32" s="5" t="s">
        <v>122</v>
      </c>
      <c r="R32" s="5" t="s">
        <v>120</v>
      </c>
      <c r="S32" s="14" t="s">
        <v>117</v>
      </c>
      <c r="T32" s="14" t="s">
        <v>182</v>
      </c>
      <c r="U32" s="14" t="s">
        <v>96</v>
      </c>
      <c r="V32" s="15"/>
      <c r="W32" s="15"/>
      <c r="X32" s="15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30" customHeight="1" x14ac:dyDescent="0.55000000000000004">
      <c r="A33" s="120" t="s">
        <v>14</v>
      </c>
      <c r="B33" s="4" t="s">
        <v>344</v>
      </c>
      <c r="C33" s="6" t="s">
        <v>200</v>
      </c>
      <c r="D33" s="6" t="s">
        <v>102</v>
      </c>
      <c r="E33" s="6" t="s">
        <v>21</v>
      </c>
      <c r="F33" s="6" t="s">
        <v>117</v>
      </c>
      <c r="G33" s="6" t="s">
        <v>182</v>
      </c>
      <c r="H33" s="6" t="s">
        <v>34</v>
      </c>
      <c r="I33" s="120" t="s">
        <v>22</v>
      </c>
      <c r="J33" s="6" t="s">
        <v>199</v>
      </c>
      <c r="K33" s="6" t="s">
        <v>201</v>
      </c>
      <c r="L33" s="5" t="s">
        <v>91</v>
      </c>
      <c r="M33" s="5" t="s">
        <v>199</v>
      </c>
      <c r="N33" s="5" t="s">
        <v>201</v>
      </c>
      <c r="O33" s="5" t="s">
        <v>91</v>
      </c>
      <c r="P33" s="136" t="s">
        <v>29</v>
      </c>
      <c r="Q33" s="82" t="s">
        <v>29</v>
      </c>
      <c r="R33" s="83" t="s">
        <v>29</v>
      </c>
      <c r="S33" s="14" t="s">
        <v>198</v>
      </c>
      <c r="T33" s="14" t="s">
        <v>73</v>
      </c>
      <c r="U33" s="14" t="s">
        <v>115</v>
      </c>
      <c r="V33" s="15"/>
      <c r="W33" s="15"/>
      <c r="X33" s="15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30" customHeight="1" x14ac:dyDescent="0.55000000000000004">
      <c r="A34" s="120" t="s">
        <v>14</v>
      </c>
      <c r="B34" s="4" t="s">
        <v>202</v>
      </c>
      <c r="C34" s="5"/>
      <c r="D34" s="5"/>
      <c r="E34" s="5"/>
      <c r="F34" s="5"/>
      <c r="G34" s="5"/>
      <c r="H34" s="5"/>
      <c r="I34" s="120" t="s">
        <v>22</v>
      </c>
      <c r="J34" s="5"/>
      <c r="K34" s="5"/>
      <c r="L34" s="5"/>
      <c r="M34" s="5" t="s">
        <v>203</v>
      </c>
      <c r="N34" s="5" t="s">
        <v>63</v>
      </c>
      <c r="O34" s="5" t="s">
        <v>204</v>
      </c>
      <c r="P34" s="5"/>
      <c r="Q34" s="5"/>
      <c r="R34" s="5"/>
      <c r="S34" s="5"/>
      <c r="T34" s="5"/>
      <c r="U34" s="5"/>
      <c r="V34" s="5"/>
      <c r="W34" s="5"/>
      <c r="X34" s="5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30" customHeight="1" x14ac:dyDescent="0.55000000000000004">
      <c r="A35" s="120" t="s">
        <v>14</v>
      </c>
      <c r="B35" s="4" t="s">
        <v>205</v>
      </c>
      <c r="C35" s="5"/>
      <c r="D35" s="5"/>
      <c r="E35" s="5"/>
      <c r="F35" s="5"/>
      <c r="G35" s="5"/>
      <c r="H35" s="5"/>
      <c r="I35" s="120" t="s">
        <v>22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30" customHeight="1" x14ac:dyDescent="0.55000000000000004">
      <c r="A36" s="120" t="s">
        <v>14</v>
      </c>
      <c r="B36" s="4" t="s">
        <v>206</v>
      </c>
      <c r="C36" s="5"/>
      <c r="D36" s="5"/>
      <c r="E36" s="5"/>
      <c r="F36" s="5"/>
      <c r="G36" s="5"/>
      <c r="H36" s="5"/>
      <c r="I36" s="120" t="s">
        <v>22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30" customHeight="1" x14ac:dyDescent="0.55000000000000004">
      <c r="A37" s="120" t="s">
        <v>14</v>
      </c>
      <c r="B37" s="4" t="s">
        <v>207</v>
      </c>
      <c r="C37" s="5"/>
      <c r="D37" s="5"/>
      <c r="E37" s="5"/>
      <c r="F37" s="5"/>
      <c r="G37" s="5"/>
      <c r="H37" s="5"/>
      <c r="I37" s="120" t="s">
        <v>22</v>
      </c>
      <c r="J37" s="5"/>
      <c r="K37" s="5"/>
      <c r="L37" s="5"/>
      <c r="M37" s="5"/>
      <c r="N37" s="5"/>
      <c r="O37" s="5"/>
      <c r="P37" s="5" t="s">
        <v>203</v>
      </c>
      <c r="Q37" s="5" t="s">
        <v>77</v>
      </c>
      <c r="R37" s="5" t="s">
        <v>208</v>
      </c>
      <c r="S37" s="5"/>
      <c r="T37" s="5"/>
      <c r="U37" s="5"/>
      <c r="V37" s="5"/>
      <c r="W37" s="5"/>
      <c r="X37" s="5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30" customHeight="1" x14ac:dyDescent="0.55000000000000004">
      <c r="A38" s="120" t="s">
        <v>14</v>
      </c>
      <c r="B38" s="4" t="s">
        <v>209</v>
      </c>
      <c r="C38" s="5"/>
      <c r="D38" s="5"/>
      <c r="E38" s="5"/>
      <c r="F38" s="5"/>
      <c r="G38" s="5"/>
      <c r="H38" s="5"/>
      <c r="I38" s="120" t="s">
        <v>22</v>
      </c>
      <c r="J38" s="5"/>
      <c r="K38" s="5"/>
      <c r="L38" s="5"/>
      <c r="M38" s="5"/>
      <c r="N38" s="5"/>
      <c r="O38" s="5"/>
      <c r="P38" s="5"/>
      <c r="Q38" s="5"/>
      <c r="R38" s="5"/>
      <c r="S38" s="5" t="s">
        <v>203</v>
      </c>
      <c r="T38" s="5" t="s">
        <v>36</v>
      </c>
      <c r="U38" s="5" t="s">
        <v>210</v>
      </c>
      <c r="V38" s="5"/>
      <c r="W38" s="5"/>
      <c r="X38" s="5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30" customHeight="1" x14ac:dyDescent="0.55000000000000004">
      <c r="A39" s="120" t="s">
        <v>14</v>
      </c>
      <c r="B39" s="4" t="s">
        <v>211</v>
      </c>
      <c r="C39" s="5"/>
      <c r="D39" s="5"/>
      <c r="E39" s="5"/>
      <c r="F39" s="5"/>
      <c r="G39" s="5"/>
      <c r="H39" s="5"/>
      <c r="I39" s="120" t="s">
        <v>22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30" customHeight="1" x14ac:dyDescent="0.55000000000000004">
      <c r="A40" s="120" t="s">
        <v>14</v>
      </c>
      <c r="B40" s="4" t="s">
        <v>212</v>
      </c>
      <c r="C40" s="5"/>
      <c r="D40" s="5"/>
      <c r="E40" s="5"/>
      <c r="F40" s="5"/>
      <c r="G40" s="5"/>
      <c r="H40" s="5"/>
      <c r="I40" s="120" t="s">
        <v>22</v>
      </c>
      <c r="J40" s="5"/>
      <c r="K40" s="5"/>
      <c r="L40" s="5"/>
      <c r="M40" s="5"/>
      <c r="N40" s="5"/>
      <c r="O40" s="5"/>
      <c r="P40" s="5" t="s">
        <v>203</v>
      </c>
      <c r="Q40" s="5" t="s">
        <v>109</v>
      </c>
      <c r="R40" s="5" t="s">
        <v>213</v>
      </c>
      <c r="S40" s="5"/>
      <c r="T40" s="5"/>
      <c r="U40" s="5"/>
      <c r="V40" s="5"/>
      <c r="W40" s="5"/>
      <c r="X40" s="5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30" customHeight="1" x14ac:dyDescent="0.55000000000000004">
      <c r="A41" s="120" t="s">
        <v>14</v>
      </c>
      <c r="B41" s="4" t="s">
        <v>214</v>
      </c>
      <c r="C41" s="5"/>
      <c r="D41" s="5"/>
      <c r="E41" s="5"/>
      <c r="F41" s="5"/>
      <c r="G41" s="5"/>
      <c r="H41" s="5"/>
      <c r="I41" s="120" t="s">
        <v>22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30" customHeight="1" x14ac:dyDescent="0.55000000000000004">
      <c r="A42" s="120" t="s">
        <v>14</v>
      </c>
      <c r="B42" s="4" t="s">
        <v>215</v>
      </c>
      <c r="C42" s="5"/>
      <c r="D42" s="5"/>
      <c r="E42" s="5"/>
      <c r="F42" s="5"/>
      <c r="G42" s="5"/>
      <c r="H42" s="5"/>
      <c r="I42" s="120" t="s">
        <v>22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30" customHeight="1" x14ac:dyDescent="0.55000000000000004">
      <c r="A43" s="120" t="s">
        <v>14</v>
      </c>
      <c r="B43" s="4" t="s">
        <v>216</v>
      </c>
      <c r="C43" s="5"/>
      <c r="D43" s="5"/>
      <c r="E43" s="5"/>
      <c r="F43" s="5"/>
      <c r="G43" s="5"/>
      <c r="H43" s="5"/>
      <c r="I43" s="120" t="s">
        <v>22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30" customHeight="1" x14ac:dyDescent="0.55000000000000004">
      <c r="A44" s="120" t="s">
        <v>14</v>
      </c>
      <c r="B44" s="4" t="s">
        <v>217</v>
      </c>
      <c r="C44" s="5"/>
      <c r="D44" s="5"/>
      <c r="E44" s="5"/>
      <c r="F44" s="5"/>
      <c r="G44" s="5"/>
      <c r="H44" s="5"/>
      <c r="I44" s="120" t="s">
        <v>22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30" customHeight="1" x14ac:dyDescent="0.55000000000000004">
      <c r="A45" s="120" t="s">
        <v>14</v>
      </c>
      <c r="B45" s="4" t="s">
        <v>218</v>
      </c>
      <c r="C45" s="5"/>
      <c r="D45" s="5"/>
      <c r="E45" s="5"/>
      <c r="F45" s="5"/>
      <c r="G45" s="5"/>
      <c r="H45" s="5"/>
      <c r="I45" s="120" t="s">
        <v>22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30" customHeight="1" x14ac:dyDescent="0.55000000000000004">
      <c r="A46" s="120" t="s">
        <v>14</v>
      </c>
      <c r="B46" s="4" t="s">
        <v>219</v>
      </c>
      <c r="C46" s="5"/>
      <c r="D46" s="5"/>
      <c r="E46" s="5"/>
      <c r="F46" s="5"/>
      <c r="G46" s="5"/>
      <c r="H46" s="5"/>
      <c r="I46" s="120" t="s">
        <v>22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30" customHeight="1" x14ac:dyDescent="0.55000000000000004">
      <c r="A47" s="106" t="s">
        <v>14</v>
      </c>
      <c r="B47" s="4" t="s">
        <v>220</v>
      </c>
      <c r="C47" s="5"/>
      <c r="D47" s="5"/>
      <c r="E47" s="5"/>
      <c r="F47" s="5"/>
      <c r="G47" s="5"/>
      <c r="H47" s="5"/>
      <c r="I47" s="106" t="s">
        <v>22</v>
      </c>
      <c r="J47" s="5"/>
      <c r="K47" s="5"/>
      <c r="L47" s="5"/>
      <c r="M47" s="5"/>
      <c r="N47" s="5"/>
      <c r="O47" s="5"/>
      <c r="P47" s="5" t="s">
        <v>221</v>
      </c>
      <c r="Q47" s="5" t="s">
        <v>192</v>
      </c>
      <c r="R47" s="5" t="s">
        <v>222</v>
      </c>
      <c r="S47" s="5"/>
      <c r="T47" s="5"/>
      <c r="U47" s="5"/>
      <c r="V47" s="5"/>
      <c r="W47" s="5"/>
      <c r="X47" s="5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30" customHeight="1" x14ac:dyDescent="0.55000000000000004">
      <c r="A48" s="128" t="s">
        <v>223</v>
      </c>
      <c r="B48" s="18" t="s">
        <v>15</v>
      </c>
      <c r="C48" s="19" t="s">
        <v>16</v>
      </c>
      <c r="D48" s="19" t="s">
        <v>17</v>
      </c>
      <c r="E48" s="19" t="s">
        <v>39</v>
      </c>
      <c r="F48" s="19" t="s">
        <v>23</v>
      </c>
      <c r="G48" s="19" t="s">
        <v>24</v>
      </c>
      <c r="H48" s="19" t="s">
        <v>39</v>
      </c>
      <c r="I48" s="128" t="s">
        <v>22</v>
      </c>
      <c r="J48" s="19" t="s">
        <v>26</v>
      </c>
      <c r="K48" s="19" t="s">
        <v>27</v>
      </c>
      <c r="L48" s="19" t="s">
        <v>18</v>
      </c>
      <c r="M48" s="19" t="s">
        <v>224</v>
      </c>
      <c r="N48" s="19" t="s">
        <v>63</v>
      </c>
      <c r="O48" s="19" t="s">
        <v>37</v>
      </c>
      <c r="P48" s="110" t="s">
        <v>29</v>
      </c>
      <c r="Q48" s="82" t="s">
        <v>29</v>
      </c>
      <c r="R48" s="83" t="s">
        <v>29</v>
      </c>
      <c r="S48" s="19" t="s">
        <v>225</v>
      </c>
      <c r="T48" s="19" t="s">
        <v>31</v>
      </c>
      <c r="U48" s="19" t="s">
        <v>18</v>
      </c>
      <c r="V48" s="19"/>
      <c r="W48" s="19"/>
      <c r="X48" s="19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30" customHeight="1" x14ac:dyDescent="0.55000000000000004">
      <c r="A49" s="120" t="s">
        <v>223</v>
      </c>
      <c r="B49" s="18" t="s">
        <v>33</v>
      </c>
      <c r="C49" s="19" t="s">
        <v>19</v>
      </c>
      <c r="D49" s="19" t="s">
        <v>20</v>
      </c>
      <c r="E49" s="19" t="s">
        <v>32</v>
      </c>
      <c r="F49" s="19" t="s">
        <v>26</v>
      </c>
      <c r="G49" s="19" t="s">
        <v>56</v>
      </c>
      <c r="H49" s="19" t="s">
        <v>32</v>
      </c>
      <c r="I49" s="120" t="s">
        <v>22</v>
      </c>
      <c r="J49" s="19" t="s">
        <v>23</v>
      </c>
      <c r="K49" s="20" t="s">
        <v>56</v>
      </c>
      <c r="L49" s="19" t="s">
        <v>60</v>
      </c>
      <c r="M49" s="19" t="s">
        <v>44</v>
      </c>
      <c r="N49" s="19" t="s">
        <v>226</v>
      </c>
      <c r="O49" s="19" t="s">
        <v>39</v>
      </c>
      <c r="P49" s="110" t="s">
        <v>29</v>
      </c>
      <c r="Q49" s="82" t="s">
        <v>29</v>
      </c>
      <c r="R49" s="83" t="s">
        <v>29</v>
      </c>
      <c r="S49" s="19"/>
      <c r="T49" s="19"/>
      <c r="U49" s="19"/>
      <c r="V49" s="19"/>
      <c r="W49" s="19"/>
      <c r="X49" s="19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30" customHeight="1" x14ac:dyDescent="0.55000000000000004">
      <c r="A50" s="120" t="s">
        <v>223</v>
      </c>
      <c r="B50" s="18" t="s">
        <v>41</v>
      </c>
      <c r="C50" s="19" t="s">
        <v>227</v>
      </c>
      <c r="D50" s="19" t="s">
        <v>43</v>
      </c>
      <c r="E50" s="19" t="s">
        <v>49</v>
      </c>
      <c r="F50" s="19" t="s">
        <v>228</v>
      </c>
      <c r="G50" s="19" t="s">
        <v>107</v>
      </c>
      <c r="H50" s="19" t="s">
        <v>37</v>
      </c>
      <c r="I50" s="120" t="s">
        <v>22</v>
      </c>
      <c r="J50" s="110" t="s">
        <v>29</v>
      </c>
      <c r="K50" s="82" t="s">
        <v>29</v>
      </c>
      <c r="L50" s="83" t="s">
        <v>29</v>
      </c>
      <c r="M50" s="19" t="s">
        <v>52</v>
      </c>
      <c r="N50" s="19" t="s">
        <v>43</v>
      </c>
      <c r="O50" s="19" t="s">
        <v>53</v>
      </c>
      <c r="P50" s="19" t="s">
        <v>52</v>
      </c>
      <c r="Q50" s="19" t="s">
        <v>43</v>
      </c>
      <c r="R50" s="19" t="s">
        <v>53</v>
      </c>
      <c r="S50" s="19"/>
      <c r="T50" s="19"/>
      <c r="U50" s="19"/>
      <c r="V50" s="19"/>
      <c r="W50" s="19"/>
      <c r="X50" s="19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30" customHeight="1" x14ac:dyDescent="0.55000000000000004">
      <c r="A51" s="120" t="s">
        <v>223</v>
      </c>
      <c r="B51" s="18" t="s">
        <v>47</v>
      </c>
      <c r="C51" s="19" t="s">
        <v>228</v>
      </c>
      <c r="D51" s="19" t="s">
        <v>113</v>
      </c>
      <c r="E51" s="19" t="s">
        <v>37</v>
      </c>
      <c r="F51" s="19" t="s">
        <v>23</v>
      </c>
      <c r="G51" s="19" t="s">
        <v>48</v>
      </c>
      <c r="H51" s="19" t="s">
        <v>49</v>
      </c>
      <c r="I51" s="120" t="s">
        <v>22</v>
      </c>
      <c r="J51" s="19" t="s">
        <v>30</v>
      </c>
      <c r="K51" s="19" t="s">
        <v>54</v>
      </c>
      <c r="L51" s="19" t="s">
        <v>32</v>
      </c>
      <c r="M51" s="110" t="s">
        <v>29</v>
      </c>
      <c r="N51" s="82" t="s">
        <v>29</v>
      </c>
      <c r="O51" s="83" t="s">
        <v>29</v>
      </c>
      <c r="P51" s="19" t="s">
        <v>44</v>
      </c>
      <c r="Q51" s="19" t="s">
        <v>229</v>
      </c>
      <c r="R51" s="19" t="s">
        <v>32</v>
      </c>
      <c r="S51" s="19" t="s">
        <v>19</v>
      </c>
      <c r="T51" s="19" t="s">
        <v>42</v>
      </c>
      <c r="U51" s="19" t="s">
        <v>32</v>
      </c>
      <c r="V51" s="19"/>
      <c r="W51" s="19"/>
      <c r="X51" s="19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ht="30" customHeight="1" x14ac:dyDescent="0.55000000000000004">
      <c r="A52" s="120" t="s">
        <v>223</v>
      </c>
      <c r="B52" s="18" t="s">
        <v>55</v>
      </c>
      <c r="C52" s="19" t="s">
        <v>26</v>
      </c>
      <c r="D52" s="19" t="s">
        <v>48</v>
      </c>
      <c r="E52" s="19" t="s">
        <v>34</v>
      </c>
      <c r="F52" s="19" t="s">
        <v>16</v>
      </c>
      <c r="G52" s="19" t="s">
        <v>156</v>
      </c>
      <c r="H52" s="19" t="s">
        <v>34</v>
      </c>
      <c r="I52" s="120" t="s">
        <v>22</v>
      </c>
      <c r="J52" s="19" t="s">
        <v>30</v>
      </c>
      <c r="K52" s="19" t="s">
        <v>59</v>
      </c>
      <c r="L52" s="19" t="s">
        <v>34</v>
      </c>
      <c r="M52" s="110" t="s">
        <v>29</v>
      </c>
      <c r="N52" s="82" t="s">
        <v>29</v>
      </c>
      <c r="O52" s="83" t="s">
        <v>29</v>
      </c>
      <c r="P52" s="19" t="s">
        <v>19</v>
      </c>
      <c r="Q52" s="19" t="s">
        <v>65</v>
      </c>
      <c r="R52" s="19" t="s">
        <v>34</v>
      </c>
      <c r="S52" s="19"/>
      <c r="T52" s="19"/>
      <c r="U52" s="19"/>
      <c r="V52" s="19"/>
      <c r="W52" s="19"/>
      <c r="X52" s="19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ht="30" customHeight="1" x14ac:dyDescent="0.55000000000000004">
      <c r="A53" s="120" t="s">
        <v>223</v>
      </c>
      <c r="B53" s="18" t="s">
        <v>62</v>
      </c>
      <c r="C53" s="19" t="s">
        <v>16</v>
      </c>
      <c r="D53" s="19" t="s">
        <v>230</v>
      </c>
      <c r="E53" s="19" t="s">
        <v>28</v>
      </c>
      <c r="F53" s="19" t="s">
        <v>23</v>
      </c>
      <c r="G53" s="19" t="s">
        <v>64</v>
      </c>
      <c r="H53" s="19" t="s">
        <v>28</v>
      </c>
      <c r="I53" s="120" t="s">
        <v>22</v>
      </c>
      <c r="J53" s="110" t="s">
        <v>29</v>
      </c>
      <c r="K53" s="82" t="s">
        <v>29</v>
      </c>
      <c r="L53" s="83" t="s">
        <v>29</v>
      </c>
      <c r="M53" s="19" t="s">
        <v>26</v>
      </c>
      <c r="N53" s="19" t="s">
        <v>56</v>
      </c>
      <c r="O53" s="19" t="s">
        <v>60</v>
      </c>
      <c r="P53" s="19" t="s">
        <v>52</v>
      </c>
      <c r="Q53" s="19" t="s">
        <v>64</v>
      </c>
      <c r="R53" s="19" t="s">
        <v>111</v>
      </c>
      <c r="S53" s="19"/>
      <c r="T53" s="19"/>
      <c r="U53" s="19"/>
      <c r="V53" s="19"/>
      <c r="W53" s="19"/>
      <c r="X53" s="19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ht="30" customHeight="1" x14ac:dyDescent="0.55000000000000004">
      <c r="A54" s="120" t="s">
        <v>223</v>
      </c>
      <c r="B54" s="18" t="s">
        <v>67</v>
      </c>
      <c r="C54" s="19" t="s">
        <v>86</v>
      </c>
      <c r="D54" s="19" t="s">
        <v>73</v>
      </c>
      <c r="E54" s="19" t="s">
        <v>87</v>
      </c>
      <c r="F54" s="19" t="s">
        <v>79</v>
      </c>
      <c r="G54" s="19" t="s">
        <v>69</v>
      </c>
      <c r="H54" s="19" t="s">
        <v>18</v>
      </c>
      <c r="I54" s="120" t="s">
        <v>22</v>
      </c>
      <c r="J54" s="19" t="s">
        <v>92</v>
      </c>
      <c r="K54" s="19" t="s">
        <v>71</v>
      </c>
      <c r="L54" s="19" t="s">
        <v>101</v>
      </c>
      <c r="M54" s="19" t="s">
        <v>92</v>
      </c>
      <c r="N54" s="20" t="s">
        <v>71</v>
      </c>
      <c r="O54" s="20" t="s">
        <v>101</v>
      </c>
      <c r="P54" s="109" t="s">
        <v>29</v>
      </c>
      <c r="Q54" s="82" t="s">
        <v>29</v>
      </c>
      <c r="R54" s="83" t="s">
        <v>29</v>
      </c>
      <c r="S54" s="19" t="s">
        <v>74</v>
      </c>
      <c r="T54" s="20" t="s">
        <v>75</v>
      </c>
      <c r="U54" s="19" t="s">
        <v>49</v>
      </c>
      <c r="V54" s="19" t="s">
        <v>86</v>
      </c>
      <c r="W54" s="19" t="s">
        <v>73</v>
      </c>
      <c r="X54" s="19" t="s">
        <v>87</v>
      </c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ht="30" customHeight="1" x14ac:dyDescent="0.55000000000000004">
      <c r="A55" s="120" t="s">
        <v>223</v>
      </c>
      <c r="B55" s="18" t="s">
        <v>78</v>
      </c>
      <c r="C55" s="19" t="s">
        <v>68</v>
      </c>
      <c r="D55" s="19" t="s">
        <v>85</v>
      </c>
      <c r="E55" s="19" t="s">
        <v>95</v>
      </c>
      <c r="F55" s="19" t="s">
        <v>68</v>
      </c>
      <c r="G55" s="19" t="s">
        <v>85</v>
      </c>
      <c r="H55" s="19" t="s">
        <v>95</v>
      </c>
      <c r="I55" s="120" t="s">
        <v>22</v>
      </c>
      <c r="J55" s="19" t="s">
        <v>79</v>
      </c>
      <c r="K55" s="19" t="s">
        <v>80</v>
      </c>
      <c r="L55" s="19" t="s">
        <v>49</v>
      </c>
      <c r="M55" s="19" t="s">
        <v>231</v>
      </c>
      <c r="N55" s="19" t="s">
        <v>80</v>
      </c>
      <c r="O55" s="19" t="s">
        <v>49</v>
      </c>
      <c r="P55" s="109" t="s">
        <v>29</v>
      </c>
      <c r="Q55" s="82" t="s">
        <v>29</v>
      </c>
      <c r="R55" s="83" t="s">
        <v>29</v>
      </c>
      <c r="S55" s="19" t="s">
        <v>74</v>
      </c>
      <c r="T55" s="19" t="s">
        <v>84</v>
      </c>
      <c r="U55" s="19" t="s">
        <v>89</v>
      </c>
      <c r="V55" s="19" t="s">
        <v>82</v>
      </c>
      <c r="W55" s="19" t="s">
        <v>83</v>
      </c>
      <c r="X55" s="19" t="s">
        <v>32</v>
      </c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ht="30" customHeight="1" x14ac:dyDescent="0.55000000000000004">
      <c r="A56" s="120" t="s">
        <v>223</v>
      </c>
      <c r="B56" s="18" t="s">
        <v>88</v>
      </c>
      <c r="C56" s="19" t="s">
        <v>92</v>
      </c>
      <c r="D56" s="19" t="s">
        <v>83</v>
      </c>
      <c r="E56" s="19" t="s">
        <v>101</v>
      </c>
      <c r="F56" s="19" t="s">
        <v>92</v>
      </c>
      <c r="G56" s="19" t="s">
        <v>83</v>
      </c>
      <c r="H56" s="19" t="s">
        <v>101</v>
      </c>
      <c r="I56" s="120" t="s">
        <v>22</v>
      </c>
      <c r="J56" s="19" t="s">
        <v>74</v>
      </c>
      <c r="K56" s="19" t="s">
        <v>75</v>
      </c>
      <c r="L56" s="19" t="s">
        <v>89</v>
      </c>
      <c r="M56" s="19" t="s">
        <v>61</v>
      </c>
      <c r="N56" s="20" t="s">
        <v>119</v>
      </c>
      <c r="O56" s="19" t="s">
        <v>89</v>
      </c>
      <c r="P56" s="110" t="s">
        <v>29</v>
      </c>
      <c r="Q56" s="82" t="s">
        <v>29</v>
      </c>
      <c r="R56" s="83" t="s">
        <v>29</v>
      </c>
      <c r="S56" s="19" t="s">
        <v>68</v>
      </c>
      <c r="T56" s="19" t="s">
        <v>64</v>
      </c>
      <c r="U56" s="19" t="s">
        <v>95</v>
      </c>
      <c r="V56" s="19" t="s">
        <v>68</v>
      </c>
      <c r="W56" s="20" t="s">
        <v>64</v>
      </c>
      <c r="X56" s="20" t="s">
        <v>95</v>
      </c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ht="30" customHeight="1" x14ac:dyDescent="0.55000000000000004">
      <c r="A57" s="120" t="s">
        <v>223</v>
      </c>
      <c r="B57" s="18" t="s">
        <v>93</v>
      </c>
      <c r="C57" s="19" t="s">
        <v>79</v>
      </c>
      <c r="D57" s="19" t="s">
        <v>94</v>
      </c>
      <c r="E57" s="19" t="s">
        <v>89</v>
      </c>
      <c r="F57" s="19" t="s">
        <v>70</v>
      </c>
      <c r="G57" s="19" t="s">
        <v>20</v>
      </c>
      <c r="H57" s="19" t="s">
        <v>89</v>
      </c>
      <c r="I57" s="120" t="s">
        <v>22</v>
      </c>
      <c r="J57" s="19" t="s">
        <v>68</v>
      </c>
      <c r="K57" s="20" t="s">
        <v>94</v>
      </c>
      <c r="L57" s="19" t="s">
        <v>95</v>
      </c>
      <c r="M57" s="19" t="s">
        <v>68</v>
      </c>
      <c r="N57" s="20" t="s">
        <v>94</v>
      </c>
      <c r="O57" s="20" t="s">
        <v>95</v>
      </c>
      <c r="P57" s="110" t="s">
        <v>29</v>
      </c>
      <c r="Q57" s="82" t="s">
        <v>29</v>
      </c>
      <c r="R57" s="83" t="s">
        <v>29</v>
      </c>
      <c r="S57" s="21" t="s">
        <v>74</v>
      </c>
      <c r="T57" s="21" t="s">
        <v>98</v>
      </c>
      <c r="U57" s="20" t="s">
        <v>40</v>
      </c>
      <c r="V57" s="21" t="s">
        <v>61</v>
      </c>
      <c r="W57" s="21" t="s">
        <v>20</v>
      </c>
      <c r="X57" s="19" t="s">
        <v>40</v>
      </c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ht="30" customHeight="1" x14ac:dyDescent="0.55000000000000004">
      <c r="A58" s="120" t="s">
        <v>223</v>
      </c>
      <c r="B58" s="18" t="s">
        <v>100</v>
      </c>
      <c r="C58" s="19" t="s">
        <v>79</v>
      </c>
      <c r="D58" s="19" t="s">
        <v>80</v>
      </c>
      <c r="E58" s="19" t="s">
        <v>96</v>
      </c>
      <c r="F58" s="19" t="s">
        <v>70</v>
      </c>
      <c r="G58" s="19" t="s">
        <v>43</v>
      </c>
      <c r="H58" s="19" t="s">
        <v>96</v>
      </c>
      <c r="I58" s="120" t="s">
        <v>22</v>
      </c>
      <c r="J58" s="9" t="s">
        <v>231</v>
      </c>
      <c r="K58" s="9" t="s">
        <v>109</v>
      </c>
      <c r="L58" s="9" t="s">
        <v>96</v>
      </c>
      <c r="M58" s="109" t="s">
        <v>29</v>
      </c>
      <c r="N58" s="82" t="s">
        <v>29</v>
      </c>
      <c r="O58" s="83" t="s">
        <v>29</v>
      </c>
      <c r="P58" s="19" t="s">
        <v>97</v>
      </c>
      <c r="Q58" s="20" t="s">
        <v>102</v>
      </c>
      <c r="R58" s="20" t="s">
        <v>101</v>
      </c>
      <c r="S58" s="19" t="s">
        <v>232</v>
      </c>
      <c r="T58" s="19" t="s">
        <v>102</v>
      </c>
      <c r="U58" s="19" t="s">
        <v>101</v>
      </c>
      <c r="V58" s="19" t="s">
        <v>72</v>
      </c>
      <c r="W58" s="19" t="s">
        <v>85</v>
      </c>
      <c r="X58" s="19" t="s">
        <v>39</v>
      </c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ht="30" customHeight="1" x14ac:dyDescent="0.55000000000000004">
      <c r="A59" s="120" t="s">
        <v>223</v>
      </c>
      <c r="B59" s="18" t="s">
        <v>103</v>
      </c>
      <c r="C59" s="19" t="s">
        <v>104</v>
      </c>
      <c r="D59" s="19" t="s">
        <v>105</v>
      </c>
      <c r="E59" s="19" t="s">
        <v>115</v>
      </c>
      <c r="F59" s="19" t="s">
        <v>112</v>
      </c>
      <c r="G59" s="19" t="s">
        <v>113</v>
      </c>
      <c r="H59" s="19" t="s">
        <v>115</v>
      </c>
      <c r="I59" s="120" t="s">
        <v>22</v>
      </c>
      <c r="J59" s="19" t="s">
        <v>116</v>
      </c>
      <c r="K59" s="19" t="s">
        <v>107</v>
      </c>
      <c r="L59" s="19" t="s">
        <v>115</v>
      </c>
      <c r="M59" s="19" t="s">
        <v>118</v>
      </c>
      <c r="N59" s="19" t="s">
        <v>113</v>
      </c>
      <c r="O59" s="19" t="s">
        <v>99</v>
      </c>
      <c r="P59" s="22" t="s">
        <v>118</v>
      </c>
      <c r="Q59" s="22" t="s">
        <v>113</v>
      </c>
      <c r="R59" s="23" t="s">
        <v>99</v>
      </c>
      <c r="S59" s="109" t="s">
        <v>29</v>
      </c>
      <c r="T59" s="82" t="s">
        <v>29</v>
      </c>
      <c r="U59" s="83" t="s">
        <v>29</v>
      </c>
      <c r="V59" s="19" t="s">
        <v>108</v>
      </c>
      <c r="W59" s="20" t="s">
        <v>109</v>
      </c>
      <c r="X59" s="19" t="s">
        <v>101</v>
      </c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 ht="30" customHeight="1" x14ac:dyDescent="0.55000000000000004">
      <c r="A60" s="120" t="s">
        <v>223</v>
      </c>
      <c r="B60" s="18" t="s">
        <v>114</v>
      </c>
      <c r="C60" s="19" t="s">
        <v>117</v>
      </c>
      <c r="D60" s="19" t="s">
        <v>63</v>
      </c>
      <c r="E60" s="19" t="s">
        <v>123</v>
      </c>
      <c r="F60" s="19" t="s">
        <v>116</v>
      </c>
      <c r="G60" s="19" t="s">
        <v>57</v>
      </c>
      <c r="H60" s="19" t="s">
        <v>123</v>
      </c>
      <c r="I60" s="120" t="s">
        <v>22</v>
      </c>
      <c r="J60" s="19" t="s">
        <v>112</v>
      </c>
      <c r="K60" s="19" t="s">
        <v>119</v>
      </c>
      <c r="L60" s="19" t="s">
        <v>123</v>
      </c>
      <c r="M60" s="19" t="s">
        <v>61</v>
      </c>
      <c r="N60" s="19" t="s">
        <v>50</v>
      </c>
      <c r="O60" s="24" t="s">
        <v>34</v>
      </c>
      <c r="P60" s="19" t="s">
        <v>110</v>
      </c>
      <c r="Q60" s="20" t="s">
        <v>24</v>
      </c>
      <c r="R60" s="19" t="s">
        <v>120</v>
      </c>
      <c r="S60" s="109" t="s">
        <v>29</v>
      </c>
      <c r="T60" s="82" t="s">
        <v>29</v>
      </c>
      <c r="U60" s="83" t="s">
        <v>29</v>
      </c>
      <c r="V60" s="19" t="s">
        <v>104</v>
      </c>
      <c r="W60" s="20" t="s">
        <v>24</v>
      </c>
      <c r="X60" s="20" t="s">
        <v>28</v>
      </c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 ht="30" customHeight="1" x14ac:dyDescent="0.55000000000000004">
      <c r="A61" s="120" t="s">
        <v>223</v>
      </c>
      <c r="B61" s="18" t="s">
        <v>121</v>
      </c>
      <c r="C61" s="19" t="s">
        <v>110</v>
      </c>
      <c r="D61" s="19" t="s">
        <v>77</v>
      </c>
      <c r="E61" s="19" t="s">
        <v>53</v>
      </c>
      <c r="F61" s="19" t="s">
        <v>110</v>
      </c>
      <c r="G61" s="19" t="s">
        <v>77</v>
      </c>
      <c r="H61" s="19" t="s">
        <v>53</v>
      </c>
      <c r="I61" s="120" t="s">
        <v>22</v>
      </c>
      <c r="J61" s="19" t="s">
        <v>116</v>
      </c>
      <c r="K61" s="19" t="s">
        <v>122</v>
      </c>
      <c r="L61" s="19" t="s">
        <v>76</v>
      </c>
      <c r="M61" s="19" t="s">
        <v>104</v>
      </c>
      <c r="N61" s="19" t="s">
        <v>77</v>
      </c>
      <c r="O61" s="19" t="s">
        <v>76</v>
      </c>
      <c r="P61" s="109" t="s">
        <v>29</v>
      </c>
      <c r="Q61" s="82" t="s">
        <v>29</v>
      </c>
      <c r="R61" s="83" t="s">
        <v>29</v>
      </c>
      <c r="S61" s="19" t="s">
        <v>117</v>
      </c>
      <c r="T61" s="20" t="s">
        <v>192</v>
      </c>
      <c r="U61" s="19" t="s">
        <v>96</v>
      </c>
      <c r="V61" s="19" t="s">
        <v>112</v>
      </c>
      <c r="W61" s="20" t="s">
        <v>94</v>
      </c>
      <c r="X61" s="19" t="s">
        <v>49</v>
      </c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 ht="30" customHeight="1" x14ac:dyDescent="0.55000000000000004">
      <c r="A62" s="120" t="s">
        <v>223</v>
      </c>
      <c r="B62" s="18" t="s">
        <v>125</v>
      </c>
      <c r="C62" s="19" t="s">
        <v>110</v>
      </c>
      <c r="D62" s="19" t="s">
        <v>84</v>
      </c>
      <c r="E62" s="19" t="s">
        <v>58</v>
      </c>
      <c r="F62" s="19" t="s">
        <v>110</v>
      </c>
      <c r="G62" s="19" t="s">
        <v>84</v>
      </c>
      <c r="H62" s="19" t="s">
        <v>58</v>
      </c>
      <c r="I62" s="120" t="s">
        <v>22</v>
      </c>
      <c r="J62" s="19" t="s">
        <v>104</v>
      </c>
      <c r="K62" s="19" t="s">
        <v>105</v>
      </c>
      <c r="L62" s="19" t="s">
        <v>21</v>
      </c>
      <c r="M62" s="19" t="s">
        <v>112</v>
      </c>
      <c r="N62" s="19" t="s">
        <v>57</v>
      </c>
      <c r="O62" s="20" t="s">
        <v>40</v>
      </c>
      <c r="P62" s="109" t="s">
        <v>29</v>
      </c>
      <c r="Q62" s="82" t="s">
        <v>29</v>
      </c>
      <c r="R62" s="83" t="s">
        <v>29</v>
      </c>
      <c r="S62" s="19" t="s">
        <v>233</v>
      </c>
      <c r="T62" s="19" t="s">
        <v>107</v>
      </c>
      <c r="U62" s="19" t="s">
        <v>99</v>
      </c>
      <c r="V62" s="19" t="s">
        <v>233</v>
      </c>
      <c r="W62" s="19" t="s">
        <v>107</v>
      </c>
      <c r="X62" s="19" t="s">
        <v>99</v>
      </c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</row>
    <row r="63" spans="1:44" ht="30" customHeight="1" x14ac:dyDescent="0.55000000000000004">
      <c r="A63" s="120" t="s">
        <v>223</v>
      </c>
      <c r="B63" s="18" t="s">
        <v>126</v>
      </c>
      <c r="C63" s="19" t="s">
        <v>130</v>
      </c>
      <c r="D63" s="19" t="s">
        <v>131</v>
      </c>
      <c r="E63" s="19" t="s">
        <v>18</v>
      </c>
      <c r="F63" s="19" t="s">
        <v>132</v>
      </c>
      <c r="G63" s="19" t="s">
        <v>73</v>
      </c>
      <c r="H63" s="20" t="s">
        <v>234</v>
      </c>
      <c r="I63" s="120" t="s">
        <v>22</v>
      </c>
      <c r="J63" s="19" t="s">
        <v>133</v>
      </c>
      <c r="K63" s="19" t="s">
        <v>20</v>
      </c>
      <c r="L63" s="20" t="s">
        <v>235</v>
      </c>
      <c r="M63" s="19" t="s">
        <v>127</v>
      </c>
      <c r="N63" s="20" t="s">
        <v>128</v>
      </c>
      <c r="O63" s="20" t="s">
        <v>235</v>
      </c>
      <c r="P63" s="109" t="s">
        <v>29</v>
      </c>
      <c r="Q63" s="82" t="s">
        <v>29</v>
      </c>
      <c r="R63" s="83" t="s">
        <v>29</v>
      </c>
      <c r="S63" s="19" t="s">
        <v>236</v>
      </c>
      <c r="T63" s="19" t="s">
        <v>69</v>
      </c>
      <c r="U63" s="19" t="s">
        <v>129</v>
      </c>
      <c r="V63" s="19" t="s">
        <v>236</v>
      </c>
      <c r="W63" s="20" t="s">
        <v>69</v>
      </c>
      <c r="X63" s="20" t="s">
        <v>129</v>
      </c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</row>
    <row r="64" spans="1:44" ht="30" customHeight="1" x14ac:dyDescent="0.55000000000000004">
      <c r="A64" s="120" t="s">
        <v>223</v>
      </c>
      <c r="B64" s="143" t="s">
        <v>136</v>
      </c>
      <c r="C64" s="115" t="s">
        <v>237</v>
      </c>
      <c r="D64" s="115" t="s">
        <v>238</v>
      </c>
      <c r="E64" s="115" t="s">
        <v>25</v>
      </c>
      <c r="F64" s="115" t="s">
        <v>16</v>
      </c>
      <c r="G64" s="115" t="s">
        <v>141</v>
      </c>
      <c r="H64" s="130" t="s">
        <v>81</v>
      </c>
      <c r="I64" s="120" t="s">
        <v>22</v>
      </c>
      <c r="J64" s="116" t="s">
        <v>239</v>
      </c>
      <c r="K64" s="86" t="s">
        <v>239</v>
      </c>
      <c r="L64" s="86" t="s">
        <v>239</v>
      </c>
      <c r="M64" s="86" t="s">
        <v>239</v>
      </c>
      <c r="N64" s="86" t="s">
        <v>239</v>
      </c>
      <c r="O64" s="87" t="s">
        <v>239</v>
      </c>
      <c r="P64" s="117" t="s">
        <v>29</v>
      </c>
      <c r="Q64" s="86" t="s">
        <v>29</v>
      </c>
      <c r="R64" s="87" t="s">
        <v>29</v>
      </c>
      <c r="S64" s="114" t="s">
        <v>240</v>
      </c>
      <c r="T64" s="82" t="s">
        <v>240</v>
      </c>
      <c r="U64" s="82" t="s">
        <v>240</v>
      </c>
      <c r="V64" s="82" t="s">
        <v>240</v>
      </c>
      <c r="W64" s="82" t="s">
        <v>240</v>
      </c>
      <c r="X64" s="83" t="s">
        <v>240</v>
      </c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</row>
    <row r="65" spans="1:44" ht="30" customHeight="1" x14ac:dyDescent="0.55000000000000004">
      <c r="A65" s="120" t="s">
        <v>223</v>
      </c>
      <c r="B65" s="144" t="s">
        <v>136</v>
      </c>
      <c r="C65" s="106" t="s">
        <v>237</v>
      </c>
      <c r="D65" s="106" t="s">
        <v>238</v>
      </c>
      <c r="E65" s="106" t="s">
        <v>25</v>
      </c>
      <c r="F65" s="106" t="s">
        <v>16</v>
      </c>
      <c r="G65" s="106" t="s">
        <v>141</v>
      </c>
      <c r="H65" s="106" t="s">
        <v>81</v>
      </c>
      <c r="I65" s="120" t="s">
        <v>22</v>
      </c>
      <c r="J65" s="88" t="s">
        <v>239</v>
      </c>
      <c r="K65" s="89" t="s">
        <v>239</v>
      </c>
      <c r="L65" s="89" t="s">
        <v>239</v>
      </c>
      <c r="M65" s="89" t="s">
        <v>239</v>
      </c>
      <c r="N65" s="89" t="s">
        <v>239</v>
      </c>
      <c r="O65" s="90" t="s">
        <v>239</v>
      </c>
      <c r="P65" s="88" t="s">
        <v>29</v>
      </c>
      <c r="Q65" s="89" t="s">
        <v>29</v>
      </c>
      <c r="R65" s="90" t="s">
        <v>29</v>
      </c>
      <c r="S65" s="114" t="s">
        <v>241</v>
      </c>
      <c r="T65" s="82" t="s">
        <v>241</v>
      </c>
      <c r="U65" s="82" t="s">
        <v>241</v>
      </c>
      <c r="V65" s="82" t="s">
        <v>241</v>
      </c>
      <c r="W65" s="82" t="s">
        <v>241</v>
      </c>
      <c r="X65" s="83" t="s">
        <v>241</v>
      </c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</row>
    <row r="66" spans="1:44" ht="30" customHeight="1" x14ac:dyDescent="0.55000000000000004">
      <c r="A66" s="120" t="s">
        <v>223</v>
      </c>
      <c r="B66" s="18" t="s">
        <v>146</v>
      </c>
      <c r="C66" s="19" t="s">
        <v>154</v>
      </c>
      <c r="D66" s="19" t="s">
        <v>155</v>
      </c>
      <c r="E66" s="19" t="s">
        <v>40</v>
      </c>
      <c r="F66" s="19" t="s">
        <v>242</v>
      </c>
      <c r="G66" s="19" t="s">
        <v>141</v>
      </c>
      <c r="H66" s="20" t="s">
        <v>81</v>
      </c>
      <c r="I66" s="120" t="s">
        <v>22</v>
      </c>
      <c r="J66" s="19" t="s">
        <v>243</v>
      </c>
      <c r="K66" s="19" t="s">
        <v>244</v>
      </c>
      <c r="L66" s="20" t="s">
        <v>40</v>
      </c>
      <c r="M66" s="109" t="s">
        <v>29</v>
      </c>
      <c r="N66" s="82" t="s">
        <v>29</v>
      </c>
      <c r="O66" s="83" t="s">
        <v>29</v>
      </c>
      <c r="P66" s="21" t="s">
        <v>147</v>
      </c>
      <c r="Q66" s="21" t="s">
        <v>75</v>
      </c>
      <c r="R66" s="21" t="s">
        <v>148</v>
      </c>
      <c r="S66" s="118" t="s">
        <v>245</v>
      </c>
      <c r="T66" s="82" t="s">
        <v>245</v>
      </c>
      <c r="U66" s="82" t="s">
        <v>245</v>
      </c>
      <c r="V66" s="82" t="s">
        <v>245</v>
      </c>
      <c r="W66" s="82" t="s">
        <v>245</v>
      </c>
      <c r="X66" s="83" t="s">
        <v>245</v>
      </c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</row>
    <row r="67" spans="1:44" ht="30" customHeight="1" x14ac:dyDescent="0.55000000000000004">
      <c r="A67" s="120" t="s">
        <v>223</v>
      </c>
      <c r="B67" s="18" t="s">
        <v>153</v>
      </c>
      <c r="C67" s="118" t="s">
        <v>246</v>
      </c>
      <c r="D67" s="82" t="s">
        <v>246</v>
      </c>
      <c r="E67" s="82" t="s">
        <v>246</v>
      </c>
      <c r="F67" s="82" t="s">
        <v>246</v>
      </c>
      <c r="G67" s="82" t="s">
        <v>246</v>
      </c>
      <c r="H67" s="83" t="s">
        <v>246</v>
      </c>
      <c r="I67" s="120" t="s">
        <v>22</v>
      </c>
      <c r="J67" s="19" t="s">
        <v>16</v>
      </c>
      <c r="K67" s="19" t="s">
        <v>156</v>
      </c>
      <c r="L67" s="20" t="s">
        <v>25</v>
      </c>
      <c r="M67" s="109" t="s">
        <v>29</v>
      </c>
      <c r="N67" s="82" t="s">
        <v>29</v>
      </c>
      <c r="O67" s="83" t="s">
        <v>29</v>
      </c>
      <c r="P67" s="19" t="s">
        <v>154</v>
      </c>
      <c r="Q67" s="20" t="s">
        <v>155</v>
      </c>
      <c r="R67" s="20" t="s">
        <v>25</v>
      </c>
      <c r="S67" s="19" t="s">
        <v>243</v>
      </c>
      <c r="T67" s="19" t="s">
        <v>247</v>
      </c>
      <c r="U67" s="19" t="s">
        <v>60</v>
      </c>
      <c r="V67" s="19"/>
      <c r="W67" s="20"/>
      <c r="X67" s="20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</row>
    <row r="68" spans="1:44" ht="30" customHeight="1" x14ac:dyDescent="0.55000000000000004">
      <c r="A68" s="120" t="s">
        <v>223</v>
      </c>
      <c r="B68" s="18" t="s">
        <v>159</v>
      </c>
      <c r="C68" s="19" t="s">
        <v>137</v>
      </c>
      <c r="D68" s="19" t="s">
        <v>138</v>
      </c>
      <c r="E68" s="19" t="s">
        <v>60</v>
      </c>
      <c r="F68" s="19" t="s">
        <v>237</v>
      </c>
      <c r="G68" s="19" t="s">
        <v>238</v>
      </c>
      <c r="H68" s="20" t="s">
        <v>40</v>
      </c>
      <c r="I68" s="120" t="s">
        <v>22</v>
      </c>
      <c r="J68" s="114" t="s">
        <v>248</v>
      </c>
      <c r="K68" s="82" t="s">
        <v>248</v>
      </c>
      <c r="L68" s="82" t="s">
        <v>248</v>
      </c>
      <c r="M68" s="82" t="s">
        <v>248</v>
      </c>
      <c r="N68" s="82" t="s">
        <v>248</v>
      </c>
      <c r="O68" s="83" t="s">
        <v>248</v>
      </c>
      <c r="P68" s="109" t="s">
        <v>29</v>
      </c>
      <c r="Q68" s="82" t="s">
        <v>29</v>
      </c>
      <c r="R68" s="83" t="s">
        <v>29</v>
      </c>
      <c r="S68" s="114" t="s">
        <v>249</v>
      </c>
      <c r="T68" s="82" t="s">
        <v>249</v>
      </c>
      <c r="U68" s="82" t="s">
        <v>249</v>
      </c>
      <c r="V68" s="82" t="s">
        <v>249</v>
      </c>
      <c r="W68" s="82" t="s">
        <v>249</v>
      </c>
      <c r="X68" s="83" t="s">
        <v>249</v>
      </c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</row>
    <row r="69" spans="1:44" ht="30" customHeight="1" x14ac:dyDescent="0.55000000000000004">
      <c r="A69" s="120" t="s">
        <v>223</v>
      </c>
      <c r="B69" s="18" t="s">
        <v>165</v>
      </c>
      <c r="C69" s="19" t="s">
        <v>168</v>
      </c>
      <c r="D69" s="19" t="s">
        <v>160</v>
      </c>
      <c r="E69" s="19" t="s">
        <v>76</v>
      </c>
      <c r="F69" s="19" t="s">
        <v>181</v>
      </c>
      <c r="G69" s="19" t="s">
        <v>105</v>
      </c>
      <c r="H69" s="19" t="s">
        <v>76</v>
      </c>
      <c r="I69" s="120" t="s">
        <v>22</v>
      </c>
      <c r="J69" s="109" t="s">
        <v>29</v>
      </c>
      <c r="K69" s="82" t="s">
        <v>29</v>
      </c>
      <c r="L69" s="83" t="s">
        <v>29</v>
      </c>
      <c r="M69" s="19" t="s">
        <v>173</v>
      </c>
      <c r="N69" s="19" t="s">
        <v>48</v>
      </c>
      <c r="O69" s="20" t="s">
        <v>58</v>
      </c>
      <c r="P69" s="19" t="s">
        <v>173</v>
      </c>
      <c r="Q69" s="19" t="s">
        <v>48</v>
      </c>
      <c r="R69" s="20" t="s">
        <v>58</v>
      </c>
      <c r="S69" s="19" t="s">
        <v>250</v>
      </c>
      <c r="T69" s="19" t="s">
        <v>251</v>
      </c>
      <c r="U69" s="19" t="s">
        <v>25</v>
      </c>
      <c r="V69" s="25"/>
      <c r="W69" s="25"/>
      <c r="X69" s="25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</row>
    <row r="70" spans="1:44" ht="30" customHeight="1" x14ac:dyDescent="0.55000000000000004">
      <c r="A70" s="120" t="s">
        <v>223</v>
      </c>
      <c r="B70" s="18" t="s">
        <v>171</v>
      </c>
      <c r="C70" s="22" t="s">
        <v>166</v>
      </c>
      <c r="D70" s="22" t="s">
        <v>167</v>
      </c>
      <c r="E70" s="19" t="s">
        <v>46</v>
      </c>
      <c r="F70" s="20" t="s">
        <v>252</v>
      </c>
      <c r="G70" s="19" t="s">
        <v>167</v>
      </c>
      <c r="H70" s="19" t="s">
        <v>120</v>
      </c>
      <c r="I70" s="120" t="s">
        <v>22</v>
      </c>
      <c r="J70" s="19" t="s">
        <v>178</v>
      </c>
      <c r="K70" s="19" t="s">
        <v>98</v>
      </c>
      <c r="L70" s="19" t="s">
        <v>120</v>
      </c>
      <c r="M70" s="19" t="s">
        <v>178</v>
      </c>
      <c r="N70" s="19" t="s">
        <v>98</v>
      </c>
      <c r="O70" s="19" t="s">
        <v>120</v>
      </c>
      <c r="P70" s="109" t="s">
        <v>29</v>
      </c>
      <c r="Q70" s="82" t="s">
        <v>29</v>
      </c>
      <c r="R70" s="83" t="s">
        <v>29</v>
      </c>
      <c r="S70" s="19" t="s">
        <v>173</v>
      </c>
      <c r="T70" s="19" t="s">
        <v>119</v>
      </c>
      <c r="U70" s="19" t="s">
        <v>120</v>
      </c>
      <c r="V70" s="19" t="s">
        <v>173</v>
      </c>
      <c r="W70" s="20" t="s">
        <v>119</v>
      </c>
      <c r="X70" s="20" t="s">
        <v>120</v>
      </c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</row>
    <row r="71" spans="1:44" ht="30" customHeight="1" x14ac:dyDescent="0.55000000000000004">
      <c r="A71" s="120" t="s">
        <v>223</v>
      </c>
      <c r="B71" s="18" t="s">
        <v>174</v>
      </c>
      <c r="C71" s="19" t="s">
        <v>168</v>
      </c>
      <c r="D71" s="19" t="s">
        <v>156</v>
      </c>
      <c r="E71" s="19" t="s">
        <v>51</v>
      </c>
      <c r="F71" s="19" t="s">
        <v>181</v>
      </c>
      <c r="G71" s="19" t="s">
        <v>175</v>
      </c>
      <c r="H71" s="19" t="s">
        <v>51</v>
      </c>
      <c r="I71" s="120" t="s">
        <v>22</v>
      </c>
      <c r="J71" s="19" t="s">
        <v>176</v>
      </c>
      <c r="K71" s="19" t="s">
        <v>131</v>
      </c>
      <c r="L71" s="19" t="s">
        <v>39</v>
      </c>
      <c r="M71" s="19" t="s">
        <v>180</v>
      </c>
      <c r="N71" s="20" t="s">
        <v>69</v>
      </c>
      <c r="O71" s="19" t="s">
        <v>32</v>
      </c>
      <c r="P71" s="109" t="s">
        <v>29</v>
      </c>
      <c r="Q71" s="82" t="s">
        <v>29</v>
      </c>
      <c r="R71" s="83" t="s">
        <v>29</v>
      </c>
      <c r="S71" s="9" t="s">
        <v>250</v>
      </c>
      <c r="T71" s="9" t="s">
        <v>253</v>
      </c>
      <c r="U71" s="9" t="s">
        <v>39</v>
      </c>
      <c r="V71" s="19"/>
      <c r="W71" s="19"/>
      <c r="X71" s="19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</row>
    <row r="72" spans="1:44" ht="30" customHeight="1" x14ac:dyDescent="0.55000000000000004">
      <c r="A72" s="120" t="s">
        <v>223</v>
      </c>
      <c r="B72" s="18" t="s">
        <v>177</v>
      </c>
      <c r="C72" s="26" t="s">
        <v>168</v>
      </c>
      <c r="D72" s="26" t="s">
        <v>141</v>
      </c>
      <c r="E72" s="21" t="s">
        <v>81</v>
      </c>
      <c r="F72" s="20" t="s">
        <v>170</v>
      </c>
      <c r="G72" s="20" t="s">
        <v>179</v>
      </c>
      <c r="H72" s="21" t="s">
        <v>25</v>
      </c>
      <c r="I72" s="120" t="s">
        <v>22</v>
      </c>
      <c r="J72" s="26" t="s">
        <v>178</v>
      </c>
      <c r="K72" s="26" t="s">
        <v>179</v>
      </c>
      <c r="L72" s="26" t="s">
        <v>111</v>
      </c>
      <c r="M72" s="26" t="s">
        <v>178</v>
      </c>
      <c r="N72" s="26" t="s">
        <v>179</v>
      </c>
      <c r="O72" s="26" t="s">
        <v>111</v>
      </c>
      <c r="P72" s="109" t="s">
        <v>29</v>
      </c>
      <c r="Q72" s="82" t="s">
        <v>29</v>
      </c>
      <c r="R72" s="83" t="s">
        <v>29</v>
      </c>
      <c r="S72" s="20" t="s">
        <v>180</v>
      </c>
      <c r="T72" s="20" t="s">
        <v>56</v>
      </c>
      <c r="U72" s="20" t="s">
        <v>28</v>
      </c>
      <c r="V72" s="19" t="s">
        <v>250</v>
      </c>
      <c r="W72" s="20" t="s">
        <v>254</v>
      </c>
      <c r="X72" s="20" t="s">
        <v>25</v>
      </c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</row>
    <row r="73" spans="1:44" ht="30" customHeight="1" x14ac:dyDescent="0.55000000000000004">
      <c r="A73" s="120" t="s">
        <v>223</v>
      </c>
      <c r="B73" s="18" t="s">
        <v>300</v>
      </c>
      <c r="C73" s="19" t="s">
        <v>191</v>
      </c>
      <c r="D73" s="19" t="s">
        <v>131</v>
      </c>
      <c r="E73" s="19" t="s">
        <v>18</v>
      </c>
      <c r="F73" s="21" t="s">
        <v>92</v>
      </c>
      <c r="G73" s="21" t="s">
        <v>102</v>
      </c>
      <c r="H73" s="19" t="s">
        <v>111</v>
      </c>
      <c r="I73" s="120" t="s">
        <v>22</v>
      </c>
      <c r="J73" s="21" t="s">
        <v>190</v>
      </c>
      <c r="K73" s="21" t="s">
        <v>63</v>
      </c>
      <c r="L73" s="20" t="s">
        <v>51</v>
      </c>
      <c r="M73" s="109" t="s">
        <v>29</v>
      </c>
      <c r="N73" s="82" t="s">
        <v>29</v>
      </c>
      <c r="O73" s="83" t="s">
        <v>29</v>
      </c>
      <c r="P73" s="19" t="s">
        <v>255</v>
      </c>
      <c r="Q73" s="19" t="s">
        <v>71</v>
      </c>
      <c r="R73" s="20" t="s">
        <v>49</v>
      </c>
      <c r="S73" s="19" t="s">
        <v>193</v>
      </c>
      <c r="T73" s="19" t="s">
        <v>122</v>
      </c>
      <c r="U73" s="20" t="s">
        <v>111</v>
      </c>
      <c r="V73" s="19" t="s">
        <v>193</v>
      </c>
      <c r="W73" s="19" t="s">
        <v>122</v>
      </c>
      <c r="X73" s="20" t="s">
        <v>111</v>
      </c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</row>
    <row r="74" spans="1:44" ht="30" customHeight="1" x14ac:dyDescent="0.55000000000000004">
      <c r="A74" s="120" t="s">
        <v>223</v>
      </c>
      <c r="B74" s="18" t="s">
        <v>341</v>
      </c>
      <c r="C74" s="23" t="s">
        <v>92</v>
      </c>
      <c r="D74" s="23" t="s">
        <v>57</v>
      </c>
      <c r="E74" s="23" t="s">
        <v>111</v>
      </c>
      <c r="F74" s="23" t="s">
        <v>194</v>
      </c>
      <c r="G74" s="23" t="s">
        <v>119</v>
      </c>
      <c r="H74" s="19" t="s">
        <v>60</v>
      </c>
      <c r="I74" s="120" t="s">
        <v>22</v>
      </c>
      <c r="J74" s="23" t="s">
        <v>190</v>
      </c>
      <c r="K74" s="23" t="s">
        <v>128</v>
      </c>
      <c r="L74" s="19" t="s">
        <v>46</v>
      </c>
      <c r="M74" s="109" t="s">
        <v>29</v>
      </c>
      <c r="N74" s="82" t="s">
        <v>29</v>
      </c>
      <c r="O74" s="83" t="s">
        <v>29</v>
      </c>
      <c r="P74" s="20" t="s">
        <v>79</v>
      </c>
      <c r="Q74" s="20" t="s">
        <v>167</v>
      </c>
      <c r="R74" s="19" t="s">
        <v>28</v>
      </c>
      <c r="S74" s="20" t="s">
        <v>193</v>
      </c>
      <c r="T74" s="20" t="s">
        <v>128</v>
      </c>
      <c r="U74" s="20" t="s">
        <v>53</v>
      </c>
      <c r="V74" s="20" t="s">
        <v>193</v>
      </c>
      <c r="W74" s="20" t="s">
        <v>128</v>
      </c>
      <c r="X74" s="20" t="s">
        <v>53</v>
      </c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</row>
    <row r="75" spans="1:44" ht="30" customHeight="1" x14ac:dyDescent="0.55000000000000004">
      <c r="A75" s="120" t="s">
        <v>223</v>
      </c>
      <c r="B75" s="18" t="s">
        <v>342</v>
      </c>
      <c r="C75" s="19" t="s">
        <v>183</v>
      </c>
      <c r="D75" s="19" t="s">
        <v>107</v>
      </c>
      <c r="E75" s="20" t="s">
        <v>90</v>
      </c>
      <c r="F75" s="19" t="s">
        <v>255</v>
      </c>
      <c r="G75" s="19" t="s">
        <v>192</v>
      </c>
      <c r="H75" s="19" t="s">
        <v>90</v>
      </c>
      <c r="I75" s="120" t="s">
        <v>22</v>
      </c>
      <c r="J75" s="19" t="s">
        <v>256</v>
      </c>
      <c r="K75" s="19" t="s">
        <v>167</v>
      </c>
      <c r="L75" s="24" t="s">
        <v>28</v>
      </c>
      <c r="M75" s="19" t="s">
        <v>194</v>
      </c>
      <c r="N75" s="19" t="s">
        <v>122</v>
      </c>
      <c r="O75" s="24" t="s">
        <v>28</v>
      </c>
      <c r="P75" s="109" t="s">
        <v>29</v>
      </c>
      <c r="Q75" s="82" t="s">
        <v>29</v>
      </c>
      <c r="R75" s="83" t="s">
        <v>29</v>
      </c>
      <c r="S75" s="19" t="s">
        <v>191</v>
      </c>
      <c r="T75" s="20" t="s">
        <v>182</v>
      </c>
      <c r="U75" s="19" t="s">
        <v>34</v>
      </c>
      <c r="V75" s="19" t="s">
        <v>189</v>
      </c>
      <c r="W75" s="19" t="s">
        <v>192</v>
      </c>
      <c r="X75" s="19" t="s">
        <v>58</v>
      </c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</row>
    <row r="76" spans="1:44" ht="30" customHeight="1" x14ac:dyDescent="0.55000000000000004">
      <c r="A76" s="120" t="s">
        <v>223</v>
      </c>
      <c r="B76" s="18" t="s">
        <v>343</v>
      </c>
      <c r="C76" s="20" t="s">
        <v>195</v>
      </c>
      <c r="D76" s="20" t="s">
        <v>187</v>
      </c>
      <c r="E76" s="20" t="s">
        <v>21</v>
      </c>
      <c r="F76" s="20" t="s">
        <v>198</v>
      </c>
      <c r="G76" s="20" t="s">
        <v>27</v>
      </c>
      <c r="H76" s="20" t="s">
        <v>21</v>
      </c>
      <c r="I76" s="120" t="s">
        <v>22</v>
      </c>
      <c r="J76" s="19" t="s">
        <v>257</v>
      </c>
      <c r="K76" s="19" t="s">
        <v>84</v>
      </c>
      <c r="L76" s="20" t="s">
        <v>58</v>
      </c>
      <c r="M76" s="19" t="s">
        <v>117</v>
      </c>
      <c r="N76" s="19" t="s">
        <v>182</v>
      </c>
      <c r="O76" s="20" t="s">
        <v>18</v>
      </c>
      <c r="P76" s="109" t="s">
        <v>29</v>
      </c>
      <c r="Q76" s="82" t="s">
        <v>29</v>
      </c>
      <c r="R76" s="83" t="s">
        <v>29</v>
      </c>
      <c r="S76" s="25"/>
      <c r="T76" s="25"/>
      <c r="U76" s="25"/>
      <c r="V76" s="25"/>
      <c r="W76" s="25"/>
      <c r="X76" s="25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</row>
    <row r="77" spans="1:44" ht="30" customHeight="1" x14ac:dyDescent="0.55000000000000004">
      <c r="A77" s="120" t="s">
        <v>223</v>
      </c>
      <c r="B77" s="18" t="s">
        <v>344</v>
      </c>
      <c r="C77" s="20" t="s">
        <v>258</v>
      </c>
      <c r="D77" s="20" t="s">
        <v>175</v>
      </c>
      <c r="E77" s="19" t="s">
        <v>120</v>
      </c>
      <c r="F77" s="20" t="s">
        <v>117</v>
      </c>
      <c r="G77" s="20" t="s">
        <v>182</v>
      </c>
      <c r="H77" s="19" t="s">
        <v>46</v>
      </c>
      <c r="I77" s="120" t="s">
        <v>22</v>
      </c>
      <c r="J77" s="26" t="s">
        <v>199</v>
      </c>
      <c r="K77" s="26" t="s">
        <v>201</v>
      </c>
      <c r="L77" s="26" t="s">
        <v>91</v>
      </c>
      <c r="M77" s="26" t="s">
        <v>199</v>
      </c>
      <c r="N77" s="26" t="s">
        <v>201</v>
      </c>
      <c r="O77" s="26" t="s">
        <v>91</v>
      </c>
      <c r="P77" s="109" t="s">
        <v>29</v>
      </c>
      <c r="Q77" s="82" t="s">
        <v>29</v>
      </c>
      <c r="R77" s="83" t="s">
        <v>29</v>
      </c>
      <c r="S77" s="26"/>
      <c r="T77" s="26"/>
      <c r="U77" s="26"/>
      <c r="V77" s="26"/>
      <c r="W77" s="26"/>
      <c r="X77" s="26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</row>
    <row r="78" spans="1:44" ht="30" customHeight="1" x14ac:dyDescent="0.55000000000000004">
      <c r="A78" s="120" t="s">
        <v>223</v>
      </c>
      <c r="B78" s="18" t="s">
        <v>202</v>
      </c>
      <c r="C78" s="19"/>
      <c r="D78" s="19"/>
      <c r="E78" s="19"/>
      <c r="F78" s="19"/>
      <c r="G78" s="19"/>
      <c r="H78" s="19"/>
      <c r="I78" s="120" t="s">
        <v>22</v>
      </c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</row>
    <row r="79" spans="1:44" ht="30" customHeight="1" x14ac:dyDescent="0.55000000000000004">
      <c r="A79" s="120" t="s">
        <v>223</v>
      </c>
      <c r="B79" s="18" t="s">
        <v>205</v>
      </c>
      <c r="C79" s="19"/>
      <c r="D79" s="19"/>
      <c r="E79" s="19"/>
      <c r="F79" s="19"/>
      <c r="G79" s="19"/>
      <c r="H79" s="19"/>
      <c r="I79" s="120" t="s">
        <v>22</v>
      </c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</row>
    <row r="80" spans="1:44" ht="30" customHeight="1" x14ac:dyDescent="0.55000000000000004">
      <c r="A80" s="120" t="s">
        <v>223</v>
      </c>
      <c r="B80" s="18" t="s">
        <v>206</v>
      </c>
      <c r="C80" s="19"/>
      <c r="D80" s="19"/>
      <c r="E80" s="19"/>
      <c r="F80" s="19"/>
      <c r="G80" s="19"/>
      <c r="H80" s="19"/>
      <c r="I80" s="120" t="s">
        <v>22</v>
      </c>
      <c r="J80" s="27"/>
      <c r="K80" s="27"/>
      <c r="L80" s="27"/>
      <c r="M80" s="27"/>
      <c r="N80" s="27"/>
      <c r="O80" s="27"/>
      <c r="P80" s="19" t="s">
        <v>203</v>
      </c>
      <c r="Q80" s="19" t="s">
        <v>63</v>
      </c>
      <c r="R80" s="19" t="s">
        <v>259</v>
      </c>
      <c r="S80" s="19"/>
      <c r="T80" s="19"/>
      <c r="U80" s="19"/>
      <c r="V80" s="19"/>
      <c r="W80" s="19"/>
      <c r="X80" s="19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</row>
    <row r="81" spans="1:44" ht="30" customHeight="1" x14ac:dyDescent="0.55000000000000004">
      <c r="A81" s="120" t="s">
        <v>223</v>
      </c>
      <c r="B81" s="18" t="s">
        <v>207</v>
      </c>
      <c r="C81" s="19"/>
      <c r="D81" s="19"/>
      <c r="E81" s="19"/>
      <c r="F81" s="27"/>
      <c r="G81" s="27"/>
      <c r="H81" s="27"/>
      <c r="I81" s="120" t="s">
        <v>22</v>
      </c>
      <c r="J81" s="19"/>
      <c r="K81" s="19"/>
      <c r="L81" s="19"/>
      <c r="M81" s="19"/>
      <c r="N81" s="19"/>
      <c r="O81" s="19"/>
      <c r="P81" s="19" t="s">
        <v>203</v>
      </c>
      <c r="Q81" s="19" t="s">
        <v>77</v>
      </c>
      <c r="R81" s="19" t="s">
        <v>260</v>
      </c>
      <c r="S81" s="19"/>
      <c r="T81" s="19"/>
      <c r="U81" s="19"/>
      <c r="V81" s="19"/>
      <c r="W81" s="19"/>
      <c r="X81" s="19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</row>
    <row r="82" spans="1:44" ht="30" customHeight="1" x14ac:dyDescent="0.55000000000000004">
      <c r="A82" s="120" t="s">
        <v>223</v>
      </c>
      <c r="B82" s="18" t="s">
        <v>209</v>
      </c>
      <c r="C82" s="19"/>
      <c r="D82" s="19"/>
      <c r="E82" s="19"/>
      <c r="F82" s="19"/>
      <c r="G82" s="19"/>
      <c r="H82" s="19"/>
      <c r="I82" s="120" t="s">
        <v>22</v>
      </c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</row>
    <row r="83" spans="1:44" ht="30" customHeight="1" x14ac:dyDescent="0.55000000000000004">
      <c r="A83" s="120" t="s">
        <v>223</v>
      </c>
      <c r="B83" s="18" t="s">
        <v>212</v>
      </c>
      <c r="C83" s="19"/>
      <c r="D83" s="19"/>
      <c r="E83" s="19"/>
      <c r="F83" s="19"/>
      <c r="G83" s="19"/>
      <c r="H83" s="19"/>
      <c r="I83" s="120" t="s">
        <v>22</v>
      </c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</row>
    <row r="84" spans="1:44" ht="30" customHeight="1" x14ac:dyDescent="0.55000000000000004">
      <c r="A84" s="120" t="s">
        <v>223</v>
      </c>
      <c r="B84" s="18" t="s">
        <v>214</v>
      </c>
      <c r="C84" s="19"/>
      <c r="D84" s="19"/>
      <c r="E84" s="19"/>
      <c r="F84" s="19"/>
      <c r="G84" s="19"/>
      <c r="H84" s="19"/>
      <c r="I84" s="120" t="s">
        <v>22</v>
      </c>
      <c r="J84" s="19"/>
      <c r="K84" s="19"/>
      <c r="L84" s="19"/>
      <c r="M84" s="19" t="s">
        <v>203</v>
      </c>
      <c r="N84" s="19" t="s">
        <v>109</v>
      </c>
      <c r="O84" s="19" t="s">
        <v>261</v>
      </c>
      <c r="P84" s="19"/>
      <c r="Q84" s="19"/>
      <c r="R84" s="19"/>
      <c r="S84" s="19"/>
      <c r="T84" s="19"/>
      <c r="U84" s="19"/>
      <c r="V84" s="19"/>
      <c r="W84" s="19"/>
      <c r="X84" s="19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</row>
    <row r="85" spans="1:44" ht="30" customHeight="1" x14ac:dyDescent="0.55000000000000004">
      <c r="A85" s="120" t="s">
        <v>223</v>
      </c>
      <c r="B85" s="18" t="s">
        <v>215</v>
      </c>
      <c r="C85" s="19"/>
      <c r="D85" s="19"/>
      <c r="E85" s="19"/>
      <c r="F85" s="19"/>
      <c r="G85" s="19"/>
      <c r="H85" s="19"/>
      <c r="I85" s="120" t="s">
        <v>22</v>
      </c>
      <c r="J85" s="19" t="s">
        <v>203</v>
      </c>
      <c r="K85" s="19" t="s">
        <v>192</v>
      </c>
      <c r="L85" s="19" t="s">
        <v>259</v>
      </c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</row>
    <row r="86" spans="1:44" ht="30" customHeight="1" x14ac:dyDescent="0.55000000000000004">
      <c r="A86" s="120" t="s">
        <v>223</v>
      </c>
      <c r="B86" s="18" t="s">
        <v>216</v>
      </c>
      <c r="C86" s="19"/>
      <c r="D86" s="19"/>
      <c r="E86" s="19"/>
      <c r="F86" s="19"/>
      <c r="G86" s="19"/>
      <c r="H86" s="19"/>
      <c r="I86" s="120" t="s">
        <v>22</v>
      </c>
      <c r="J86" s="19"/>
      <c r="K86" s="19"/>
      <c r="L86" s="19"/>
      <c r="M86" s="19" t="s">
        <v>203</v>
      </c>
      <c r="N86" s="19" t="s">
        <v>192</v>
      </c>
      <c r="O86" s="19" t="s">
        <v>259</v>
      </c>
      <c r="P86" s="19"/>
      <c r="Q86" s="19"/>
      <c r="R86" s="19"/>
      <c r="S86" s="19"/>
      <c r="T86" s="19"/>
      <c r="U86" s="19"/>
      <c r="V86" s="19"/>
      <c r="W86" s="19"/>
      <c r="X86" s="19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</row>
    <row r="87" spans="1:44" ht="30" customHeight="1" x14ac:dyDescent="0.55000000000000004">
      <c r="A87" s="120" t="s">
        <v>223</v>
      </c>
      <c r="B87" s="18" t="s">
        <v>217</v>
      </c>
      <c r="C87" s="19"/>
      <c r="D87" s="19"/>
      <c r="E87" s="19"/>
      <c r="F87" s="19"/>
      <c r="G87" s="19"/>
      <c r="H87" s="19"/>
      <c r="I87" s="120" t="s">
        <v>22</v>
      </c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</row>
    <row r="88" spans="1:44" ht="30" customHeight="1" x14ac:dyDescent="0.55000000000000004">
      <c r="A88" s="120" t="s">
        <v>223</v>
      </c>
      <c r="B88" s="18" t="s">
        <v>218</v>
      </c>
      <c r="C88" s="19"/>
      <c r="D88" s="19"/>
      <c r="E88" s="19"/>
      <c r="F88" s="19"/>
      <c r="G88" s="19"/>
      <c r="H88" s="19"/>
      <c r="I88" s="120" t="s">
        <v>22</v>
      </c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</row>
    <row r="89" spans="1:44" ht="30" customHeight="1" x14ac:dyDescent="0.55000000000000004">
      <c r="A89" s="120" t="s">
        <v>223</v>
      </c>
      <c r="B89" s="18" t="s">
        <v>219</v>
      </c>
      <c r="C89" s="19"/>
      <c r="D89" s="19"/>
      <c r="E89" s="19"/>
      <c r="F89" s="19"/>
      <c r="G89" s="19"/>
      <c r="H89" s="19"/>
      <c r="I89" s="120" t="s">
        <v>22</v>
      </c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</row>
    <row r="90" spans="1:44" ht="30" customHeight="1" x14ac:dyDescent="0.55000000000000004">
      <c r="A90" s="106" t="s">
        <v>223</v>
      </c>
      <c r="B90" s="18" t="s">
        <v>220</v>
      </c>
      <c r="C90" s="19"/>
      <c r="D90" s="19"/>
      <c r="E90" s="19"/>
      <c r="F90" s="19"/>
      <c r="G90" s="19"/>
      <c r="H90" s="19"/>
      <c r="I90" s="106" t="s">
        <v>22</v>
      </c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</row>
    <row r="91" spans="1:44" ht="30" customHeight="1" x14ac:dyDescent="0.55000000000000004">
      <c r="A91" s="124" t="s">
        <v>262</v>
      </c>
      <c r="B91" s="28" t="s">
        <v>15</v>
      </c>
      <c r="C91" s="29" t="s">
        <v>16</v>
      </c>
      <c r="D91" s="29" t="s">
        <v>17</v>
      </c>
      <c r="E91" s="29" t="s">
        <v>81</v>
      </c>
      <c r="F91" s="29" t="s">
        <v>263</v>
      </c>
      <c r="G91" s="29" t="s">
        <v>197</v>
      </c>
      <c r="H91" s="29" t="s">
        <v>81</v>
      </c>
      <c r="I91" s="124" t="s">
        <v>22</v>
      </c>
      <c r="J91" s="9" t="s">
        <v>61</v>
      </c>
      <c r="K91" s="9" t="s">
        <v>109</v>
      </c>
      <c r="L91" s="9" t="s">
        <v>81</v>
      </c>
      <c r="M91" s="100" t="s">
        <v>29</v>
      </c>
      <c r="N91" s="82" t="s">
        <v>29</v>
      </c>
      <c r="O91" s="83" t="s">
        <v>29</v>
      </c>
      <c r="P91" s="29" t="s">
        <v>23</v>
      </c>
      <c r="Q91" s="29" t="s">
        <v>24</v>
      </c>
      <c r="R91" s="29" t="s">
        <v>18</v>
      </c>
      <c r="S91" s="9" t="s">
        <v>264</v>
      </c>
      <c r="T91" s="9" t="s">
        <v>265</v>
      </c>
      <c r="U91" s="9" t="s">
        <v>21</v>
      </c>
      <c r="V91" s="29"/>
      <c r="W91" s="29"/>
      <c r="X91" s="29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</row>
    <row r="92" spans="1:44" ht="30" customHeight="1" x14ac:dyDescent="0.55000000000000004">
      <c r="A92" s="120" t="s">
        <v>262</v>
      </c>
      <c r="B92" s="28" t="s">
        <v>33</v>
      </c>
      <c r="C92" s="29" t="s">
        <v>26</v>
      </c>
      <c r="D92" s="29" t="s">
        <v>56</v>
      </c>
      <c r="E92" s="29" t="s">
        <v>123</v>
      </c>
      <c r="F92" s="9" t="s">
        <v>23</v>
      </c>
      <c r="G92" s="11" t="s">
        <v>56</v>
      </c>
      <c r="H92" s="29" t="s">
        <v>123</v>
      </c>
      <c r="I92" s="120" t="s">
        <v>22</v>
      </c>
      <c r="J92" s="100" t="s">
        <v>29</v>
      </c>
      <c r="K92" s="82" t="s">
        <v>29</v>
      </c>
      <c r="L92" s="83" t="s">
        <v>29</v>
      </c>
      <c r="M92" s="29" t="s">
        <v>16</v>
      </c>
      <c r="N92" s="29" t="s">
        <v>17</v>
      </c>
      <c r="O92" s="29" t="s">
        <v>115</v>
      </c>
      <c r="P92" s="29" t="s">
        <v>52</v>
      </c>
      <c r="Q92" s="29" t="s">
        <v>43</v>
      </c>
      <c r="R92" s="29" t="s">
        <v>120</v>
      </c>
      <c r="S92" s="9" t="s">
        <v>264</v>
      </c>
      <c r="T92" s="9" t="s">
        <v>265</v>
      </c>
      <c r="U92" s="9" t="s">
        <v>21</v>
      </c>
      <c r="V92" s="9" t="s">
        <v>266</v>
      </c>
      <c r="W92" s="11" t="s">
        <v>36</v>
      </c>
      <c r="X92" s="9" t="s">
        <v>18</v>
      </c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</row>
    <row r="93" spans="1:44" ht="30" customHeight="1" x14ac:dyDescent="0.55000000000000004">
      <c r="A93" s="120" t="s">
        <v>262</v>
      </c>
      <c r="B93" s="28" t="s">
        <v>41</v>
      </c>
      <c r="C93" s="29" t="s">
        <v>26</v>
      </c>
      <c r="D93" s="29" t="s">
        <v>27</v>
      </c>
      <c r="E93" s="29" t="s">
        <v>76</v>
      </c>
      <c r="F93" s="29" t="s">
        <v>23</v>
      </c>
      <c r="G93" s="29" t="s">
        <v>43</v>
      </c>
      <c r="H93" s="29" t="s">
        <v>76</v>
      </c>
      <c r="I93" s="120" t="s">
        <v>22</v>
      </c>
      <c r="J93" s="29" t="s">
        <v>266</v>
      </c>
      <c r="K93" s="29" t="s">
        <v>43</v>
      </c>
      <c r="L93" s="29" t="s">
        <v>32</v>
      </c>
      <c r="M93" s="100" t="s">
        <v>29</v>
      </c>
      <c r="N93" s="82" t="s">
        <v>29</v>
      </c>
      <c r="O93" s="83" t="s">
        <v>29</v>
      </c>
      <c r="P93" s="29" t="s">
        <v>16</v>
      </c>
      <c r="Q93" s="29" t="s">
        <v>17</v>
      </c>
      <c r="R93" s="29" t="s">
        <v>267</v>
      </c>
      <c r="S93" s="9" t="s">
        <v>264</v>
      </c>
      <c r="T93" s="9" t="s">
        <v>265</v>
      </c>
      <c r="U93" s="9" t="s">
        <v>21</v>
      </c>
      <c r="V93" s="29"/>
      <c r="W93" s="29"/>
      <c r="X93" s="29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</row>
    <row r="94" spans="1:44" ht="30" customHeight="1" x14ac:dyDescent="0.55000000000000004">
      <c r="A94" s="120" t="s">
        <v>262</v>
      </c>
      <c r="B94" s="28" t="s">
        <v>47</v>
      </c>
      <c r="C94" s="29" t="s">
        <v>26</v>
      </c>
      <c r="D94" s="29" t="s">
        <v>50</v>
      </c>
      <c r="E94" s="29" t="s">
        <v>49</v>
      </c>
      <c r="F94" s="29" t="s">
        <v>228</v>
      </c>
      <c r="G94" s="29" t="s">
        <v>113</v>
      </c>
      <c r="H94" s="29" t="s">
        <v>37</v>
      </c>
      <c r="I94" s="120" t="s">
        <v>22</v>
      </c>
      <c r="J94" s="29" t="s">
        <v>23</v>
      </c>
      <c r="K94" s="29" t="s">
        <v>48</v>
      </c>
      <c r="L94" s="30" t="s">
        <v>18</v>
      </c>
      <c r="M94" s="100" t="s">
        <v>29</v>
      </c>
      <c r="N94" s="82" t="s">
        <v>29</v>
      </c>
      <c r="O94" s="83" t="s">
        <v>29</v>
      </c>
      <c r="P94" s="29" t="s">
        <v>16</v>
      </c>
      <c r="Q94" s="29" t="s">
        <v>230</v>
      </c>
      <c r="R94" s="29" t="s">
        <v>49</v>
      </c>
      <c r="S94" s="29" t="s">
        <v>266</v>
      </c>
      <c r="T94" s="29" t="s">
        <v>50</v>
      </c>
      <c r="U94" s="29" t="s">
        <v>96</v>
      </c>
      <c r="V94" s="9" t="s">
        <v>264</v>
      </c>
      <c r="W94" s="9" t="s">
        <v>265</v>
      </c>
      <c r="X94" s="9" t="s">
        <v>21</v>
      </c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</row>
    <row r="95" spans="1:44" ht="30" customHeight="1" x14ac:dyDescent="0.55000000000000004">
      <c r="A95" s="120" t="s">
        <v>262</v>
      </c>
      <c r="B95" s="28" t="s">
        <v>55</v>
      </c>
      <c r="C95" s="29" t="s">
        <v>228</v>
      </c>
      <c r="D95" s="29" t="s">
        <v>73</v>
      </c>
      <c r="E95" s="29" t="s">
        <v>37</v>
      </c>
      <c r="F95" s="9" t="s">
        <v>52</v>
      </c>
      <c r="G95" s="9" t="s">
        <v>57</v>
      </c>
      <c r="H95" s="9" t="s">
        <v>53</v>
      </c>
      <c r="I95" s="120" t="s">
        <v>22</v>
      </c>
      <c r="J95" s="9" t="s">
        <v>23</v>
      </c>
      <c r="K95" s="9" t="s">
        <v>56</v>
      </c>
      <c r="L95" s="9" t="s">
        <v>60</v>
      </c>
      <c r="M95" s="29" t="s">
        <v>268</v>
      </c>
      <c r="N95" s="29" t="s">
        <v>57</v>
      </c>
      <c r="O95" s="29" t="s">
        <v>28</v>
      </c>
      <c r="P95" s="100" t="s">
        <v>29</v>
      </c>
      <c r="Q95" s="82" t="s">
        <v>29</v>
      </c>
      <c r="R95" s="83" t="s">
        <v>29</v>
      </c>
      <c r="S95" s="29" t="s">
        <v>16</v>
      </c>
      <c r="T95" s="31" t="s">
        <v>156</v>
      </c>
      <c r="U95" s="31" t="s">
        <v>46</v>
      </c>
      <c r="V95" s="9" t="s">
        <v>264</v>
      </c>
      <c r="W95" s="9" t="s">
        <v>265</v>
      </c>
      <c r="X95" s="9" t="s">
        <v>21</v>
      </c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</row>
    <row r="96" spans="1:44" ht="30" customHeight="1" x14ac:dyDescent="0.55000000000000004">
      <c r="A96" s="120" t="s">
        <v>262</v>
      </c>
      <c r="B96" s="28" t="s">
        <v>62</v>
      </c>
      <c r="C96" s="29" t="s">
        <v>228</v>
      </c>
      <c r="D96" s="29" t="s">
        <v>63</v>
      </c>
      <c r="E96" s="29" t="s">
        <v>101</v>
      </c>
      <c r="F96" s="29" t="s">
        <v>16</v>
      </c>
      <c r="G96" s="29" t="s">
        <v>230</v>
      </c>
      <c r="H96" s="29" t="s">
        <v>21</v>
      </c>
      <c r="I96" s="120" t="s">
        <v>22</v>
      </c>
      <c r="J96" s="29" t="s">
        <v>269</v>
      </c>
      <c r="K96" s="29" t="s">
        <v>64</v>
      </c>
      <c r="L96" s="29" t="s">
        <v>115</v>
      </c>
      <c r="M96" s="100" t="s">
        <v>29</v>
      </c>
      <c r="N96" s="82" t="s">
        <v>29</v>
      </c>
      <c r="O96" s="83" t="s">
        <v>29</v>
      </c>
      <c r="P96" s="29" t="s">
        <v>52</v>
      </c>
      <c r="Q96" s="31" t="s">
        <v>64</v>
      </c>
      <c r="R96" s="31" t="s">
        <v>53</v>
      </c>
      <c r="S96" s="29" t="s">
        <v>52</v>
      </c>
      <c r="T96" s="31" t="s">
        <v>64</v>
      </c>
      <c r="U96" s="31" t="s">
        <v>53</v>
      </c>
      <c r="V96" s="9" t="s">
        <v>264</v>
      </c>
      <c r="W96" s="9" t="s">
        <v>265</v>
      </c>
      <c r="X96" s="9" t="s">
        <v>21</v>
      </c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</row>
    <row r="97" spans="1:44" ht="30" customHeight="1" x14ac:dyDescent="0.55000000000000004">
      <c r="A97" s="120" t="s">
        <v>262</v>
      </c>
      <c r="B97" s="28" t="s">
        <v>67</v>
      </c>
      <c r="C97" s="29" t="s">
        <v>97</v>
      </c>
      <c r="D97" s="29" t="s">
        <v>48</v>
      </c>
      <c r="E97" s="29" t="s">
        <v>58</v>
      </c>
      <c r="F97" s="29" t="s">
        <v>97</v>
      </c>
      <c r="G97" s="29" t="s">
        <v>48</v>
      </c>
      <c r="H97" s="29" t="s">
        <v>58</v>
      </c>
      <c r="I97" s="120" t="s">
        <v>22</v>
      </c>
      <c r="J97" s="32" t="s">
        <v>92</v>
      </c>
      <c r="K97" s="32" t="s">
        <v>71</v>
      </c>
      <c r="L97" s="29" t="s">
        <v>58</v>
      </c>
      <c r="M97" s="29" t="s">
        <v>270</v>
      </c>
      <c r="N97" s="31" t="s">
        <v>69</v>
      </c>
      <c r="O97" s="31" t="s">
        <v>49</v>
      </c>
      <c r="P97" s="100" t="s">
        <v>29</v>
      </c>
      <c r="Q97" s="82" t="s">
        <v>29</v>
      </c>
      <c r="R97" s="83" t="s">
        <v>29</v>
      </c>
      <c r="S97" s="29" t="s">
        <v>72</v>
      </c>
      <c r="T97" s="29" t="s">
        <v>73</v>
      </c>
      <c r="U97" s="29" t="s">
        <v>49</v>
      </c>
      <c r="V97" s="32"/>
      <c r="W97" s="32"/>
      <c r="X97" s="29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</row>
    <row r="98" spans="1:44" ht="30" customHeight="1" x14ac:dyDescent="0.55000000000000004">
      <c r="A98" s="120" t="s">
        <v>262</v>
      </c>
      <c r="B98" s="28" t="s">
        <v>78</v>
      </c>
      <c r="C98" s="29" t="s">
        <v>79</v>
      </c>
      <c r="D98" s="29" t="s">
        <v>80</v>
      </c>
      <c r="E98" s="29" t="s">
        <v>51</v>
      </c>
      <c r="F98" s="29" t="s">
        <v>74</v>
      </c>
      <c r="G98" s="29" t="s">
        <v>84</v>
      </c>
      <c r="H98" s="29" t="s">
        <v>51</v>
      </c>
      <c r="I98" s="120" t="s">
        <v>22</v>
      </c>
      <c r="J98" s="29" t="s">
        <v>92</v>
      </c>
      <c r="K98" s="31" t="s">
        <v>83</v>
      </c>
      <c r="L98" s="29" t="s">
        <v>101</v>
      </c>
      <c r="M98" s="29" t="s">
        <v>92</v>
      </c>
      <c r="N98" s="31" t="s">
        <v>83</v>
      </c>
      <c r="O98" s="30" t="s">
        <v>101</v>
      </c>
      <c r="P98" s="100" t="s">
        <v>29</v>
      </c>
      <c r="Q98" s="82" t="s">
        <v>29</v>
      </c>
      <c r="R98" s="83" t="s">
        <v>29</v>
      </c>
      <c r="S98" s="29" t="s">
        <v>82</v>
      </c>
      <c r="T98" s="29" t="s">
        <v>83</v>
      </c>
      <c r="U98" s="29" t="s">
        <v>32</v>
      </c>
      <c r="V98" s="29" t="s">
        <v>86</v>
      </c>
      <c r="W98" s="29" t="s">
        <v>85</v>
      </c>
      <c r="X98" s="29" t="s">
        <v>87</v>
      </c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</row>
    <row r="99" spans="1:44" ht="30" customHeight="1" x14ac:dyDescent="0.55000000000000004">
      <c r="A99" s="120" t="s">
        <v>262</v>
      </c>
      <c r="B99" s="28" t="s">
        <v>88</v>
      </c>
      <c r="C99" s="29" t="s">
        <v>70</v>
      </c>
      <c r="D99" s="29" t="s">
        <v>83</v>
      </c>
      <c r="E99" s="29" t="s">
        <v>90</v>
      </c>
      <c r="F99" s="29" t="s">
        <v>79</v>
      </c>
      <c r="G99" s="29" t="s">
        <v>64</v>
      </c>
      <c r="H99" s="29" t="s">
        <v>90</v>
      </c>
      <c r="I99" s="120" t="s">
        <v>22</v>
      </c>
      <c r="J99" s="29" t="s">
        <v>72</v>
      </c>
      <c r="K99" s="31" t="s">
        <v>80</v>
      </c>
      <c r="L99" s="31" t="s">
        <v>39</v>
      </c>
      <c r="M99" s="32" t="s">
        <v>271</v>
      </c>
      <c r="N99" s="32" t="s">
        <v>75</v>
      </c>
      <c r="O99" s="32" t="s">
        <v>39</v>
      </c>
      <c r="P99" s="100" t="s">
        <v>29</v>
      </c>
      <c r="Q99" s="82" t="s">
        <v>29</v>
      </c>
      <c r="R99" s="83" t="s">
        <v>29</v>
      </c>
      <c r="S99" s="32"/>
      <c r="T99" s="32"/>
      <c r="U99" s="29"/>
      <c r="V99" s="32"/>
      <c r="W99" s="32"/>
      <c r="X99" s="29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</row>
    <row r="100" spans="1:44" ht="30" customHeight="1" x14ac:dyDescent="0.55000000000000004">
      <c r="A100" s="120" t="s">
        <v>262</v>
      </c>
      <c r="B100" s="28" t="s">
        <v>93</v>
      </c>
      <c r="C100" s="29" t="s">
        <v>92</v>
      </c>
      <c r="D100" s="31" t="s">
        <v>20</v>
      </c>
      <c r="E100" s="29" t="s">
        <v>95</v>
      </c>
      <c r="F100" s="29" t="s">
        <v>92</v>
      </c>
      <c r="G100" s="31" t="s">
        <v>20</v>
      </c>
      <c r="H100" s="29" t="s">
        <v>95</v>
      </c>
      <c r="I100" s="120" t="s">
        <v>22</v>
      </c>
      <c r="J100" s="32" t="s">
        <v>79</v>
      </c>
      <c r="K100" s="32" t="s">
        <v>94</v>
      </c>
      <c r="L100" s="31" t="s">
        <v>49</v>
      </c>
      <c r="M100" s="100" t="s">
        <v>29</v>
      </c>
      <c r="N100" s="82" t="s">
        <v>29</v>
      </c>
      <c r="O100" s="83" t="s">
        <v>29</v>
      </c>
      <c r="P100" s="29" t="s">
        <v>232</v>
      </c>
      <c r="Q100" s="29" t="s">
        <v>98</v>
      </c>
      <c r="R100" s="29" t="s">
        <v>99</v>
      </c>
      <c r="S100" s="29" t="s">
        <v>97</v>
      </c>
      <c r="T100" s="29" t="s">
        <v>98</v>
      </c>
      <c r="U100" s="29" t="s">
        <v>99</v>
      </c>
      <c r="V100" s="32"/>
      <c r="W100" s="32"/>
      <c r="X100" s="29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</row>
    <row r="101" spans="1:44" ht="30" customHeight="1" x14ac:dyDescent="0.55000000000000004">
      <c r="A101" s="120" t="s">
        <v>262</v>
      </c>
      <c r="B101" s="28" t="s">
        <v>100</v>
      </c>
      <c r="C101" s="29" t="s">
        <v>272</v>
      </c>
      <c r="D101" s="29" t="s">
        <v>43</v>
      </c>
      <c r="E101" s="29" t="s">
        <v>32</v>
      </c>
      <c r="F101" s="29" t="s">
        <v>72</v>
      </c>
      <c r="G101" s="29" t="s">
        <v>85</v>
      </c>
      <c r="H101" s="29" t="s">
        <v>32</v>
      </c>
      <c r="I101" s="120" t="s">
        <v>22</v>
      </c>
      <c r="J101" s="29" t="s">
        <v>97</v>
      </c>
      <c r="K101" s="29" t="s">
        <v>102</v>
      </c>
      <c r="L101" s="29" t="s">
        <v>53</v>
      </c>
      <c r="M101" s="29" t="s">
        <v>97</v>
      </c>
      <c r="N101" s="31" t="s">
        <v>102</v>
      </c>
      <c r="O101" s="31" t="s">
        <v>53</v>
      </c>
      <c r="P101" s="100" t="s">
        <v>29</v>
      </c>
      <c r="Q101" s="82" t="s">
        <v>29</v>
      </c>
      <c r="R101" s="83" t="s">
        <v>29</v>
      </c>
      <c r="S101" s="29" t="s">
        <v>74</v>
      </c>
      <c r="T101" s="29" t="s">
        <v>102</v>
      </c>
      <c r="U101" s="29" t="s">
        <v>123</v>
      </c>
      <c r="V101" s="29"/>
      <c r="W101" s="29"/>
      <c r="X101" s="29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</row>
    <row r="102" spans="1:44" ht="30" customHeight="1" x14ac:dyDescent="0.55000000000000004">
      <c r="A102" s="120" t="s">
        <v>262</v>
      </c>
      <c r="B102" s="28" t="s">
        <v>103</v>
      </c>
      <c r="C102" s="29" t="s">
        <v>233</v>
      </c>
      <c r="D102" s="29" t="s">
        <v>107</v>
      </c>
      <c r="E102" s="29" t="s">
        <v>53</v>
      </c>
      <c r="F102" s="29" t="s">
        <v>273</v>
      </c>
      <c r="G102" s="29" t="s">
        <v>105</v>
      </c>
      <c r="H102" s="29" t="s">
        <v>184</v>
      </c>
      <c r="I102" s="120" t="s">
        <v>22</v>
      </c>
      <c r="J102" s="29" t="s">
        <v>112</v>
      </c>
      <c r="K102" s="29" t="s">
        <v>113</v>
      </c>
      <c r="L102" s="29" t="s">
        <v>21</v>
      </c>
      <c r="M102" s="100" t="s">
        <v>29</v>
      </c>
      <c r="N102" s="82" t="s">
        <v>29</v>
      </c>
      <c r="O102" s="83" t="s">
        <v>29</v>
      </c>
      <c r="P102" s="29" t="s">
        <v>117</v>
      </c>
      <c r="Q102" s="29" t="s">
        <v>77</v>
      </c>
      <c r="R102" s="31" t="s">
        <v>34</v>
      </c>
      <c r="S102" s="103" t="s">
        <v>274</v>
      </c>
      <c r="T102" s="86" t="s">
        <v>274</v>
      </c>
      <c r="U102" s="86" t="s">
        <v>274</v>
      </c>
      <c r="V102" s="86" t="s">
        <v>274</v>
      </c>
      <c r="W102" s="86" t="s">
        <v>274</v>
      </c>
      <c r="X102" s="87" t="s">
        <v>274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</row>
    <row r="103" spans="1:44" ht="30" customHeight="1" x14ac:dyDescent="0.55000000000000004">
      <c r="A103" s="120" t="s">
        <v>262</v>
      </c>
      <c r="B103" s="28" t="s">
        <v>114</v>
      </c>
      <c r="C103" s="29" t="s">
        <v>110</v>
      </c>
      <c r="D103" s="29" t="s">
        <v>24</v>
      </c>
      <c r="E103" s="29" t="s">
        <v>111</v>
      </c>
      <c r="F103" s="29" t="s">
        <v>110</v>
      </c>
      <c r="G103" s="29" t="s">
        <v>24</v>
      </c>
      <c r="H103" s="29" t="s">
        <v>111</v>
      </c>
      <c r="I103" s="120" t="s">
        <v>22</v>
      </c>
      <c r="J103" s="33" t="s">
        <v>118</v>
      </c>
      <c r="K103" s="33" t="s">
        <v>119</v>
      </c>
      <c r="L103" s="29" t="s">
        <v>95</v>
      </c>
      <c r="M103" s="29" t="s">
        <v>104</v>
      </c>
      <c r="N103" s="29" t="s">
        <v>24</v>
      </c>
      <c r="O103" s="30" t="s">
        <v>96</v>
      </c>
      <c r="P103" s="100" t="s">
        <v>29</v>
      </c>
      <c r="Q103" s="82" t="s">
        <v>29</v>
      </c>
      <c r="R103" s="83" t="s">
        <v>29</v>
      </c>
      <c r="S103" s="92" t="s">
        <v>274</v>
      </c>
      <c r="T103" t="s">
        <v>274</v>
      </c>
      <c r="U103" t="s">
        <v>274</v>
      </c>
      <c r="V103" t="s">
        <v>274</v>
      </c>
      <c r="W103" t="s">
        <v>274</v>
      </c>
      <c r="X103" s="93" t="s">
        <v>274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</row>
    <row r="104" spans="1:44" ht="30" customHeight="1" x14ac:dyDescent="0.55000000000000004">
      <c r="A104" s="120" t="s">
        <v>262</v>
      </c>
      <c r="B104" s="28" t="s">
        <v>121</v>
      </c>
      <c r="C104" s="29" t="s">
        <v>110</v>
      </c>
      <c r="D104" s="29" t="s">
        <v>77</v>
      </c>
      <c r="E104" s="29" t="s">
        <v>91</v>
      </c>
      <c r="F104" s="29" t="s">
        <v>117</v>
      </c>
      <c r="G104" s="29" t="s">
        <v>192</v>
      </c>
      <c r="H104" s="29" t="s">
        <v>89</v>
      </c>
      <c r="I104" s="120" t="s">
        <v>22</v>
      </c>
      <c r="J104" s="29" t="s">
        <v>116</v>
      </c>
      <c r="K104" s="29" t="s">
        <v>122</v>
      </c>
      <c r="L104" s="29" t="s">
        <v>25</v>
      </c>
      <c r="M104" s="100" t="s">
        <v>29</v>
      </c>
      <c r="N104" s="82" t="s">
        <v>29</v>
      </c>
      <c r="O104" s="83" t="s">
        <v>29</v>
      </c>
      <c r="P104" s="29" t="s">
        <v>112</v>
      </c>
      <c r="Q104" s="29" t="s">
        <v>94</v>
      </c>
      <c r="R104" s="29" t="s">
        <v>46</v>
      </c>
      <c r="S104" s="92" t="s">
        <v>274</v>
      </c>
      <c r="T104" t="s">
        <v>274</v>
      </c>
      <c r="U104" t="s">
        <v>274</v>
      </c>
      <c r="V104" t="s">
        <v>274</v>
      </c>
      <c r="W104" t="s">
        <v>274</v>
      </c>
      <c r="X104" s="93" t="s">
        <v>274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</row>
    <row r="105" spans="1:44" ht="30" customHeight="1" x14ac:dyDescent="0.55000000000000004">
      <c r="A105" s="120" t="s">
        <v>262</v>
      </c>
      <c r="B105" s="28" t="s">
        <v>125</v>
      </c>
      <c r="C105" s="29" t="s">
        <v>112</v>
      </c>
      <c r="D105" s="29" t="s">
        <v>57</v>
      </c>
      <c r="E105" s="29" t="s">
        <v>184</v>
      </c>
      <c r="F105" s="29" t="s">
        <v>108</v>
      </c>
      <c r="G105" s="29" t="s">
        <v>122</v>
      </c>
      <c r="H105" s="31" t="s">
        <v>101</v>
      </c>
      <c r="I105" s="120" t="s">
        <v>22</v>
      </c>
      <c r="J105" s="29" t="s">
        <v>104</v>
      </c>
      <c r="K105" s="29" t="s">
        <v>105</v>
      </c>
      <c r="L105" s="29" t="s">
        <v>51</v>
      </c>
      <c r="M105" s="100" t="s">
        <v>29</v>
      </c>
      <c r="N105" s="82" t="s">
        <v>29</v>
      </c>
      <c r="O105" s="83" t="s">
        <v>29</v>
      </c>
      <c r="P105" s="29" t="s">
        <v>117</v>
      </c>
      <c r="Q105" s="29" t="s">
        <v>63</v>
      </c>
      <c r="R105" s="29" t="s">
        <v>96</v>
      </c>
      <c r="S105" s="92" t="s">
        <v>274</v>
      </c>
      <c r="T105" t="s">
        <v>274</v>
      </c>
      <c r="U105" t="s">
        <v>274</v>
      </c>
      <c r="V105" t="s">
        <v>274</v>
      </c>
      <c r="W105" t="s">
        <v>274</v>
      </c>
      <c r="X105" s="93" t="s">
        <v>274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</row>
    <row r="106" spans="1:44" ht="30" customHeight="1" x14ac:dyDescent="0.55000000000000004">
      <c r="A106" s="120" t="s">
        <v>262</v>
      </c>
      <c r="B106" s="28" t="s">
        <v>126</v>
      </c>
      <c r="C106" s="29" t="s">
        <v>130</v>
      </c>
      <c r="D106" s="29" t="s">
        <v>131</v>
      </c>
      <c r="E106" s="29" t="s">
        <v>39</v>
      </c>
      <c r="F106" s="29" t="s">
        <v>132</v>
      </c>
      <c r="G106" s="29" t="s">
        <v>73</v>
      </c>
      <c r="H106" s="31" t="s">
        <v>235</v>
      </c>
      <c r="I106" s="120" t="s">
        <v>22</v>
      </c>
      <c r="J106" s="100" t="s">
        <v>29</v>
      </c>
      <c r="K106" s="82" t="s">
        <v>29</v>
      </c>
      <c r="L106" s="83" t="s">
        <v>29</v>
      </c>
      <c r="M106" s="29" t="s">
        <v>134</v>
      </c>
      <c r="N106" s="31" t="s">
        <v>71</v>
      </c>
      <c r="O106" s="31" t="s">
        <v>235</v>
      </c>
      <c r="P106" s="29" t="s">
        <v>275</v>
      </c>
      <c r="Q106" s="31" t="s">
        <v>20</v>
      </c>
      <c r="R106" s="31" t="s">
        <v>235</v>
      </c>
      <c r="S106" s="88" t="s">
        <v>274</v>
      </c>
      <c r="T106" s="89" t="s">
        <v>274</v>
      </c>
      <c r="U106" s="89" t="s">
        <v>274</v>
      </c>
      <c r="V106" s="89" t="s">
        <v>274</v>
      </c>
      <c r="W106" s="89" t="s">
        <v>274</v>
      </c>
      <c r="X106" s="90" t="s">
        <v>274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</row>
    <row r="107" spans="1:44" ht="30" customHeight="1" x14ac:dyDescent="0.55000000000000004">
      <c r="A107" s="120" t="s">
        <v>262</v>
      </c>
      <c r="B107" s="28" t="s">
        <v>136</v>
      </c>
      <c r="C107" s="29" t="s">
        <v>137</v>
      </c>
      <c r="D107" s="29" t="s">
        <v>138</v>
      </c>
      <c r="E107" s="29" t="s">
        <v>40</v>
      </c>
      <c r="F107" s="29" t="s">
        <v>237</v>
      </c>
      <c r="G107" s="29" t="s">
        <v>238</v>
      </c>
      <c r="H107" s="31" t="s">
        <v>40</v>
      </c>
      <c r="I107" s="120" t="s">
        <v>22</v>
      </c>
      <c r="J107" s="102" t="s">
        <v>249</v>
      </c>
      <c r="K107" s="82" t="s">
        <v>249</v>
      </c>
      <c r="L107" s="82" t="s">
        <v>249</v>
      </c>
      <c r="M107" s="82" t="s">
        <v>249</v>
      </c>
      <c r="N107" s="82" t="s">
        <v>249</v>
      </c>
      <c r="O107" s="83" t="s">
        <v>249</v>
      </c>
      <c r="P107" s="100" t="s">
        <v>29</v>
      </c>
      <c r="Q107" s="82" t="s">
        <v>29</v>
      </c>
      <c r="R107" s="83" t="s">
        <v>29</v>
      </c>
      <c r="S107" s="29" t="s">
        <v>61</v>
      </c>
      <c r="T107" s="29" t="s">
        <v>238</v>
      </c>
      <c r="U107" s="29" t="s">
        <v>28</v>
      </c>
      <c r="V107" s="29"/>
      <c r="W107" s="29"/>
      <c r="X107" s="29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</row>
    <row r="108" spans="1:44" ht="30" customHeight="1" x14ac:dyDescent="0.55000000000000004">
      <c r="A108" s="120" t="s">
        <v>262</v>
      </c>
      <c r="B108" s="28" t="s">
        <v>146</v>
      </c>
      <c r="C108" s="32" t="s">
        <v>147</v>
      </c>
      <c r="D108" s="32" t="s">
        <v>75</v>
      </c>
      <c r="E108" s="32" t="s">
        <v>152</v>
      </c>
      <c r="F108" s="29" t="s">
        <v>154</v>
      </c>
      <c r="G108" s="29" t="s">
        <v>155</v>
      </c>
      <c r="H108" s="31" t="s">
        <v>25</v>
      </c>
      <c r="I108" s="120" t="s">
        <v>22</v>
      </c>
      <c r="J108" s="32" t="s">
        <v>19</v>
      </c>
      <c r="K108" s="32" t="s">
        <v>244</v>
      </c>
      <c r="L108" s="32" t="s">
        <v>40</v>
      </c>
      <c r="M108" s="100" t="s">
        <v>29</v>
      </c>
      <c r="N108" s="82" t="s">
        <v>29</v>
      </c>
      <c r="O108" s="83" t="s">
        <v>29</v>
      </c>
      <c r="P108" s="34" t="s">
        <v>276</v>
      </c>
      <c r="Q108" s="34" t="s">
        <v>155</v>
      </c>
      <c r="R108" s="34" t="s">
        <v>152</v>
      </c>
      <c r="S108" s="104" t="s">
        <v>277</v>
      </c>
      <c r="T108" s="82" t="s">
        <v>277</v>
      </c>
      <c r="U108" s="82" t="s">
        <v>277</v>
      </c>
      <c r="V108" s="82" t="s">
        <v>277</v>
      </c>
      <c r="W108" s="82" t="s">
        <v>277</v>
      </c>
      <c r="X108" s="83" t="s">
        <v>277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</row>
    <row r="109" spans="1:44" ht="30" customHeight="1" x14ac:dyDescent="0.55000000000000004">
      <c r="A109" s="120" t="s">
        <v>262</v>
      </c>
      <c r="B109" s="28" t="s">
        <v>153</v>
      </c>
      <c r="C109" s="29" t="s">
        <v>16</v>
      </c>
      <c r="D109" s="29" t="s">
        <v>156</v>
      </c>
      <c r="E109" s="29" t="s">
        <v>60</v>
      </c>
      <c r="F109" s="32" t="s">
        <v>147</v>
      </c>
      <c r="G109" s="32" t="s">
        <v>75</v>
      </c>
      <c r="H109" s="32" t="s">
        <v>60</v>
      </c>
      <c r="I109" s="120" t="s">
        <v>22</v>
      </c>
      <c r="J109" s="29" t="s">
        <v>154</v>
      </c>
      <c r="K109" s="29" t="s">
        <v>155</v>
      </c>
      <c r="L109" s="31" t="s">
        <v>28</v>
      </c>
      <c r="M109" s="100" t="s">
        <v>29</v>
      </c>
      <c r="N109" s="82" t="s">
        <v>29</v>
      </c>
      <c r="O109" s="83" t="s">
        <v>29</v>
      </c>
      <c r="P109" s="34" t="s">
        <v>150</v>
      </c>
      <c r="Q109" s="34" t="s">
        <v>157</v>
      </c>
      <c r="R109" s="34" t="s">
        <v>148</v>
      </c>
      <c r="S109" s="29" t="s">
        <v>276</v>
      </c>
      <c r="T109" s="29" t="s">
        <v>75</v>
      </c>
      <c r="U109" s="29" t="s">
        <v>40</v>
      </c>
      <c r="V109" s="29"/>
      <c r="W109" s="29"/>
      <c r="X109" s="29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</row>
    <row r="110" spans="1:44" ht="30" customHeight="1" x14ac:dyDescent="0.55000000000000004">
      <c r="A110" s="120" t="s">
        <v>262</v>
      </c>
      <c r="B110" s="145" t="s">
        <v>159</v>
      </c>
      <c r="C110" s="105" t="s">
        <v>237</v>
      </c>
      <c r="D110" s="105" t="s">
        <v>238</v>
      </c>
      <c r="E110" s="105" t="s">
        <v>28</v>
      </c>
      <c r="F110" s="105" t="s">
        <v>16</v>
      </c>
      <c r="G110" s="105" t="s">
        <v>160</v>
      </c>
      <c r="H110" s="129" t="s">
        <v>28</v>
      </c>
      <c r="I110" s="120" t="s">
        <v>22</v>
      </c>
      <c r="J110" s="121" t="s">
        <v>29</v>
      </c>
      <c r="K110" s="86" t="s">
        <v>29</v>
      </c>
      <c r="L110" s="87" t="s">
        <v>29</v>
      </c>
      <c r="M110" s="102" t="s">
        <v>278</v>
      </c>
      <c r="N110" s="82" t="s">
        <v>278</v>
      </c>
      <c r="O110" s="82" t="s">
        <v>278</v>
      </c>
      <c r="P110" s="82" t="s">
        <v>278</v>
      </c>
      <c r="Q110" s="82" t="s">
        <v>278</v>
      </c>
      <c r="R110" s="83" t="s">
        <v>278</v>
      </c>
      <c r="S110" s="105" t="s">
        <v>137</v>
      </c>
      <c r="T110" s="105" t="s">
        <v>138</v>
      </c>
      <c r="U110" s="107" t="s">
        <v>25</v>
      </c>
      <c r="V110" s="105" t="s">
        <v>276</v>
      </c>
      <c r="W110" s="105" t="s">
        <v>160</v>
      </c>
      <c r="X110" s="105" t="s">
        <v>25</v>
      </c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</row>
    <row r="111" spans="1:44" ht="30" customHeight="1" x14ac:dyDescent="0.55000000000000004">
      <c r="A111" s="120" t="s">
        <v>262</v>
      </c>
      <c r="B111" s="146" t="s">
        <v>159</v>
      </c>
      <c r="C111" s="106" t="s">
        <v>237</v>
      </c>
      <c r="D111" s="106" t="s">
        <v>238</v>
      </c>
      <c r="E111" s="106" t="s">
        <v>28</v>
      </c>
      <c r="F111" s="106" t="s">
        <v>16</v>
      </c>
      <c r="G111" s="106" t="s">
        <v>160</v>
      </c>
      <c r="H111" s="106" t="s">
        <v>28</v>
      </c>
      <c r="I111" s="120" t="s">
        <v>22</v>
      </c>
      <c r="J111" s="88" t="s">
        <v>29</v>
      </c>
      <c r="K111" s="89" t="s">
        <v>29</v>
      </c>
      <c r="L111" s="90" t="s">
        <v>29</v>
      </c>
      <c r="M111" s="102" t="s">
        <v>279</v>
      </c>
      <c r="N111" s="82" t="s">
        <v>279</v>
      </c>
      <c r="O111" s="82" t="s">
        <v>279</v>
      </c>
      <c r="P111" s="82" t="s">
        <v>279</v>
      </c>
      <c r="Q111" s="82" t="s">
        <v>279</v>
      </c>
      <c r="R111" s="83" t="s">
        <v>279</v>
      </c>
      <c r="S111" s="106" t="s">
        <v>137</v>
      </c>
      <c r="T111" s="106" t="s">
        <v>138</v>
      </c>
      <c r="U111" s="108" t="s">
        <v>25</v>
      </c>
      <c r="V111" s="106" t="s">
        <v>276</v>
      </c>
      <c r="W111" s="106" t="s">
        <v>160</v>
      </c>
      <c r="X111" s="106" t="s">
        <v>25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</row>
    <row r="112" spans="1:44" ht="30" customHeight="1" x14ac:dyDescent="0.55000000000000004">
      <c r="A112" s="120" t="s">
        <v>262</v>
      </c>
      <c r="B112" s="28" t="s">
        <v>165</v>
      </c>
      <c r="C112" s="29" t="s">
        <v>181</v>
      </c>
      <c r="D112" s="29" t="s">
        <v>105</v>
      </c>
      <c r="E112" s="29" t="s">
        <v>18</v>
      </c>
      <c r="F112" s="29" t="s">
        <v>166</v>
      </c>
      <c r="G112" s="29" t="s">
        <v>167</v>
      </c>
      <c r="H112" s="29" t="s">
        <v>18</v>
      </c>
      <c r="I112" s="120" t="s">
        <v>22</v>
      </c>
      <c r="J112" s="100" t="s">
        <v>29</v>
      </c>
      <c r="K112" s="82" t="s">
        <v>29</v>
      </c>
      <c r="L112" s="83" t="s">
        <v>29</v>
      </c>
      <c r="M112" s="29" t="s">
        <v>170</v>
      </c>
      <c r="N112" s="29" t="s">
        <v>50</v>
      </c>
      <c r="O112" s="29" t="s">
        <v>18</v>
      </c>
      <c r="P112" s="29" t="s">
        <v>168</v>
      </c>
      <c r="Q112" s="29" t="s">
        <v>160</v>
      </c>
      <c r="R112" s="29" t="s">
        <v>115</v>
      </c>
      <c r="S112" s="29" t="s">
        <v>178</v>
      </c>
      <c r="T112" s="29" t="s">
        <v>84</v>
      </c>
      <c r="U112" s="29" t="s">
        <v>111</v>
      </c>
      <c r="V112" s="29" t="s">
        <v>178</v>
      </c>
      <c r="W112" s="29" t="s">
        <v>84</v>
      </c>
      <c r="X112" s="29" t="s">
        <v>111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</row>
    <row r="113" spans="1:44" ht="30" customHeight="1" x14ac:dyDescent="0.55000000000000004">
      <c r="A113" s="120" t="s">
        <v>262</v>
      </c>
      <c r="B113" s="28" t="s">
        <v>171</v>
      </c>
      <c r="C113" s="29" t="s">
        <v>170</v>
      </c>
      <c r="D113" s="31" t="s">
        <v>98</v>
      </c>
      <c r="E113" s="29" t="s">
        <v>34</v>
      </c>
      <c r="F113" s="29" t="s">
        <v>250</v>
      </c>
      <c r="G113" s="29" t="s">
        <v>280</v>
      </c>
      <c r="H113" s="29" t="s">
        <v>34</v>
      </c>
      <c r="I113" s="120" t="s">
        <v>22</v>
      </c>
      <c r="J113" s="29" t="s">
        <v>168</v>
      </c>
      <c r="K113" s="29" t="s">
        <v>17</v>
      </c>
      <c r="L113" s="29" t="s">
        <v>90</v>
      </c>
      <c r="M113" s="100" t="s">
        <v>29</v>
      </c>
      <c r="N113" s="82" t="s">
        <v>29</v>
      </c>
      <c r="O113" s="83" t="s">
        <v>29</v>
      </c>
      <c r="P113" s="29" t="s">
        <v>181</v>
      </c>
      <c r="Q113" s="29" t="s">
        <v>50</v>
      </c>
      <c r="R113" s="29" t="s">
        <v>28</v>
      </c>
      <c r="S113" s="29" t="s">
        <v>166</v>
      </c>
      <c r="T113" s="29" t="s">
        <v>167</v>
      </c>
      <c r="U113" s="29" t="s">
        <v>60</v>
      </c>
      <c r="V113" s="9" t="s">
        <v>169</v>
      </c>
      <c r="W113" s="9" t="s">
        <v>109</v>
      </c>
      <c r="X113" s="9" t="s">
        <v>53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</row>
    <row r="114" spans="1:44" ht="30" customHeight="1" x14ac:dyDescent="0.55000000000000004">
      <c r="A114" s="120" t="s">
        <v>262</v>
      </c>
      <c r="B114" s="28" t="s">
        <v>174</v>
      </c>
      <c r="C114" s="29" t="s">
        <v>252</v>
      </c>
      <c r="D114" s="29" t="s">
        <v>69</v>
      </c>
      <c r="E114" s="29" t="s">
        <v>120</v>
      </c>
      <c r="F114" s="9" t="s">
        <v>176</v>
      </c>
      <c r="G114" s="11" t="s">
        <v>131</v>
      </c>
      <c r="H114" s="9" t="s">
        <v>49</v>
      </c>
      <c r="I114" s="120" t="s">
        <v>22</v>
      </c>
      <c r="J114" s="29" t="s">
        <v>181</v>
      </c>
      <c r="K114" s="29" t="s">
        <v>175</v>
      </c>
      <c r="L114" s="29" t="s">
        <v>46</v>
      </c>
      <c r="M114" s="29" t="s">
        <v>168</v>
      </c>
      <c r="N114" s="31" t="s">
        <v>156</v>
      </c>
      <c r="O114" s="29" t="s">
        <v>46</v>
      </c>
      <c r="P114" s="100" t="s">
        <v>29</v>
      </c>
      <c r="Q114" s="82" t="s">
        <v>29</v>
      </c>
      <c r="R114" s="83" t="s">
        <v>29</v>
      </c>
      <c r="S114" s="29" t="s">
        <v>169</v>
      </c>
      <c r="T114" s="31" t="s">
        <v>107</v>
      </c>
      <c r="U114" s="29" t="s">
        <v>91</v>
      </c>
      <c r="V114" s="32"/>
      <c r="W114" s="32"/>
      <c r="X114" s="29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</row>
    <row r="115" spans="1:44" ht="30" customHeight="1" x14ac:dyDescent="0.55000000000000004">
      <c r="A115" s="120" t="s">
        <v>262</v>
      </c>
      <c r="B115" s="28" t="s">
        <v>177</v>
      </c>
      <c r="C115" s="31" t="s">
        <v>168</v>
      </c>
      <c r="D115" s="31" t="s">
        <v>141</v>
      </c>
      <c r="E115" s="31" t="s">
        <v>89</v>
      </c>
      <c r="F115" s="31" t="s">
        <v>252</v>
      </c>
      <c r="G115" s="31" t="s">
        <v>69</v>
      </c>
      <c r="H115" s="31" t="s">
        <v>120</v>
      </c>
      <c r="I115" s="120" t="s">
        <v>22</v>
      </c>
      <c r="J115" s="29" t="s">
        <v>169</v>
      </c>
      <c r="K115" s="31" t="s">
        <v>98</v>
      </c>
      <c r="L115" s="31" t="s">
        <v>111</v>
      </c>
      <c r="M115" s="29" t="s">
        <v>250</v>
      </c>
      <c r="N115" s="31" t="s">
        <v>254</v>
      </c>
      <c r="O115" s="31" t="s">
        <v>32</v>
      </c>
      <c r="P115" s="100" t="s">
        <v>29</v>
      </c>
      <c r="Q115" s="82" t="s">
        <v>29</v>
      </c>
      <c r="R115" s="83" t="s">
        <v>29</v>
      </c>
      <c r="S115" s="31" t="s">
        <v>172</v>
      </c>
      <c r="T115" s="31" t="s">
        <v>182</v>
      </c>
      <c r="U115" s="31" t="s">
        <v>39</v>
      </c>
      <c r="V115" s="29"/>
      <c r="W115" s="31"/>
      <c r="X115" s="35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</row>
    <row r="116" spans="1:44" ht="30" customHeight="1" x14ac:dyDescent="0.55000000000000004">
      <c r="A116" s="120" t="s">
        <v>262</v>
      </c>
      <c r="B116" s="28" t="s">
        <v>300</v>
      </c>
      <c r="C116" s="29" t="s">
        <v>191</v>
      </c>
      <c r="D116" s="29" t="s">
        <v>131</v>
      </c>
      <c r="E116" s="29" t="s">
        <v>39</v>
      </c>
      <c r="F116" s="29" t="s">
        <v>194</v>
      </c>
      <c r="G116" s="31" t="s">
        <v>102</v>
      </c>
      <c r="H116" s="29" t="s">
        <v>39</v>
      </c>
      <c r="I116" s="120" t="s">
        <v>22</v>
      </c>
      <c r="J116" s="29" t="s">
        <v>183</v>
      </c>
      <c r="K116" s="29" t="s">
        <v>77</v>
      </c>
      <c r="L116" s="29" t="s">
        <v>34</v>
      </c>
      <c r="M116" s="29" t="s">
        <v>190</v>
      </c>
      <c r="N116" s="29" t="s">
        <v>63</v>
      </c>
      <c r="O116" s="29" t="s">
        <v>34</v>
      </c>
      <c r="P116" s="100" t="s">
        <v>29</v>
      </c>
      <c r="Q116" s="82" t="s">
        <v>29</v>
      </c>
      <c r="R116" s="83" t="s">
        <v>29</v>
      </c>
      <c r="S116" s="29" t="s">
        <v>255</v>
      </c>
      <c r="T116" s="29" t="s">
        <v>71</v>
      </c>
      <c r="U116" s="29" t="s">
        <v>89</v>
      </c>
      <c r="V116" s="29" t="s">
        <v>79</v>
      </c>
      <c r="W116" s="29" t="s">
        <v>94</v>
      </c>
      <c r="X116" s="29" t="s">
        <v>89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</row>
    <row r="117" spans="1:44" ht="30" customHeight="1" x14ac:dyDescent="0.55000000000000004">
      <c r="A117" s="120" t="s">
        <v>262</v>
      </c>
      <c r="B117" s="28" t="s">
        <v>341</v>
      </c>
      <c r="C117" s="11" t="s">
        <v>190</v>
      </c>
      <c r="D117" s="11" t="s">
        <v>128</v>
      </c>
      <c r="E117" s="11" t="s">
        <v>46</v>
      </c>
      <c r="F117" s="11" t="s">
        <v>194</v>
      </c>
      <c r="G117" s="11" t="s">
        <v>119</v>
      </c>
      <c r="H117" s="11" t="s">
        <v>46</v>
      </c>
      <c r="I117" s="120" t="s">
        <v>22</v>
      </c>
      <c r="J117" s="11" t="s">
        <v>191</v>
      </c>
      <c r="K117" s="11" t="s">
        <v>192</v>
      </c>
      <c r="L117" s="11" t="s">
        <v>89</v>
      </c>
      <c r="M117" s="11" t="s">
        <v>183</v>
      </c>
      <c r="N117" s="11" t="s">
        <v>85</v>
      </c>
      <c r="O117" s="11" t="s">
        <v>89</v>
      </c>
      <c r="P117" s="100" t="s">
        <v>29</v>
      </c>
      <c r="Q117" s="82" t="s">
        <v>29</v>
      </c>
      <c r="R117" s="83" t="s">
        <v>29</v>
      </c>
      <c r="S117" s="36" t="s">
        <v>193</v>
      </c>
      <c r="T117" s="36" t="s">
        <v>128</v>
      </c>
      <c r="U117" s="36" t="s">
        <v>120</v>
      </c>
      <c r="V117" s="36" t="s">
        <v>79</v>
      </c>
      <c r="W117" s="36" t="s">
        <v>167</v>
      </c>
      <c r="X117" s="36" t="s">
        <v>96</v>
      </c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</row>
    <row r="118" spans="1:44" ht="30" customHeight="1" x14ac:dyDescent="0.55000000000000004">
      <c r="A118" s="120" t="s">
        <v>262</v>
      </c>
      <c r="B118" s="28" t="s">
        <v>342</v>
      </c>
      <c r="C118" s="9" t="s">
        <v>191</v>
      </c>
      <c r="D118" s="9" t="s">
        <v>182</v>
      </c>
      <c r="E118" s="9" t="s">
        <v>21</v>
      </c>
      <c r="F118" s="29" t="s">
        <v>92</v>
      </c>
      <c r="G118" s="31" t="s">
        <v>71</v>
      </c>
      <c r="H118" s="29" t="s">
        <v>91</v>
      </c>
      <c r="I118" s="120" t="s">
        <v>22</v>
      </c>
      <c r="J118" s="29" t="s">
        <v>256</v>
      </c>
      <c r="K118" s="29" t="s">
        <v>167</v>
      </c>
      <c r="L118" s="29" t="s">
        <v>96</v>
      </c>
      <c r="M118" s="100" t="s">
        <v>29</v>
      </c>
      <c r="N118" s="82" t="s">
        <v>29</v>
      </c>
      <c r="O118" s="83" t="s">
        <v>29</v>
      </c>
      <c r="P118" s="29" t="s">
        <v>194</v>
      </c>
      <c r="Q118" s="31" t="s">
        <v>122</v>
      </c>
      <c r="R118" s="29" t="s">
        <v>32</v>
      </c>
      <c r="S118" s="29" t="s">
        <v>190</v>
      </c>
      <c r="T118" s="29" t="s">
        <v>113</v>
      </c>
      <c r="U118" s="29" t="s">
        <v>76</v>
      </c>
      <c r="V118" s="9" t="s">
        <v>183</v>
      </c>
      <c r="W118" s="9" t="s">
        <v>107</v>
      </c>
      <c r="X118" s="9" t="s">
        <v>28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</row>
    <row r="119" spans="1:44" ht="30" customHeight="1" x14ac:dyDescent="0.55000000000000004">
      <c r="A119" s="120" t="s">
        <v>262</v>
      </c>
      <c r="B119" s="28" t="s">
        <v>343</v>
      </c>
      <c r="C119" s="11" t="s">
        <v>196</v>
      </c>
      <c r="D119" s="11" t="s">
        <v>197</v>
      </c>
      <c r="E119" s="11" t="s">
        <v>96</v>
      </c>
      <c r="F119" s="31" t="s">
        <v>198</v>
      </c>
      <c r="G119" s="31" t="s">
        <v>27</v>
      </c>
      <c r="H119" s="31" t="s">
        <v>96</v>
      </c>
      <c r="I119" s="120" t="s">
        <v>22</v>
      </c>
      <c r="J119" s="11" t="s">
        <v>117</v>
      </c>
      <c r="K119" s="11" t="s">
        <v>182</v>
      </c>
      <c r="L119" s="11" t="s">
        <v>76</v>
      </c>
      <c r="M119" s="29" t="s">
        <v>281</v>
      </c>
      <c r="N119" s="29" t="s">
        <v>84</v>
      </c>
      <c r="O119" s="31" t="s">
        <v>76</v>
      </c>
      <c r="P119" s="100" t="s">
        <v>29</v>
      </c>
      <c r="Q119" s="82" t="s">
        <v>29</v>
      </c>
      <c r="R119" s="83" t="s">
        <v>29</v>
      </c>
      <c r="S119" s="101" t="s">
        <v>274</v>
      </c>
      <c r="T119" s="86" t="s">
        <v>274</v>
      </c>
      <c r="U119" s="86" t="s">
        <v>274</v>
      </c>
      <c r="V119" s="86" t="s">
        <v>274</v>
      </c>
      <c r="W119" s="86" t="s">
        <v>274</v>
      </c>
      <c r="X119" s="87" t="s">
        <v>274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</row>
    <row r="120" spans="1:44" ht="30" customHeight="1" x14ac:dyDescent="0.55000000000000004">
      <c r="A120" s="120" t="s">
        <v>262</v>
      </c>
      <c r="B120" s="28" t="s">
        <v>344</v>
      </c>
      <c r="C120" s="32" t="s">
        <v>195</v>
      </c>
      <c r="D120" s="32" t="s">
        <v>187</v>
      </c>
      <c r="E120" s="32" t="s">
        <v>115</v>
      </c>
      <c r="F120" s="31" t="s">
        <v>282</v>
      </c>
      <c r="G120" s="31" t="s">
        <v>175</v>
      </c>
      <c r="H120" s="31" t="s">
        <v>115</v>
      </c>
      <c r="I120" s="120" t="s">
        <v>22</v>
      </c>
      <c r="J120" s="31" t="s">
        <v>198</v>
      </c>
      <c r="K120" s="31" t="s">
        <v>73</v>
      </c>
      <c r="L120" s="31" t="s">
        <v>184</v>
      </c>
      <c r="M120" s="31" t="s">
        <v>117</v>
      </c>
      <c r="N120" s="31" t="s">
        <v>182</v>
      </c>
      <c r="O120" s="29" t="s">
        <v>123</v>
      </c>
      <c r="P120" s="100" t="s">
        <v>29</v>
      </c>
      <c r="Q120" s="82" t="s">
        <v>29</v>
      </c>
      <c r="R120" s="83" t="s">
        <v>29</v>
      </c>
      <c r="S120" s="88" t="s">
        <v>274</v>
      </c>
      <c r="T120" s="89" t="s">
        <v>274</v>
      </c>
      <c r="U120" s="89" t="s">
        <v>274</v>
      </c>
      <c r="V120" s="89" t="s">
        <v>274</v>
      </c>
      <c r="W120" s="89" t="s">
        <v>274</v>
      </c>
      <c r="X120" s="90" t="s">
        <v>274</v>
      </c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</row>
    <row r="121" spans="1:44" ht="30" customHeight="1" x14ac:dyDescent="0.55000000000000004">
      <c r="A121" s="120" t="s">
        <v>262</v>
      </c>
      <c r="B121" s="28" t="s">
        <v>202</v>
      </c>
      <c r="C121" s="31"/>
      <c r="D121" s="31"/>
      <c r="E121" s="31"/>
      <c r="F121" s="29"/>
      <c r="G121" s="29"/>
      <c r="H121" s="29"/>
      <c r="I121" s="120" t="s">
        <v>22</v>
      </c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</row>
    <row r="122" spans="1:44" ht="30" customHeight="1" x14ac:dyDescent="0.55000000000000004">
      <c r="A122" s="120" t="s">
        <v>262</v>
      </c>
      <c r="B122" s="28" t="s">
        <v>205</v>
      </c>
      <c r="C122" s="29"/>
      <c r="D122" s="29"/>
      <c r="E122" s="29"/>
      <c r="F122" s="29"/>
      <c r="G122" s="29"/>
      <c r="H122" s="29"/>
      <c r="I122" s="120" t="s">
        <v>22</v>
      </c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31"/>
      <c r="V122" s="29"/>
      <c r="W122" s="29"/>
      <c r="X122" s="29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</row>
    <row r="123" spans="1:44" ht="30" customHeight="1" x14ac:dyDescent="0.55000000000000004">
      <c r="A123" s="120" t="s">
        <v>262</v>
      </c>
      <c r="B123" s="28" t="s">
        <v>206</v>
      </c>
      <c r="C123" s="29"/>
      <c r="D123" s="29"/>
      <c r="E123" s="29"/>
      <c r="F123" s="29"/>
      <c r="G123" s="29"/>
      <c r="H123" s="29"/>
      <c r="I123" s="120" t="s">
        <v>22</v>
      </c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</row>
    <row r="124" spans="1:44" ht="30" customHeight="1" x14ac:dyDescent="0.55000000000000004">
      <c r="A124" s="120" t="s">
        <v>262</v>
      </c>
      <c r="B124" s="28" t="s">
        <v>207</v>
      </c>
      <c r="C124" s="29"/>
      <c r="D124" s="29"/>
      <c r="E124" s="29"/>
      <c r="F124" s="29"/>
      <c r="G124" s="29"/>
      <c r="H124" s="29"/>
      <c r="I124" s="120" t="s">
        <v>22</v>
      </c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</row>
    <row r="125" spans="1:44" ht="30" customHeight="1" x14ac:dyDescent="0.55000000000000004">
      <c r="A125" s="120" t="s">
        <v>262</v>
      </c>
      <c r="B125" s="28" t="s">
        <v>209</v>
      </c>
      <c r="C125" s="29"/>
      <c r="D125" s="29"/>
      <c r="E125" s="29"/>
      <c r="F125" s="29"/>
      <c r="G125" s="29"/>
      <c r="H125" s="29"/>
      <c r="I125" s="120" t="s">
        <v>22</v>
      </c>
      <c r="J125" s="29" t="s">
        <v>203</v>
      </c>
      <c r="K125" s="29" t="s">
        <v>36</v>
      </c>
      <c r="L125" s="29" t="s">
        <v>283</v>
      </c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</row>
    <row r="126" spans="1:44" ht="30" customHeight="1" x14ac:dyDescent="0.55000000000000004">
      <c r="A126" s="120" t="s">
        <v>262</v>
      </c>
      <c r="B126" s="28" t="s">
        <v>211</v>
      </c>
      <c r="C126" s="29"/>
      <c r="D126" s="29"/>
      <c r="E126" s="29"/>
      <c r="F126" s="29" t="s">
        <v>203</v>
      </c>
      <c r="G126" s="29" t="s">
        <v>63</v>
      </c>
      <c r="H126" s="29" t="s">
        <v>284</v>
      </c>
      <c r="I126" s="120" t="s">
        <v>22</v>
      </c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</row>
    <row r="127" spans="1:44" ht="30" customHeight="1" x14ac:dyDescent="0.55000000000000004">
      <c r="A127" s="120" t="s">
        <v>262</v>
      </c>
      <c r="B127" s="28" t="s">
        <v>212</v>
      </c>
      <c r="C127" s="29"/>
      <c r="D127" s="29"/>
      <c r="E127" s="29"/>
      <c r="F127" s="29"/>
      <c r="G127" s="29"/>
      <c r="H127" s="29"/>
      <c r="I127" s="120" t="s">
        <v>22</v>
      </c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</row>
    <row r="128" spans="1:44" ht="30" customHeight="1" x14ac:dyDescent="0.55000000000000004">
      <c r="A128" s="120" t="s">
        <v>262</v>
      </c>
      <c r="B128" s="28" t="s">
        <v>214</v>
      </c>
      <c r="C128" s="29"/>
      <c r="D128" s="29"/>
      <c r="E128" s="29"/>
      <c r="F128" s="29"/>
      <c r="G128" s="29"/>
      <c r="H128" s="29"/>
      <c r="I128" s="120" t="s">
        <v>22</v>
      </c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</row>
    <row r="129" spans="1:44" ht="30" customHeight="1" x14ac:dyDescent="0.55000000000000004">
      <c r="A129" s="120" t="s">
        <v>262</v>
      </c>
      <c r="B129" s="28" t="s">
        <v>215</v>
      </c>
      <c r="C129" s="29"/>
      <c r="D129" s="29"/>
      <c r="E129" s="29"/>
      <c r="F129" s="29"/>
      <c r="G129" s="29"/>
      <c r="H129" s="29"/>
      <c r="I129" s="120" t="s">
        <v>22</v>
      </c>
      <c r="J129" s="29"/>
      <c r="K129" s="29"/>
      <c r="L129" s="29"/>
      <c r="M129" s="29"/>
      <c r="N129" s="29"/>
      <c r="O129" s="29"/>
      <c r="P129" s="29" t="s">
        <v>203</v>
      </c>
      <c r="Q129" s="29" t="s">
        <v>192</v>
      </c>
      <c r="R129" s="29" t="s">
        <v>285</v>
      </c>
      <c r="S129" s="29"/>
      <c r="T129" s="29"/>
      <c r="U129" s="29"/>
      <c r="V129" s="29"/>
      <c r="W129" s="29"/>
      <c r="X129" s="29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</row>
    <row r="130" spans="1:44" ht="30" customHeight="1" x14ac:dyDescent="0.55000000000000004">
      <c r="A130" s="120" t="s">
        <v>262</v>
      </c>
      <c r="B130" s="28" t="s">
        <v>216</v>
      </c>
      <c r="C130" s="29"/>
      <c r="D130" s="29"/>
      <c r="E130" s="29"/>
      <c r="F130" s="29"/>
      <c r="G130" s="29"/>
      <c r="H130" s="29"/>
      <c r="I130" s="120" t="s">
        <v>22</v>
      </c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</row>
    <row r="131" spans="1:44" ht="30" customHeight="1" x14ac:dyDescent="0.55000000000000004">
      <c r="A131" s="120" t="s">
        <v>262</v>
      </c>
      <c r="B131" s="28" t="s">
        <v>217</v>
      </c>
      <c r="C131" s="29"/>
      <c r="D131" s="29"/>
      <c r="E131" s="29"/>
      <c r="F131" s="29"/>
      <c r="G131" s="29"/>
      <c r="H131" s="29"/>
      <c r="I131" s="120" t="s">
        <v>22</v>
      </c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</row>
    <row r="132" spans="1:44" ht="30" customHeight="1" x14ac:dyDescent="0.55000000000000004">
      <c r="A132" s="120" t="s">
        <v>262</v>
      </c>
      <c r="B132" s="28" t="s">
        <v>218</v>
      </c>
      <c r="C132" s="29"/>
      <c r="D132" s="29"/>
      <c r="E132" s="29"/>
      <c r="F132" s="29"/>
      <c r="G132" s="29"/>
      <c r="H132" s="29"/>
      <c r="I132" s="120" t="s">
        <v>22</v>
      </c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</row>
    <row r="133" spans="1:44" ht="30" customHeight="1" x14ac:dyDescent="0.55000000000000004">
      <c r="A133" s="120" t="s">
        <v>262</v>
      </c>
      <c r="B133" s="28" t="s">
        <v>219</v>
      </c>
      <c r="C133" s="29"/>
      <c r="D133" s="29"/>
      <c r="E133" s="29"/>
      <c r="F133" s="29"/>
      <c r="G133" s="29"/>
      <c r="H133" s="29"/>
      <c r="I133" s="120" t="s">
        <v>22</v>
      </c>
      <c r="J133" s="29"/>
      <c r="K133" s="29"/>
      <c r="L133" s="29"/>
      <c r="M133" s="29"/>
      <c r="N133" s="29"/>
      <c r="O133" s="29"/>
      <c r="P133" s="29" t="s">
        <v>221</v>
      </c>
      <c r="Q133" s="29" t="s">
        <v>119</v>
      </c>
      <c r="R133" s="29" t="s">
        <v>222</v>
      </c>
      <c r="S133" s="29"/>
      <c r="T133" s="29"/>
      <c r="U133" s="29"/>
      <c r="V133" s="29"/>
      <c r="W133" s="29"/>
      <c r="X133" s="29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</row>
    <row r="134" spans="1:44" ht="30" customHeight="1" x14ac:dyDescent="0.55000000000000004">
      <c r="A134" s="106" t="s">
        <v>262</v>
      </c>
      <c r="B134" s="28" t="s">
        <v>220</v>
      </c>
      <c r="C134" s="29"/>
      <c r="D134" s="29"/>
      <c r="E134" s="29"/>
      <c r="F134" s="29"/>
      <c r="G134" s="29"/>
      <c r="H134" s="29"/>
      <c r="I134" s="106" t="s">
        <v>22</v>
      </c>
      <c r="J134" s="29"/>
      <c r="K134" s="29"/>
      <c r="L134" s="29"/>
      <c r="M134" s="29" t="s">
        <v>221</v>
      </c>
      <c r="N134" s="29" t="s">
        <v>192</v>
      </c>
      <c r="O134" s="29" t="s">
        <v>286</v>
      </c>
      <c r="P134" s="29"/>
      <c r="Q134" s="29"/>
      <c r="R134" s="29"/>
      <c r="S134" s="29"/>
      <c r="T134" s="29"/>
      <c r="U134" s="29"/>
      <c r="V134" s="29"/>
      <c r="W134" s="29"/>
      <c r="X134" s="29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</row>
    <row r="135" spans="1:44" ht="30" customHeight="1" x14ac:dyDescent="0.55000000000000004">
      <c r="A135" s="119" t="s">
        <v>287</v>
      </c>
      <c r="B135" s="37" t="s">
        <v>15</v>
      </c>
      <c r="C135" s="38" t="s">
        <v>52</v>
      </c>
      <c r="D135" s="38" t="s">
        <v>24</v>
      </c>
      <c r="E135" s="38" t="s">
        <v>288</v>
      </c>
      <c r="F135" s="38" t="s">
        <v>52</v>
      </c>
      <c r="G135" s="38" t="s">
        <v>24</v>
      </c>
      <c r="H135" s="38" t="s">
        <v>288</v>
      </c>
      <c r="I135" s="119" t="s">
        <v>22</v>
      </c>
      <c r="J135" s="38" t="s">
        <v>224</v>
      </c>
      <c r="K135" s="38" t="s">
        <v>63</v>
      </c>
      <c r="L135" s="38" t="s">
        <v>37</v>
      </c>
      <c r="M135" s="38" t="s">
        <v>44</v>
      </c>
      <c r="N135" s="39" t="s">
        <v>289</v>
      </c>
      <c r="O135" s="39" t="s">
        <v>49</v>
      </c>
      <c r="P135" s="99" t="s">
        <v>29</v>
      </c>
      <c r="Q135" s="82" t="s">
        <v>29</v>
      </c>
      <c r="R135" s="83" t="s">
        <v>29</v>
      </c>
      <c r="S135" s="38" t="s">
        <v>23</v>
      </c>
      <c r="T135" s="38" t="s">
        <v>24</v>
      </c>
      <c r="U135" s="38" t="s">
        <v>32</v>
      </c>
      <c r="V135" s="38"/>
      <c r="W135" s="38"/>
      <c r="X135" s="3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</row>
    <row r="136" spans="1:44" ht="30" customHeight="1" x14ac:dyDescent="0.55000000000000004">
      <c r="A136" s="120" t="s">
        <v>287</v>
      </c>
      <c r="B136" s="37" t="s">
        <v>33</v>
      </c>
      <c r="C136" s="38" t="s">
        <v>26</v>
      </c>
      <c r="D136" s="38" t="s">
        <v>56</v>
      </c>
      <c r="E136" s="38" t="s">
        <v>49</v>
      </c>
      <c r="F136" s="38" t="s">
        <v>23</v>
      </c>
      <c r="G136" s="39" t="s">
        <v>56</v>
      </c>
      <c r="H136" s="38" t="s">
        <v>49</v>
      </c>
      <c r="I136" s="120" t="s">
        <v>22</v>
      </c>
      <c r="J136" s="38" t="s">
        <v>52</v>
      </c>
      <c r="K136" s="38" t="s">
        <v>43</v>
      </c>
      <c r="L136" s="38" t="s">
        <v>91</v>
      </c>
      <c r="M136" s="38" t="s">
        <v>52</v>
      </c>
      <c r="N136" s="38" t="s">
        <v>43</v>
      </c>
      <c r="O136" s="38" t="s">
        <v>91</v>
      </c>
      <c r="P136" s="84" t="s">
        <v>29</v>
      </c>
      <c r="Q136" s="82" t="s">
        <v>29</v>
      </c>
      <c r="R136" s="83" t="s">
        <v>29</v>
      </c>
      <c r="S136" s="38" t="s">
        <v>44</v>
      </c>
      <c r="T136" s="38" t="s">
        <v>226</v>
      </c>
      <c r="U136" s="38" t="s">
        <v>49</v>
      </c>
      <c r="V136" s="38"/>
      <c r="W136" s="38"/>
      <c r="X136" s="3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</row>
    <row r="137" spans="1:44" ht="30" customHeight="1" x14ac:dyDescent="0.55000000000000004">
      <c r="A137" s="120" t="s">
        <v>287</v>
      </c>
      <c r="B137" s="37" t="s">
        <v>41</v>
      </c>
      <c r="C137" s="38" t="s">
        <v>26</v>
      </c>
      <c r="D137" s="38" t="s">
        <v>27</v>
      </c>
      <c r="E137" s="38" t="s">
        <v>32</v>
      </c>
      <c r="F137" s="38" t="s">
        <v>16</v>
      </c>
      <c r="G137" s="38" t="s">
        <v>17</v>
      </c>
      <c r="H137" s="38" t="s">
        <v>32</v>
      </c>
      <c r="I137" s="120" t="s">
        <v>22</v>
      </c>
      <c r="J137" s="38" t="s">
        <v>30</v>
      </c>
      <c r="K137" s="38" t="s">
        <v>38</v>
      </c>
      <c r="L137" s="38" t="s">
        <v>39</v>
      </c>
      <c r="M137" s="84" t="s">
        <v>29</v>
      </c>
      <c r="N137" s="82" t="s">
        <v>29</v>
      </c>
      <c r="O137" s="83" t="s">
        <v>29</v>
      </c>
      <c r="P137" s="38" t="s">
        <v>61</v>
      </c>
      <c r="Q137" s="38" t="s">
        <v>182</v>
      </c>
      <c r="R137" s="38" t="s">
        <v>34</v>
      </c>
      <c r="S137" s="38" t="s">
        <v>52</v>
      </c>
      <c r="T137" s="38" t="s">
        <v>43</v>
      </c>
      <c r="U137" s="38" t="s">
        <v>91</v>
      </c>
      <c r="V137" s="38" t="s">
        <v>52</v>
      </c>
      <c r="W137" s="38" t="s">
        <v>43</v>
      </c>
      <c r="X137" s="38" t="s">
        <v>91</v>
      </c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</row>
    <row r="138" spans="1:44" ht="30" customHeight="1" x14ac:dyDescent="0.55000000000000004">
      <c r="A138" s="120" t="s">
        <v>287</v>
      </c>
      <c r="B138" s="37" t="s">
        <v>47</v>
      </c>
      <c r="C138" s="38" t="s">
        <v>26</v>
      </c>
      <c r="D138" s="38" t="s">
        <v>50</v>
      </c>
      <c r="E138" s="38" t="s">
        <v>28</v>
      </c>
      <c r="F138" s="9" t="s">
        <v>61</v>
      </c>
      <c r="G138" s="9" t="s">
        <v>109</v>
      </c>
      <c r="H138" s="9" t="s">
        <v>123</v>
      </c>
      <c r="I138" s="120" t="s">
        <v>22</v>
      </c>
      <c r="J138" s="38" t="s">
        <v>44</v>
      </c>
      <c r="K138" s="38" t="s">
        <v>229</v>
      </c>
      <c r="L138" s="38" t="s">
        <v>34</v>
      </c>
      <c r="M138" s="84" t="s">
        <v>29</v>
      </c>
      <c r="N138" s="82" t="s">
        <v>29</v>
      </c>
      <c r="O138" s="83" t="s">
        <v>29</v>
      </c>
      <c r="P138" s="38" t="s">
        <v>19</v>
      </c>
      <c r="Q138" s="38" t="s">
        <v>42</v>
      </c>
      <c r="R138" s="38" t="s">
        <v>60</v>
      </c>
      <c r="S138" s="38" t="s">
        <v>52</v>
      </c>
      <c r="T138" s="38" t="s">
        <v>48</v>
      </c>
      <c r="U138" s="38"/>
      <c r="V138" s="38"/>
      <c r="W138" s="38"/>
      <c r="X138" s="3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</row>
    <row r="139" spans="1:44" ht="30" customHeight="1" x14ac:dyDescent="0.55000000000000004">
      <c r="A139" s="120" t="s">
        <v>287</v>
      </c>
      <c r="B139" s="37" t="s">
        <v>55</v>
      </c>
      <c r="C139" s="38" t="s">
        <v>52</v>
      </c>
      <c r="D139" s="38" t="s">
        <v>57</v>
      </c>
      <c r="E139" s="38" t="s">
        <v>290</v>
      </c>
      <c r="F139" s="38" t="s">
        <v>52</v>
      </c>
      <c r="G139" s="38" t="s">
        <v>57</v>
      </c>
      <c r="H139" s="38" t="s">
        <v>53</v>
      </c>
      <c r="I139" s="120" t="s">
        <v>22</v>
      </c>
      <c r="J139" s="38" t="s">
        <v>44</v>
      </c>
      <c r="K139" s="38" t="s">
        <v>291</v>
      </c>
      <c r="L139" s="39" t="s">
        <v>28</v>
      </c>
      <c r="M139" s="38" t="s">
        <v>16</v>
      </c>
      <c r="N139" s="38" t="s">
        <v>156</v>
      </c>
      <c r="O139" s="38" t="s">
        <v>28</v>
      </c>
      <c r="P139" s="84" t="s">
        <v>29</v>
      </c>
      <c r="Q139" s="82" t="s">
        <v>29</v>
      </c>
      <c r="R139" s="83" t="s">
        <v>29</v>
      </c>
      <c r="S139" s="38" t="s">
        <v>23</v>
      </c>
      <c r="T139" s="38" t="s">
        <v>56</v>
      </c>
      <c r="U139" s="38" t="s">
        <v>40</v>
      </c>
      <c r="V139" s="38"/>
      <c r="W139" s="38"/>
      <c r="X139" s="3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</row>
    <row r="140" spans="1:44" ht="30" customHeight="1" x14ac:dyDescent="0.55000000000000004">
      <c r="A140" s="120" t="s">
        <v>287</v>
      </c>
      <c r="B140" s="37" t="s">
        <v>62</v>
      </c>
      <c r="C140" s="38" t="s">
        <v>23</v>
      </c>
      <c r="D140" s="38" t="s">
        <v>64</v>
      </c>
      <c r="E140" s="38" t="s">
        <v>18</v>
      </c>
      <c r="F140" s="9" t="s">
        <v>30</v>
      </c>
      <c r="G140" s="9" t="s">
        <v>27</v>
      </c>
      <c r="H140" s="9" t="s">
        <v>18</v>
      </c>
      <c r="I140" s="120" t="s">
        <v>22</v>
      </c>
      <c r="J140" s="9" t="s">
        <v>61</v>
      </c>
      <c r="K140" s="9" t="s">
        <v>109</v>
      </c>
      <c r="L140" s="9" t="s">
        <v>18</v>
      </c>
      <c r="M140" s="84" t="s">
        <v>29</v>
      </c>
      <c r="N140" s="82" t="s">
        <v>29</v>
      </c>
      <c r="O140" s="83" t="s">
        <v>29</v>
      </c>
      <c r="P140" s="38" t="s">
        <v>19</v>
      </c>
      <c r="Q140" s="39" t="s">
        <v>65</v>
      </c>
      <c r="R140" s="39" t="s">
        <v>28</v>
      </c>
      <c r="S140" s="38" t="s">
        <v>292</v>
      </c>
      <c r="T140" s="39" t="s">
        <v>64</v>
      </c>
      <c r="U140" s="39" t="s">
        <v>99</v>
      </c>
      <c r="V140" s="38"/>
      <c r="W140" s="38"/>
      <c r="X140" s="3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</row>
    <row r="141" spans="1:44" ht="30" customHeight="1" x14ac:dyDescent="0.55000000000000004">
      <c r="A141" s="120" t="s">
        <v>287</v>
      </c>
      <c r="B141" s="37" t="s">
        <v>67</v>
      </c>
      <c r="C141" s="38" t="s">
        <v>68</v>
      </c>
      <c r="D141" s="38" t="s">
        <v>69</v>
      </c>
      <c r="E141" s="38" t="s">
        <v>58</v>
      </c>
      <c r="F141" s="38" t="s">
        <v>68</v>
      </c>
      <c r="G141" s="38" t="s">
        <v>69</v>
      </c>
      <c r="H141" s="38" t="s">
        <v>58</v>
      </c>
      <c r="I141" s="120" t="s">
        <v>22</v>
      </c>
      <c r="J141" s="38" t="s">
        <v>97</v>
      </c>
      <c r="K141" s="38" t="s">
        <v>48</v>
      </c>
      <c r="L141" s="40" t="s">
        <v>95</v>
      </c>
      <c r="M141" s="38" t="s">
        <v>97</v>
      </c>
      <c r="N141" s="38" t="s">
        <v>48</v>
      </c>
      <c r="O141" s="40" t="s">
        <v>95</v>
      </c>
      <c r="P141" s="84" t="s">
        <v>29</v>
      </c>
      <c r="Q141" s="82" t="s">
        <v>29</v>
      </c>
      <c r="R141" s="83" t="s">
        <v>29</v>
      </c>
      <c r="S141" s="41" t="s">
        <v>92</v>
      </c>
      <c r="T141" s="41" t="s">
        <v>71</v>
      </c>
      <c r="U141" s="41" t="s">
        <v>58</v>
      </c>
      <c r="V141" s="41" t="s">
        <v>82</v>
      </c>
      <c r="W141" s="41" t="s">
        <v>71</v>
      </c>
      <c r="X141" s="41" t="s">
        <v>32</v>
      </c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</row>
    <row r="142" spans="1:44" ht="30" customHeight="1" x14ac:dyDescent="0.55000000000000004">
      <c r="A142" s="120" t="s">
        <v>287</v>
      </c>
      <c r="B142" s="37" t="s">
        <v>78</v>
      </c>
      <c r="C142" s="38" t="s">
        <v>293</v>
      </c>
      <c r="D142" s="38" t="s">
        <v>84</v>
      </c>
      <c r="E142" s="38" t="s">
        <v>21</v>
      </c>
      <c r="F142" s="38" t="s">
        <v>79</v>
      </c>
      <c r="G142" s="38" t="s">
        <v>80</v>
      </c>
      <c r="H142" s="38" t="s">
        <v>21</v>
      </c>
      <c r="I142" s="120" t="s">
        <v>22</v>
      </c>
      <c r="J142" s="38" t="s">
        <v>82</v>
      </c>
      <c r="K142" s="38" t="s">
        <v>83</v>
      </c>
      <c r="L142" s="38" t="s">
        <v>96</v>
      </c>
      <c r="M142" s="84" t="s">
        <v>29</v>
      </c>
      <c r="N142" s="82" t="s">
        <v>29</v>
      </c>
      <c r="O142" s="83" t="s">
        <v>29</v>
      </c>
      <c r="P142" s="38" t="s">
        <v>97</v>
      </c>
      <c r="Q142" s="38" t="s">
        <v>84</v>
      </c>
      <c r="R142" s="38" t="s">
        <v>95</v>
      </c>
      <c r="S142" s="38" t="s">
        <v>97</v>
      </c>
      <c r="T142" s="38" t="s">
        <v>84</v>
      </c>
      <c r="U142" s="38" t="s">
        <v>95</v>
      </c>
      <c r="V142" s="38"/>
      <c r="W142" s="38"/>
      <c r="X142" s="3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</row>
    <row r="143" spans="1:44" ht="30" customHeight="1" x14ac:dyDescent="0.55000000000000004">
      <c r="A143" s="120" t="s">
        <v>287</v>
      </c>
      <c r="B143" s="37" t="s">
        <v>88</v>
      </c>
      <c r="C143" s="38" t="s">
        <v>70</v>
      </c>
      <c r="D143" s="38" t="s">
        <v>83</v>
      </c>
      <c r="E143" s="38" t="s">
        <v>184</v>
      </c>
      <c r="F143" s="38" t="s">
        <v>79</v>
      </c>
      <c r="G143" s="39" t="s">
        <v>64</v>
      </c>
      <c r="H143" s="38" t="s">
        <v>40</v>
      </c>
      <c r="I143" s="120" t="s">
        <v>22</v>
      </c>
      <c r="J143" s="38" t="s">
        <v>74</v>
      </c>
      <c r="K143" s="39" t="s">
        <v>75</v>
      </c>
      <c r="L143" s="38" t="s">
        <v>25</v>
      </c>
      <c r="M143" s="84" t="s">
        <v>29</v>
      </c>
      <c r="N143" s="82" t="s">
        <v>29</v>
      </c>
      <c r="O143" s="83" t="s">
        <v>29</v>
      </c>
      <c r="P143" s="38" t="s">
        <v>97</v>
      </c>
      <c r="Q143" s="38" t="s">
        <v>83</v>
      </c>
      <c r="R143" s="39" t="s">
        <v>111</v>
      </c>
      <c r="S143" s="38" t="s">
        <v>97</v>
      </c>
      <c r="T143" s="38" t="s">
        <v>83</v>
      </c>
      <c r="U143" s="39" t="s">
        <v>111</v>
      </c>
      <c r="V143" s="38" t="s">
        <v>86</v>
      </c>
      <c r="W143" s="38" t="s">
        <v>85</v>
      </c>
      <c r="X143" s="38" t="s">
        <v>87</v>
      </c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</row>
    <row r="144" spans="1:44" ht="30" customHeight="1" x14ac:dyDescent="0.55000000000000004">
      <c r="A144" s="120" t="s">
        <v>287</v>
      </c>
      <c r="B144" s="37" t="s">
        <v>93</v>
      </c>
      <c r="C144" s="38" t="s">
        <v>92</v>
      </c>
      <c r="D144" s="38" t="s">
        <v>20</v>
      </c>
      <c r="E144" s="38" t="s">
        <v>101</v>
      </c>
      <c r="F144" s="38" t="s">
        <v>92</v>
      </c>
      <c r="G144" s="38" t="s">
        <v>20</v>
      </c>
      <c r="H144" s="38" t="s">
        <v>101</v>
      </c>
      <c r="I144" s="120" t="s">
        <v>22</v>
      </c>
      <c r="J144" s="38" t="s">
        <v>79</v>
      </c>
      <c r="K144" s="39" t="s">
        <v>94</v>
      </c>
      <c r="L144" s="38" t="s">
        <v>46</v>
      </c>
      <c r="M144" s="38" t="s">
        <v>72</v>
      </c>
      <c r="N144" s="38" t="s">
        <v>80</v>
      </c>
      <c r="O144" s="39" t="s">
        <v>46</v>
      </c>
      <c r="P144" s="84" t="s">
        <v>29</v>
      </c>
      <c r="Q144" s="82" t="s">
        <v>29</v>
      </c>
      <c r="R144" s="83" t="s">
        <v>29</v>
      </c>
      <c r="S144" s="38" t="s">
        <v>70</v>
      </c>
      <c r="T144" s="38" t="s">
        <v>20</v>
      </c>
      <c r="U144" s="38" t="s">
        <v>18</v>
      </c>
      <c r="V144" s="38" t="s">
        <v>74</v>
      </c>
      <c r="W144" s="38" t="s">
        <v>98</v>
      </c>
      <c r="X144" s="38" t="s">
        <v>18</v>
      </c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</row>
    <row r="145" spans="1:44" ht="30" customHeight="1" x14ac:dyDescent="0.55000000000000004">
      <c r="A145" s="120" t="s">
        <v>287</v>
      </c>
      <c r="B145" s="37" t="s">
        <v>100</v>
      </c>
      <c r="C145" s="38" t="s">
        <v>79</v>
      </c>
      <c r="D145" s="38" t="s">
        <v>80</v>
      </c>
      <c r="E145" s="38" t="s">
        <v>39</v>
      </c>
      <c r="F145" s="38" t="s">
        <v>74</v>
      </c>
      <c r="G145" s="38" t="s">
        <v>102</v>
      </c>
      <c r="H145" s="38" t="s">
        <v>39</v>
      </c>
      <c r="I145" s="120" t="s">
        <v>22</v>
      </c>
      <c r="J145" s="38" t="s">
        <v>86</v>
      </c>
      <c r="K145" s="38" t="s">
        <v>85</v>
      </c>
      <c r="L145" s="38" t="s">
        <v>87</v>
      </c>
      <c r="M145" s="38" t="s">
        <v>86</v>
      </c>
      <c r="N145" s="38" t="s">
        <v>85</v>
      </c>
      <c r="O145" s="38" t="s">
        <v>87</v>
      </c>
      <c r="P145" s="84" t="s">
        <v>29</v>
      </c>
      <c r="Q145" s="82" t="s">
        <v>29</v>
      </c>
      <c r="R145" s="83" t="s">
        <v>29</v>
      </c>
      <c r="S145" s="38" t="s">
        <v>68</v>
      </c>
      <c r="T145" s="38" t="s">
        <v>94</v>
      </c>
      <c r="U145" s="38" t="s">
        <v>53</v>
      </c>
      <c r="V145" s="38" t="s">
        <v>68</v>
      </c>
      <c r="W145" s="38" t="s">
        <v>94</v>
      </c>
      <c r="X145" s="38" t="s">
        <v>53</v>
      </c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</row>
    <row r="146" spans="1:44" ht="30" customHeight="1" x14ac:dyDescent="0.55000000000000004">
      <c r="A146" s="120" t="s">
        <v>287</v>
      </c>
      <c r="B146" s="37" t="s">
        <v>103</v>
      </c>
      <c r="C146" s="38" t="s">
        <v>104</v>
      </c>
      <c r="D146" s="38" t="s">
        <v>105</v>
      </c>
      <c r="E146" s="38" t="s">
        <v>34</v>
      </c>
      <c r="F146" s="38" t="s">
        <v>106</v>
      </c>
      <c r="G146" s="38" t="s">
        <v>107</v>
      </c>
      <c r="H146" s="38" t="s">
        <v>34</v>
      </c>
      <c r="I146" s="120" t="s">
        <v>22</v>
      </c>
      <c r="J146" s="38" t="s">
        <v>112</v>
      </c>
      <c r="K146" s="38" t="s">
        <v>113</v>
      </c>
      <c r="L146" s="38" t="s">
        <v>76</v>
      </c>
      <c r="M146" s="84" t="s">
        <v>29</v>
      </c>
      <c r="N146" s="82" t="s">
        <v>29</v>
      </c>
      <c r="O146" s="83" t="s">
        <v>29</v>
      </c>
      <c r="P146" s="42" t="s">
        <v>117</v>
      </c>
      <c r="Q146" s="42" t="s">
        <v>77</v>
      </c>
      <c r="R146" s="39" t="s">
        <v>39</v>
      </c>
      <c r="S146" s="98" t="s">
        <v>274</v>
      </c>
      <c r="T146" s="86" t="s">
        <v>274</v>
      </c>
      <c r="U146" s="86" t="s">
        <v>274</v>
      </c>
      <c r="V146" s="86" t="s">
        <v>274</v>
      </c>
      <c r="W146" s="86" t="s">
        <v>274</v>
      </c>
      <c r="X146" s="87" t="s">
        <v>274</v>
      </c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</row>
    <row r="147" spans="1:44" ht="30" customHeight="1" x14ac:dyDescent="0.55000000000000004">
      <c r="A147" s="120" t="s">
        <v>287</v>
      </c>
      <c r="B147" s="37" t="s">
        <v>114</v>
      </c>
      <c r="C147" s="38" t="s">
        <v>233</v>
      </c>
      <c r="D147" s="38" t="s">
        <v>98</v>
      </c>
      <c r="E147" s="38" t="s">
        <v>95</v>
      </c>
      <c r="F147" s="38" t="s">
        <v>233</v>
      </c>
      <c r="G147" s="38" t="s">
        <v>98</v>
      </c>
      <c r="H147" s="38" t="s">
        <v>95</v>
      </c>
      <c r="I147" s="120" t="s">
        <v>22</v>
      </c>
      <c r="J147" s="38" t="s">
        <v>112</v>
      </c>
      <c r="K147" s="38" t="s">
        <v>119</v>
      </c>
      <c r="L147" s="38" t="s">
        <v>21</v>
      </c>
      <c r="M147" s="84" t="s">
        <v>29</v>
      </c>
      <c r="N147" s="82" t="s">
        <v>29</v>
      </c>
      <c r="O147" s="83" t="s">
        <v>29</v>
      </c>
      <c r="P147" s="38" t="s">
        <v>104</v>
      </c>
      <c r="Q147" s="38" t="s">
        <v>24</v>
      </c>
      <c r="R147" s="43" t="s">
        <v>18</v>
      </c>
      <c r="S147" s="92" t="s">
        <v>274</v>
      </c>
      <c r="T147" t="s">
        <v>274</v>
      </c>
      <c r="U147" t="s">
        <v>274</v>
      </c>
      <c r="V147" t="s">
        <v>274</v>
      </c>
      <c r="W147" t="s">
        <v>274</v>
      </c>
      <c r="X147" s="93" t="s">
        <v>274</v>
      </c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</row>
    <row r="148" spans="1:44" ht="30" customHeight="1" x14ac:dyDescent="0.55000000000000004">
      <c r="A148" s="120" t="s">
        <v>287</v>
      </c>
      <c r="B148" s="37" t="s">
        <v>121</v>
      </c>
      <c r="C148" s="38" t="s">
        <v>104</v>
      </c>
      <c r="D148" s="38" t="s">
        <v>77</v>
      </c>
      <c r="E148" s="38" t="s">
        <v>89</v>
      </c>
      <c r="F148" s="38" t="s">
        <v>112</v>
      </c>
      <c r="G148" s="38" t="s">
        <v>94</v>
      </c>
      <c r="H148" s="38" t="s">
        <v>89</v>
      </c>
      <c r="I148" s="120" t="s">
        <v>22</v>
      </c>
      <c r="J148" s="84" t="s">
        <v>29</v>
      </c>
      <c r="K148" s="82" t="s">
        <v>29</v>
      </c>
      <c r="L148" s="83" t="s">
        <v>29</v>
      </c>
      <c r="M148" s="38" t="s">
        <v>233</v>
      </c>
      <c r="N148" s="38" t="s">
        <v>122</v>
      </c>
      <c r="O148" s="38" t="s">
        <v>99</v>
      </c>
      <c r="P148" s="38" t="s">
        <v>233</v>
      </c>
      <c r="Q148" s="38" t="s">
        <v>122</v>
      </c>
      <c r="R148" s="38" t="s">
        <v>99</v>
      </c>
      <c r="S148" s="92" t="s">
        <v>274</v>
      </c>
      <c r="T148" t="s">
        <v>274</v>
      </c>
      <c r="U148" t="s">
        <v>274</v>
      </c>
      <c r="V148" t="s">
        <v>274</v>
      </c>
      <c r="W148" t="s">
        <v>274</v>
      </c>
      <c r="X148" s="93" t="s">
        <v>274</v>
      </c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</row>
    <row r="149" spans="1:44" ht="30" customHeight="1" x14ac:dyDescent="0.55000000000000004">
      <c r="A149" s="120" t="s">
        <v>287</v>
      </c>
      <c r="B149" s="37" t="s">
        <v>125</v>
      </c>
      <c r="C149" s="38" t="s">
        <v>106</v>
      </c>
      <c r="D149" s="38" t="s">
        <v>107</v>
      </c>
      <c r="E149" s="38" t="s">
        <v>90</v>
      </c>
      <c r="F149" s="38" t="s">
        <v>231</v>
      </c>
      <c r="G149" s="38" t="s">
        <v>73</v>
      </c>
      <c r="H149" s="38" t="s">
        <v>294</v>
      </c>
      <c r="I149" s="120" t="s">
        <v>22</v>
      </c>
      <c r="J149" s="38" t="s">
        <v>104</v>
      </c>
      <c r="K149" s="38" t="s">
        <v>105</v>
      </c>
      <c r="L149" s="38" t="s">
        <v>89</v>
      </c>
      <c r="M149" s="84" t="s">
        <v>29</v>
      </c>
      <c r="N149" s="82" t="s">
        <v>29</v>
      </c>
      <c r="O149" s="83" t="s">
        <v>29</v>
      </c>
      <c r="P149" s="38" t="s">
        <v>118</v>
      </c>
      <c r="Q149" s="38" t="s">
        <v>57</v>
      </c>
      <c r="R149" s="38" t="s">
        <v>53</v>
      </c>
      <c r="S149" s="92" t="s">
        <v>274</v>
      </c>
      <c r="T149" t="s">
        <v>274</v>
      </c>
      <c r="U149" t="s">
        <v>274</v>
      </c>
      <c r="V149" t="s">
        <v>274</v>
      </c>
      <c r="W149" t="s">
        <v>274</v>
      </c>
      <c r="X149" s="93" t="s">
        <v>274</v>
      </c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</row>
    <row r="150" spans="1:44" ht="30" customHeight="1" x14ac:dyDescent="0.55000000000000004">
      <c r="A150" s="120" t="s">
        <v>287</v>
      </c>
      <c r="B150" s="37" t="s">
        <v>126</v>
      </c>
      <c r="C150" s="38" t="s">
        <v>132</v>
      </c>
      <c r="D150" s="38" t="s">
        <v>73</v>
      </c>
      <c r="E150" s="38" t="s">
        <v>129</v>
      </c>
      <c r="F150" s="38" t="s">
        <v>130</v>
      </c>
      <c r="G150" s="38" t="s">
        <v>131</v>
      </c>
      <c r="H150" s="39" t="s">
        <v>28</v>
      </c>
      <c r="I150" s="120" t="s">
        <v>22</v>
      </c>
      <c r="J150" s="38" t="s">
        <v>295</v>
      </c>
      <c r="K150" s="38" t="s">
        <v>128</v>
      </c>
      <c r="L150" s="39" t="s">
        <v>129</v>
      </c>
      <c r="M150" s="84" t="s">
        <v>29</v>
      </c>
      <c r="N150" s="82" t="s">
        <v>29</v>
      </c>
      <c r="O150" s="83" t="s">
        <v>29</v>
      </c>
      <c r="P150" s="38" t="s">
        <v>134</v>
      </c>
      <c r="Q150" s="39" t="s">
        <v>71</v>
      </c>
      <c r="R150" s="39" t="s">
        <v>129</v>
      </c>
      <c r="S150" s="88" t="s">
        <v>274</v>
      </c>
      <c r="T150" s="89" t="s">
        <v>274</v>
      </c>
      <c r="U150" s="89" t="s">
        <v>274</v>
      </c>
      <c r="V150" s="89" t="s">
        <v>274</v>
      </c>
      <c r="W150" s="89" t="s">
        <v>274</v>
      </c>
      <c r="X150" s="90" t="s">
        <v>274</v>
      </c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</row>
    <row r="151" spans="1:44" ht="30" customHeight="1" x14ac:dyDescent="0.55000000000000004">
      <c r="A151" s="120" t="s">
        <v>287</v>
      </c>
      <c r="B151" s="37" t="s">
        <v>136</v>
      </c>
      <c r="C151" s="38" t="s">
        <v>237</v>
      </c>
      <c r="D151" s="38" t="s">
        <v>238</v>
      </c>
      <c r="E151" s="38" t="s">
        <v>25</v>
      </c>
      <c r="F151" s="38" t="s">
        <v>16</v>
      </c>
      <c r="G151" s="38" t="s">
        <v>141</v>
      </c>
      <c r="H151" s="39" t="s">
        <v>81</v>
      </c>
      <c r="I151" s="120" t="s">
        <v>22</v>
      </c>
      <c r="J151" s="81" t="s">
        <v>239</v>
      </c>
      <c r="K151" s="82" t="s">
        <v>239</v>
      </c>
      <c r="L151" s="82" t="s">
        <v>239</v>
      </c>
      <c r="M151" s="82" t="s">
        <v>239</v>
      </c>
      <c r="N151" s="82" t="s">
        <v>239</v>
      </c>
      <c r="O151" s="83" t="s">
        <v>239</v>
      </c>
      <c r="P151" s="84" t="s">
        <v>29</v>
      </c>
      <c r="Q151" s="82" t="s">
        <v>29</v>
      </c>
      <c r="R151" s="83" t="s">
        <v>29</v>
      </c>
      <c r="S151" s="38" t="s">
        <v>276</v>
      </c>
      <c r="T151" s="38" t="s">
        <v>138</v>
      </c>
      <c r="U151" s="38" t="s">
        <v>25</v>
      </c>
      <c r="V151" s="38" t="s">
        <v>137</v>
      </c>
      <c r="W151" s="38" t="s">
        <v>138</v>
      </c>
      <c r="X151" s="38" t="s">
        <v>25</v>
      </c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</row>
    <row r="152" spans="1:44" ht="30" customHeight="1" x14ac:dyDescent="0.55000000000000004">
      <c r="A152" s="120" t="s">
        <v>287</v>
      </c>
      <c r="B152" s="37" t="s">
        <v>146</v>
      </c>
      <c r="C152" s="38" t="s">
        <v>154</v>
      </c>
      <c r="D152" s="38" t="s">
        <v>155</v>
      </c>
      <c r="E152" s="38" t="s">
        <v>40</v>
      </c>
      <c r="F152" s="38" t="s">
        <v>16</v>
      </c>
      <c r="G152" s="38" t="s">
        <v>141</v>
      </c>
      <c r="H152" s="39" t="s">
        <v>81</v>
      </c>
      <c r="I152" s="120" t="s">
        <v>22</v>
      </c>
      <c r="J152" s="38" t="s">
        <v>296</v>
      </c>
      <c r="K152" s="38" t="s">
        <v>297</v>
      </c>
      <c r="L152" s="39" t="s">
        <v>40</v>
      </c>
      <c r="M152" s="44" t="s">
        <v>147</v>
      </c>
      <c r="N152" s="44" t="s">
        <v>75</v>
      </c>
      <c r="O152" s="44" t="s">
        <v>40</v>
      </c>
      <c r="P152" s="38"/>
      <c r="Q152" s="39"/>
      <c r="R152" s="39"/>
      <c r="S152" s="38"/>
      <c r="T152" s="38"/>
      <c r="U152" s="38"/>
      <c r="V152" s="38"/>
      <c r="W152" s="38"/>
      <c r="X152" s="3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</row>
    <row r="153" spans="1:44" ht="30" customHeight="1" x14ac:dyDescent="0.55000000000000004">
      <c r="A153" s="120" t="s">
        <v>287</v>
      </c>
      <c r="B153" s="37" t="s">
        <v>153</v>
      </c>
      <c r="C153" s="44" t="s">
        <v>147</v>
      </c>
      <c r="D153" s="44" t="s">
        <v>75</v>
      </c>
      <c r="E153" s="44" t="s">
        <v>139</v>
      </c>
      <c r="F153" s="38" t="s">
        <v>154</v>
      </c>
      <c r="G153" s="38" t="s">
        <v>155</v>
      </c>
      <c r="H153" s="39" t="s">
        <v>60</v>
      </c>
      <c r="I153" s="120" t="s">
        <v>22</v>
      </c>
      <c r="J153" s="38" t="s">
        <v>243</v>
      </c>
      <c r="K153" s="38" t="s">
        <v>298</v>
      </c>
      <c r="L153" s="39" t="s">
        <v>60</v>
      </c>
      <c r="M153" s="84" t="s">
        <v>29</v>
      </c>
      <c r="N153" s="82" t="s">
        <v>29</v>
      </c>
      <c r="O153" s="83" t="s">
        <v>29</v>
      </c>
      <c r="P153" s="81" t="s">
        <v>299</v>
      </c>
      <c r="Q153" s="82" t="s">
        <v>299</v>
      </c>
      <c r="R153" s="82" t="s">
        <v>299</v>
      </c>
      <c r="S153" s="82" t="s">
        <v>299</v>
      </c>
      <c r="T153" s="82" t="s">
        <v>299</v>
      </c>
      <c r="U153" s="83" t="s">
        <v>299</v>
      </c>
      <c r="V153" s="38"/>
      <c r="W153" s="38"/>
      <c r="X153" s="3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</row>
    <row r="154" spans="1:44" ht="30" customHeight="1" x14ac:dyDescent="0.55000000000000004">
      <c r="A154" s="120" t="s">
        <v>287</v>
      </c>
      <c r="B154" s="37" t="s">
        <v>159</v>
      </c>
      <c r="C154" s="81" t="s">
        <v>249</v>
      </c>
      <c r="D154" s="82" t="s">
        <v>249</v>
      </c>
      <c r="E154" s="82" t="s">
        <v>249</v>
      </c>
      <c r="F154" s="82" t="s">
        <v>249</v>
      </c>
      <c r="G154" s="82" t="s">
        <v>249</v>
      </c>
      <c r="H154" s="83" t="s">
        <v>249</v>
      </c>
      <c r="I154" s="120" t="s">
        <v>22</v>
      </c>
      <c r="J154" s="81" t="s">
        <v>239</v>
      </c>
      <c r="K154" s="82" t="s">
        <v>239</v>
      </c>
      <c r="L154" s="82" t="s">
        <v>239</v>
      </c>
      <c r="M154" s="82" t="s">
        <v>239</v>
      </c>
      <c r="N154" s="82" t="s">
        <v>239</v>
      </c>
      <c r="O154" s="83" t="s">
        <v>239</v>
      </c>
      <c r="P154" s="84" t="s">
        <v>29</v>
      </c>
      <c r="Q154" s="82" t="s">
        <v>29</v>
      </c>
      <c r="R154" s="83" t="s">
        <v>29</v>
      </c>
      <c r="S154" s="38" t="s">
        <v>242</v>
      </c>
      <c r="T154" s="38" t="s">
        <v>160</v>
      </c>
      <c r="U154" s="38" t="s">
        <v>60</v>
      </c>
      <c r="V154" s="38" t="s">
        <v>237</v>
      </c>
      <c r="W154" s="38" t="s">
        <v>238</v>
      </c>
      <c r="X154" s="38" t="s">
        <v>60</v>
      </c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</row>
    <row r="155" spans="1:44" ht="30" customHeight="1" x14ac:dyDescent="0.55000000000000004">
      <c r="A155" s="120" t="s">
        <v>287</v>
      </c>
      <c r="B155" s="37" t="s">
        <v>165</v>
      </c>
      <c r="C155" s="38" t="s">
        <v>168</v>
      </c>
      <c r="D155" s="38" t="s">
        <v>160</v>
      </c>
      <c r="E155" s="38" t="s">
        <v>51</v>
      </c>
      <c r="F155" s="38" t="s">
        <v>181</v>
      </c>
      <c r="G155" s="38" t="s">
        <v>105</v>
      </c>
      <c r="H155" s="38" t="s">
        <v>51</v>
      </c>
      <c r="I155" s="120" t="s">
        <v>22</v>
      </c>
      <c r="J155" s="38" t="s">
        <v>252</v>
      </c>
      <c r="K155" s="38" t="s">
        <v>167</v>
      </c>
      <c r="L155" s="38" t="s">
        <v>120</v>
      </c>
      <c r="M155" s="38" t="s">
        <v>252</v>
      </c>
      <c r="N155" s="38" t="s">
        <v>167</v>
      </c>
      <c r="O155" s="38" t="s">
        <v>120</v>
      </c>
      <c r="P155" s="84" t="s">
        <v>29</v>
      </c>
      <c r="Q155" s="82" t="s">
        <v>29</v>
      </c>
      <c r="R155" s="83" t="s">
        <v>29</v>
      </c>
      <c r="S155" s="38" t="s">
        <v>176</v>
      </c>
      <c r="T155" s="38" t="s">
        <v>50</v>
      </c>
      <c r="U155" s="38" t="s">
        <v>39</v>
      </c>
      <c r="V155" s="38" t="s">
        <v>250</v>
      </c>
      <c r="W155" s="38" t="s">
        <v>251</v>
      </c>
      <c r="X155" s="38" t="s">
        <v>39</v>
      </c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</row>
    <row r="156" spans="1:44" ht="30" customHeight="1" x14ac:dyDescent="0.55000000000000004">
      <c r="A156" s="120" t="s">
        <v>287</v>
      </c>
      <c r="B156" s="37" t="s">
        <v>171</v>
      </c>
      <c r="C156" s="39" t="s">
        <v>168</v>
      </c>
      <c r="D156" s="38" t="s">
        <v>17</v>
      </c>
      <c r="E156" s="38" t="s">
        <v>96</v>
      </c>
      <c r="F156" s="39" t="s">
        <v>181</v>
      </c>
      <c r="G156" s="38" t="s">
        <v>50</v>
      </c>
      <c r="H156" s="38" t="s">
        <v>96</v>
      </c>
      <c r="I156" s="120" t="s">
        <v>22</v>
      </c>
      <c r="J156" s="84" t="s">
        <v>29</v>
      </c>
      <c r="K156" s="82" t="s">
        <v>29</v>
      </c>
      <c r="L156" s="83" t="s">
        <v>29</v>
      </c>
      <c r="M156" s="38" t="s">
        <v>169</v>
      </c>
      <c r="N156" s="38" t="s">
        <v>109</v>
      </c>
      <c r="O156" s="38" t="s">
        <v>111</v>
      </c>
      <c r="P156" s="9" t="s">
        <v>173</v>
      </c>
      <c r="Q156" s="9" t="s">
        <v>119</v>
      </c>
      <c r="R156" s="9" t="s">
        <v>58</v>
      </c>
      <c r="S156" s="38" t="s">
        <v>61</v>
      </c>
      <c r="T156" s="39" t="s">
        <v>98</v>
      </c>
      <c r="U156" s="38" t="s">
        <v>123</v>
      </c>
      <c r="V156" s="38"/>
      <c r="W156" s="38"/>
      <c r="X156" s="3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</row>
    <row r="157" spans="1:44" ht="30" customHeight="1" x14ac:dyDescent="0.55000000000000004">
      <c r="A157" s="120" t="s">
        <v>287</v>
      </c>
      <c r="B157" s="37" t="s">
        <v>174</v>
      </c>
      <c r="C157" s="38" t="s">
        <v>181</v>
      </c>
      <c r="D157" s="38" t="s">
        <v>175</v>
      </c>
      <c r="E157" s="38" t="s">
        <v>115</v>
      </c>
      <c r="F157" s="38" t="s">
        <v>168</v>
      </c>
      <c r="G157" s="38" t="s">
        <v>156</v>
      </c>
      <c r="H157" s="38" t="s">
        <v>115</v>
      </c>
      <c r="I157" s="120" t="s">
        <v>22</v>
      </c>
      <c r="J157" s="38" t="s">
        <v>61</v>
      </c>
      <c r="K157" s="38" t="s">
        <v>122</v>
      </c>
      <c r="L157" s="38" t="s">
        <v>115</v>
      </c>
      <c r="M157" s="38" t="s">
        <v>166</v>
      </c>
      <c r="N157" s="39" t="s">
        <v>69</v>
      </c>
      <c r="O157" s="39" t="s">
        <v>18</v>
      </c>
      <c r="P157" s="84" t="s">
        <v>29</v>
      </c>
      <c r="Q157" s="82" t="s">
        <v>29</v>
      </c>
      <c r="R157" s="83" t="s">
        <v>29</v>
      </c>
      <c r="S157" s="38" t="s">
        <v>252</v>
      </c>
      <c r="T157" s="38" t="s">
        <v>69</v>
      </c>
      <c r="U157" s="38" t="s">
        <v>120</v>
      </c>
      <c r="V157" s="41" t="s">
        <v>250</v>
      </c>
      <c r="W157" s="41" t="s">
        <v>253</v>
      </c>
      <c r="X157" s="41" t="s">
        <v>49</v>
      </c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</row>
    <row r="158" spans="1:44" ht="30" customHeight="1" x14ac:dyDescent="0.55000000000000004">
      <c r="A158" s="120" t="s">
        <v>287</v>
      </c>
      <c r="B158" s="37" t="s">
        <v>177</v>
      </c>
      <c r="C158" s="39" t="s">
        <v>173</v>
      </c>
      <c r="D158" s="39" t="s">
        <v>182</v>
      </c>
      <c r="E158" s="39" t="s">
        <v>91</v>
      </c>
      <c r="F158" s="39" t="s">
        <v>173</v>
      </c>
      <c r="G158" s="39" t="s">
        <v>182</v>
      </c>
      <c r="H158" s="39" t="s">
        <v>91</v>
      </c>
      <c r="I158" s="120" t="s">
        <v>22</v>
      </c>
      <c r="J158" s="45" t="s">
        <v>168</v>
      </c>
      <c r="K158" s="45" t="s">
        <v>141</v>
      </c>
      <c r="L158" s="45" t="s">
        <v>81</v>
      </c>
      <c r="M158" s="45" t="s">
        <v>170</v>
      </c>
      <c r="N158" s="45" t="s">
        <v>179</v>
      </c>
      <c r="O158" s="45" t="s">
        <v>25</v>
      </c>
      <c r="P158" s="84" t="s">
        <v>29</v>
      </c>
      <c r="Q158" s="82" t="s">
        <v>29</v>
      </c>
      <c r="R158" s="83" t="s">
        <v>29</v>
      </c>
      <c r="S158" s="39"/>
      <c r="T158" s="39"/>
      <c r="U158" s="39"/>
      <c r="V158" s="46"/>
      <c r="W158" s="46"/>
      <c r="X158" s="46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</row>
    <row r="159" spans="1:44" ht="30" customHeight="1" x14ac:dyDescent="0.55000000000000004">
      <c r="A159" s="120" t="s">
        <v>287</v>
      </c>
      <c r="B159" s="37" t="s">
        <v>300</v>
      </c>
      <c r="C159" s="38" t="s">
        <v>190</v>
      </c>
      <c r="D159" s="38" t="s">
        <v>63</v>
      </c>
      <c r="E159" s="38" t="s">
        <v>123</v>
      </c>
      <c r="F159" s="39" t="s">
        <v>191</v>
      </c>
      <c r="G159" s="38" t="s">
        <v>131</v>
      </c>
      <c r="H159" s="38" t="s">
        <v>28</v>
      </c>
      <c r="I159" s="120" t="s">
        <v>22</v>
      </c>
      <c r="J159" s="38" t="s">
        <v>183</v>
      </c>
      <c r="K159" s="38" t="s">
        <v>77</v>
      </c>
      <c r="L159" s="38" t="s">
        <v>123</v>
      </c>
      <c r="M159" s="84" t="s">
        <v>29</v>
      </c>
      <c r="N159" s="82" t="s">
        <v>29</v>
      </c>
      <c r="O159" s="83" t="s">
        <v>29</v>
      </c>
      <c r="P159" s="47" t="s">
        <v>194</v>
      </c>
      <c r="Q159" s="48" t="s">
        <v>102</v>
      </c>
      <c r="R159" s="48" t="s">
        <v>49</v>
      </c>
      <c r="S159" s="38" t="s">
        <v>61</v>
      </c>
      <c r="T159" s="38" t="s">
        <v>107</v>
      </c>
      <c r="U159" s="38" t="s">
        <v>89</v>
      </c>
      <c r="V159" s="38" t="s">
        <v>92</v>
      </c>
      <c r="W159" s="39" t="s">
        <v>102</v>
      </c>
      <c r="X159" s="39" t="s">
        <v>120</v>
      </c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</row>
    <row r="160" spans="1:44" ht="30" customHeight="1" x14ac:dyDescent="0.55000000000000004">
      <c r="A160" s="120" t="s">
        <v>287</v>
      </c>
      <c r="B160" s="37" t="s">
        <v>341</v>
      </c>
      <c r="C160" s="45" t="s">
        <v>183</v>
      </c>
      <c r="D160" s="45" t="s">
        <v>85</v>
      </c>
      <c r="E160" s="45" t="s">
        <v>76</v>
      </c>
      <c r="F160" s="39" t="s">
        <v>191</v>
      </c>
      <c r="G160" s="45" t="s">
        <v>192</v>
      </c>
      <c r="H160" s="45" t="s">
        <v>76</v>
      </c>
      <c r="I160" s="120" t="s">
        <v>22</v>
      </c>
      <c r="J160" s="45" t="s">
        <v>189</v>
      </c>
      <c r="K160" s="45" t="s">
        <v>73</v>
      </c>
      <c r="L160" s="45" t="s">
        <v>58</v>
      </c>
      <c r="M160" s="84" t="s">
        <v>29</v>
      </c>
      <c r="N160" s="82" t="s">
        <v>29</v>
      </c>
      <c r="O160" s="83" t="s">
        <v>29</v>
      </c>
      <c r="P160" s="49" t="s">
        <v>301</v>
      </c>
      <c r="Q160" s="49" t="s">
        <v>73</v>
      </c>
      <c r="R160" s="50" t="s">
        <v>89</v>
      </c>
      <c r="S160" s="38" t="s">
        <v>186</v>
      </c>
      <c r="T160" s="9" t="s">
        <v>302</v>
      </c>
      <c r="U160" s="39" t="s">
        <v>303</v>
      </c>
      <c r="V160" s="38" t="s">
        <v>79</v>
      </c>
      <c r="W160" s="38" t="s">
        <v>167</v>
      </c>
      <c r="X160" s="39" t="s">
        <v>303</v>
      </c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</row>
    <row r="161" spans="1:44" ht="30" customHeight="1" x14ac:dyDescent="0.55000000000000004">
      <c r="A161" s="120" t="s">
        <v>287</v>
      </c>
      <c r="B161" s="37" t="s">
        <v>342</v>
      </c>
      <c r="C161" s="38" t="s">
        <v>255</v>
      </c>
      <c r="D161" s="38" t="s">
        <v>192</v>
      </c>
      <c r="E161" s="38" t="s">
        <v>46</v>
      </c>
      <c r="F161" s="38" t="s">
        <v>256</v>
      </c>
      <c r="G161" s="38" t="s">
        <v>167</v>
      </c>
      <c r="H161" s="38" t="s">
        <v>46</v>
      </c>
      <c r="I161" s="120" t="s">
        <v>22</v>
      </c>
      <c r="J161" s="9" t="s">
        <v>191</v>
      </c>
      <c r="K161" s="9" t="s">
        <v>182</v>
      </c>
      <c r="L161" s="51" t="s">
        <v>32</v>
      </c>
      <c r="M161" s="84" t="s">
        <v>29</v>
      </c>
      <c r="N161" s="82" t="s">
        <v>29</v>
      </c>
      <c r="O161" s="83" t="s">
        <v>29</v>
      </c>
      <c r="P161" s="38" t="s">
        <v>190</v>
      </c>
      <c r="Q161" s="38" t="s">
        <v>113</v>
      </c>
      <c r="R161" s="39" t="s">
        <v>32</v>
      </c>
      <c r="S161" s="38" t="s">
        <v>186</v>
      </c>
      <c r="T161" s="9" t="s">
        <v>302</v>
      </c>
      <c r="U161" s="39" t="s">
        <v>303</v>
      </c>
      <c r="V161" s="38" t="s">
        <v>193</v>
      </c>
      <c r="W161" s="38" t="s">
        <v>113</v>
      </c>
      <c r="X161" s="39" t="s">
        <v>111</v>
      </c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</row>
    <row r="162" spans="1:44" ht="30" customHeight="1" x14ac:dyDescent="0.55000000000000004">
      <c r="A162" s="120" t="s">
        <v>287</v>
      </c>
      <c r="B162" s="37" t="s">
        <v>343</v>
      </c>
      <c r="C162" s="39" t="s">
        <v>195</v>
      </c>
      <c r="D162" s="39" t="s">
        <v>187</v>
      </c>
      <c r="E162" s="39" t="s">
        <v>81</v>
      </c>
      <c r="F162" s="38" t="s">
        <v>304</v>
      </c>
      <c r="G162" s="38" t="s">
        <v>84</v>
      </c>
      <c r="H162" s="39" t="s">
        <v>120</v>
      </c>
      <c r="I162" s="120" t="s">
        <v>22</v>
      </c>
      <c r="J162" s="38" t="s">
        <v>196</v>
      </c>
      <c r="K162" s="38" t="s">
        <v>197</v>
      </c>
      <c r="L162" s="38" t="s">
        <v>49</v>
      </c>
      <c r="M162" s="39" t="s">
        <v>200</v>
      </c>
      <c r="N162" s="39" t="s">
        <v>84</v>
      </c>
      <c r="O162" s="39" t="s">
        <v>39</v>
      </c>
      <c r="P162" s="84" t="s">
        <v>29</v>
      </c>
      <c r="Q162" s="82" t="s">
        <v>29</v>
      </c>
      <c r="R162" s="83" t="s">
        <v>29</v>
      </c>
      <c r="S162" s="85" t="s">
        <v>274</v>
      </c>
      <c r="T162" s="86" t="s">
        <v>274</v>
      </c>
      <c r="U162" s="86" t="s">
        <v>274</v>
      </c>
      <c r="V162" s="86" t="s">
        <v>274</v>
      </c>
      <c r="W162" s="86" t="s">
        <v>274</v>
      </c>
      <c r="X162" s="87" t="s">
        <v>274</v>
      </c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</row>
    <row r="163" spans="1:44" ht="30" customHeight="1" x14ac:dyDescent="0.55000000000000004">
      <c r="A163" s="120" t="s">
        <v>287</v>
      </c>
      <c r="B163" s="37" t="s">
        <v>344</v>
      </c>
      <c r="C163" s="39" t="s">
        <v>257</v>
      </c>
      <c r="D163" s="39" t="s">
        <v>102</v>
      </c>
      <c r="E163" s="39" t="s">
        <v>305</v>
      </c>
      <c r="F163" s="39" t="s">
        <v>282</v>
      </c>
      <c r="G163" s="39" t="s">
        <v>175</v>
      </c>
      <c r="H163" s="39" t="s">
        <v>25</v>
      </c>
      <c r="I163" s="120" t="s">
        <v>22</v>
      </c>
      <c r="J163" s="39" t="s">
        <v>195</v>
      </c>
      <c r="K163" s="39" t="s">
        <v>187</v>
      </c>
      <c r="L163" s="39" t="s">
        <v>51</v>
      </c>
      <c r="M163" s="38" t="s">
        <v>281</v>
      </c>
      <c r="N163" s="38" t="s">
        <v>102</v>
      </c>
      <c r="O163" s="38" t="s">
        <v>34</v>
      </c>
      <c r="P163" s="84" t="s">
        <v>29</v>
      </c>
      <c r="Q163" s="82" t="s">
        <v>29</v>
      </c>
      <c r="R163" s="83" t="s">
        <v>29</v>
      </c>
      <c r="S163" s="88" t="s">
        <v>274</v>
      </c>
      <c r="T163" s="89" t="s">
        <v>274</v>
      </c>
      <c r="U163" s="89" t="s">
        <v>274</v>
      </c>
      <c r="V163" s="89" t="s">
        <v>274</v>
      </c>
      <c r="W163" s="89" t="s">
        <v>274</v>
      </c>
      <c r="X163" s="90" t="s">
        <v>274</v>
      </c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</row>
    <row r="164" spans="1:44" ht="30" customHeight="1" x14ac:dyDescent="0.55000000000000004">
      <c r="A164" s="120" t="s">
        <v>287</v>
      </c>
      <c r="B164" s="37" t="s">
        <v>202</v>
      </c>
      <c r="C164" s="38"/>
      <c r="D164" s="38"/>
      <c r="E164" s="38"/>
      <c r="F164" s="38"/>
      <c r="G164" s="38"/>
      <c r="H164" s="38"/>
      <c r="I164" s="120" t="s">
        <v>22</v>
      </c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</row>
    <row r="165" spans="1:44" ht="30" customHeight="1" x14ac:dyDescent="0.55000000000000004">
      <c r="A165" s="120" t="s">
        <v>287</v>
      </c>
      <c r="B165" s="37" t="s">
        <v>205</v>
      </c>
      <c r="C165" s="38"/>
      <c r="D165" s="38"/>
      <c r="E165" s="38"/>
      <c r="F165" s="38" t="s">
        <v>203</v>
      </c>
      <c r="G165" s="38" t="s">
        <v>77</v>
      </c>
      <c r="H165" s="38" t="s">
        <v>306</v>
      </c>
      <c r="I165" s="120" t="s">
        <v>22</v>
      </c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</row>
    <row r="166" spans="1:44" ht="30" customHeight="1" x14ac:dyDescent="0.55000000000000004">
      <c r="A166" s="120" t="s">
        <v>287</v>
      </c>
      <c r="B166" s="37" t="s">
        <v>206</v>
      </c>
      <c r="C166" s="38"/>
      <c r="D166" s="38"/>
      <c r="E166" s="38"/>
      <c r="F166" s="38"/>
      <c r="G166" s="38"/>
      <c r="H166" s="38"/>
      <c r="I166" s="120" t="s">
        <v>22</v>
      </c>
      <c r="J166" s="38"/>
      <c r="K166" s="38"/>
      <c r="L166" s="38"/>
      <c r="M166" s="38"/>
      <c r="N166" s="38"/>
      <c r="O166" s="38"/>
      <c r="P166" s="38" t="s">
        <v>203</v>
      </c>
      <c r="Q166" s="38" t="s">
        <v>63</v>
      </c>
      <c r="R166" s="38" t="s">
        <v>260</v>
      </c>
      <c r="S166" s="38"/>
      <c r="T166" s="38"/>
      <c r="U166" s="38"/>
      <c r="V166" s="38"/>
      <c r="W166" s="38"/>
      <c r="X166" s="3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</row>
    <row r="167" spans="1:44" ht="30" customHeight="1" x14ac:dyDescent="0.55000000000000004">
      <c r="A167" s="120" t="s">
        <v>287</v>
      </c>
      <c r="B167" s="37" t="s">
        <v>207</v>
      </c>
      <c r="C167" s="38"/>
      <c r="D167" s="38"/>
      <c r="E167" s="38"/>
      <c r="F167" s="38"/>
      <c r="G167" s="38"/>
      <c r="H167" s="38"/>
      <c r="I167" s="120" t="s">
        <v>22</v>
      </c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</row>
    <row r="168" spans="1:44" ht="30" customHeight="1" x14ac:dyDescent="0.55000000000000004">
      <c r="A168" s="120" t="s">
        <v>287</v>
      </c>
      <c r="B168" s="37" t="s">
        <v>209</v>
      </c>
      <c r="C168" s="38"/>
      <c r="D168" s="38"/>
      <c r="E168" s="38"/>
      <c r="F168" s="38"/>
      <c r="G168" s="38"/>
      <c r="H168" s="38"/>
      <c r="I168" s="120" t="s">
        <v>22</v>
      </c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</row>
    <row r="169" spans="1:44" ht="30" customHeight="1" x14ac:dyDescent="0.55000000000000004">
      <c r="A169" s="120" t="s">
        <v>287</v>
      </c>
      <c r="B169" s="37" t="s">
        <v>211</v>
      </c>
      <c r="C169" s="38"/>
      <c r="D169" s="38"/>
      <c r="E169" s="38"/>
      <c r="F169" s="38"/>
      <c r="G169" s="38"/>
      <c r="H169" s="38"/>
      <c r="I169" s="120" t="s">
        <v>22</v>
      </c>
      <c r="J169" s="38"/>
      <c r="K169" s="38"/>
      <c r="L169" s="38"/>
      <c r="M169" s="38" t="s">
        <v>203</v>
      </c>
      <c r="N169" s="38" t="s">
        <v>63</v>
      </c>
      <c r="O169" s="38" t="s">
        <v>306</v>
      </c>
      <c r="P169" s="38"/>
      <c r="Q169" s="38"/>
      <c r="R169" s="38"/>
      <c r="S169" s="38"/>
      <c r="T169" s="38"/>
      <c r="U169" s="38"/>
      <c r="V169" s="38"/>
      <c r="W169" s="38"/>
      <c r="X169" s="3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</row>
    <row r="170" spans="1:44" ht="30" customHeight="1" x14ac:dyDescent="0.55000000000000004">
      <c r="A170" s="120" t="s">
        <v>287</v>
      </c>
      <c r="B170" s="37" t="s">
        <v>212</v>
      </c>
      <c r="C170" s="38"/>
      <c r="D170" s="38"/>
      <c r="E170" s="38"/>
      <c r="F170" s="38"/>
      <c r="G170" s="38"/>
      <c r="H170" s="38"/>
      <c r="I170" s="120" t="s">
        <v>22</v>
      </c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</row>
    <row r="171" spans="1:44" ht="30" customHeight="1" x14ac:dyDescent="0.55000000000000004">
      <c r="A171" s="120" t="s">
        <v>287</v>
      </c>
      <c r="B171" s="37" t="s">
        <v>214</v>
      </c>
      <c r="C171" s="38"/>
      <c r="D171" s="38"/>
      <c r="E171" s="38"/>
      <c r="F171" s="38"/>
      <c r="G171" s="38"/>
      <c r="H171" s="38"/>
      <c r="I171" s="120" t="s">
        <v>22</v>
      </c>
      <c r="J171" s="38"/>
      <c r="K171" s="38"/>
      <c r="L171" s="38"/>
      <c r="M171" s="38"/>
      <c r="N171" s="38"/>
      <c r="O171" s="38"/>
      <c r="P171" s="38" t="s">
        <v>203</v>
      </c>
      <c r="Q171" s="38" t="s">
        <v>109</v>
      </c>
      <c r="R171" s="38" t="s">
        <v>285</v>
      </c>
      <c r="S171" s="38"/>
      <c r="T171" s="38"/>
      <c r="U171" s="38"/>
      <c r="V171" s="38"/>
      <c r="W171" s="38"/>
      <c r="X171" s="3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</row>
    <row r="172" spans="1:44" ht="30" customHeight="1" x14ac:dyDescent="0.55000000000000004">
      <c r="A172" s="120" t="s">
        <v>287</v>
      </c>
      <c r="B172" s="37" t="s">
        <v>215</v>
      </c>
      <c r="C172" s="38"/>
      <c r="D172" s="38"/>
      <c r="E172" s="38"/>
      <c r="F172" s="38"/>
      <c r="G172" s="38"/>
      <c r="H172" s="38"/>
      <c r="I172" s="120" t="s">
        <v>22</v>
      </c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</row>
    <row r="173" spans="1:44" ht="30" customHeight="1" x14ac:dyDescent="0.55000000000000004">
      <c r="A173" s="120" t="s">
        <v>287</v>
      </c>
      <c r="B173" s="37" t="s">
        <v>216</v>
      </c>
      <c r="C173" s="38"/>
      <c r="D173" s="38"/>
      <c r="E173" s="38"/>
      <c r="F173" s="38"/>
      <c r="G173" s="38"/>
      <c r="H173" s="38"/>
      <c r="I173" s="120" t="s">
        <v>22</v>
      </c>
      <c r="J173" s="38" t="s">
        <v>203</v>
      </c>
      <c r="K173" s="38" t="s">
        <v>192</v>
      </c>
      <c r="L173" s="38" t="s">
        <v>284</v>
      </c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</row>
    <row r="174" spans="1:44" ht="30" customHeight="1" x14ac:dyDescent="0.55000000000000004">
      <c r="A174" s="120" t="s">
        <v>287</v>
      </c>
      <c r="B174" s="37" t="s">
        <v>217</v>
      </c>
      <c r="C174" s="38"/>
      <c r="D174" s="38"/>
      <c r="E174" s="38"/>
      <c r="F174" s="38"/>
      <c r="G174" s="38"/>
      <c r="H174" s="38"/>
      <c r="I174" s="120" t="s">
        <v>22</v>
      </c>
      <c r="J174" s="38"/>
      <c r="K174" s="38"/>
      <c r="L174" s="38"/>
      <c r="M174" s="38"/>
      <c r="N174" s="38"/>
      <c r="O174" s="38"/>
      <c r="P174" s="38" t="s">
        <v>221</v>
      </c>
      <c r="Q174" s="38" t="s">
        <v>64</v>
      </c>
      <c r="R174" s="38" t="s">
        <v>222</v>
      </c>
      <c r="S174" s="38"/>
      <c r="T174" s="38"/>
      <c r="U174" s="38"/>
      <c r="V174" s="38"/>
      <c r="W174" s="38"/>
      <c r="X174" s="3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</row>
    <row r="175" spans="1:44" ht="30" customHeight="1" x14ac:dyDescent="0.55000000000000004">
      <c r="A175" s="120" t="s">
        <v>287</v>
      </c>
      <c r="B175" s="37" t="s">
        <v>218</v>
      </c>
      <c r="C175" s="38"/>
      <c r="D175" s="38"/>
      <c r="E175" s="38"/>
      <c r="F175" s="38"/>
      <c r="G175" s="38"/>
      <c r="H175" s="38"/>
      <c r="I175" s="120" t="s">
        <v>22</v>
      </c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</row>
    <row r="176" spans="1:44" ht="30" customHeight="1" x14ac:dyDescent="0.55000000000000004">
      <c r="A176" s="120" t="s">
        <v>287</v>
      </c>
      <c r="B176" s="37" t="s">
        <v>219</v>
      </c>
      <c r="C176" s="38"/>
      <c r="D176" s="38"/>
      <c r="E176" s="38"/>
      <c r="F176" s="38"/>
      <c r="G176" s="38"/>
      <c r="H176" s="38"/>
      <c r="I176" s="120" t="s">
        <v>22</v>
      </c>
      <c r="J176" s="38"/>
      <c r="K176" s="38"/>
      <c r="L176" s="38"/>
      <c r="M176" s="38"/>
      <c r="N176" s="38"/>
      <c r="O176" s="38"/>
      <c r="P176" s="38"/>
      <c r="Q176" s="38"/>
      <c r="R176" s="38"/>
      <c r="S176" s="38" t="s">
        <v>221</v>
      </c>
      <c r="T176" s="38" t="s">
        <v>119</v>
      </c>
      <c r="U176" s="38" t="s">
        <v>307</v>
      </c>
      <c r="V176" s="38"/>
      <c r="W176" s="38"/>
      <c r="X176" s="3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</row>
    <row r="177" spans="1:44" ht="30" customHeight="1" x14ac:dyDescent="0.55000000000000004">
      <c r="A177" s="106" t="s">
        <v>287</v>
      </c>
      <c r="B177" s="37" t="s">
        <v>220</v>
      </c>
      <c r="C177" s="38"/>
      <c r="D177" s="38"/>
      <c r="E177" s="38"/>
      <c r="F177" s="38"/>
      <c r="G177" s="38"/>
      <c r="H177" s="38"/>
      <c r="I177" s="106" t="s">
        <v>22</v>
      </c>
      <c r="J177" s="38"/>
      <c r="K177" s="38"/>
      <c r="L177" s="38"/>
      <c r="M177" s="38"/>
      <c r="N177" s="38"/>
      <c r="O177" s="38"/>
      <c r="P177" s="38"/>
      <c r="Q177" s="38"/>
      <c r="R177" s="38"/>
      <c r="S177" s="38" t="s">
        <v>221</v>
      </c>
      <c r="T177" s="38" t="s">
        <v>192</v>
      </c>
      <c r="U177" s="38" t="s">
        <v>286</v>
      </c>
      <c r="V177" s="38"/>
      <c r="W177" s="38"/>
      <c r="X177" s="3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</row>
    <row r="178" spans="1:44" ht="30" customHeight="1" x14ac:dyDescent="0.55000000000000004">
      <c r="A178" s="122" t="s">
        <v>308</v>
      </c>
      <c r="B178" s="52" t="s">
        <v>15</v>
      </c>
      <c r="C178" s="53" t="s">
        <v>52</v>
      </c>
      <c r="D178" s="53" t="s">
        <v>24</v>
      </c>
      <c r="E178" s="53" t="s">
        <v>95</v>
      </c>
      <c r="F178" s="53" t="s">
        <v>52</v>
      </c>
      <c r="G178" s="53" t="s">
        <v>24</v>
      </c>
      <c r="H178" s="53" t="s">
        <v>95</v>
      </c>
      <c r="I178" s="122" t="s">
        <v>22</v>
      </c>
      <c r="J178" s="53" t="s">
        <v>26</v>
      </c>
      <c r="K178" s="53" t="s">
        <v>27</v>
      </c>
      <c r="L178" s="53" t="s">
        <v>25</v>
      </c>
      <c r="M178" s="94" t="s">
        <v>29</v>
      </c>
      <c r="N178" s="82" t="s">
        <v>29</v>
      </c>
      <c r="O178" s="83" t="s">
        <v>29</v>
      </c>
      <c r="P178" s="53" t="s">
        <v>44</v>
      </c>
      <c r="Q178" s="53" t="s">
        <v>289</v>
      </c>
      <c r="R178" s="53" t="s">
        <v>309</v>
      </c>
      <c r="S178" s="53"/>
      <c r="T178" s="53"/>
      <c r="U178" s="53"/>
      <c r="V178" s="53" t="s">
        <v>310</v>
      </c>
      <c r="W178" s="53" t="s">
        <v>311</v>
      </c>
      <c r="X178" s="53" t="s">
        <v>21</v>
      </c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</row>
    <row r="179" spans="1:44" ht="30" customHeight="1" x14ac:dyDescent="0.55000000000000004">
      <c r="A179" s="120" t="s">
        <v>308</v>
      </c>
      <c r="B179" s="52" t="s">
        <v>33</v>
      </c>
      <c r="C179" s="53" t="s">
        <v>16</v>
      </c>
      <c r="D179" s="53" t="s">
        <v>17</v>
      </c>
      <c r="E179" s="53" t="s">
        <v>161</v>
      </c>
      <c r="F179" s="53" t="s">
        <v>23</v>
      </c>
      <c r="G179" s="53" t="s">
        <v>56</v>
      </c>
      <c r="H179" s="53" t="s">
        <v>28</v>
      </c>
      <c r="I179" s="120" t="s">
        <v>22</v>
      </c>
      <c r="J179" s="53" t="s">
        <v>61</v>
      </c>
      <c r="K179" s="53" t="s">
        <v>36</v>
      </c>
      <c r="L179" s="53" t="s">
        <v>90</v>
      </c>
      <c r="M179" s="94" t="s">
        <v>29</v>
      </c>
      <c r="N179" s="82" t="s">
        <v>29</v>
      </c>
      <c r="O179" s="83" t="s">
        <v>29</v>
      </c>
      <c r="P179" s="53" t="s">
        <v>30</v>
      </c>
      <c r="Q179" s="53" t="s">
        <v>38</v>
      </c>
      <c r="R179" s="53" t="s">
        <v>60</v>
      </c>
      <c r="S179" s="53"/>
      <c r="T179" s="53"/>
      <c r="U179" s="53"/>
      <c r="V179" s="53" t="s">
        <v>310</v>
      </c>
      <c r="W179" s="53" t="s">
        <v>311</v>
      </c>
      <c r="X179" s="53" t="s">
        <v>21</v>
      </c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</row>
    <row r="180" spans="1:44" ht="30" customHeight="1" x14ac:dyDescent="0.55000000000000004">
      <c r="A180" s="120" t="s">
        <v>308</v>
      </c>
      <c r="B180" s="52" t="s">
        <v>41</v>
      </c>
      <c r="C180" s="53" t="s">
        <v>228</v>
      </c>
      <c r="D180" s="53" t="s">
        <v>107</v>
      </c>
      <c r="E180" s="53" t="s">
        <v>37</v>
      </c>
      <c r="F180" s="53" t="s">
        <v>44</v>
      </c>
      <c r="G180" s="53" t="s">
        <v>45</v>
      </c>
      <c r="H180" s="53" t="s">
        <v>123</v>
      </c>
      <c r="I180" s="120" t="s">
        <v>22</v>
      </c>
      <c r="J180" s="53" t="s">
        <v>23</v>
      </c>
      <c r="K180" s="53" t="s">
        <v>43</v>
      </c>
      <c r="L180" s="53" t="s">
        <v>18</v>
      </c>
      <c r="M180" s="94" t="s">
        <v>29</v>
      </c>
      <c r="N180" s="82" t="s">
        <v>29</v>
      </c>
      <c r="O180" s="83" t="s">
        <v>29</v>
      </c>
      <c r="P180" s="53" t="s">
        <v>19</v>
      </c>
      <c r="Q180" s="54" t="s">
        <v>42</v>
      </c>
      <c r="R180" s="54" t="s">
        <v>28</v>
      </c>
      <c r="S180" s="53"/>
      <c r="T180" s="53"/>
      <c r="U180" s="53"/>
      <c r="V180" s="53" t="s">
        <v>310</v>
      </c>
      <c r="W180" s="53" t="s">
        <v>311</v>
      </c>
      <c r="X180" s="53" t="s">
        <v>21</v>
      </c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</row>
    <row r="181" spans="1:44" ht="30" customHeight="1" x14ac:dyDescent="0.55000000000000004">
      <c r="A181" s="120" t="s">
        <v>308</v>
      </c>
      <c r="B181" s="52" t="s">
        <v>47</v>
      </c>
      <c r="C181" s="53" t="s">
        <v>16</v>
      </c>
      <c r="D181" s="54" t="s">
        <v>230</v>
      </c>
      <c r="E181" s="53" t="s">
        <v>32</v>
      </c>
      <c r="F181" s="9" t="s">
        <v>23</v>
      </c>
      <c r="G181" s="9" t="s">
        <v>48</v>
      </c>
      <c r="H181" s="11" t="s">
        <v>32</v>
      </c>
      <c r="I181" s="120" t="s">
        <v>22</v>
      </c>
      <c r="J181" s="94" t="s">
        <v>29</v>
      </c>
      <c r="K181" s="82" t="s">
        <v>29</v>
      </c>
      <c r="L181" s="83" t="s">
        <v>29</v>
      </c>
      <c r="M181" s="53" t="s">
        <v>52</v>
      </c>
      <c r="N181" s="53" t="s">
        <v>48</v>
      </c>
      <c r="O181" s="53" t="s">
        <v>53</v>
      </c>
      <c r="P181" s="53" t="s">
        <v>52</v>
      </c>
      <c r="Q181" s="53" t="s">
        <v>48</v>
      </c>
      <c r="R181" s="53" t="s">
        <v>53</v>
      </c>
      <c r="S181" s="53" t="s">
        <v>310</v>
      </c>
      <c r="T181" s="53" t="s">
        <v>311</v>
      </c>
      <c r="U181" s="53" t="s">
        <v>90</v>
      </c>
      <c r="V181" s="53"/>
      <c r="W181" s="53"/>
      <c r="X181" s="53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</row>
    <row r="182" spans="1:44" ht="30" customHeight="1" x14ac:dyDescent="0.55000000000000004">
      <c r="A182" s="120" t="s">
        <v>308</v>
      </c>
      <c r="B182" s="52" t="s">
        <v>55</v>
      </c>
      <c r="C182" s="53" t="s">
        <v>23</v>
      </c>
      <c r="D182" s="54" t="s">
        <v>56</v>
      </c>
      <c r="E182" s="53" t="s">
        <v>123</v>
      </c>
      <c r="F182" s="53" t="s">
        <v>35</v>
      </c>
      <c r="G182" s="53" t="s">
        <v>73</v>
      </c>
      <c r="H182" s="53" t="s">
        <v>37</v>
      </c>
      <c r="I182" s="120" t="s">
        <v>22</v>
      </c>
      <c r="J182" s="53" t="s">
        <v>44</v>
      </c>
      <c r="K182" s="53" t="s">
        <v>312</v>
      </c>
      <c r="L182" s="53" t="s">
        <v>60</v>
      </c>
      <c r="M182" s="94" t="s">
        <v>29</v>
      </c>
      <c r="N182" s="82" t="s">
        <v>29</v>
      </c>
      <c r="O182" s="83" t="s">
        <v>29</v>
      </c>
      <c r="P182" s="53" t="s">
        <v>19</v>
      </c>
      <c r="Q182" s="53" t="s">
        <v>65</v>
      </c>
      <c r="R182" s="53" t="s">
        <v>18</v>
      </c>
      <c r="S182" s="53" t="s">
        <v>310</v>
      </c>
      <c r="T182" s="53" t="s">
        <v>311</v>
      </c>
      <c r="U182" s="53" t="s">
        <v>90</v>
      </c>
      <c r="V182" s="53"/>
      <c r="W182" s="53"/>
      <c r="X182" s="53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</row>
    <row r="183" spans="1:44" ht="30" customHeight="1" x14ac:dyDescent="0.55000000000000004">
      <c r="A183" s="120" t="s">
        <v>308</v>
      </c>
      <c r="B183" s="52" t="s">
        <v>62</v>
      </c>
      <c r="C183" s="53" t="s">
        <v>23</v>
      </c>
      <c r="D183" s="53" t="s">
        <v>64</v>
      </c>
      <c r="E183" s="53" t="s">
        <v>313</v>
      </c>
      <c r="F183" s="53" t="s">
        <v>30</v>
      </c>
      <c r="G183" s="53" t="s">
        <v>27</v>
      </c>
      <c r="H183" s="53" t="s">
        <v>39</v>
      </c>
      <c r="I183" s="120" t="s">
        <v>22</v>
      </c>
      <c r="J183" s="53" t="s">
        <v>26</v>
      </c>
      <c r="K183" s="53" t="s">
        <v>56</v>
      </c>
      <c r="L183" s="55" t="s">
        <v>32</v>
      </c>
      <c r="M183" s="94" t="s">
        <v>29</v>
      </c>
      <c r="N183" s="82" t="s">
        <v>29</v>
      </c>
      <c r="O183" s="83" t="s">
        <v>29</v>
      </c>
      <c r="P183" s="53" t="s">
        <v>16</v>
      </c>
      <c r="Q183" s="54" t="s">
        <v>230</v>
      </c>
      <c r="R183" s="54" t="s">
        <v>314</v>
      </c>
      <c r="S183" s="53" t="s">
        <v>310</v>
      </c>
      <c r="T183" s="53" t="s">
        <v>311</v>
      </c>
      <c r="U183" s="53" t="s">
        <v>315</v>
      </c>
      <c r="V183" s="53"/>
      <c r="W183" s="53"/>
      <c r="X183" s="53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</row>
    <row r="184" spans="1:44" ht="30" customHeight="1" x14ac:dyDescent="0.55000000000000004">
      <c r="A184" s="120" t="s">
        <v>308</v>
      </c>
      <c r="B184" s="52" t="s">
        <v>67</v>
      </c>
      <c r="C184" s="53" t="s">
        <v>82</v>
      </c>
      <c r="D184" s="53" t="s">
        <v>71</v>
      </c>
      <c r="E184" s="53" t="s">
        <v>316</v>
      </c>
      <c r="F184" s="53" t="s">
        <v>231</v>
      </c>
      <c r="G184" s="54" t="s">
        <v>182</v>
      </c>
      <c r="H184" s="53" t="s">
        <v>316</v>
      </c>
      <c r="I184" s="120" t="s">
        <v>22</v>
      </c>
      <c r="J184" s="53" t="s">
        <v>79</v>
      </c>
      <c r="K184" s="53" t="s">
        <v>69</v>
      </c>
      <c r="L184" s="53" t="s">
        <v>39</v>
      </c>
      <c r="M184" s="94" t="s">
        <v>29</v>
      </c>
      <c r="N184" s="82" t="s">
        <v>29</v>
      </c>
      <c r="O184" s="83" t="s">
        <v>29</v>
      </c>
      <c r="P184" s="79" t="s">
        <v>74</v>
      </c>
      <c r="Q184" s="80" t="s">
        <v>75</v>
      </c>
      <c r="R184" s="80" t="s">
        <v>32</v>
      </c>
      <c r="S184" s="53" t="s">
        <v>72</v>
      </c>
      <c r="T184" s="53" t="s">
        <v>73</v>
      </c>
      <c r="U184" s="53" t="s">
        <v>34</v>
      </c>
      <c r="V184" s="147"/>
      <c r="W184" s="148"/>
      <c r="X184" s="149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</row>
    <row r="185" spans="1:44" ht="30" customHeight="1" x14ac:dyDescent="0.55000000000000004">
      <c r="A185" s="120" t="s">
        <v>308</v>
      </c>
      <c r="B185" s="52" t="s">
        <v>78</v>
      </c>
      <c r="C185" s="53" t="s">
        <v>97</v>
      </c>
      <c r="D185" s="54" t="s">
        <v>84</v>
      </c>
      <c r="E185" s="54" t="s">
        <v>101</v>
      </c>
      <c r="F185" s="53" t="s">
        <v>97</v>
      </c>
      <c r="G185" s="53" t="s">
        <v>84</v>
      </c>
      <c r="H185" s="53" t="s">
        <v>317</v>
      </c>
      <c r="I185" s="120" t="s">
        <v>22</v>
      </c>
      <c r="J185" s="53" t="s">
        <v>68</v>
      </c>
      <c r="K185" s="54" t="s">
        <v>85</v>
      </c>
      <c r="L185" s="53" t="s">
        <v>101</v>
      </c>
      <c r="M185" s="53" t="s">
        <v>68</v>
      </c>
      <c r="N185" s="53" t="s">
        <v>85</v>
      </c>
      <c r="O185" s="53" t="s">
        <v>101</v>
      </c>
      <c r="P185" s="94" t="s">
        <v>29</v>
      </c>
      <c r="Q185" s="82" t="s">
        <v>29</v>
      </c>
      <c r="R185" s="83" t="s">
        <v>29</v>
      </c>
      <c r="S185" s="53" t="s">
        <v>72</v>
      </c>
      <c r="T185" s="53" t="s">
        <v>85</v>
      </c>
      <c r="U185" s="53" t="s">
        <v>318</v>
      </c>
      <c r="V185" s="92"/>
      <c r="X185" s="93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</row>
    <row r="186" spans="1:44" ht="30" customHeight="1" x14ac:dyDescent="0.55000000000000004">
      <c r="A186" s="120" t="s">
        <v>308</v>
      </c>
      <c r="B186" s="52" t="s">
        <v>88</v>
      </c>
      <c r="C186" s="79" t="s">
        <v>74</v>
      </c>
      <c r="D186" s="79" t="s">
        <v>75</v>
      </c>
      <c r="E186" s="79" t="s">
        <v>319</v>
      </c>
      <c r="F186" s="53" t="s">
        <v>79</v>
      </c>
      <c r="G186" s="54" t="s">
        <v>64</v>
      </c>
      <c r="H186" s="53" t="s">
        <v>96</v>
      </c>
      <c r="I186" s="120" t="s">
        <v>22</v>
      </c>
      <c r="J186" s="53" t="s">
        <v>97</v>
      </c>
      <c r="K186" s="53" t="s">
        <v>83</v>
      </c>
      <c r="L186" s="53" t="s">
        <v>95</v>
      </c>
      <c r="M186" s="53" t="s">
        <v>97</v>
      </c>
      <c r="N186" s="53" t="s">
        <v>83</v>
      </c>
      <c r="O186" s="53" t="s">
        <v>95</v>
      </c>
      <c r="P186" s="94" t="s">
        <v>29</v>
      </c>
      <c r="Q186" s="82" t="s">
        <v>29</v>
      </c>
      <c r="R186" s="83" t="s">
        <v>29</v>
      </c>
      <c r="S186" s="9" t="s">
        <v>272</v>
      </c>
      <c r="T186" s="9" t="s">
        <v>83</v>
      </c>
      <c r="U186" s="9" t="s">
        <v>18</v>
      </c>
      <c r="V186" s="92"/>
      <c r="X186" s="93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</row>
    <row r="187" spans="1:44" ht="30" customHeight="1" x14ac:dyDescent="0.55000000000000004">
      <c r="A187" s="120" t="s">
        <v>308</v>
      </c>
      <c r="B187" s="52" t="s">
        <v>93</v>
      </c>
      <c r="C187" s="53" t="s">
        <v>72</v>
      </c>
      <c r="D187" s="54" t="s">
        <v>80</v>
      </c>
      <c r="E187" s="53" t="s">
        <v>320</v>
      </c>
      <c r="F187" s="53" t="s">
        <v>86</v>
      </c>
      <c r="G187" s="54" t="s">
        <v>85</v>
      </c>
      <c r="H187" s="53" t="s">
        <v>87</v>
      </c>
      <c r="I187" s="120" t="s">
        <v>22</v>
      </c>
      <c r="J187" s="53" t="s">
        <v>74</v>
      </c>
      <c r="K187" s="54" t="s">
        <v>98</v>
      </c>
      <c r="L187" s="53" t="s">
        <v>40</v>
      </c>
      <c r="M187" s="94" t="s">
        <v>29</v>
      </c>
      <c r="N187" s="82" t="s">
        <v>29</v>
      </c>
      <c r="O187" s="83" t="s">
        <v>29</v>
      </c>
      <c r="P187" s="53" t="s">
        <v>272</v>
      </c>
      <c r="Q187" s="54" t="s">
        <v>20</v>
      </c>
      <c r="R187" s="54" t="s">
        <v>34</v>
      </c>
      <c r="S187" s="53" t="s">
        <v>231</v>
      </c>
      <c r="T187" s="53" t="s">
        <v>98</v>
      </c>
      <c r="U187" s="53" t="s">
        <v>123</v>
      </c>
      <c r="V187" s="92"/>
      <c r="X187" s="93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</row>
    <row r="188" spans="1:44" ht="30" customHeight="1" x14ac:dyDescent="0.55000000000000004">
      <c r="A188" s="120" t="s">
        <v>308</v>
      </c>
      <c r="B188" s="52" t="s">
        <v>100</v>
      </c>
      <c r="C188" s="53" t="s">
        <v>70</v>
      </c>
      <c r="D188" s="53" t="s">
        <v>43</v>
      </c>
      <c r="E188" s="53" t="s">
        <v>318</v>
      </c>
      <c r="F188" s="53" t="s">
        <v>79</v>
      </c>
      <c r="G188" s="53" t="s">
        <v>80</v>
      </c>
      <c r="H188" s="53" t="s">
        <v>318</v>
      </c>
      <c r="I188" s="120" t="s">
        <v>22</v>
      </c>
      <c r="J188" s="53" t="s">
        <v>74</v>
      </c>
      <c r="K188" s="53" t="s">
        <v>102</v>
      </c>
      <c r="L188" s="53" t="s">
        <v>34</v>
      </c>
      <c r="M188" s="94" t="s">
        <v>29</v>
      </c>
      <c r="N188" s="82" t="s">
        <v>29</v>
      </c>
      <c r="O188" s="83" t="s">
        <v>29</v>
      </c>
      <c r="P188" s="53" t="s">
        <v>92</v>
      </c>
      <c r="Q188" s="53" t="s">
        <v>43</v>
      </c>
      <c r="R188" s="53" t="s">
        <v>101</v>
      </c>
      <c r="S188" s="53" t="s">
        <v>92</v>
      </c>
      <c r="T188" s="53" t="s">
        <v>43</v>
      </c>
      <c r="U188" s="53" t="s">
        <v>101</v>
      </c>
      <c r="V188" s="92"/>
      <c r="X188" s="93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</row>
    <row r="189" spans="1:44" ht="30" customHeight="1" x14ac:dyDescent="0.55000000000000004">
      <c r="A189" s="120" t="s">
        <v>308</v>
      </c>
      <c r="B189" s="52" t="s">
        <v>103</v>
      </c>
      <c r="C189" s="53" t="s">
        <v>117</v>
      </c>
      <c r="D189" s="53" t="s">
        <v>77</v>
      </c>
      <c r="E189" s="53" t="s">
        <v>21</v>
      </c>
      <c r="F189" s="53" t="s">
        <v>61</v>
      </c>
      <c r="G189" s="53" t="s">
        <v>94</v>
      </c>
      <c r="H189" s="53" t="s">
        <v>21</v>
      </c>
      <c r="I189" s="120" t="s">
        <v>22</v>
      </c>
      <c r="J189" s="53" t="s">
        <v>110</v>
      </c>
      <c r="K189" s="53" t="s">
        <v>24</v>
      </c>
      <c r="L189" s="54" t="s">
        <v>58</v>
      </c>
      <c r="M189" s="53" t="s">
        <v>110</v>
      </c>
      <c r="N189" s="53" t="s">
        <v>24</v>
      </c>
      <c r="O189" s="54" t="s">
        <v>58</v>
      </c>
      <c r="P189" s="94" t="s">
        <v>29</v>
      </c>
      <c r="Q189" s="82" t="s">
        <v>29</v>
      </c>
      <c r="R189" s="83" t="s">
        <v>29</v>
      </c>
      <c r="S189" s="53" t="s">
        <v>231</v>
      </c>
      <c r="T189" s="53" t="s">
        <v>102</v>
      </c>
      <c r="U189" s="53" t="s">
        <v>115</v>
      </c>
      <c r="V189" s="92"/>
      <c r="X189" s="93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</row>
    <row r="190" spans="1:44" ht="30" customHeight="1" x14ac:dyDescent="0.55000000000000004">
      <c r="A190" s="120" t="s">
        <v>308</v>
      </c>
      <c r="B190" s="52" t="s">
        <v>114</v>
      </c>
      <c r="C190" s="9" t="s">
        <v>116</v>
      </c>
      <c r="D190" s="9" t="s">
        <v>57</v>
      </c>
      <c r="E190" s="9" t="s">
        <v>76</v>
      </c>
      <c r="F190" s="9" t="s">
        <v>112</v>
      </c>
      <c r="G190" s="9" t="s">
        <v>119</v>
      </c>
      <c r="H190" s="9" t="s">
        <v>76</v>
      </c>
      <c r="I190" s="120" t="s">
        <v>22</v>
      </c>
      <c r="J190" s="94" t="s">
        <v>29</v>
      </c>
      <c r="K190" s="82" t="s">
        <v>29</v>
      </c>
      <c r="L190" s="83" t="s">
        <v>29</v>
      </c>
      <c r="M190" s="9" t="s">
        <v>117</v>
      </c>
      <c r="N190" s="11" t="s">
        <v>63</v>
      </c>
      <c r="O190" s="50" t="s">
        <v>49</v>
      </c>
      <c r="P190" s="53" t="s">
        <v>118</v>
      </c>
      <c r="Q190" s="53" t="s">
        <v>119</v>
      </c>
      <c r="R190" s="53" t="s">
        <v>95</v>
      </c>
      <c r="S190" s="53" t="s">
        <v>118</v>
      </c>
      <c r="T190" s="53" t="s">
        <v>119</v>
      </c>
      <c r="U190" s="53" t="s">
        <v>95</v>
      </c>
      <c r="V190" s="92"/>
      <c r="X190" s="93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</row>
    <row r="191" spans="1:44" ht="30" customHeight="1" x14ac:dyDescent="0.55000000000000004">
      <c r="A191" s="120" t="s">
        <v>308</v>
      </c>
      <c r="B191" s="52" t="s">
        <v>121</v>
      </c>
      <c r="C191" s="53" t="s">
        <v>117</v>
      </c>
      <c r="D191" s="53" t="s">
        <v>192</v>
      </c>
      <c r="E191" s="53" t="s">
        <v>51</v>
      </c>
      <c r="F191" s="53" t="s">
        <v>61</v>
      </c>
      <c r="G191" s="53" t="s">
        <v>122</v>
      </c>
      <c r="H191" s="53" t="s">
        <v>51</v>
      </c>
      <c r="I191" s="120" t="s">
        <v>22</v>
      </c>
      <c r="J191" s="53" t="s">
        <v>321</v>
      </c>
      <c r="K191" s="53" t="s">
        <v>77</v>
      </c>
      <c r="L191" s="53" t="s">
        <v>123</v>
      </c>
      <c r="M191" s="94" t="s">
        <v>29</v>
      </c>
      <c r="N191" s="82" t="s">
        <v>29</v>
      </c>
      <c r="O191" s="83" t="s">
        <v>29</v>
      </c>
      <c r="P191" s="53" t="s">
        <v>118</v>
      </c>
      <c r="Q191" s="53" t="s">
        <v>113</v>
      </c>
      <c r="R191" s="53" t="s">
        <v>99</v>
      </c>
      <c r="S191" s="53" t="s">
        <v>118</v>
      </c>
      <c r="T191" s="53" t="s">
        <v>113</v>
      </c>
      <c r="U191" s="53" t="s">
        <v>99</v>
      </c>
      <c r="V191" s="92"/>
      <c r="X191" s="93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</row>
    <row r="192" spans="1:44" ht="30" customHeight="1" x14ac:dyDescent="0.55000000000000004">
      <c r="A192" s="120" t="s">
        <v>308</v>
      </c>
      <c r="B192" s="52" t="s">
        <v>125</v>
      </c>
      <c r="C192" s="53" t="s">
        <v>117</v>
      </c>
      <c r="D192" s="53" t="s">
        <v>63</v>
      </c>
      <c r="E192" s="53" t="s">
        <v>184</v>
      </c>
      <c r="F192" s="53" t="s">
        <v>112</v>
      </c>
      <c r="G192" s="53" t="s">
        <v>57</v>
      </c>
      <c r="H192" s="53" t="s">
        <v>40</v>
      </c>
      <c r="I192" s="120" t="s">
        <v>22</v>
      </c>
      <c r="J192" s="53" t="s">
        <v>118</v>
      </c>
      <c r="K192" s="53" t="s">
        <v>57</v>
      </c>
      <c r="L192" s="53" t="s">
        <v>99</v>
      </c>
      <c r="M192" s="53" t="s">
        <v>118</v>
      </c>
      <c r="N192" s="53" t="s">
        <v>57</v>
      </c>
      <c r="O192" s="53" t="s">
        <v>99</v>
      </c>
      <c r="P192" s="94" t="s">
        <v>29</v>
      </c>
      <c r="Q192" s="82" t="s">
        <v>29</v>
      </c>
      <c r="R192" s="83" t="s">
        <v>29</v>
      </c>
      <c r="S192" s="53" t="s">
        <v>322</v>
      </c>
      <c r="T192" s="53" t="s">
        <v>107</v>
      </c>
      <c r="U192" s="53" t="s">
        <v>32</v>
      </c>
      <c r="V192" s="92"/>
      <c r="X192" s="93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</row>
    <row r="193" spans="1:44" ht="30" customHeight="1" x14ac:dyDescent="0.55000000000000004">
      <c r="A193" s="120" t="s">
        <v>308</v>
      </c>
      <c r="B193" s="52" t="s">
        <v>126</v>
      </c>
      <c r="C193" s="53" t="s">
        <v>295</v>
      </c>
      <c r="D193" s="53" t="s">
        <v>128</v>
      </c>
      <c r="E193" s="53" t="s">
        <v>323</v>
      </c>
      <c r="F193" s="53" t="s">
        <v>133</v>
      </c>
      <c r="G193" s="53" t="s">
        <v>20</v>
      </c>
      <c r="H193" s="54" t="s">
        <v>323</v>
      </c>
      <c r="I193" s="120" t="s">
        <v>22</v>
      </c>
      <c r="J193" s="53" t="s">
        <v>127</v>
      </c>
      <c r="K193" s="53" t="s">
        <v>128</v>
      </c>
      <c r="L193" s="54" t="s">
        <v>323</v>
      </c>
      <c r="M193" s="53" t="s">
        <v>324</v>
      </c>
      <c r="N193" s="53" t="s">
        <v>20</v>
      </c>
      <c r="O193" s="53" t="s">
        <v>129</v>
      </c>
      <c r="P193" s="94" t="s">
        <v>29</v>
      </c>
      <c r="Q193" s="82" t="s">
        <v>29</v>
      </c>
      <c r="R193" s="83" t="s">
        <v>29</v>
      </c>
      <c r="S193" s="53" t="s">
        <v>236</v>
      </c>
      <c r="T193" s="54" t="s">
        <v>69</v>
      </c>
      <c r="U193" s="53" t="s">
        <v>323</v>
      </c>
      <c r="V193" s="92"/>
      <c r="X193" s="93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</row>
    <row r="194" spans="1:44" ht="30" customHeight="1" x14ac:dyDescent="0.55000000000000004">
      <c r="A194" s="120" t="s">
        <v>308</v>
      </c>
      <c r="B194" s="52" t="s">
        <v>136</v>
      </c>
      <c r="C194" s="125" t="s">
        <v>325</v>
      </c>
      <c r="D194" s="82" t="s">
        <v>325</v>
      </c>
      <c r="E194" s="82" t="s">
        <v>325</v>
      </c>
      <c r="F194" s="82" t="s">
        <v>325</v>
      </c>
      <c r="G194" s="82" t="s">
        <v>325</v>
      </c>
      <c r="H194" s="83" t="s">
        <v>325</v>
      </c>
      <c r="I194" s="120" t="s">
        <v>22</v>
      </c>
      <c r="J194" s="53" t="s">
        <v>242</v>
      </c>
      <c r="K194" s="53" t="s">
        <v>141</v>
      </c>
      <c r="L194" s="54" t="s">
        <v>81</v>
      </c>
      <c r="M194" s="53" t="s">
        <v>137</v>
      </c>
      <c r="N194" s="54" t="s">
        <v>326</v>
      </c>
      <c r="O194" s="53" t="s">
        <v>60</v>
      </c>
      <c r="P194" s="94" t="s">
        <v>29</v>
      </c>
      <c r="Q194" s="82" t="s">
        <v>29</v>
      </c>
      <c r="R194" s="83" t="s">
        <v>29</v>
      </c>
      <c r="S194" s="53" t="s">
        <v>237</v>
      </c>
      <c r="T194" s="54" t="s">
        <v>238</v>
      </c>
      <c r="U194" s="53" t="s">
        <v>25</v>
      </c>
      <c r="V194" s="92"/>
      <c r="X194" s="93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</row>
    <row r="195" spans="1:44" ht="30" customHeight="1" x14ac:dyDescent="0.55000000000000004">
      <c r="A195" s="120" t="s">
        <v>308</v>
      </c>
      <c r="B195" s="52" t="s">
        <v>146</v>
      </c>
      <c r="C195" s="126" t="s">
        <v>327</v>
      </c>
      <c r="D195" s="82" t="s">
        <v>327</v>
      </c>
      <c r="E195" s="82" t="s">
        <v>327</v>
      </c>
      <c r="F195" s="82" t="s">
        <v>327</v>
      </c>
      <c r="G195" s="82" t="s">
        <v>327</v>
      </c>
      <c r="H195" s="83" t="s">
        <v>327</v>
      </c>
      <c r="I195" s="120" t="s">
        <v>22</v>
      </c>
      <c r="J195" s="53" t="s">
        <v>242</v>
      </c>
      <c r="K195" s="53" t="s">
        <v>141</v>
      </c>
      <c r="L195" s="54" t="s">
        <v>81</v>
      </c>
      <c r="M195" s="94" t="s">
        <v>29</v>
      </c>
      <c r="N195" s="82" t="s">
        <v>29</v>
      </c>
      <c r="O195" s="83" t="s">
        <v>29</v>
      </c>
      <c r="P195" s="53" t="s">
        <v>19</v>
      </c>
      <c r="Q195" s="54" t="s">
        <v>297</v>
      </c>
      <c r="R195" s="54" t="s">
        <v>40</v>
      </c>
      <c r="S195" s="53" t="s">
        <v>154</v>
      </c>
      <c r="T195" s="53" t="s">
        <v>155</v>
      </c>
      <c r="U195" s="53" t="s">
        <v>40</v>
      </c>
      <c r="V195" s="92"/>
      <c r="X195" s="93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</row>
    <row r="196" spans="1:44" ht="30" customHeight="1" x14ac:dyDescent="0.55000000000000004">
      <c r="A196" s="120" t="s">
        <v>308</v>
      </c>
      <c r="B196" s="52" t="s">
        <v>153</v>
      </c>
      <c r="C196" s="53" t="s">
        <v>16</v>
      </c>
      <c r="D196" s="53" t="s">
        <v>156</v>
      </c>
      <c r="E196" s="53" t="s">
        <v>25</v>
      </c>
      <c r="F196" s="56" t="s">
        <v>147</v>
      </c>
      <c r="G196" s="56" t="s">
        <v>75</v>
      </c>
      <c r="H196" s="56" t="s">
        <v>152</v>
      </c>
      <c r="I196" s="120" t="s">
        <v>22</v>
      </c>
      <c r="J196" s="125" t="s">
        <v>328</v>
      </c>
      <c r="K196" s="82" t="s">
        <v>328</v>
      </c>
      <c r="L196" s="82" t="s">
        <v>328</v>
      </c>
      <c r="M196" s="82" t="s">
        <v>328</v>
      </c>
      <c r="N196" s="82" t="s">
        <v>328</v>
      </c>
      <c r="O196" s="83" t="s">
        <v>328</v>
      </c>
      <c r="P196" s="94" t="s">
        <v>29</v>
      </c>
      <c r="Q196" s="82" t="s">
        <v>29</v>
      </c>
      <c r="R196" s="83" t="s">
        <v>29</v>
      </c>
      <c r="S196" s="53" t="s">
        <v>296</v>
      </c>
      <c r="T196" s="54" t="s">
        <v>230</v>
      </c>
      <c r="U196" s="53" t="s">
        <v>28</v>
      </c>
      <c r="V196" s="92"/>
      <c r="X196" s="93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</row>
    <row r="197" spans="1:44" ht="30" customHeight="1" x14ac:dyDescent="0.55000000000000004">
      <c r="A197" s="120" t="s">
        <v>308</v>
      </c>
      <c r="B197" s="52" t="s">
        <v>159</v>
      </c>
      <c r="C197" s="53" t="s">
        <v>16</v>
      </c>
      <c r="D197" s="53" t="s">
        <v>160</v>
      </c>
      <c r="E197" s="53" t="s">
        <v>60</v>
      </c>
      <c r="F197" s="53" t="s">
        <v>237</v>
      </c>
      <c r="G197" s="53" t="s">
        <v>238</v>
      </c>
      <c r="H197" s="54" t="s">
        <v>60</v>
      </c>
      <c r="I197" s="120" t="s">
        <v>22</v>
      </c>
      <c r="J197" s="125" t="s">
        <v>329</v>
      </c>
      <c r="K197" s="82" t="s">
        <v>329</v>
      </c>
      <c r="L197" s="82" t="s">
        <v>329</v>
      </c>
      <c r="M197" s="82" t="s">
        <v>329</v>
      </c>
      <c r="N197" s="82" t="s">
        <v>329</v>
      </c>
      <c r="O197" s="83" t="s">
        <v>329</v>
      </c>
      <c r="P197" s="94" t="s">
        <v>29</v>
      </c>
      <c r="Q197" s="82" t="s">
        <v>29</v>
      </c>
      <c r="R197" s="83" t="s">
        <v>29</v>
      </c>
      <c r="S197" s="53" t="s">
        <v>137</v>
      </c>
      <c r="T197" s="54" t="s">
        <v>138</v>
      </c>
      <c r="U197" s="53" t="s">
        <v>60</v>
      </c>
      <c r="V197" s="92"/>
      <c r="X197" s="93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</row>
    <row r="198" spans="1:44" ht="30" customHeight="1" x14ac:dyDescent="0.55000000000000004">
      <c r="A198" s="120" t="s">
        <v>308</v>
      </c>
      <c r="B198" s="52" t="s">
        <v>165</v>
      </c>
      <c r="C198" s="53" t="s">
        <v>173</v>
      </c>
      <c r="D198" s="53" t="s">
        <v>48</v>
      </c>
      <c r="E198" s="53" t="s">
        <v>53</v>
      </c>
      <c r="F198" s="53" t="s">
        <v>250</v>
      </c>
      <c r="G198" s="53" t="s">
        <v>251</v>
      </c>
      <c r="H198" s="53" t="s">
        <v>18</v>
      </c>
      <c r="I198" s="120" t="s">
        <v>22</v>
      </c>
      <c r="J198" s="53" t="s">
        <v>166</v>
      </c>
      <c r="K198" s="53" t="s">
        <v>167</v>
      </c>
      <c r="L198" s="53" t="s">
        <v>21</v>
      </c>
      <c r="M198" s="94" t="s">
        <v>29</v>
      </c>
      <c r="N198" s="82" t="s">
        <v>29</v>
      </c>
      <c r="O198" s="83" t="s">
        <v>29</v>
      </c>
      <c r="P198" s="53" t="s">
        <v>178</v>
      </c>
      <c r="Q198" s="53" t="s">
        <v>84</v>
      </c>
      <c r="R198" s="53" t="s">
        <v>58</v>
      </c>
      <c r="S198" s="53" t="s">
        <v>169</v>
      </c>
      <c r="T198" s="53" t="s">
        <v>71</v>
      </c>
      <c r="U198" s="53" t="s">
        <v>58</v>
      </c>
      <c r="V198" s="92"/>
      <c r="X198" s="93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</row>
    <row r="199" spans="1:44" ht="30" customHeight="1" x14ac:dyDescent="0.55000000000000004">
      <c r="A199" s="120" t="s">
        <v>308</v>
      </c>
      <c r="B199" s="52" t="s">
        <v>171</v>
      </c>
      <c r="C199" s="53" t="s">
        <v>271</v>
      </c>
      <c r="D199" s="53" t="s">
        <v>98</v>
      </c>
      <c r="E199" s="53" t="s">
        <v>89</v>
      </c>
      <c r="F199" s="53" t="s">
        <v>16</v>
      </c>
      <c r="G199" s="53" t="s">
        <v>17</v>
      </c>
      <c r="H199" s="53" t="s">
        <v>89</v>
      </c>
      <c r="I199" s="120" t="s">
        <v>22</v>
      </c>
      <c r="J199" s="53" t="s">
        <v>250</v>
      </c>
      <c r="K199" s="53" t="s">
        <v>280</v>
      </c>
      <c r="L199" s="53" t="s">
        <v>49</v>
      </c>
      <c r="M199" s="150" t="s">
        <v>29</v>
      </c>
      <c r="N199" s="86" t="s">
        <v>29</v>
      </c>
      <c r="O199" s="87" t="s">
        <v>29</v>
      </c>
      <c r="P199" s="53" t="s">
        <v>252</v>
      </c>
      <c r="Q199" s="53" t="s">
        <v>167</v>
      </c>
      <c r="R199" s="53" t="s">
        <v>120</v>
      </c>
      <c r="S199" s="57"/>
      <c r="T199" s="57"/>
      <c r="U199" s="57"/>
      <c r="V199" s="92"/>
      <c r="X199" s="93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</row>
    <row r="200" spans="1:44" ht="30" customHeight="1" x14ac:dyDescent="0.55000000000000004">
      <c r="A200" s="120" t="s">
        <v>308</v>
      </c>
      <c r="B200" s="52" t="s">
        <v>174</v>
      </c>
      <c r="C200" s="53" t="s">
        <v>173</v>
      </c>
      <c r="D200" s="53" t="s">
        <v>175</v>
      </c>
      <c r="E200" s="53" t="s">
        <v>58</v>
      </c>
      <c r="F200" s="58" t="s">
        <v>173</v>
      </c>
      <c r="G200" s="58" t="s">
        <v>175</v>
      </c>
      <c r="H200" s="53" t="s">
        <v>58</v>
      </c>
      <c r="I200" s="120" t="s">
        <v>22</v>
      </c>
      <c r="J200" s="9" t="s">
        <v>178</v>
      </c>
      <c r="K200" s="9" t="s">
        <v>131</v>
      </c>
      <c r="L200" s="9" t="s">
        <v>120</v>
      </c>
      <c r="M200" s="9" t="s">
        <v>178</v>
      </c>
      <c r="N200" s="9" t="s">
        <v>131</v>
      </c>
      <c r="O200" s="9" t="s">
        <v>120</v>
      </c>
      <c r="P200" s="94" t="s">
        <v>29</v>
      </c>
      <c r="Q200" s="82" t="s">
        <v>29</v>
      </c>
      <c r="R200" s="83" t="s">
        <v>29</v>
      </c>
      <c r="S200" s="53"/>
      <c r="T200" s="53"/>
      <c r="U200" s="53"/>
      <c r="V200" s="92"/>
      <c r="X200" s="93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</row>
    <row r="201" spans="1:44" ht="30" customHeight="1" x14ac:dyDescent="0.55000000000000004">
      <c r="A201" s="120" t="s">
        <v>308</v>
      </c>
      <c r="B201" s="52" t="s">
        <v>177</v>
      </c>
      <c r="C201" s="59" t="s">
        <v>252</v>
      </c>
      <c r="D201" s="59" t="s">
        <v>69</v>
      </c>
      <c r="E201" s="59" t="s">
        <v>120</v>
      </c>
      <c r="F201" s="54" t="s">
        <v>170</v>
      </c>
      <c r="G201" s="54" t="s">
        <v>179</v>
      </c>
      <c r="H201" s="54" t="s">
        <v>115</v>
      </c>
      <c r="I201" s="120" t="s">
        <v>22</v>
      </c>
      <c r="J201" s="53" t="s">
        <v>61</v>
      </c>
      <c r="K201" s="54" t="s">
        <v>109</v>
      </c>
      <c r="L201" s="59" t="s">
        <v>330</v>
      </c>
      <c r="M201" s="151" t="s">
        <v>29</v>
      </c>
      <c r="N201" s="152" t="s">
        <v>29</v>
      </c>
      <c r="O201" s="153" t="s">
        <v>29</v>
      </c>
      <c r="P201" s="59" t="s">
        <v>173</v>
      </c>
      <c r="Q201" s="59" t="s">
        <v>182</v>
      </c>
      <c r="R201" s="59" t="s">
        <v>111</v>
      </c>
      <c r="S201" s="54" t="s">
        <v>173</v>
      </c>
      <c r="T201" s="54" t="s">
        <v>182</v>
      </c>
      <c r="U201" s="54" t="s">
        <v>111</v>
      </c>
      <c r="V201" s="92"/>
      <c r="X201" s="93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</row>
    <row r="202" spans="1:44" ht="30" customHeight="1" x14ac:dyDescent="0.55000000000000004">
      <c r="A202" s="120" t="s">
        <v>308</v>
      </c>
      <c r="B202" s="52" t="s">
        <v>300</v>
      </c>
      <c r="C202" s="53" t="s">
        <v>194</v>
      </c>
      <c r="D202" s="53" t="s">
        <v>102</v>
      </c>
      <c r="E202" s="53" t="s">
        <v>46</v>
      </c>
      <c r="F202" s="53" t="s">
        <v>186</v>
      </c>
      <c r="G202" s="53" t="s">
        <v>187</v>
      </c>
      <c r="H202" s="53" t="s">
        <v>46</v>
      </c>
      <c r="I202" s="120" t="s">
        <v>22</v>
      </c>
      <c r="J202" s="53" t="s">
        <v>79</v>
      </c>
      <c r="K202" s="53" t="s">
        <v>94</v>
      </c>
      <c r="L202" s="53" t="s">
        <v>331</v>
      </c>
      <c r="M202" s="94" t="s">
        <v>29</v>
      </c>
      <c r="N202" s="82" t="s">
        <v>29</v>
      </c>
      <c r="O202" s="83" t="s">
        <v>29</v>
      </c>
      <c r="P202" s="58" t="s">
        <v>193</v>
      </c>
      <c r="Q202" s="59" t="s">
        <v>122</v>
      </c>
      <c r="R202" s="59" t="s">
        <v>91</v>
      </c>
      <c r="S202" s="53" t="s">
        <v>193</v>
      </c>
      <c r="T202" s="54" t="s">
        <v>122</v>
      </c>
      <c r="U202" s="53" t="s">
        <v>91</v>
      </c>
      <c r="V202" s="92"/>
      <c r="X202" s="93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</row>
    <row r="203" spans="1:44" ht="30" customHeight="1" x14ac:dyDescent="0.55000000000000004">
      <c r="A203" s="120" t="s">
        <v>308</v>
      </c>
      <c r="B203" s="52" t="s">
        <v>341</v>
      </c>
      <c r="C203" s="54" t="s">
        <v>255</v>
      </c>
      <c r="D203" s="54" t="s">
        <v>73</v>
      </c>
      <c r="E203" s="53" t="s">
        <v>18</v>
      </c>
      <c r="F203" s="59" t="s">
        <v>68</v>
      </c>
      <c r="G203" s="59" t="s">
        <v>167</v>
      </c>
      <c r="H203" s="59" t="s">
        <v>332</v>
      </c>
      <c r="I203" s="120" t="s">
        <v>22</v>
      </c>
      <c r="J203" s="59" t="s">
        <v>191</v>
      </c>
      <c r="K203" s="59" t="s">
        <v>192</v>
      </c>
      <c r="L203" s="59" t="s">
        <v>51</v>
      </c>
      <c r="M203" s="11" t="s">
        <v>70</v>
      </c>
      <c r="N203" s="11" t="s">
        <v>119</v>
      </c>
      <c r="O203" s="50" t="s">
        <v>18</v>
      </c>
      <c r="P203" s="94" t="s">
        <v>29</v>
      </c>
      <c r="Q203" s="82" t="s">
        <v>29</v>
      </c>
      <c r="R203" s="83" t="s">
        <v>29</v>
      </c>
      <c r="S203" s="59" t="s">
        <v>193</v>
      </c>
      <c r="T203" s="59" t="s">
        <v>128</v>
      </c>
      <c r="U203" s="54" t="s">
        <v>53</v>
      </c>
      <c r="V203" s="92"/>
      <c r="X203" s="93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</row>
    <row r="204" spans="1:44" ht="30" customHeight="1" x14ac:dyDescent="0.55000000000000004">
      <c r="A204" s="120" t="s">
        <v>308</v>
      </c>
      <c r="B204" s="52" t="s">
        <v>342</v>
      </c>
      <c r="C204" s="53" t="s">
        <v>191</v>
      </c>
      <c r="D204" s="53" t="s">
        <v>182</v>
      </c>
      <c r="E204" s="53" t="s">
        <v>115</v>
      </c>
      <c r="F204" s="53" t="s">
        <v>92</v>
      </c>
      <c r="G204" s="53" t="s">
        <v>71</v>
      </c>
      <c r="H204" s="53" t="s">
        <v>120</v>
      </c>
      <c r="I204" s="120" t="s">
        <v>22</v>
      </c>
      <c r="J204" s="53" t="s">
        <v>193</v>
      </c>
      <c r="K204" s="53" t="s">
        <v>113</v>
      </c>
      <c r="L204" s="53" t="s">
        <v>111</v>
      </c>
      <c r="M204" s="111" t="s">
        <v>29</v>
      </c>
      <c r="N204" s="112" t="s">
        <v>29</v>
      </c>
      <c r="O204" s="113" t="s">
        <v>29</v>
      </c>
      <c r="P204" s="53" t="s">
        <v>333</v>
      </c>
      <c r="Q204" s="53" t="s">
        <v>192</v>
      </c>
      <c r="R204" s="60" t="s">
        <v>39</v>
      </c>
      <c r="S204" s="53" t="s">
        <v>189</v>
      </c>
      <c r="T204" s="53" t="s">
        <v>192</v>
      </c>
      <c r="U204" s="53" t="s">
        <v>120</v>
      </c>
      <c r="V204" s="92"/>
      <c r="X204" s="93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</row>
    <row r="205" spans="1:44" ht="30" customHeight="1" x14ac:dyDescent="0.55000000000000004">
      <c r="A205" s="120" t="s">
        <v>308</v>
      </c>
      <c r="B205" s="52" t="s">
        <v>343</v>
      </c>
      <c r="C205" s="53" t="s">
        <v>334</v>
      </c>
      <c r="D205" s="53" t="s">
        <v>197</v>
      </c>
      <c r="E205" s="53" t="s">
        <v>81</v>
      </c>
      <c r="F205" s="53" t="s">
        <v>61</v>
      </c>
      <c r="G205" s="53" t="s">
        <v>128</v>
      </c>
      <c r="H205" s="54" t="s">
        <v>81</v>
      </c>
      <c r="I205" s="120" t="s">
        <v>22</v>
      </c>
      <c r="J205" s="53" t="s">
        <v>281</v>
      </c>
      <c r="K205" s="53" t="s">
        <v>84</v>
      </c>
      <c r="L205" s="53" t="s">
        <v>96</v>
      </c>
      <c r="M205" s="61" t="s">
        <v>199</v>
      </c>
      <c r="N205" s="61" t="s">
        <v>122</v>
      </c>
      <c r="O205" s="53" t="s">
        <v>111</v>
      </c>
      <c r="P205" s="95"/>
      <c r="Q205" s="96"/>
      <c r="R205" s="97"/>
      <c r="S205" s="54"/>
      <c r="T205" s="54"/>
      <c r="U205" s="61"/>
      <c r="V205" s="92"/>
      <c r="X205" s="93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</row>
    <row r="206" spans="1:44" ht="30" customHeight="1" x14ac:dyDescent="0.55000000000000004">
      <c r="A206" s="120" t="s">
        <v>308</v>
      </c>
      <c r="B206" s="52" t="s">
        <v>344</v>
      </c>
      <c r="C206" s="54" t="s">
        <v>195</v>
      </c>
      <c r="D206" s="54" t="s">
        <v>187</v>
      </c>
      <c r="E206" s="54" t="s">
        <v>34</v>
      </c>
      <c r="F206" s="54" t="s">
        <v>281</v>
      </c>
      <c r="G206" s="54" t="s">
        <v>102</v>
      </c>
      <c r="H206" s="54" t="s">
        <v>335</v>
      </c>
      <c r="I206" s="120" t="s">
        <v>22</v>
      </c>
      <c r="J206" s="53" t="s">
        <v>334</v>
      </c>
      <c r="K206" s="53" t="s">
        <v>175</v>
      </c>
      <c r="L206" s="56" t="s">
        <v>115</v>
      </c>
      <c r="M206" s="53" t="s">
        <v>198</v>
      </c>
      <c r="N206" s="53" t="s">
        <v>73</v>
      </c>
      <c r="O206" s="53" t="s">
        <v>28</v>
      </c>
      <c r="P206" s="94" t="s">
        <v>29</v>
      </c>
      <c r="Q206" s="82" t="s">
        <v>29</v>
      </c>
      <c r="R206" s="83" t="s">
        <v>29</v>
      </c>
      <c r="S206" s="54"/>
      <c r="T206" s="54"/>
      <c r="U206" s="54"/>
      <c r="V206" s="92"/>
      <c r="X206" s="93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</row>
    <row r="207" spans="1:44" ht="30" customHeight="1" x14ac:dyDescent="0.55000000000000004">
      <c r="A207" s="120" t="s">
        <v>308</v>
      </c>
      <c r="B207" s="52" t="s">
        <v>202</v>
      </c>
      <c r="C207" s="53"/>
      <c r="D207" s="53"/>
      <c r="E207" s="53"/>
      <c r="F207" s="53"/>
      <c r="G207" s="53"/>
      <c r="H207" s="53"/>
      <c r="I207" s="120" t="s">
        <v>22</v>
      </c>
      <c r="J207" s="62" t="s">
        <v>203</v>
      </c>
      <c r="K207" s="62" t="s">
        <v>63</v>
      </c>
      <c r="L207" s="62" t="s">
        <v>210</v>
      </c>
      <c r="M207" s="53"/>
      <c r="N207" s="53"/>
      <c r="O207" s="53"/>
      <c r="P207" s="63"/>
      <c r="Q207" s="63"/>
      <c r="R207" s="53"/>
      <c r="S207" s="53"/>
      <c r="T207" s="53"/>
      <c r="U207" s="53"/>
      <c r="V207" s="92"/>
      <c r="X207" s="93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</row>
    <row r="208" spans="1:44" ht="30" customHeight="1" x14ac:dyDescent="0.55000000000000004">
      <c r="A208" s="120" t="s">
        <v>308</v>
      </c>
      <c r="B208" s="52" t="s">
        <v>205</v>
      </c>
      <c r="C208" s="53"/>
      <c r="D208" s="53"/>
      <c r="E208" s="53"/>
      <c r="F208" s="53" t="s">
        <v>203</v>
      </c>
      <c r="G208" s="53" t="s">
        <v>77</v>
      </c>
      <c r="H208" s="53" t="s">
        <v>336</v>
      </c>
      <c r="I208" s="120" t="s">
        <v>22</v>
      </c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92"/>
      <c r="X208" s="93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</row>
    <row r="209" spans="1:44" ht="30" customHeight="1" x14ac:dyDescent="0.55000000000000004">
      <c r="A209" s="120" t="s">
        <v>308</v>
      </c>
      <c r="B209" s="52" t="s">
        <v>206</v>
      </c>
      <c r="C209" s="53"/>
      <c r="D209" s="53"/>
      <c r="E209" s="53"/>
      <c r="F209" s="53"/>
      <c r="G209" s="53"/>
      <c r="H209" s="53"/>
      <c r="I209" s="120" t="s">
        <v>22</v>
      </c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92"/>
      <c r="X209" s="93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</row>
    <row r="210" spans="1:44" ht="30" customHeight="1" x14ac:dyDescent="0.55000000000000004">
      <c r="A210" s="120" t="s">
        <v>308</v>
      </c>
      <c r="B210" s="52" t="s">
        <v>207</v>
      </c>
      <c r="C210" s="53"/>
      <c r="D210" s="53"/>
      <c r="E210" s="53"/>
      <c r="F210" s="53"/>
      <c r="G210" s="53"/>
      <c r="H210" s="53"/>
      <c r="I210" s="120" t="s">
        <v>22</v>
      </c>
      <c r="J210" s="53"/>
      <c r="K210" s="53"/>
      <c r="L210" s="53"/>
      <c r="M210" s="53"/>
      <c r="N210" s="53"/>
      <c r="O210" s="54"/>
      <c r="P210" s="53"/>
      <c r="Q210" s="53"/>
      <c r="R210" s="53"/>
      <c r="S210" s="53"/>
      <c r="T210" s="53"/>
      <c r="U210" s="53"/>
      <c r="V210" s="92"/>
      <c r="X210" s="93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</row>
    <row r="211" spans="1:44" ht="30" customHeight="1" x14ac:dyDescent="0.55000000000000004">
      <c r="A211" s="120" t="s">
        <v>308</v>
      </c>
      <c r="B211" s="52" t="s">
        <v>209</v>
      </c>
      <c r="C211" s="53"/>
      <c r="D211" s="53"/>
      <c r="E211" s="53"/>
      <c r="F211" s="53"/>
      <c r="G211" s="53"/>
      <c r="H211" s="53"/>
      <c r="I211" s="120" t="s">
        <v>22</v>
      </c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92"/>
      <c r="X211" s="93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</row>
    <row r="212" spans="1:44" ht="30" customHeight="1" x14ac:dyDescent="0.55000000000000004">
      <c r="A212" s="120" t="s">
        <v>308</v>
      </c>
      <c r="B212" s="52" t="s">
        <v>212</v>
      </c>
      <c r="C212" s="53"/>
      <c r="D212" s="53"/>
      <c r="E212" s="53"/>
      <c r="F212" s="53" t="s">
        <v>203</v>
      </c>
      <c r="G212" s="53" t="s">
        <v>109</v>
      </c>
      <c r="H212" s="53" t="s">
        <v>261</v>
      </c>
      <c r="I212" s="120" t="s">
        <v>22</v>
      </c>
      <c r="J212" s="53"/>
      <c r="K212" s="53"/>
      <c r="L212" s="53"/>
      <c r="M212" s="53"/>
      <c r="N212" s="53"/>
      <c r="O212" s="53"/>
      <c r="P212" s="53"/>
      <c r="Q212" s="63"/>
      <c r="R212" s="63"/>
      <c r="S212" s="53"/>
      <c r="T212" s="53"/>
      <c r="U212" s="53"/>
      <c r="V212" s="92"/>
      <c r="X212" s="93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</row>
    <row r="213" spans="1:44" ht="30" customHeight="1" x14ac:dyDescent="0.55000000000000004">
      <c r="A213" s="120" t="s">
        <v>308</v>
      </c>
      <c r="B213" s="52" t="s">
        <v>214</v>
      </c>
      <c r="C213" s="53"/>
      <c r="D213" s="53"/>
      <c r="E213" s="53"/>
      <c r="F213" s="53"/>
      <c r="G213" s="53"/>
      <c r="H213" s="53"/>
      <c r="I213" s="120" t="s">
        <v>22</v>
      </c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92"/>
      <c r="X213" s="93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</row>
    <row r="214" spans="1:44" ht="30" customHeight="1" x14ac:dyDescent="0.55000000000000004">
      <c r="A214" s="120" t="s">
        <v>308</v>
      </c>
      <c r="B214" s="52" t="s">
        <v>215</v>
      </c>
      <c r="C214" s="53"/>
      <c r="D214" s="53"/>
      <c r="E214" s="53"/>
      <c r="F214" s="53"/>
      <c r="G214" s="53"/>
      <c r="H214" s="53"/>
      <c r="I214" s="120" t="s">
        <v>22</v>
      </c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92"/>
      <c r="X214" s="93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</row>
    <row r="215" spans="1:44" ht="30" customHeight="1" x14ac:dyDescent="0.55000000000000004">
      <c r="A215" s="120" t="s">
        <v>308</v>
      </c>
      <c r="B215" s="52" t="s">
        <v>216</v>
      </c>
      <c r="C215" s="53"/>
      <c r="D215" s="53"/>
      <c r="E215" s="53"/>
      <c r="F215" s="53"/>
      <c r="G215" s="53"/>
      <c r="H215" s="53"/>
      <c r="I215" s="120" t="s">
        <v>22</v>
      </c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92"/>
      <c r="X215" s="93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</row>
    <row r="216" spans="1:44" ht="30" customHeight="1" x14ac:dyDescent="0.55000000000000004">
      <c r="A216" s="120" t="s">
        <v>308</v>
      </c>
      <c r="B216" s="52" t="s">
        <v>217</v>
      </c>
      <c r="C216" s="53"/>
      <c r="D216" s="53"/>
      <c r="E216" s="53"/>
      <c r="F216" s="53"/>
      <c r="G216" s="53"/>
      <c r="H216" s="53"/>
      <c r="I216" s="120" t="s">
        <v>22</v>
      </c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92"/>
      <c r="X216" s="93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</row>
    <row r="217" spans="1:44" ht="30" customHeight="1" x14ac:dyDescent="0.55000000000000004">
      <c r="A217" s="120" t="s">
        <v>308</v>
      </c>
      <c r="B217" s="52" t="s">
        <v>218</v>
      </c>
      <c r="C217" s="53"/>
      <c r="D217" s="53"/>
      <c r="E217" s="53"/>
      <c r="F217" s="53"/>
      <c r="G217" s="53"/>
      <c r="H217" s="53"/>
      <c r="I217" s="120" t="s">
        <v>22</v>
      </c>
      <c r="J217" s="53"/>
      <c r="K217" s="53"/>
      <c r="L217" s="53"/>
      <c r="M217" s="53" t="s">
        <v>221</v>
      </c>
      <c r="N217" s="53" t="s">
        <v>64</v>
      </c>
      <c r="O217" s="53" t="s">
        <v>286</v>
      </c>
      <c r="P217" s="53"/>
      <c r="Q217" s="53"/>
      <c r="R217" s="53"/>
      <c r="S217" s="53"/>
      <c r="T217" s="53"/>
      <c r="U217" s="53"/>
      <c r="V217" s="92"/>
      <c r="X217" s="93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</row>
    <row r="218" spans="1:44" ht="30" customHeight="1" x14ac:dyDescent="0.55000000000000004">
      <c r="A218" s="120" t="s">
        <v>308</v>
      </c>
      <c r="B218" s="52" t="s">
        <v>219</v>
      </c>
      <c r="C218" s="53"/>
      <c r="D218" s="53"/>
      <c r="E218" s="53"/>
      <c r="F218" s="53"/>
      <c r="G218" s="53"/>
      <c r="H218" s="53"/>
      <c r="I218" s="120" t="s">
        <v>22</v>
      </c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92"/>
      <c r="X218" s="93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</row>
    <row r="219" spans="1:44" ht="30" customHeight="1" x14ac:dyDescent="0.55000000000000004">
      <c r="A219" s="106" t="s">
        <v>308</v>
      </c>
      <c r="B219" s="52" t="s">
        <v>220</v>
      </c>
      <c r="C219" s="53"/>
      <c r="D219" s="53"/>
      <c r="E219" s="53"/>
      <c r="F219" s="53" t="s">
        <v>221</v>
      </c>
      <c r="G219" s="53" t="s">
        <v>192</v>
      </c>
      <c r="H219" s="53" t="s">
        <v>286</v>
      </c>
      <c r="I219" s="106" t="s">
        <v>22</v>
      </c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88"/>
      <c r="W219" s="89"/>
      <c r="X219" s="90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</row>
    <row r="220" spans="1:44" ht="30" customHeight="1" x14ac:dyDescent="0.55000000000000004">
      <c r="A220" s="123" t="s">
        <v>337</v>
      </c>
      <c r="B220" s="64" t="s">
        <v>15</v>
      </c>
      <c r="C220" s="65" t="s">
        <v>264</v>
      </c>
      <c r="D220" s="9" t="s">
        <v>265</v>
      </c>
      <c r="E220" s="65" t="s">
        <v>21</v>
      </c>
      <c r="F220" s="65" t="s">
        <v>310</v>
      </c>
      <c r="G220" s="65" t="s">
        <v>311</v>
      </c>
      <c r="H220" s="65" t="s">
        <v>21</v>
      </c>
      <c r="I220" s="123" t="s">
        <v>22</v>
      </c>
      <c r="J220" s="9" t="s">
        <v>19</v>
      </c>
      <c r="K220" s="9" t="s">
        <v>20</v>
      </c>
      <c r="L220" s="9" t="s">
        <v>25</v>
      </c>
      <c r="M220" s="65"/>
      <c r="N220" s="65"/>
      <c r="O220" s="65"/>
      <c r="P220" s="65"/>
      <c r="Q220" s="65"/>
      <c r="R220" s="65"/>
      <c r="S220" s="91"/>
      <c r="T220" s="86"/>
      <c r="U220" s="86"/>
      <c r="V220" s="86"/>
      <c r="W220" s="86"/>
      <c r="X220" s="87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</row>
    <row r="221" spans="1:44" ht="30" customHeight="1" x14ac:dyDescent="0.55000000000000004">
      <c r="A221" s="120" t="s">
        <v>337</v>
      </c>
      <c r="B221" s="64" t="s">
        <v>33</v>
      </c>
      <c r="C221" s="65" t="s">
        <v>264</v>
      </c>
      <c r="D221" s="9" t="s">
        <v>265</v>
      </c>
      <c r="E221" s="65" t="s">
        <v>21</v>
      </c>
      <c r="F221" s="65" t="s">
        <v>310</v>
      </c>
      <c r="G221" s="65" t="s">
        <v>311</v>
      </c>
      <c r="H221" s="65" t="s">
        <v>21</v>
      </c>
      <c r="I221" s="120" t="s">
        <v>22</v>
      </c>
      <c r="J221" s="65" t="s">
        <v>228</v>
      </c>
      <c r="K221" s="65" t="s">
        <v>36</v>
      </c>
      <c r="L221" s="65" t="s">
        <v>37</v>
      </c>
      <c r="M221" s="65" t="s">
        <v>52</v>
      </c>
      <c r="N221" s="65" t="s">
        <v>43</v>
      </c>
      <c r="O221" s="66" t="s">
        <v>111</v>
      </c>
      <c r="P221" s="65"/>
      <c r="Q221" s="65"/>
      <c r="R221" s="65"/>
      <c r="S221" s="92"/>
      <c r="X221" s="93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</row>
    <row r="222" spans="1:44" ht="30" customHeight="1" x14ac:dyDescent="0.55000000000000004">
      <c r="A222" s="120" t="s">
        <v>337</v>
      </c>
      <c r="B222" s="64" t="s">
        <v>41</v>
      </c>
      <c r="C222" s="65" t="s">
        <v>264</v>
      </c>
      <c r="D222" s="9" t="s">
        <v>265</v>
      </c>
      <c r="E222" s="65" t="s">
        <v>21</v>
      </c>
      <c r="F222" s="65" t="s">
        <v>310</v>
      </c>
      <c r="G222" s="65" t="s">
        <v>311</v>
      </c>
      <c r="H222" s="65" t="s">
        <v>21</v>
      </c>
      <c r="I222" s="120" t="s">
        <v>22</v>
      </c>
      <c r="J222" s="65" t="s">
        <v>16</v>
      </c>
      <c r="K222" s="65" t="s">
        <v>17</v>
      </c>
      <c r="L222" s="65" t="s">
        <v>40</v>
      </c>
      <c r="M222" s="65"/>
      <c r="N222" s="65"/>
      <c r="O222" s="65"/>
      <c r="P222" s="65"/>
      <c r="Q222" s="67"/>
      <c r="R222" s="67"/>
      <c r="S222" s="92"/>
      <c r="X222" s="93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</row>
    <row r="223" spans="1:44" ht="30" customHeight="1" x14ac:dyDescent="0.55000000000000004">
      <c r="A223" s="120" t="s">
        <v>337</v>
      </c>
      <c r="B223" s="64" t="s">
        <v>47</v>
      </c>
      <c r="C223" s="65" t="s">
        <v>310</v>
      </c>
      <c r="D223" s="65" t="s">
        <v>311</v>
      </c>
      <c r="E223" s="65" t="s">
        <v>90</v>
      </c>
      <c r="F223" s="65" t="s">
        <v>264</v>
      </c>
      <c r="G223" s="9" t="s">
        <v>265</v>
      </c>
      <c r="H223" s="65" t="s">
        <v>90</v>
      </c>
      <c r="I223" s="120" t="s">
        <v>22</v>
      </c>
      <c r="J223" s="68" t="s">
        <v>16</v>
      </c>
      <c r="K223" s="68" t="s">
        <v>230</v>
      </c>
      <c r="L223" s="65" t="s">
        <v>21</v>
      </c>
      <c r="M223" s="65"/>
      <c r="N223" s="65"/>
      <c r="O223" s="65"/>
      <c r="P223" s="65"/>
      <c r="Q223" s="65"/>
      <c r="R223" s="65"/>
      <c r="S223" s="92"/>
      <c r="X223" s="93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</row>
    <row r="224" spans="1:44" ht="30" customHeight="1" x14ac:dyDescent="0.55000000000000004">
      <c r="A224" s="120" t="s">
        <v>337</v>
      </c>
      <c r="B224" s="64" t="s">
        <v>55</v>
      </c>
      <c r="C224" s="65" t="s">
        <v>310</v>
      </c>
      <c r="D224" s="65" t="s">
        <v>311</v>
      </c>
      <c r="E224" s="65" t="s">
        <v>90</v>
      </c>
      <c r="F224" s="65" t="s">
        <v>264</v>
      </c>
      <c r="G224" s="9" t="s">
        <v>265</v>
      </c>
      <c r="H224" s="65" t="s">
        <v>90</v>
      </c>
      <c r="I224" s="120" t="s">
        <v>22</v>
      </c>
      <c r="J224" s="65" t="s">
        <v>26</v>
      </c>
      <c r="K224" s="65" t="s">
        <v>48</v>
      </c>
      <c r="L224" s="65" t="s">
        <v>81</v>
      </c>
      <c r="M224" s="65"/>
      <c r="N224" s="65"/>
      <c r="O224" s="65"/>
      <c r="P224" s="65"/>
      <c r="Q224" s="65"/>
      <c r="R224" s="65"/>
      <c r="S224" s="92"/>
      <c r="X224" s="93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</row>
    <row r="225" spans="1:44" ht="30" customHeight="1" x14ac:dyDescent="0.55000000000000004">
      <c r="A225" s="120" t="s">
        <v>337</v>
      </c>
      <c r="B225" s="64" t="s">
        <v>62</v>
      </c>
      <c r="C225" s="65" t="s">
        <v>310</v>
      </c>
      <c r="D225" s="65" t="s">
        <v>311</v>
      </c>
      <c r="E225" s="65" t="s">
        <v>315</v>
      </c>
      <c r="F225" s="65" t="s">
        <v>264</v>
      </c>
      <c r="G225" s="9" t="s">
        <v>265</v>
      </c>
      <c r="H225" s="65" t="s">
        <v>315</v>
      </c>
      <c r="I225" s="120" t="s">
        <v>22</v>
      </c>
      <c r="J225" s="65" t="s">
        <v>44</v>
      </c>
      <c r="K225" s="65" t="s">
        <v>66</v>
      </c>
      <c r="L225" s="65" t="s">
        <v>60</v>
      </c>
      <c r="M225" s="9" t="s">
        <v>30</v>
      </c>
      <c r="N225" s="9" t="s">
        <v>27</v>
      </c>
      <c r="O225" s="9" t="s">
        <v>60</v>
      </c>
      <c r="P225" s="65"/>
      <c r="Q225" s="67"/>
      <c r="R225" s="67"/>
      <c r="S225" s="92"/>
      <c r="X225" s="93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</row>
    <row r="226" spans="1:44" ht="30" customHeight="1" x14ac:dyDescent="0.55000000000000004">
      <c r="A226" s="120" t="s">
        <v>337</v>
      </c>
      <c r="B226" s="64" t="s">
        <v>67</v>
      </c>
      <c r="C226" s="65" t="s">
        <v>79</v>
      </c>
      <c r="D226" s="65" t="s">
        <v>69</v>
      </c>
      <c r="E226" s="65" t="s">
        <v>49</v>
      </c>
      <c r="F226" s="9" t="s">
        <v>74</v>
      </c>
      <c r="G226" s="9" t="s">
        <v>75</v>
      </c>
      <c r="H226" s="9" t="s">
        <v>49</v>
      </c>
      <c r="I226" s="120" t="s">
        <v>22</v>
      </c>
      <c r="J226" s="9" t="s">
        <v>70</v>
      </c>
      <c r="K226" s="9" t="s">
        <v>71</v>
      </c>
      <c r="L226" s="9" t="s">
        <v>49</v>
      </c>
      <c r="M226" s="65"/>
      <c r="N226" s="67"/>
      <c r="O226" s="65"/>
      <c r="P226" s="65"/>
      <c r="Q226" s="65"/>
      <c r="R226" s="65"/>
      <c r="S226" s="92"/>
      <c r="X226" s="93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</row>
    <row r="227" spans="1:44" ht="30" customHeight="1" x14ac:dyDescent="0.55000000000000004">
      <c r="A227" s="120" t="s">
        <v>337</v>
      </c>
      <c r="B227" s="64" t="s">
        <v>78</v>
      </c>
      <c r="C227" s="65" t="s">
        <v>92</v>
      </c>
      <c r="D227" s="65" t="s">
        <v>83</v>
      </c>
      <c r="E227" s="65" t="s">
        <v>95</v>
      </c>
      <c r="F227" s="65" t="s">
        <v>92</v>
      </c>
      <c r="G227" s="65" t="s">
        <v>83</v>
      </c>
      <c r="H227" s="65" t="s">
        <v>95</v>
      </c>
      <c r="I227" s="120" t="s">
        <v>22</v>
      </c>
      <c r="J227" s="65" t="s">
        <v>72</v>
      </c>
      <c r="K227" s="65" t="s">
        <v>85</v>
      </c>
      <c r="L227" s="65" t="s">
        <v>76</v>
      </c>
      <c r="M227" s="65" t="s">
        <v>61</v>
      </c>
      <c r="N227" s="65" t="s">
        <v>83</v>
      </c>
      <c r="O227" s="65" t="s">
        <v>28</v>
      </c>
      <c r="P227" s="65"/>
      <c r="Q227" s="67"/>
      <c r="R227" s="67"/>
      <c r="S227" s="92"/>
      <c r="X227" s="93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</row>
    <row r="228" spans="1:44" ht="30" customHeight="1" x14ac:dyDescent="0.55000000000000004">
      <c r="A228" s="120" t="s">
        <v>337</v>
      </c>
      <c r="B228" s="64" t="s">
        <v>88</v>
      </c>
      <c r="C228" s="65" t="s">
        <v>86</v>
      </c>
      <c r="D228" s="65" t="s">
        <v>85</v>
      </c>
      <c r="E228" s="65" t="s">
        <v>87</v>
      </c>
      <c r="F228" s="65" t="s">
        <v>72</v>
      </c>
      <c r="G228" s="65" t="s">
        <v>80</v>
      </c>
      <c r="H228" s="65" t="s">
        <v>123</v>
      </c>
      <c r="I228" s="120" t="s">
        <v>22</v>
      </c>
      <c r="J228" s="65" t="s">
        <v>231</v>
      </c>
      <c r="K228" s="65" t="s">
        <v>80</v>
      </c>
      <c r="L228" s="65" t="s">
        <v>34</v>
      </c>
      <c r="M228" s="9" t="s">
        <v>68</v>
      </c>
      <c r="N228" s="9" t="s">
        <v>64</v>
      </c>
      <c r="O228" s="11" t="s">
        <v>95</v>
      </c>
      <c r="P228" s="65"/>
      <c r="Q228" s="65"/>
      <c r="R228" s="65"/>
      <c r="S228" s="92"/>
      <c r="X228" s="93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</row>
    <row r="229" spans="1:44" ht="30" customHeight="1" x14ac:dyDescent="0.55000000000000004">
      <c r="A229" s="120" t="s">
        <v>337</v>
      </c>
      <c r="B229" s="64" t="s">
        <v>93</v>
      </c>
      <c r="C229" s="65" t="s">
        <v>79</v>
      </c>
      <c r="D229" s="65" t="s">
        <v>94</v>
      </c>
      <c r="E229" s="65" t="s">
        <v>32</v>
      </c>
      <c r="F229" s="65" t="s">
        <v>86</v>
      </c>
      <c r="G229" s="67" t="s">
        <v>85</v>
      </c>
      <c r="H229" s="65" t="s">
        <v>87</v>
      </c>
      <c r="I229" s="120" t="s">
        <v>22</v>
      </c>
      <c r="J229" s="65" t="s">
        <v>74</v>
      </c>
      <c r="K229" s="67" t="s">
        <v>98</v>
      </c>
      <c r="L229" s="65" t="s">
        <v>89</v>
      </c>
      <c r="M229" s="65"/>
      <c r="N229" s="67"/>
      <c r="O229" s="67"/>
      <c r="P229" s="65"/>
      <c r="Q229" s="67"/>
      <c r="R229" s="65"/>
      <c r="S229" s="92"/>
      <c r="X229" s="93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</row>
    <row r="230" spans="1:44" ht="30" customHeight="1" x14ac:dyDescent="0.55000000000000004">
      <c r="A230" s="120" t="s">
        <v>337</v>
      </c>
      <c r="B230" s="64" t="s">
        <v>100</v>
      </c>
      <c r="C230" s="65" t="s">
        <v>79</v>
      </c>
      <c r="D230" s="65" t="s">
        <v>80</v>
      </c>
      <c r="E230" s="65" t="s">
        <v>115</v>
      </c>
      <c r="F230" s="65" t="s">
        <v>61</v>
      </c>
      <c r="G230" s="65" t="s">
        <v>69</v>
      </c>
      <c r="H230" s="65" t="s">
        <v>115</v>
      </c>
      <c r="I230" s="120" t="s">
        <v>22</v>
      </c>
      <c r="J230" s="65" t="s">
        <v>70</v>
      </c>
      <c r="K230" s="65" t="s">
        <v>43</v>
      </c>
      <c r="L230" s="65" t="s">
        <v>39</v>
      </c>
      <c r="M230" s="65"/>
      <c r="N230" s="65"/>
      <c r="O230" s="65"/>
      <c r="P230" s="65"/>
      <c r="Q230" s="67"/>
      <c r="R230" s="67"/>
      <c r="S230" s="92"/>
      <c r="X230" s="93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</row>
    <row r="231" spans="1:44" ht="30" customHeight="1" x14ac:dyDescent="0.55000000000000004">
      <c r="A231" s="120" t="s">
        <v>337</v>
      </c>
      <c r="B231" s="64" t="s">
        <v>103</v>
      </c>
      <c r="C231" s="65" t="s">
        <v>118</v>
      </c>
      <c r="D231" s="65" t="s">
        <v>113</v>
      </c>
      <c r="E231" s="65" t="s">
        <v>101</v>
      </c>
      <c r="F231" s="65" t="s">
        <v>118</v>
      </c>
      <c r="G231" s="65" t="s">
        <v>113</v>
      </c>
      <c r="H231" s="65" t="s">
        <v>101</v>
      </c>
      <c r="I231" s="120" t="s">
        <v>22</v>
      </c>
      <c r="J231" s="65" t="s">
        <v>117</v>
      </c>
      <c r="K231" s="65" t="s">
        <v>77</v>
      </c>
      <c r="L231" s="65" t="s">
        <v>115</v>
      </c>
      <c r="M231" s="65" t="s">
        <v>233</v>
      </c>
      <c r="N231" s="65" t="s">
        <v>107</v>
      </c>
      <c r="O231" s="65" t="s">
        <v>99</v>
      </c>
      <c r="P231" s="65"/>
      <c r="Q231" s="65"/>
      <c r="R231" s="67"/>
      <c r="S231" s="92"/>
      <c r="X231" s="93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</row>
    <row r="232" spans="1:44" ht="30" customHeight="1" x14ac:dyDescent="0.55000000000000004">
      <c r="A232" s="120" t="s">
        <v>337</v>
      </c>
      <c r="B232" s="64" t="s">
        <v>114</v>
      </c>
      <c r="C232" s="65" t="s">
        <v>112</v>
      </c>
      <c r="D232" s="65" t="s">
        <v>119</v>
      </c>
      <c r="E232" s="65" t="s">
        <v>34</v>
      </c>
      <c r="F232" s="69" t="s">
        <v>231</v>
      </c>
      <c r="G232" s="69" t="s">
        <v>57</v>
      </c>
      <c r="H232" s="65" t="s">
        <v>34</v>
      </c>
      <c r="I232" s="120" t="s">
        <v>22</v>
      </c>
      <c r="J232" s="65" t="s">
        <v>110</v>
      </c>
      <c r="K232" s="65" t="s">
        <v>24</v>
      </c>
      <c r="L232" s="65" t="s">
        <v>101</v>
      </c>
      <c r="M232" s="69" t="s">
        <v>117</v>
      </c>
      <c r="N232" s="69" t="s">
        <v>63</v>
      </c>
      <c r="O232" s="70" t="s">
        <v>18</v>
      </c>
      <c r="P232" s="69"/>
      <c r="Q232" s="69"/>
      <c r="R232" s="70"/>
      <c r="S232" s="92"/>
      <c r="X232" s="93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</row>
    <row r="233" spans="1:44" ht="30" customHeight="1" x14ac:dyDescent="0.55000000000000004">
      <c r="A233" s="120" t="s">
        <v>337</v>
      </c>
      <c r="B233" s="64" t="s">
        <v>121</v>
      </c>
      <c r="C233" s="65" t="s">
        <v>338</v>
      </c>
      <c r="D233" s="65" t="s">
        <v>192</v>
      </c>
      <c r="E233" s="65" t="s">
        <v>89</v>
      </c>
      <c r="F233" s="65" t="s">
        <v>231</v>
      </c>
      <c r="G233" s="65" t="s">
        <v>77</v>
      </c>
      <c r="H233" s="65" t="s">
        <v>89</v>
      </c>
      <c r="I233" s="120" t="s">
        <v>22</v>
      </c>
      <c r="J233" s="65" t="s">
        <v>112</v>
      </c>
      <c r="K233" s="65" t="s">
        <v>94</v>
      </c>
      <c r="L233" s="65" t="s">
        <v>123</v>
      </c>
      <c r="M233" s="65" t="s">
        <v>110</v>
      </c>
      <c r="N233" s="65" t="s">
        <v>77</v>
      </c>
      <c r="O233" s="65" t="s">
        <v>53</v>
      </c>
      <c r="P233" s="65"/>
      <c r="Q233" s="65"/>
      <c r="R233" s="65"/>
      <c r="S233" s="92"/>
      <c r="X233" s="93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</row>
    <row r="234" spans="1:44" ht="30" customHeight="1" x14ac:dyDescent="0.55000000000000004">
      <c r="A234" s="120" t="s">
        <v>337</v>
      </c>
      <c r="B234" s="64" t="s">
        <v>125</v>
      </c>
      <c r="C234" s="65" t="s">
        <v>117</v>
      </c>
      <c r="D234" s="65" t="s">
        <v>63</v>
      </c>
      <c r="E234" s="65" t="s">
        <v>96</v>
      </c>
      <c r="F234" s="65" t="s">
        <v>61</v>
      </c>
      <c r="G234" s="65" t="s">
        <v>107</v>
      </c>
      <c r="H234" s="65" t="s">
        <v>96</v>
      </c>
      <c r="I234" s="120" t="s">
        <v>22</v>
      </c>
      <c r="J234" s="65" t="s">
        <v>112</v>
      </c>
      <c r="K234" s="65" t="s">
        <v>57</v>
      </c>
      <c r="L234" s="65" t="s">
        <v>46</v>
      </c>
      <c r="M234" s="65" t="s">
        <v>118</v>
      </c>
      <c r="N234" s="65" t="s">
        <v>57</v>
      </c>
      <c r="O234" s="65" t="s">
        <v>101</v>
      </c>
      <c r="P234" s="65"/>
      <c r="Q234" s="65"/>
      <c r="R234" s="65"/>
      <c r="S234" s="92"/>
      <c r="X234" s="93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</row>
    <row r="235" spans="1:44" ht="30" customHeight="1" x14ac:dyDescent="0.55000000000000004">
      <c r="A235" s="120" t="s">
        <v>337</v>
      </c>
      <c r="B235" s="64" t="s">
        <v>126</v>
      </c>
      <c r="C235" s="68" t="s">
        <v>134</v>
      </c>
      <c r="D235" s="65" t="s">
        <v>71</v>
      </c>
      <c r="E235" s="65" t="s">
        <v>129</v>
      </c>
      <c r="F235" s="65" t="s">
        <v>295</v>
      </c>
      <c r="G235" s="65" t="s">
        <v>128</v>
      </c>
      <c r="H235" s="67" t="s">
        <v>129</v>
      </c>
      <c r="I235" s="120" t="s">
        <v>22</v>
      </c>
      <c r="J235" s="65" t="s">
        <v>127</v>
      </c>
      <c r="K235" s="65" t="s">
        <v>128</v>
      </c>
      <c r="L235" s="67" t="s">
        <v>129</v>
      </c>
      <c r="M235" s="68" t="s">
        <v>135</v>
      </c>
      <c r="N235" s="68" t="s">
        <v>20</v>
      </c>
      <c r="O235" s="65" t="s">
        <v>129</v>
      </c>
      <c r="P235" s="68"/>
      <c r="Q235" s="68"/>
      <c r="R235" s="67"/>
      <c r="S235" s="92"/>
      <c r="X235" s="93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</row>
    <row r="236" spans="1:44" ht="30" customHeight="1" x14ac:dyDescent="0.55000000000000004">
      <c r="A236" s="120" t="s">
        <v>337</v>
      </c>
      <c r="B236" s="64" t="s">
        <v>136</v>
      </c>
      <c r="C236" s="127" t="s">
        <v>339</v>
      </c>
      <c r="D236" s="86" t="s">
        <v>339</v>
      </c>
      <c r="E236" s="86" t="s">
        <v>339</v>
      </c>
      <c r="F236" s="86" t="s">
        <v>339</v>
      </c>
      <c r="G236" s="86" t="s">
        <v>339</v>
      </c>
      <c r="H236" s="87" t="s">
        <v>339</v>
      </c>
      <c r="I236" s="120" t="s">
        <v>22</v>
      </c>
      <c r="J236" s="91"/>
      <c r="K236" s="86"/>
      <c r="L236" s="86"/>
      <c r="M236" s="86"/>
      <c r="N236" s="86"/>
      <c r="O236" s="86"/>
      <c r="P236" s="86"/>
      <c r="Q236" s="86"/>
      <c r="R236" s="87"/>
      <c r="S236" s="92"/>
      <c r="X236" s="93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</row>
    <row r="237" spans="1:44" ht="30" customHeight="1" x14ac:dyDescent="0.55000000000000004">
      <c r="A237" s="120" t="s">
        <v>337</v>
      </c>
      <c r="B237" s="64" t="s">
        <v>146</v>
      </c>
      <c r="C237" s="92" t="s">
        <v>339</v>
      </c>
      <c r="D237" t="s">
        <v>339</v>
      </c>
      <c r="E237" t="s">
        <v>339</v>
      </c>
      <c r="F237" t="s">
        <v>339</v>
      </c>
      <c r="G237" t="s">
        <v>339</v>
      </c>
      <c r="H237" s="93" t="s">
        <v>339</v>
      </c>
      <c r="I237" s="120" t="s">
        <v>22</v>
      </c>
      <c r="J237" s="92"/>
      <c r="R237" s="93"/>
      <c r="S237" s="92"/>
      <c r="X237" s="93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</row>
    <row r="238" spans="1:44" ht="30" customHeight="1" x14ac:dyDescent="0.55000000000000004">
      <c r="A238" s="120" t="s">
        <v>337</v>
      </c>
      <c r="B238" s="64" t="s">
        <v>153</v>
      </c>
      <c r="C238" s="92" t="s">
        <v>339</v>
      </c>
      <c r="D238" t="s">
        <v>339</v>
      </c>
      <c r="E238" t="s">
        <v>339</v>
      </c>
      <c r="F238" t="s">
        <v>339</v>
      </c>
      <c r="G238" t="s">
        <v>339</v>
      </c>
      <c r="H238" s="93" t="s">
        <v>339</v>
      </c>
      <c r="I238" s="120" t="s">
        <v>22</v>
      </c>
      <c r="J238" s="92"/>
      <c r="R238" s="93"/>
      <c r="S238" s="92"/>
      <c r="X238" s="93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</row>
    <row r="239" spans="1:44" ht="30" customHeight="1" x14ac:dyDescent="0.55000000000000004">
      <c r="A239" s="120" t="s">
        <v>337</v>
      </c>
      <c r="B239" s="64" t="s">
        <v>159</v>
      </c>
      <c r="C239" s="88" t="s">
        <v>339</v>
      </c>
      <c r="D239" s="89" t="s">
        <v>339</v>
      </c>
      <c r="E239" s="89" t="s">
        <v>339</v>
      </c>
      <c r="F239" s="89" t="s">
        <v>339</v>
      </c>
      <c r="G239" s="89" t="s">
        <v>339</v>
      </c>
      <c r="H239" s="90" t="s">
        <v>339</v>
      </c>
      <c r="I239" s="120" t="s">
        <v>22</v>
      </c>
      <c r="J239" s="88"/>
      <c r="K239" s="89"/>
      <c r="L239" s="89"/>
      <c r="M239" s="89"/>
      <c r="N239" s="89"/>
      <c r="O239" s="89"/>
      <c r="P239" s="89"/>
      <c r="Q239" s="89"/>
      <c r="R239" s="90"/>
      <c r="S239" s="92"/>
      <c r="X239" s="93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</row>
    <row r="240" spans="1:44" ht="30" customHeight="1" x14ac:dyDescent="0.55000000000000004">
      <c r="A240" s="120" t="s">
        <v>337</v>
      </c>
      <c r="B240" s="64" t="s">
        <v>165</v>
      </c>
      <c r="C240" s="9" t="s">
        <v>173</v>
      </c>
      <c r="D240" s="9" t="s">
        <v>48</v>
      </c>
      <c r="E240" s="67" t="s">
        <v>53</v>
      </c>
      <c r="F240" s="9" t="s">
        <v>61</v>
      </c>
      <c r="G240" s="9" t="s">
        <v>71</v>
      </c>
      <c r="H240" s="9" t="s">
        <v>60</v>
      </c>
      <c r="I240" s="120" t="s">
        <v>22</v>
      </c>
      <c r="J240" s="9" t="s">
        <v>178</v>
      </c>
      <c r="K240" s="9" t="s">
        <v>84</v>
      </c>
      <c r="L240" s="9" t="s">
        <v>91</v>
      </c>
      <c r="M240" s="65"/>
      <c r="N240" s="65"/>
      <c r="O240" s="65"/>
      <c r="P240" s="65"/>
      <c r="Q240" s="65"/>
      <c r="R240" s="71"/>
      <c r="S240" s="92"/>
      <c r="X240" s="93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</row>
    <row r="241" spans="1:44" ht="30" customHeight="1" x14ac:dyDescent="0.55000000000000004">
      <c r="A241" s="120" t="s">
        <v>337</v>
      </c>
      <c r="B241" s="64" t="s">
        <v>171</v>
      </c>
      <c r="C241" s="65" t="s">
        <v>178</v>
      </c>
      <c r="D241" s="65" t="s">
        <v>98</v>
      </c>
      <c r="E241" s="71" t="s">
        <v>58</v>
      </c>
      <c r="F241" s="65" t="s">
        <v>178</v>
      </c>
      <c r="G241" s="65" t="s">
        <v>98</v>
      </c>
      <c r="H241" s="65" t="s">
        <v>58</v>
      </c>
      <c r="I241" s="120" t="s">
        <v>22</v>
      </c>
      <c r="J241" s="65" t="s">
        <v>250</v>
      </c>
      <c r="K241" s="65" t="s">
        <v>280</v>
      </c>
      <c r="L241" s="65" t="s">
        <v>32</v>
      </c>
      <c r="M241" s="65"/>
      <c r="N241" s="65"/>
      <c r="O241" s="71"/>
      <c r="P241" s="65"/>
      <c r="Q241" s="65"/>
      <c r="R241" s="71"/>
      <c r="S241" s="92"/>
      <c r="X241" s="93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</row>
    <row r="242" spans="1:44" ht="30" customHeight="1" x14ac:dyDescent="0.55000000000000004">
      <c r="A242" s="120" t="s">
        <v>337</v>
      </c>
      <c r="B242" s="64" t="s">
        <v>174</v>
      </c>
      <c r="C242" s="9" t="s">
        <v>178</v>
      </c>
      <c r="D242" s="9" t="s">
        <v>131</v>
      </c>
      <c r="E242" s="9" t="s">
        <v>91</v>
      </c>
      <c r="F242" s="9" t="s">
        <v>178</v>
      </c>
      <c r="G242" s="9" t="s">
        <v>131</v>
      </c>
      <c r="H242" s="9" t="s">
        <v>91</v>
      </c>
      <c r="I242" s="120" t="s">
        <v>22</v>
      </c>
      <c r="J242" s="65" t="s">
        <v>169</v>
      </c>
      <c r="K242" s="65" t="s">
        <v>107</v>
      </c>
      <c r="L242" s="65" t="s">
        <v>58</v>
      </c>
      <c r="M242" s="9" t="s">
        <v>250</v>
      </c>
      <c r="N242" s="9" t="s">
        <v>253</v>
      </c>
      <c r="O242" s="51" t="s">
        <v>49</v>
      </c>
      <c r="P242" s="65"/>
      <c r="Q242" s="65"/>
      <c r="R242" s="65"/>
      <c r="S242" s="92"/>
      <c r="X242" s="93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</row>
    <row r="243" spans="1:44" ht="30" customHeight="1" x14ac:dyDescent="0.55000000000000004">
      <c r="A243" s="120" t="s">
        <v>337</v>
      </c>
      <c r="B243" s="64" t="s">
        <v>177</v>
      </c>
      <c r="C243" s="72" t="s">
        <v>180</v>
      </c>
      <c r="D243" s="72" t="s">
        <v>56</v>
      </c>
      <c r="E243" s="67" t="s">
        <v>76</v>
      </c>
      <c r="F243" s="65" t="s">
        <v>172</v>
      </c>
      <c r="G243" s="67" t="s">
        <v>182</v>
      </c>
      <c r="H243" s="72" t="s">
        <v>76</v>
      </c>
      <c r="I243" s="120" t="s">
        <v>22</v>
      </c>
      <c r="J243" s="65" t="s">
        <v>250</v>
      </c>
      <c r="K243" s="67" t="s">
        <v>254</v>
      </c>
      <c r="L243" s="67" t="s">
        <v>96</v>
      </c>
      <c r="M243" s="65"/>
      <c r="N243" s="65"/>
      <c r="O243" s="65"/>
      <c r="P243" s="65"/>
      <c r="Q243" s="65"/>
      <c r="R243" s="65"/>
      <c r="S243" s="92"/>
      <c r="X243" s="93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</row>
    <row r="244" spans="1:44" ht="30" customHeight="1" x14ac:dyDescent="0.55000000000000004">
      <c r="A244" s="120" t="s">
        <v>337</v>
      </c>
      <c r="B244" s="64" t="s">
        <v>300</v>
      </c>
      <c r="C244" s="65" t="s">
        <v>194</v>
      </c>
      <c r="D244" s="65" t="s">
        <v>102</v>
      </c>
      <c r="E244" s="65" t="s">
        <v>123</v>
      </c>
      <c r="F244" s="65" t="s">
        <v>79</v>
      </c>
      <c r="G244" s="65" t="s">
        <v>94</v>
      </c>
      <c r="H244" s="65" t="s">
        <v>39</v>
      </c>
      <c r="I244" s="120" t="s">
        <v>22</v>
      </c>
      <c r="J244" s="65" t="s">
        <v>189</v>
      </c>
      <c r="K244" s="65" t="s">
        <v>109</v>
      </c>
      <c r="L244" s="65" t="s">
        <v>120</v>
      </c>
      <c r="M244" s="65" t="s">
        <v>189</v>
      </c>
      <c r="N244" s="65" t="s">
        <v>109</v>
      </c>
      <c r="O244" s="65" t="s">
        <v>120</v>
      </c>
      <c r="P244" s="73"/>
      <c r="Q244" s="72"/>
      <c r="R244" s="72"/>
      <c r="S244" s="92"/>
      <c r="X244" s="93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</row>
    <row r="245" spans="1:44" ht="30" customHeight="1" x14ac:dyDescent="0.55000000000000004">
      <c r="A245" s="120" t="s">
        <v>337</v>
      </c>
      <c r="B245" s="64" t="s">
        <v>341</v>
      </c>
      <c r="C245" s="9" t="s">
        <v>186</v>
      </c>
      <c r="D245" s="9" t="s">
        <v>302</v>
      </c>
      <c r="E245" s="11" t="s">
        <v>81</v>
      </c>
      <c r="F245" s="72" t="s">
        <v>194</v>
      </c>
      <c r="G245" s="72" t="s">
        <v>119</v>
      </c>
      <c r="H245" s="72" t="s">
        <v>18</v>
      </c>
      <c r="I245" s="120" t="s">
        <v>22</v>
      </c>
      <c r="J245" s="72" t="s">
        <v>61</v>
      </c>
      <c r="K245" s="72" t="s">
        <v>73</v>
      </c>
      <c r="L245" s="49" t="s">
        <v>18</v>
      </c>
      <c r="M245" s="72" t="s">
        <v>68</v>
      </c>
      <c r="N245" s="72" t="s">
        <v>167</v>
      </c>
      <c r="O245" s="72" t="s">
        <v>58</v>
      </c>
      <c r="P245" s="72"/>
      <c r="Q245" s="72"/>
      <c r="R245" s="72"/>
      <c r="S245" s="92"/>
      <c r="X245" s="93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</row>
    <row r="246" spans="1:44" ht="30" customHeight="1" x14ac:dyDescent="0.55000000000000004">
      <c r="A246" s="120" t="s">
        <v>337</v>
      </c>
      <c r="B246" s="64" t="s">
        <v>342</v>
      </c>
      <c r="C246" s="9" t="s">
        <v>186</v>
      </c>
      <c r="D246" s="9" t="s">
        <v>302</v>
      </c>
      <c r="E246" s="11" t="s">
        <v>81</v>
      </c>
      <c r="F246" s="65" t="s">
        <v>340</v>
      </c>
      <c r="G246" s="65" t="s">
        <v>167</v>
      </c>
      <c r="H246" s="65" t="s">
        <v>53</v>
      </c>
      <c r="I246" s="120" t="s">
        <v>22</v>
      </c>
      <c r="J246" s="67" t="s">
        <v>194</v>
      </c>
      <c r="K246" s="67" t="s">
        <v>122</v>
      </c>
      <c r="L246" s="67" t="s">
        <v>28</v>
      </c>
      <c r="M246" s="65" t="s">
        <v>193</v>
      </c>
      <c r="N246" s="65" t="s">
        <v>113</v>
      </c>
      <c r="O246" s="65" t="s">
        <v>91</v>
      </c>
      <c r="P246" s="65"/>
      <c r="Q246" s="65"/>
      <c r="R246" s="67"/>
      <c r="S246" s="92"/>
      <c r="X246" s="93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</row>
    <row r="247" spans="1:44" ht="30" customHeight="1" x14ac:dyDescent="0.55000000000000004">
      <c r="A247" s="120" t="s">
        <v>337</v>
      </c>
      <c r="B247" s="64" t="s">
        <v>343</v>
      </c>
      <c r="C247" s="67" t="s">
        <v>199</v>
      </c>
      <c r="D247" s="67" t="s">
        <v>122</v>
      </c>
      <c r="E247" s="67" t="s">
        <v>111</v>
      </c>
      <c r="F247" s="67" t="s">
        <v>199</v>
      </c>
      <c r="G247" s="67" t="s">
        <v>122</v>
      </c>
      <c r="H247" s="67" t="s">
        <v>111</v>
      </c>
      <c r="I247" s="120" t="s">
        <v>22</v>
      </c>
      <c r="J247" s="67" t="s">
        <v>258</v>
      </c>
      <c r="K247" s="67" t="s">
        <v>197</v>
      </c>
      <c r="L247" s="67" t="s">
        <v>53</v>
      </c>
      <c r="M247" s="67"/>
      <c r="N247" s="67"/>
      <c r="O247" s="67"/>
      <c r="P247" s="65"/>
      <c r="Q247" s="65"/>
      <c r="R247" s="71"/>
      <c r="S247" s="92"/>
      <c r="X247" s="93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</row>
    <row r="248" spans="1:44" ht="30" customHeight="1" x14ac:dyDescent="0.55000000000000004">
      <c r="A248" s="120" t="s">
        <v>337</v>
      </c>
      <c r="B248" s="64" t="s">
        <v>344</v>
      </c>
      <c r="C248" s="65" t="s">
        <v>258</v>
      </c>
      <c r="D248" s="65" t="s">
        <v>175</v>
      </c>
      <c r="E248" s="65" t="s">
        <v>120</v>
      </c>
      <c r="F248" s="65" t="s">
        <v>257</v>
      </c>
      <c r="G248" s="65" t="s">
        <v>102</v>
      </c>
      <c r="H248" s="65" t="s">
        <v>120</v>
      </c>
      <c r="I248" s="120" t="s">
        <v>22</v>
      </c>
      <c r="J248" s="67" t="s">
        <v>61</v>
      </c>
      <c r="K248" s="67" t="s">
        <v>102</v>
      </c>
      <c r="L248" s="68" t="s">
        <v>51</v>
      </c>
      <c r="M248" s="65"/>
      <c r="N248" s="65"/>
      <c r="O248" s="65"/>
      <c r="P248" s="65"/>
      <c r="Q248" s="65"/>
      <c r="R248" s="71"/>
      <c r="S248" s="92"/>
      <c r="X248" s="93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</row>
    <row r="249" spans="1:44" ht="30" customHeight="1" x14ac:dyDescent="0.55000000000000004">
      <c r="A249" s="120" t="s">
        <v>337</v>
      </c>
      <c r="B249" s="64" t="s">
        <v>202</v>
      </c>
      <c r="C249" s="65"/>
      <c r="D249" s="65"/>
      <c r="E249" s="65"/>
      <c r="F249" s="65"/>
      <c r="G249" s="65"/>
      <c r="H249" s="65"/>
      <c r="I249" s="120" t="s">
        <v>22</v>
      </c>
      <c r="J249" s="65"/>
      <c r="K249" s="65"/>
      <c r="L249" s="65"/>
      <c r="M249" s="65"/>
      <c r="N249" s="65"/>
      <c r="O249" s="65"/>
      <c r="P249" s="65"/>
      <c r="Q249" s="65"/>
      <c r="R249" s="65"/>
      <c r="S249" s="92"/>
      <c r="X249" s="93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</row>
    <row r="250" spans="1:44" ht="30" customHeight="1" x14ac:dyDescent="0.55000000000000004">
      <c r="A250" s="120" t="s">
        <v>337</v>
      </c>
      <c r="B250" s="64" t="s">
        <v>205</v>
      </c>
      <c r="C250" s="65"/>
      <c r="D250" s="65"/>
      <c r="E250" s="65"/>
      <c r="F250" s="65"/>
      <c r="G250" s="65"/>
      <c r="H250" s="65"/>
      <c r="I250" s="120" t="s">
        <v>22</v>
      </c>
      <c r="J250" s="65"/>
      <c r="K250" s="65"/>
      <c r="L250" s="65"/>
      <c r="M250" s="65"/>
      <c r="N250" s="65"/>
      <c r="O250" s="65"/>
      <c r="P250" s="65"/>
      <c r="Q250" s="65"/>
      <c r="R250" s="65"/>
      <c r="S250" s="92"/>
      <c r="X250" s="93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</row>
    <row r="251" spans="1:44" ht="30" customHeight="1" x14ac:dyDescent="0.55000000000000004">
      <c r="A251" s="120" t="s">
        <v>337</v>
      </c>
      <c r="B251" s="64" t="s">
        <v>206</v>
      </c>
      <c r="C251" s="65"/>
      <c r="D251" s="65"/>
      <c r="E251" s="65"/>
      <c r="F251" s="65"/>
      <c r="G251" s="65"/>
      <c r="H251" s="65"/>
      <c r="I251" s="120" t="s">
        <v>22</v>
      </c>
      <c r="J251" s="65"/>
      <c r="K251" s="65"/>
      <c r="L251" s="65"/>
      <c r="M251" s="65"/>
      <c r="N251" s="65"/>
      <c r="O251" s="65"/>
      <c r="P251" s="65"/>
      <c r="Q251" s="65"/>
      <c r="R251" s="65"/>
      <c r="S251" s="92"/>
      <c r="X251" s="93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</row>
    <row r="252" spans="1:44" ht="30" customHeight="1" x14ac:dyDescent="0.55000000000000004">
      <c r="A252" s="120" t="s">
        <v>337</v>
      </c>
      <c r="B252" s="64" t="s">
        <v>207</v>
      </c>
      <c r="C252" s="65"/>
      <c r="D252" s="65"/>
      <c r="E252" s="65"/>
      <c r="F252" s="65"/>
      <c r="G252" s="65"/>
      <c r="H252" s="65"/>
      <c r="I252" s="120" t="s">
        <v>22</v>
      </c>
      <c r="J252" s="65"/>
      <c r="K252" s="65"/>
      <c r="L252" s="65"/>
      <c r="M252" s="65"/>
      <c r="N252" s="65"/>
      <c r="O252" s="65"/>
      <c r="P252" s="65"/>
      <c r="Q252" s="65"/>
      <c r="R252" s="65"/>
      <c r="S252" s="92"/>
      <c r="X252" s="93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</row>
    <row r="253" spans="1:44" ht="30" customHeight="1" x14ac:dyDescent="0.55000000000000004">
      <c r="A253" s="120" t="s">
        <v>337</v>
      </c>
      <c r="B253" s="64" t="s">
        <v>209</v>
      </c>
      <c r="C253" s="65"/>
      <c r="D253" s="65"/>
      <c r="E253" s="65"/>
      <c r="F253" s="65"/>
      <c r="G253" s="65"/>
      <c r="H253" s="65"/>
      <c r="I253" s="120" t="s">
        <v>22</v>
      </c>
      <c r="J253" s="65"/>
      <c r="K253" s="65"/>
      <c r="L253" s="65"/>
      <c r="M253" s="65"/>
      <c r="N253" s="65"/>
      <c r="O253" s="65"/>
      <c r="P253" s="65"/>
      <c r="Q253" s="65"/>
      <c r="R253" s="65"/>
      <c r="S253" s="92"/>
      <c r="X253" s="93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</row>
    <row r="254" spans="1:44" ht="30" customHeight="1" x14ac:dyDescent="0.55000000000000004">
      <c r="A254" s="120" t="s">
        <v>337</v>
      </c>
      <c r="B254" s="64" t="s">
        <v>212</v>
      </c>
      <c r="C254" s="65"/>
      <c r="D254" s="65"/>
      <c r="E254" s="65"/>
      <c r="F254" s="65"/>
      <c r="G254" s="65"/>
      <c r="H254" s="65"/>
      <c r="I254" s="120" t="s">
        <v>22</v>
      </c>
      <c r="J254" s="65"/>
      <c r="K254" s="65"/>
      <c r="L254" s="65"/>
      <c r="M254" s="65"/>
      <c r="N254" s="65"/>
      <c r="O254" s="65"/>
      <c r="P254" s="65"/>
      <c r="Q254" s="65"/>
      <c r="R254" s="65"/>
      <c r="S254" s="92"/>
      <c r="X254" s="93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</row>
    <row r="255" spans="1:44" ht="30" customHeight="1" x14ac:dyDescent="0.55000000000000004">
      <c r="A255" s="120" t="s">
        <v>337</v>
      </c>
      <c r="B255" s="64" t="s">
        <v>214</v>
      </c>
      <c r="C255" s="65"/>
      <c r="D255" s="65"/>
      <c r="E255" s="65"/>
      <c r="F255" s="65"/>
      <c r="G255" s="65"/>
      <c r="H255" s="65"/>
      <c r="I255" s="120" t="s">
        <v>22</v>
      </c>
      <c r="J255" s="65"/>
      <c r="K255" s="65"/>
      <c r="L255" s="65"/>
      <c r="M255" s="65"/>
      <c r="N255" s="65"/>
      <c r="O255" s="65"/>
      <c r="P255" s="65"/>
      <c r="Q255" s="65"/>
      <c r="R255" s="65"/>
      <c r="S255" s="92"/>
      <c r="X255" s="93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</row>
    <row r="256" spans="1:44" ht="30" customHeight="1" x14ac:dyDescent="0.55000000000000004">
      <c r="A256" s="120" t="s">
        <v>337</v>
      </c>
      <c r="B256" s="64" t="s">
        <v>215</v>
      </c>
      <c r="C256" s="65"/>
      <c r="D256" s="65"/>
      <c r="E256" s="65"/>
      <c r="F256" s="65"/>
      <c r="G256" s="65"/>
      <c r="H256" s="65"/>
      <c r="I256" s="120" t="s">
        <v>22</v>
      </c>
      <c r="J256" s="65"/>
      <c r="K256" s="65"/>
      <c r="L256" s="65"/>
      <c r="M256" s="65"/>
      <c r="N256" s="65"/>
      <c r="O256" s="65"/>
      <c r="P256" s="65"/>
      <c r="Q256" s="65"/>
      <c r="R256" s="65"/>
      <c r="S256" s="92"/>
      <c r="X256" s="93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</row>
    <row r="257" spans="1:44" ht="30" customHeight="1" x14ac:dyDescent="0.55000000000000004">
      <c r="A257" s="120" t="s">
        <v>337</v>
      </c>
      <c r="B257" s="64" t="s">
        <v>216</v>
      </c>
      <c r="C257" s="65"/>
      <c r="D257" s="65"/>
      <c r="E257" s="65"/>
      <c r="F257" s="65"/>
      <c r="G257" s="65"/>
      <c r="H257" s="65"/>
      <c r="I257" s="120" t="s">
        <v>22</v>
      </c>
      <c r="J257" s="65"/>
      <c r="K257" s="65"/>
      <c r="L257" s="65"/>
      <c r="M257" s="65"/>
      <c r="N257" s="65"/>
      <c r="O257" s="65"/>
      <c r="P257" s="65"/>
      <c r="Q257" s="65"/>
      <c r="R257" s="65"/>
      <c r="S257" s="92"/>
      <c r="X257" s="93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</row>
    <row r="258" spans="1:44" ht="30" customHeight="1" x14ac:dyDescent="0.55000000000000004">
      <c r="A258" s="120" t="s">
        <v>337</v>
      </c>
      <c r="B258" s="64" t="s">
        <v>217</v>
      </c>
      <c r="C258" s="65"/>
      <c r="D258" s="65"/>
      <c r="E258" s="65"/>
      <c r="F258" s="65"/>
      <c r="G258" s="65"/>
      <c r="H258" s="65"/>
      <c r="I258" s="120" t="s">
        <v>22</v>
      </c>
      <c r="J258" s="65" t="s">
        <v>221</v>
      </c>
      <c r="K258" s="65" t="s">
        <v>64</v>
      </c>
      <c r="L258" s="65" t="s">
        <v>222</v>
      </c>
      <c r="M258" s="65"/>
      <c r="N258" s="65"/>
      <c r="O258" s="65"/>
      <c r="P258" s="65"/>
      <c r="Q258" s="65"/>
      <c r="R258" s="65"/>
      <c r="S258" s="92"/>
      <c r="X258" s="93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</row>
    <row r="259" spans="1:44" ht="30" customHeight="1" x14ac:dyDescent="0.55000000000000004">
      <c r="A259" s="120" t="s">
        <v>337</v>
      </c>
      <c r="B259" s="64" t="s">
        <v>218</v>
      </c>
      <c r="C259" s="65"/>
      <c r="D259" s="65"/>
      <c r="E259" s="65"/>
      <c r="F259" s="65" t="s">
        <v>221</v>
      </c>
      <c r="G259" s="65" t="s">
        <v>64</v>
      </c>
      <c r="H259" s="65" t="s">
        <v>286</v>
      </c>
      <c r="I259" s="120" t="s">
        <v>22</v>
      </c>
      <c r="J259" s="65"/>
      <c r="K259" s="65"/>
      <c r="L259" s="65"/>
      <c r="M259" s="65"/>
      <c r="N259" s="65"/>
      <c r="O259" s="65"/>
      <c r="P259" s="65"/>
      <c r="Q259" s="65"/>
      <c r="R259" s="65"/>
      <c r="S259" s="92"/>
      <c r="X259" s="93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</row>
    <row r="260" spans="1:44" ht="30" customHeight="1" x14ac:dyDescent="0.55000000000000004">
      <c r="A260" s="120" t="s">
        <v>337</v>
      </c>
      <c r="B260" s="64" t="s">
        <v>219</v>
      </c>
      <c r="C260" s="65"/>
      <c r="D260" s="65"/>
      <c r="E260" s="65"/>
      <c r="F260" s="65"/>
      <c r="G260" s="65"/>
      <c r="H260" s="65"/>
      <c r="I260" s="120" t="s">
        <v>22</v>
      </c>
      <c r="J260" s="65"/>
      <c r="K260" s="65"/>
      <c r="L260" s="65"/>
      <c r="M260" s="65"/>
      <c r="N260" s="65"/>
      <c r="O260" s="65"/>
      <c r="P260" s="65"/>
      <c r="Q260" s="65"/>
      <c r="R260" s="65"/>
      <c r="S260" s="92"/>
      <c r="X260" s="93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</row>
    <row r="261" spans="1:44" ht="30" customHeight="1" x14ac:dyDescent="0.55000000000000004">
      <c r="A261" s="106" t="s">
        <v>337</v>
      </c>
      <c r="B261" s="64" t="s">
        <v>220</v>
      </c>
      <c r="C261" s="65"/>
      <c r="D261" s="65"/>
      <c r="E261" s="65"/>
      <c r="F261" s="65"/>
      <c r="G261" s="65"/>
      <c r="H261" s="65"/>
      <c r="I261" s="106" t="s">
        <v>22</v>
      </c>
      <c r="J261" s="65"/>
      <c r="K261" s="65"/>
      <c r="L261" s="65"/>
      <c r="M261" s="65"/>
      <c r="N261" s="65"/>
      <c r="O261" s="65"/>
      <c r="P261" s="65"/>
      <c r="Q261" s="65"/>
      <c r="R261" s="65"/>
      <c r="S261" s="88"/>
      <c r="T261" s="89"/>
      <c r="U261" s="89"/>
      <c r="V261" s="89"/>
      <c r="W261" s="89"/>
      <c r="X261" s="90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</row>
    <row r="262" spans="1:44" ht="14.25" customHeight="1" x14ac:dyDescent="0.4">
      <c r="A262" s="74"/>
      <c r="B262" s="75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7"/>
      <c r="W262" s="76"/>
      <c r="X262" s="76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</row>
    <row r="263" spans="1:44" ht="14.25" customHeight="1" x14ac:dyDescent="0.4">
      <c r="A263" s="74"/>
      <c r="B263" s="75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7"/>
      <c r="W263" s="76"/>
      <c r="X263" s="76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8"/>
      <c r="AO263" s="78"/>
      <c r="AP263" s="78"/>
      <c r="AQ263" s="78"/>
      <c r="AR263" s="78"/>
    </row>
    <row r="264" spans="1:44" ht="14.25" customHeight="1" x14ac:dyDescent="0.4">
      <c r="A264" s="74"/>
      <c r="B264" s="75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7"/>
      <c r="W264" s="76"/>
      <c r="X264" s="76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  <c r="AN264" s="78"/>
      <c r="AO264" s="78"/>
      <c r="AP264" s="78"/>
      <c r="AQ264" s="78"/>
      <c r="AR264" s="78"/>
    </row>
    <row r="265" spans="1:44" ht="14.25" customHeight="1" x14ac:dyDescent="0.4">
      <c r="A265" s="74"/>
      <c r="B265" s="75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7"/>
      <c r="W265" s="76"/>
      <c r="X265" s="76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  <c r="AN265" s="78"/>
      <c r="AO265" s="78"/>
      <c r="AP265" s="78"/>
      <c r="AQ265" s="78"/>
      <c r="AR265" s="78"/>
    </row>
    <row r="266" spans="1:44" ht="14.25" customHeight="1" x14ac:dyDescent="0.4">
      <c r="A266" s="74"/>
      <c r="B266" s="75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7"/>
      <c r="W266" s="76"/>
      <c r="X266" s="76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  <c r="AN266" s="78"/>
      <c r="AO266" s="78"/>
      <c r="AP266" s="78"/>
      <c r="AQ266" s="78"/>
      <c r="AR266" s="78"/>
    </row>
    <row r="267" spans="1:44" ht="14.25" customHeight="1" x14ac:dyDescent="0.4">
      <c r="A267" s="74"/>
      <c r="B267" s="75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7"/>
      <c r="W267" s="76"/>
      <c r="X267" s="76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  <c r="AN267" s="78"/>
      <c r="AO267" s="78"/>
      <c r="AP267" s="78"/>
      <c r="AQ267" s="78"/>
      <c r="AR267" s="78"/>
    </row>
    <row r="268" spans="1:44" ht="14.25" customHeight="1" x14ac:dyDescent="0.4">
      <c r="A268" s="74"/>
      <c r="B268" s="75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7"/>
      <c r="W268" s="76"/>
      <c r="X268" s="76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  <c r="AN268" s="78"/>
      <c r="AO268" s="78"/>
      <c r="AP268" s="78"/>
      <c r="AQ268" s="78"/>
      <c r="AR268" s="78"/>
    </row>
    <row r="269" spans="1:44" ht="14.25" customHeight="1" x14ac:dyDescent="0.4">
      <c r="A269" s="74"/>
      <c r="B269" s="75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7"/>
      <c r="W269" s="76"/>
      <c r="X269" s="76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  <c r="AL269" s="78"/>
      <c r="AM269" s="78"/>
      <c r="AN269" s="78"/>
      <c r="AO269" s="78"/>
      <c r="AP269" s="78"/>
      <c r="AQ269" s="78"/>
      <c r="AR269" s="78"/>
    </row>
    <row r="270" spans="1:44" ht="14.25" customHeight="1" x14ac:dyDescent="0.4">
      <c r="A270" s="74"/>
      <c r="B270" s="75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7"/>
      <c r="W270" s="76"/>
      <c r="X270" s="76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  <c r="AL270" s="78"/>
      <c r="AM270" s="78"/>
      <c r="AN270" s="78"/>
      <c r="AO270" s="78"/>
      <c r="AP270" s="78"/>
      <c r="AQ270" s="78"/>
      <c r="AR270" s="78"/>
    </row>
    <row r="271" spans="1:44" ht="14.25" customHeight="1" x14ac:dyDescent="0.4">
      <c r="A271" s="74"/>
      <c r="B271" s="75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7"/>
      <c r="W271" s="76"/>
      <c r="X271" s="76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  <c r="AL271" s="78"/>
      <c r="AM271" s="78"/>
      <c r="AN271" s="78"/>
      <c r="AO271" s="78"/>
      <c r="AP271" s="78"/>
      <c r="AQ271" s="78"/>
      <c r="AR271" s="78"/>
    </row>
    <row r="272" spans="1:44" ht="14.25" customHeight="1" x14ac:dyDescent="0.4">
      <c r="A272" s="74"/>
      <c r="B272" s="75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7"/>
      <c r="W272" s="76"/>
      <c r="X272" s="76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  <c r="AN272" s="78"/>
      <c r="AO272" s="78"/>
      <c r="AP272" s="78"/>
      <c r="AQ272" s="78"/>
      <c r="AR272" s="78"/>
    </row>
    <row r="273" spans="1:44" ht="14.25" customHeight="1" x14ac:dyDescent="0.4">
      <c r="A273" s="74"/>
      <c r="B273" s="75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7"/>
      <c r="W273" s="76"/>
      <c r="X273" s="76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/>
      <c r="AO273" s="78"/>
      <c r="AP273" s="78"/>
      <c r="AQ273" s="78"/>
      <c r="AR273" s="78"/>
    </row>
    <row r="274" spans="1:44" ht="14.25" customHeight="1" x14ac:dyDescent="0.4">
      <c r="A274" s="74"/>
      <c r="B274" s="75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7"/>
      <c r="W274" s="76"/>
      <c r="X274" s="76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8"/>
      <c r="AO274" s="78"/>
      <c r="AP274" s="78"/>
      <c r="AQ274" s="78"/>
      <c r="AR274" s="78"/>
    </row>
    <row r="275" spans="1:44" ht="14.25" customHeight="1" x14ac:dyDescent="0.4">
      <c r="A275" s="74"/>
      <c r="B275" s="75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7"/>
      <c r="W275" s="76"/>
      <c r="X275" s="76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  <c r="AN275" s="78"/>
      <c r="AO275" s="78"/>
      <c r="AP275" s="78"/>
      <c r="AQ275" s="78"/>
      <c r="AR275" s="78"/>
    </row>
    <row r="276" spans="1:44" ht="14.25" customHeight="1" x14ac:dyDescent="0.4">
      <c r="A276" s="74"/>
      <c r="B276" s="75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7"/>
      <c r="W276" s="76"/>
      <c r="X276" s="76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  <c r="AN276" s="78"/>
      <c r="AO276" s="78"/>
      <c r="AP276" s="78"/>
      <c r="AQ276" s="78"/>
      <c r="AR276" s="78"/>
    </row>
    <row r="277" spans="1:44" ht="14.25" customHeight="1" x14ac:dyDescent="0.4">
      <c r="A277" s="74"/>
      <c r="B277" s="75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7"/>
      <c r="W277" s="76"/>
      <c r="X277" s="76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  <c r="AN277" s="78"/>
      <c r="AO277" s="78"/>
      <c r="AP277" s="78"/>
      <c r="AQ277" s="78"/>
      <c r="AR277" s="78"/>
    </row>
    <row r="278" spans="1:44" ht="14.25" customHeight="1" x14ac:dyDescent="0.4">
      <c r="A278" s="74"/>
      <c r="B278" s="75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7"/>
      <c r="W278" s="76"/>
      <c r="X278" s="76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  <c r="AN278" s="78"/>
      <c r="AO278" s="78"/>
      <c r="AP278" s="78"/>
      <c r="AQ278" s="78"/>
      <c r="AR278" s="78"/>
    </row>
    <row r="279" spans="1:44" ht="14.25" customHeight="1" x14ac:dyDescent="0.4">
      <c r="A279" s="74"/>
      <c r="B279" s="75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7"/>
      <c r="W279" s="76"/>
      <c r="X279" s="76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  <c r="AN279" s="78"/>
      <c r="AO279" s="78"/>
      <c r="AP279" s="78"/>
      <c r="AQ279" s="78"/>
      <c r="AR279" s="78"/>
    </row>
    <row r="280" spans="1:44" ht="14.25" customHeight="1" x14ac:dyDescent="0.4">
      <c r="A280" s="74"/>
      <c r="B280" s="75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7"/>
      <c r="W280" s="76"/>
      <c r="X280" s="76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8"/>
      <c r="AO280" s="78"/>
      <c r="AP280" s="78"/>
      <c r="AQ280" s="78"/>
      <c r="AR280" s="78"/>
    </row>
    <row r="281" spans="1:44" ht="14.25" customHeight="1" x14ac:dyDescent="0.4">
      <c r="A281" s="74"/>
      <c r="B281" s="75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7"/>
      <c r="W281" s="76"/>
      <c r="X281" s="76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8"/>
      <c r="AO281" s="78"/>
      <c r="AP281" s="78"/>
      <c r="AQ281" s="78"/>
      <c r="AR281" s="78"/>
    </row>
    <row r="282" spans="1:44" ht="14.25" customHeight="1" x14ac:dyDescent="0.4">
      <c r="A282" s="74"/>
      <c r="B282" s="75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7"/>
      <c r="W282" s="76"/>
      <c r="X282" s="76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  <c r="AN282" s="78"/>
      <c r="AO282" s="78"/>
      <c r="AP282" s="78"/>
      <c r="AQ282" s="78"/>
      <c r="AR282" s="78"/>
    </row>
    <row r="283" spans="1:44" ht="14.25" customHeight="1" x14ac:dyDescent="0.4">
      <c r="A283" s="74"/>
      <c r="B283" s="75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7"/>
      <c r="W283" s="76"/>
      <c r="X283" s="76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8"/>
      <c r="AO283" s="78"/>
      <c r="AP283" s="78"/>
      <c r="AQ283" s="78"/>
      <c r="AR283" s="78"/>
    </row>
    <row r="284" spans="1:44" ht="14.25" customHeight="1" x14ac:dyDescent="0.4">
      <c r="A284" s="74"/>
      <c r="B284" s="75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7"/>
      <c r="W284" s="76"/>
      <c r="X284" s="76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  <c r="AO284" s="78"/>
      <c r="AP284" s="78"/>
      <c r="AQ284" s="78"/>
      <c r="AR284" s="78"/>
    </row>
    <row r="285" spans="1:44" ht="14.25" customHeight="1" x14ac:dyDescent="0.4">
      <c r="A285" s="74"/>
      <c r="B285" s="75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7"/>
      <c r="W285" s="76"/>
      <c r="X285" s="76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  <c r="AO285" s="78"/>
      <c r="AP285" s="78"/>
      <c r="AQ285" s="78"/>
      <c r="AR285" s="78"/>
    </row>
    <row r="286" spans="1:44" ht="14.25" customHeight="1" x14ac:dyDescent="0.4">
      <c r="A286" s="74"/>
      <c r="B286" s="75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7"/>
      <c r="W286" s="76"/>
      <c r="X286" s="76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  <c r="AO286" s="78"/>
      <c r="AP286" s="78"/>
      <c r="AQ286" s="78"/>
      <c r="AR286" s="78"/>
    </row>
    <row r="287" spans="1:44" ht="14.25" customHeight="1" x14ac:dyDescent="0.4">
      <c r="A287" s="74"/>
      <c r="B287" s="75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7"/>
      <c r="W287" s="76"/>
      <c r="X287" s="76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  <c r="AO287" s="78"/>
      <c r="AP287" s="78"/>
      <c r="AQ287" s="78"/>
      <c r="AR287" s="78"/>
    </row>
    <row r="288" spans="1:44" ht="14.25" customHeight="1" x14ac:dyDescent="0.4">
      <c r="A288" s="74"/>
      <c r="B288" s="75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7"/>
      <c r="W288" s="76"/>
      <c r="X288" s="76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  <c r="AO288" s="78"/>
      <c r="AP288" s="78"/>
      <c r="AQ288" s="78"/>
      <c r="AR288" s="78"/>
    </row>
    <row r="289" spans="1:44" ht="14.25" customHeight="1" x14ac:dyDescent="0.4">
      <c r="A289" s="74"/>
      <c r="B289" s="75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7"/>
      <c r="W289" s="76"/>
      <c r="X289" s="76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  <c r="AO289" s="78"/>
      <c r="AP289" s="78"/>
      <c r="AQ289" s="78"/>
      <c r="AR289" s="78"/>
    </row>
    <row r="290" spans="1:44" ht="14.25" customHeight="1" x14ac:dyDescent="0.4">
      <c r="A290" s="74"/>
      <c r="B290" s="75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7"/>
      <c r="W290" s="76"/>
      <c r="X290" s="76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</row>
    <row r="291" spans="1:44" ht="14.25" customHeight="1" x14ac:dyDescent="0.4">
      <c r="A291" s="74"/>
      <c r="B291" s="75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7"/>
      <c r="W291" s="76"/>
      <c r="X291" s="76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  <c r="AO291" s="78"/>
      <c r="AP291" s="78"/>
      <c r="AQ291" s="78"/>
      <c r="AR291" s="78"/>
    </row>
    <row r="292" spans="1:44" ht="14.25" customHeight="1" x14ac:dyDescent="0.4">
      <c r="A292" s="74"/>
      <c r="B292" s="75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7"/>
      <c r="W292" s="76"/>
      <c r="X292" s="76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  <c r="AP292" s="78"/>
      <c r="AQ292" s="78"/>
      <c r="AR292" s="78"/>
    </row>
    <row r="293" spans="1:44" ht="14.25" customHeight="1" x14ac:dyDescent="0.4">
      <c r="A293" s="74"/>
      <c r="B293" s="75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7"/>
      <c r="W293" s="76"/>
      <c r="X293" s="76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</row>
    <row r="294" spans="1:44" ht="14.25" customHeight="1" x14ac:dyDescent="0.4">
      <c r="A294" s="74"/>
      <c r="B294" s="75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7"/>
      <c r="W294" s="76"/>
      <c r="X294" s="76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  <c r="AP294" s="78"/>
      <c r="AQ294" s="78"/>
      <c r="AR294" s="78"/>
    </row>
    <row r="295" spans="1:44" ht="14.25" customHeight="1" x14ac:dyDescent="0.4">
      <c r="A295" s="74"/>
      <c r="B295" s="75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7"/>
      <c r="W295" s="76"/>
      <c r="X295" s="76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  <c r="AP295" s="78"/>
      <c r="AQ295" s="78"/>
      <c r="AR295" s="78"/>
    </row>
    <row r="296" spans="1:44" ht="14.25" customHeight="1" x14ac:dyDescent="0.4">
      <c r="A296" s="74"/>
      <c r="B296" s="75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7"/>
      <c r="W296" s="76"/>
      <c r="X296" s="76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  <c r="AP296" s="78"/>
      <c r="AQ296" s="78"/>
      <c r="AR296" s="78"/>
    </row>
    <row r="297" spans="1:44" ht="14.25" customHeight="1" x14ac:dyDescent="0.4">
      <c r="A297" s="74"/>
      <c r="B297" s="75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7"/>
      <c r="W297" s="76"/>
      <c r="X297" s="76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  <c r="AO297" s="78"/>
      <c r="AP297" s="78"/>
      <c r="AQ297" s="78"/>
      <c r="AR297" s="78"/>
    </row>
    <row r="298" spans="1:44" ht="14.25" customHeight="1" x14ac:dyDescent="0.4">
      <c r="A298" s="74"/>
      <c r="B298" s="75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7"/>
      <c r="W298" s="76"/>
      <c r="X298" s="76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  <c r="AO298" s="78"/>
      <c r="AP298" s="78"/>
      <c r="AQ298" s="78"/>
      <c r="AR298" s="78"/>
    </row>
    <row r="299" spans="1:44" ht="14.25" customHeight="1" x14ac:dyDescent="0.4">
      <c r="A299" s="74"/>
      <c r="B299" s="75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7"/>
      <c r="W299" s="76"/>
      <c r="X299" s="76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  <c r="AO299" s="78"/>
      <c r="AP299" s="78"/>
      <c r="AQ299" s="78"/>
      <c r="AR299" s="78"/>
    </row>
    <row r="300" spans="1:44" ht="14.25" customHeight="1" x14ac:dyDescent="0.4">
      <c r="A300" s="74"/>
      <c r="B300" s="75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7"/>
      <c r="W300" s="76"/>
      <c r="X300" s="76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</row>
    <row r="301" spans="1:44" ht="14.25" customHeight="1" x14ac:dyDescent="0.4">
      <c r="A301" s="74"/>
      <c r="B301" s="75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7"/>
      <c r="W301" s="76"/>
      <c r="X301" s="76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  <c r="AO301" s="78"/>
      <c r="AP301" s="78"/>
      <c r="AQ301" s="78"/>
      <c r="AR301" s="78"/>
    </row>
    <row r="302" spans="1:44" ht="14.25" customHeight="1" x14ac:dyDescent="0.4">
      <c r="A302" s="74"/>
      <c r="B302" s="75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7"/>
      <c r="W302" s="76"/>
      <c r="X302" s="76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8"/>
      <c r="AO302" s="78"/>
      <c r="AP302" s="78"/>
      <c r="AQ302" s="78"/>
      <c r="AR302" s="78"/>
    </row>
    <row r="303" spans="1:44" ht="14.25" customHeight="1" x14ac:dyDescent="0.4">
      <c r="A303" s="74"/>
      <c r="B303" s="75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7"/>
      <c r="W303" s="76"/>
      <c r="X303" s="76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  <c r="AN303" s="78"/>
      <c r="AO303" s="78"/>
      <c r="AP303" s="78"/>
      <c r="AQ303" s="78"/>
      <c r="AR303" s="78"/>
    </row>
    <row r="304" spans="1:44" ht="14.25" customHeight="1" x14ac:dyDescent="0.4">
      <c r="A304" s="74"/>
      <c r="B304" s="75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7"/>
      <c r="W304" s="76"/>
      <c r="X304" s="76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  <c r="AO304" s="78"/>
      <c r="AP304" s="78"/>
      <c r="AQ304" s="78"/>
      <c r="AR304" s="78"/>
    </row>
    <row r="305" spans="1:44" ht="14.25" customHeight="1" x14ac:dyDescent="0.4">
      <c r="A305" s="74"/>
      <c r="B305" s="75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7"/>
      <c r="W305" s="76"/>
      <c r="X305" s="76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  <c r="AO305" s="78"/>
      <c r="AP305" s="78"/>
      <c r="AQ305" s="78"/>
      <c r="AR305" s="78"/>
    </row>
    <row r="306" spans="1:44" ht="14.25" customHeight="1" x14ac:dyDescent="0.4">
      <c r="A306" s="74"/>
      <c r="B306" s="75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7"/>
      <c r="W306" s="76"/>
      <c r="X306" s="76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  <c r="AO306" s="78"/>
      <c r="AP306" s="78"/>
      <c r="AQ306" s="78"/>
      <c r="AR306" s="78"/>
    </row>
    <row r="307" spans="1:44" ht="14.25" customHeight="1" x14ac:dyDescent="0.4">
      <c r="A307" s="74"/>
      <c r="B307" s="75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7"/>
      <c r="W307" s="76"/>
      <c r="X307" s="76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  <c r="AO307" s="78"/>
      <c r="AP307" s="78"/>
      <c r="AQ307" s="78"/>
      <c r="AR307" s="78"/>
    </row>
    <row r="308" spans="1:44" ht="14.25" customHeight="1" x14ac:dyDescent="0.4">
      <c r="A308" s="74"/>
      <c r="B308" s="75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7"/>
      <c r="W308" s="76"/>
      <c r="X308" s="76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  <c r="AN308" s="78"/>
      <c r="AO308" s="78"/>
      <c r="AP308" s="78"/>
      <c r="AQ308" s="78"/>
      <c r="AR308" s="78"/>
    </row>
    <row r="309" spans="1:44" ht="14.25" customHeight="1" x14ac:dyDescent="0.4">
      <c r="A309" s="74"/>
      <c r="B309" s="75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7"/>
      <c r="W309" s="76"/>
      <c r="X309" s="76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  <c r="AN309" s="78"/>
      <c r="AO309" s="78"/>
      <c r="AP309" s="78"/>
      <c r="AQ309" s="78"/>
      <c r="AR309" s="78"/>
    </row>
    <row r="310" spans="1:44" ht="14.25" customHeight="1" x14ac:dyDescent="0.4">
      <c r="A310" s="74"/>
      <c r="B310" s="75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7"/>
      <c r="W310" s="76"/>
      <c r="X310" s="76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8"/>
      <c r="AO310" s="78"/>
      <c r="AP310" s="78"/>
      <c r="AQ310" s="78"/>
      <c r="AR310" s="78"/>
    </row>
    <row r="311" spans="1:44" ht="14.25" customHeight="1" x14ac:dyDescent="0.4">
      <c r="A311" s="74"/>
      <c r="B311" s="75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7"/>
      <c r="W311" s="76"/>
      <c r="X311" s="76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  <c r="AN311" s="78"/>
      <c r="AO311" s="78"/>
      <c r="AP311" s="78"/>
      <c r="AQ311" s="78"/>
      <c r="AR311" s="78"/>
    </row>
    <row r="312" spans="1:44" ht="14.25" customHeight="1" x14ac:dyDescent="0.4">
      <c r="A312" s="74"/>
      <c r="B312" s="75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7"/>
      <c r="W312" s="76"/>
      <c r="X312" s="76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</row>
    <row r="313" spans="1:44" ht="14.25" customHeight="1" x14ac:dyDescent="0.4">
      <c r="A313" s="74"/>
      <c r="B313" s="75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7"/>
      <c r="W313" s="76"/>
      <c r="X313" s="76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  <c r="AP313" s="78"/>
      <c r="AQ313" s="78"/>
      <c r="AR313" s="78"/>
    </row>
    <row r="314" spans="1:44" ht="14.25" customHeight="1" x14ac:dyDescent="0.4">
      <c r="A314" s="74"/>
      <c r="B314" s="75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7"/>
      <c r="W314" s="76"/>
      <c r="X314" s="76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  <c r="AP314" s="78"/>
      <c r="AQ314" s="78"/>
      <c r="AR314" s="78"/>
    </row>
    <row r="315" spans="1:44" ht="14.25" customHeight="1" x14ac:dyDescent="0.4">
      <c r="A315" s="74"/>
      <c r="B315" s="75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7"/>
      <c r="W315" s="76"/>
      <c r="X315" s="76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  <c r="AO315" s="78"/>
      <c r="AP315" s="78"/>
      <c r="AQ315" s="78"/>
      <c r="AR315" s="78"/>
    </row>
    <row r="316" spans="1:44" ht="14.25" customHeight="1" x14ac:dyDescent="0.4">
      <c r="A316" s="74"/>
      <c r="B316" s="75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7"/>
      <c r="W316" s="76"/>
      <c r="X316" s="76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  <c r="AO316" s="78"/>
      <c r="AP316" s="78"/>
      <c r="AQ316" s="78"/>
      <c r="AR316" s="78"/>
    </row>
    <row r="317" spans="1:44" ht="14.25" customHeight="1" x14ac:dyDescent="0.4">
      <c r="A317" s="74"/>
      <c r="B317" s="75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7"/>
      <c r="W317" s="76"/>
      <c r="X317" s="76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  <c r="AP317" s="78"/>
      <c r="AQ317" s="78"/>
      <c r="AR317" s="78"/>
    </row>
    <row r="318" spans="1:44" ht="14.25" customHeight="1" x14ac:dyDescent="0.4">
      <c r="A318" s="74"/>
      <c r="B318" s="75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7"/>
      <c r="W318" s="76"/>
      <c r="X318" s="76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</row>
    <row r="319" spans="1:44" ht="14.25" customHeight="1" x14ac:dyDescent="0.4">
      <c r="A319" s="74"/>
      <c r="B319" s="75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7"/>
      <c r="W319" s="76"/>
      <c r="X319" s="76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  <c r="AP319" s="78"/>
      <c r="AQ319" s="78"/>
      <c r="AR319" s="78"/>
    </row>
    <row r="320" spans="1:44" ht="14.25" customHeight="1" x14ac:dyDescent="0.4">
      <c r="A320" s="74"/>
      <c r="B320" s="75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7"/>
      <c r="W320" s="76"/>
      <c r="X320" s="76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  <c r="AP320" s="78"/>
      <c r="AQ320" s="78"/>
      <c r="AR320" s="78"/>
    </row>
    <row r="321" spans="1:44" ht="14.25" customHeight="1" x14ac:dyDescent="0.4">
      <c r="A321" s="74"/>
      <c r="B321" s="75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7"/>
      <c r="W321" s="76"/>
      <c r="X321" s="76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</row>
    <row r="322" spans="1:44" ht="14.25" customHeight="1" x14ac:dyDescent="0.4">
      <c r="A322" s="74"/>
      <c r="B322" s="75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7"/>
      <c r="W322" s="76"/>
      <c r="X322" s="76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  <c r="AO322" s="78"/>
      <c r="AP322" s="78"/>
      <c r="AQ322" s="78"/>
      <c r="AR322" s="78"/>
    </row>
    <row r="323" spans="1:44" ht="14.25" customHeight="1" x14ac:dyDescent="0.4">
      <c r="A323" s="74"/>
      <c r="B323" s="75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7"/>
      <c r="W323" s="76"/>
      <c r="X323" s="76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  <c r="AO323" s="78"/>
      <c r="AP323" s="78"/>
      <c r="AQ323" s="78"/>
      <c r="AR323" s="78"/>
    </row>
    <row r="324" spans="1:44" ht="14.25" customHeight="1" x14ac:dyDescent="0.4">
      <c r="A324" s="74"/>
      <c r="B324" s="75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7"/>
      <c r="W324" s="76"/>
      <c r="X324" s="76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  <c r="AO324" s="78"/>
      <c r="AP324" s="78"/>
      <c r="AQ324" s="78"/>
      <c r="AR324" s="78"/>
    </row>
    <row r="325" spans="1:44" ht="14.25" customHeight="1" x14ac:dyDescent="0.4">
      <c r="A325" s="74"/>
      <c r="B325" s="75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7"/>
      <c r="W325" s="76"/>
      <c r="X325" s="76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</row>
    <row r="326" spans="1:44" ht="14.25" customHeight="1" x14ac:dyDescent="0.4">
      <c r="A326" s="74"/>
      <c r="B326" s="75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7"/>
      <c r="W326" s="76"/>
      <c r="X326" s="76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  <c r="AO326" s="78"/>
      <c r="AP326" s="78"/>
      <c r="AQ326" s="78"/>
      <c r="AR326" s="78"/>
    </row>
    <row r="327" spans="1:44" ht="14.25" customHeight="1" x14ac:dyDescent="0.4">
      <c r="A327" s="74"/>
      <c r="B327" s="75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7"/>
      <c r="W327" s="76"/>
      <c r="X327" s="76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  <c r="AO327" s="78"/>
      <c r="AP327" s="78"/>
      <c r="AQ327" s="78"/>
      <c r="AR327" s="78"/>
    </row>
    <row r="328" spans="1:44" ht="14.25" customHeight="1" x14ac:dyDescent="0.4">
      <c r="A328" s="74"/>
      <c r="B328" s="75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7"/>
      <c r="W328" s="76"/>
      <c r="X328" s="76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  <c r="AP328" s="78"/>
      <c r="AQ328" s="78"/>
      <c r="AR328" s="78"/>
    </row>
    <row r="329" spans="1:44" ht="14.25" customHeight="1" x14ac:dyDescent="0.4">
      <c r="A329" s="74"/>
      <c r="B329" s="75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7"/>
      <c r="W329" s="76"/>
      <c r="X329" s="76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78"/>
    </row>
    <row r="330" spans="1:44" ht="14.25" customHeight="1" x14ac:dyDescent="0.4">
      <c r="A330" s="74"/>
      <c r="B330" s="75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7"/>
      <c r="W330" s="76"/>
      <c r="X330" s="76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  <c r="AO330" s="78"/>
      <c r="AP330" s="78"/>
      <c r="AQ330" s="78"/>
      <c r="AR330" s="78"/>
    </row>
    <row r="331" spans="1:44" ht="14.25" customHeight="1" x14ac:dyDescent="0.4">
      <c r="A331" s="74"/>
      <c r="B331" s="75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7"/>
      <c r="W331" s="76"/>
      <c r="X331" s="76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8"/>
      <c r="AO331" s="78"/>
      <c r="AP331" s="78"/>
      <c r="AQ331" s="78"/>
      <c r="AR331" s="78"/>
    </row>
    <row r="332" spans="1:44" ht="14.25" customHeight="1" x14ac:dyDescent="0.4">
      <c r="A332" s="74"/>
      <c r="B332" s="75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7"/>
      <c r="W332" s="76"/>
      <c r="X332" s="76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  <c r="AP332" s="78"/>
      <c r="AQ332" s="78"/>
      <c r="AR332" s="78"/>
    </row>
    <row r="333" spans="1:44" ht="14.25" customHeight="1" x14ac:dyDescent="0.4">
      <c r="A333" s="74"/>
      <c r="B333" s="75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7"/>
      <c r="W333" s="76"/>
      <c r="X333" s="76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  <c r="AP333" s="78"/>
      <c r="AQ333" s="78"/>
      <c r="AR333" s="78"/>
    </row>
    <row r="334" spans="1:44" ht="14.25" customHeight="1" x14ac:dyDescent="0.4">
      <c r="A334" s="74"/>
      <c r="B334" s="75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7"/>
      <c r="W334" s="76"/>
      <c r="X334" s="76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  <c r="AP334" s="78"/>
      <c r="AQ334" s="78"/>
      <c r="AR334" s="78"/>
    </row>
    <row r="335" spans="1:44" ht="14.25" customHeight="1" x14ac:dyDescent="0.4">
      <c r="A335" s="74"/>
      <c r="B335" s="75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7"/>
      <c r="W335" s="76"/>
      <c r="X335" s="76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  <c r="AP335" s="78"/>
      <c r="AQ335" s="78"/>
      <c r="AR335" s="78"/>
    </row>
    <row r="336" spans="1:44" ht="14.25" customHeight="1" x14ac:dyDescent="0.4">
      <c r="A336" s="74"/>
      <c r="B336" s="75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7"/>
      <c r="W336" s="76"/>
      <c r="X336" s="76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  <c r="AP336" s="78"/>
      <c r="AQ336" s="78"/>
      <c r="AR336" s="78"/>
    </row>
    <row r="337" spans="1:44" ht="14.25" customHeight="1" x14ac:dyDescent="0.4">
      <c r="A337" s="74"/>
      <c r="B337" s="75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7"/>
      <c r="W337" s="76"/>
      <c r="X337" s="76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  <c r="AP337" s="78"/>
      <c r="AQ337" s="78"/>
      <c r="AR337" s="78"/>
    </row>
    <row r="338" spans="1:44" ht="14.25" customHeight="1" x14ac:dyDescent="0.4">
      <c r="A338" s="74"/>
      <c r="B338" s="75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7"/>
      <c r="W338" s="76"/>
      <c r="X338" s="76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  <c r="AP338" s="78"/>
      <c r="AQ338" s="78"/>
      <c r="AR338" s="78"/>
    </row>
    <row r="339" spans="1:44" ht="14.25" customHeight="1" x14ac:dyDescent="0.4">
      <c r="A339" s="74"/>
      <c r="B339" s="75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7"/>
      <c r="W339" s="76"/>
      <c r="X339" s="76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  <c r="AP339" s="78"/>
      <c r="AQ339" s="78"/>
      <c r="AR339" s="78"/>
    </row>
    <row r="340" spans="1:44" ht="14.25" customHeight="1" x14ac:dyDescent="0.4">
      <c r="A340" s="74"/>
      <c r="B340" s="75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7"/>
      <c r="W340" s="76"/>
      <c r="X340" s="76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  <c r="AP340" s="78"/>
      <c r="AQ340" s="78"/>
      <c r="AR340" s="78"/>
    </row>
    <row r="341" spans="1:44" ht="14.25" customHeight="1" x14ac:dyDescent="0.4">
      <c r="A341" s="74"/>
      <c r="B341" s="75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7"/>
      <c r="W341" s="76"/>
      <c r="X341" s="76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  <c r="AP341" s="78"/>
      <c r="AQ341" s="78"/>
      <c r="AR341" s="78"/>
    </row>
    <row r="342" spans="1:44" ht="14.25" customHeight="1" x14ac:dyDescent="0.4">
      <c r="A342" s="74"/>
      <c r="B342" s="75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7"/>
      <c r="W342" s="76"/>
      <c r="X342" s="76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  <c r="AO342" s="78"/>
      <c r="AP342" s="78"/>
      <c r="AQ342" s="78"/>
      <c r="AR342" s="78"/>
    </row>
    <row r="343" spans="1:44" ht="14.25" customHeight="1" x14ac:dyDescent="0.4">
      <c r="A343" s="74"/>
      <c r="B343" s="75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7"/>
      <c r="W343" s="76"/>
      <c r="X343" s="76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  <c r="AO343" s="78"/>
      <c r="AP343" s="78"/>
      <c r="AQ343" s="78"/>
      <c r="AR343" s="78"/>
    </row>
    <row r="344" spans="1:44" ht="14.25" customHeight="1" x14ac:dyDescent="0.4">
      <c r="A344" s="74"/>
      <c r="B344" s="75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7"/>
      <c r="W344" s="76"/>
      <c r="X344" s="76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  <c r="AO344" s="78"/>
      <c r="AP344" s="78"/>
      <c r="AQ344" s="78"/>
      <c r="AR344" s="78"/>
    </row>
    <row r="345" spans="1:44" ht="14.25" customHeight="1" x14ac:dyDescent="0.4">
      <c r="A345" s="74"/>
      <c r="B345" s="75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7"/>
      <c r="W345" s="76"/>
      <c r="X345" s="76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  <c r="AO345" s="78"/>
      <c r="AP345" s="78"/>
      <c r="AQ345" s="78"/>
      <c r="AR345" s="78"/>
    </row>
    <row r="346" spans="1:44" ht="14.25" customHeight="1" x14ac:dyDescent="0.4">
      <c r="A346" s="74"/>
      <c r="B346" s="75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7"/>
      <c r="W346" s="76"/>
      <c r="X346" s="76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  <c r="AO346" s="78"/>
      <c r="AP346" s="78"/>
      <c r="AQ346" s="78"/>
      <c r="AR346" s="78"/>
    </row>
    <row r="347" spans="1:44" ht="14.25" customHeight="1" x14ac:dyDescent="0.4">
      <c r="A347" s="74"/>
      <c r="B347" s="75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7"/>
      <c r="W347" s="76"/>
      <c r="X347" s="76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  <c r="AO347" s="78"/>
      <c r="AP347" s="78"/>
      <c r="AQ347" s="78"/>
      <c r="AR347" s="78"/>
    </row>
    <row r="348" spans="1:44" ht="14.25" customHeight="1" x14ac:dyDescent="0.4">
      <c r="A348" s="74"/>
      <c r="B348" s="75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7"/>
      <c r="W348" s="76"/>
      <c r="X348" s="76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  <c r="AO348" s="78"/>
      <c r="AP348" s="78"/>
      <c r="AQ348" s="78"/>
      <c r="AR348" s="78"/>
    </row>
    <row r="349" spans="1:44" ht="14.25" customHeight="1" x14ac:dyDescent="0.4">
      <c r="A349" s="74"/>
      <c r="B349" s="75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7"/>
      <c r="W349" s="76"/>
      <c r="X349" s="76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  <c r="AO349" s="78"/>
      <c r="AP349" s="78"/>
      <c r="AQ349" s="78"/>
      <c r="AR349" s="78"/>
    </row>
    <row r="350" spans="1:44" ht="14.25" customHeight="1" x14ac:dyDescent="0.4">
      <c r="A350" s="74"/>
      <c r="B350" s="75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7"/>
      <c r="W350" s="76"/>
      <c r="X350" s="76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  <c r="AO350" s="78"/>
      <c r="AP350" s="78"/>
      <c r="AQ350" s="78"/>
      <c r="AR350" s="78"/>
    </row>
    <row r="351" spans="1:44" ht="14.25" customHeight="1" x14ac:dyDescent="0.4">
      <c r="A351" s="74"/>
      <c r="B351" s="75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7"/>
      <c r="W351" s="76"/>
      <c r="X351" s="76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  <c r="AO351" s="78"/>
      <c r="AP351" s="78"/>
      <c r="AQ351" s="78"/>
      <c r="AR351" s="78"/>
    </row>
    <row r="352" spans="1:44" ht="14.25" customHeight="1" x14ac:dyDescent="0.4">
      <c r="A352" s="74"/>
      <c r="B352" s="75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7"/>
      <c r="W352" s="76"/>
      <c r="X352" s="76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  <c r="AP352" s="78"/>
      <c r="AQ352" s="78"/>
      <c r="AR352" s="78"/>
    </row>
    <row r="353" spans="1:44" ht="14.25" customHeight="1" x14ac:dyDescent="0.4">
      <c r="A353" s="74"/>
      <c r="B353" s="75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7"/>
      <c r="W353" s="76"/>
      <c r="X353" s="76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  <c r="AP353" s="78"/>
      <c r="AQ353" s="78"/>
      <c r="AR353" s="78"/>
    </row>
    <row r="354" spans="1:44" ht="14.25" customHeight="1" x14ac:dyDescent="0.4">
      <c r="A354" s="74"/>
      <c r="B354" s="75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7"/>
      <c r="W354" s="76"/>
      <c r="X354" s="76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  <c r="AP354" s="78"/>
      <c r="AQ354" s="78"/>
      <c r="AR354" s="78"/>
    </row>
    <row r="355" spans="1:44" ht="14.25" customHeight="1" x14ac:dyDescent="0.4">
      <c r="A355" s="74"/>
      <c r="B355" s="75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7"/>
      <c r="W355" s="76"/>
      <c r="X355" s="76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  <c r="AP355" s="78"/>
      <c r="AQ355" s="78"/>
      <c r="AR355" s="78"/>
    </row>
    <row r="356" spans="1:44" ht="14.25" customHeight="1" x14ac:dyDescent="0.4">
      <c r="A356" s="74"/>
      <c r="B356" s="75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7"/>
      <c r="W356" s="76"/>
      <c r="X356" s="76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</row>
    <row r="357" spans="1:44" ht="14.25" customHeight="1" x14ac:dyDescent="0.4">
      <c r="A357" s="74"/>
      <c r="B357" s="75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7"/>
      <c r="W357" s="76"/>
      <c r="X357" s="76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  <c r="AP357" s="78"/>
      <c r="AQ357" s="78"/>
      <c r="AR357" s="78"/>
    </row>
    <row r="358" spans="1:44" ht="14.25" customHeight="1" x14ac:dyDescent="0.4">
      <c r="A358" s="74"/>
      <c r="B358" s="75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7"/>
      <c r="W358" s="76"/>
      <c r="X358" s="76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  <c r="AP358" s="78"/>
      <c r="AQ358" s="78"/>
      <c r="AR358" s="78"/>
    </row>
    <row r="359" spans="1:44" ht="14.25" customHeight="1" x14ac:dyDescent="0.4">
      <c r="A359" s="74"/>
      <c r="B359" s="75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7"/>
      <c r="W359" s="76"/>
      <c r="X359" s="76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</row>
    <row r="360" spans="1:44" ht="14.25" customHeight="1" x14ac:dyDescent="0.4">
      <c r="A360" s="74"/>
      <c r="B360" s="75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7"/>
      <c r="W360" s="76"/>
      <c r="X360" s="76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  <c r="AP360" s="78"/>
      <c r="AQ360" s="78"/>
      <c r="AR360" s="78"/>
    </row>
    <row r="361" spans="1:44" ht="14.25" customHeight="1" x14ac:dyDescent="0.4">
      <c r="A361" s="74"/>
      <c r="B361" s="75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7"/>
      <c r="W361" s="76"/>
      <c r="X361" s="76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  <c r="AP361" s="78"/>
      <c r="AQ361" s="78"/>
      <c r="AR361" s="78"/>
    </row>
    <row r="362" spans="1:44" ht="14.25" customHeight="1" x14ac:dyDescent="0.4">
      <c r="A362" s="74"/>
      <c r="B362" s="75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7"/>
      <c r="W362" s="76"/>
      <c r="X362" s="76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  <c r="AO362" s="78"/>
      <c r="AP362" s="78"/>
      <c r="AQ362" s="78"/>
      <c r="AR362" s="78"/>
    </row>
    <row r="363" spans="1:44" ht="14.25" customHeight="1" x14ac:dyDescent="0.4">
      <c r="A363" s="74"/>
      <c r="B363" s="75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7"/>
      <c r="W363" s="76"/>
      <c r="X363" s="76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8"/>
      <c r="AO363" s="78"/>
      <c r="AP363" s="78"/>
      <c r="AQ363" s="78"/>
      <c r="AR363" s="78"/>
    </row>
    <row r="364" spans="1:44" ht="14.25" customHeight="1" x14ac:dyDescent="0.4">
      <c r="A364" s="74"/>
      <c r="B364" s="75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7"/>
      <c r="W364" s="76"/>
      <c r="X364" s="76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78"/>
    </row>
    <row r="365" spans="1:44" ht="14.25" customHeight="1" x14ac:dyDescent="0.4">
      <c r="A365" s="74"/>
      <c r="B365" s="75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7"/>
      <c r="W365" s="76"/>
      <c r="X365" s="76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8"/>
      <c r="AO365" s="78"/>
      <c r="AP365" s="78"/>
      <c r="AQ365" s="78"/>
      <c r="AR365" s="78"/>
    </row>
    <row r="366" spans="1:44" ht="14.25" customHeight="1" x14ac:dyDescent="0.4">
      <c r="A366" s="74"/>
      <c r="B366" s="75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7"/>
      <c r="W366" s="76"/>
      <c r="X366" s="76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8"/>
      <c r="AO366" s="78"/>
      <c r="AP366" s="78"/>
      <c r="AQ366" s="78"/>
      <c r="AR366" s="78"/>
    </row>
    <row r="367" spans="1:44" ht="14.25" customHeight="1" x14ac:dyDescent="0.4">
      <c r="A367" s="74"/>
      <c r="B367" s="75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7"/>
      <c r="W367" s="76"/>
      <c r="X367" s="76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</row>
    <row r="368" spans="1:44" ht="14.25" customHeight="1" x14ac:dyDescent="0.4">
      <c r="A368" s="74"/>
      <c r="B368" s="75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7"/>
      <c r="W368" s="76"/>
      <c r="X368" s="76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  <c r="AO368" s="78"/>
      <c r="AP368" s="78"/>
      <c r="AQ368" s="78"/>
      <c r="AR368" s="78"/>
    </row>
    <row r="369" spans="1:44" ht="14.25" customHeight="1" x14ac:dyDescent="0.4">
      <c r="A369" s="74"/>
      <c r="B369" s="75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7"/>
      <c r="W369" s="76"/>
      <c r="X369" s="76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  <c r="AO369" s="78"/>
      <c r="AP369" s="78"/>
      <c r="AQ369" s="78"/>
      <c r="AR369" s="78"/>
    </row>
    <row r="370" spans="1:44" ht="14.25" customHeight="1" x14ac:dyDescent="0.4">
      <c r="A370" s="74"/>
      <c r="B370" s="75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7"/>
      <c r="W370" s="76"/>
      <c r="X370" s="76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  <c r="AO370" s="78"/>
      <c r="AP370" s="78"/>
      <c r="AQ370" s="78"/>
      <c r="AR370" s="78"/>
    </row>
    <row r="371" spans="1:44" ht="14.25" customHeight="1" x14ac:dyDescent="0.4">
      <c r="A371" s="74"/>
      <c r="B371" s="75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7"/>
      <c r="W371" s="76"/>
      <c r="X371" s="76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  <c r="AO371" s="78"/>
      <c r="AP371" s="78"/>
      <c r="AQ371" s="78"/>
      <c r="AR371" s="78"/>
    </row>
    <row r="372" spans="1:44" ht="14.25" customHeight="1" x14ac:dyDescent="0.4">
      <c r="A372" s="74"/>
      <c r="B372" s="75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7"/>
      <c r="W372" s="76"/>
      <c r="X372" s="76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  <c r="AP372" s="78"/>
      <c r="AQ372" s="78"/>
      <c r="AR372" s="78"/>
    </row>
    <row r="373" spans="1:44" ht="14.25" customHeight="1" x14ac:dyDescent="0.4">
      <c r="A373" s="74"/>
      <c r="B373" s="75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7"/>
      <c r="W373" s="76"/>
      <c r="X373" s="76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  <c r="AP373" s="78"/>
      <c r="AQ373" s="78"/>
      <c r="AR373" s="78"/>
    </row>
    <row r="374" spans="1:44" ht="14.25" customHeight="1" x14ac:dyDescent="0.4">
      <c r="A374" s="74"/>
      <c r="B374" s="75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7"/>
      <c r="W374" s="76"/>
      <c r="X374" s="76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  <c r="AP374" s="78"/>
      <c r="AQ374" s="78"/>
      <c r="AR374" s="78"/>
    </row>
    <row r="375" spans="1:44" ht="14.25" customHeight="1" x14ac:dyDescent="0.4">
      <c r="A375" s="74"/>
      <c r="B375" s="75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7"/>
      <c r="W375" s="76"/>
      <c r="X375" s="76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  <c r="AP375" s="78"/>
      <c r="AQ375" s="78"/>
      <c r="AR375" s="78"/>
    </row>
    <row r="376" spans="1:44" ht="14.25" customHeight="1" x14ac:dyDescent="0.4">
      <c r="A376" s="74"/>
      <c r="B376" s="75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7"/>
      <c r="W376" s="76"/>
      <c r="X376" s="76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</row>
    <row r="377" spans="1:44" ht="14.25" customHeight="1" x14ac:dyDescent="0.4">
      <c r="A377" s="74"/>
      <c r="B377" s="75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7"/>
      <c r="W377" s="76"/>
      <c r="X377" s="76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  <c r="AP377" s="78"/>
      <c r="AQ377" s="78"/>
      <c r="AR377" s="78"/>
    </row>
    <row r="378" spans="1:44" ht="14.25" customHeight="1" x14ac:dyDescent="0.4">
      <c r="A378" s="74"/>
      <c r="B378" s="75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7"/>
      <c r="W378" s="76"/>
      <c r="X378" s="76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  <c r="AP378" s="78"/>
      <c r="AQ378" s="78"/>
      <c r="AR378" s="78"/>
    </row>
    <row r="379" spans="1:44" ht="14.25" customHeight="1" x14ac:dyDescent="0.4">
      <c r="A379" s="74"/>
      <c r="B379" s="75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7"/>
      <c r="W379" s="76"/>
      <c r="X379" s="76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  <c r="AP379" s="78"/>
      <c r="AQ379" s="78"/>
      <c r="AR379" s="78"/>
    </row>
    <row r="380" spans="1:44" ht="14.25" customHeight="1" x14ac:dyDescent="0.4">
      <c r="A380" s="74"/>
      <c r="B380" s="75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7"/>
      <c r="W380" s="76"/>
      <c r="X380" s="76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  <c r="AP380" s="78"/>
      <c r="AQ380" s="78"/>
      <c r="AR380" s="78"/>
    </row>
    <row r="381" spans="1:44" ht="14.25" customHeight="1" x14ac:dyDescent="0.4">
      <c r="A381" s="74"/>
      <c r="B381" s="75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7"/>
      <c r="W381" s="76"/>
      <c r="X381" s="76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  <c r="AP381" s="78"/>
      <c r="AQ381" s="78"/>
      <c r="AR381" s="78"/>
    </row>
    <row r="382" spans="1:44" ht="14.25" customHeight="1" x14ac:dyDescent="0.4">
      <c r="A382" s="74"/>
      <c r="B382" s="75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7"/>
      <c r="W382" s="76"/>
      <c r="X382" s="76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8"/>
      <c r="AO382" s="78"/>
      <c r="AP382" s="78"/>
      <c r="AQ382" s="78"/>
      <c r="AR382" s="78"/>
    </row>
    <row r="383" spans="1:44" ht="14.25" customHeight="1" x14ac:dyDescent="0.4">
      <c r="A383" s="74"/>
      <c r="B383" s="75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7"/>
      <c r="W383" s="76"/>
      <c r="X383" s="76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  <c r="AO383" s="78"/>
      <c r="AP383" s="78"/>
      <c r="AQ383" s="78"/>
      <c r="AR383" s="78"/>
    </row>
    <row r="384" spans="1:44" ht="14.25" customHeight="1" x14ac:dyDescent="0.4">
      <c r="A384" s="74"/>
      <c r="B384" s="75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7"/>
      <c r="W384" s="76"/>
      <c r="X384" s="76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8"/>
      <c r="AO384" s="78"/>
      <c r="AP384" s="78"/>
      <c r="AQ384" s="78"/>
      <c r="AR384" s="78"/>
    </row>
    <row r="385" spans="1:44" ht="14.25" customHeight="1" x14ac:dyDescent="0.4">
      <c r="A385" s="74"/>
      <c r="B385" s="75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7"/>
      <c r="W385" s="76"/>
      <c r="X385" s="76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8"/>
      <c r="AO385" s="78"/>
      <c r="AP385" s="78"/>
      <c r="AQ385" s="78"/>
      <c r="AR385" s="78"/>
    </row>
    <row r="386" spans="1:44" ht="14.25" customHeight="1" x14ac:dyDescent="0.4">
      <c r="A386" s="74"/>
      <c r="B386" s="75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7"/>
      <c r="W386" s="76"/>
      <c r="X386" s="76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</row>
    <row r="387" spans="1:44" ht="14.25" customHeight="1" x14ac:dyDescent="0.4">
      <c r="A387" s="74"/>
      <c r="B387" s="75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7"/>
      <c r="W387" s="76"/>
      <c r="X387" s="76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8"/>
      <c r="AO387" s="78"/>
      <c r="AP387" s="78"/>
      <c r="AQ387" s="78"/>
      <c r="AR387" s="78"/>
    </row>
    <row r="388" spans="1:44" ht="14.25" customHeight="1" x14ac:dyDescent="0.4">
      <c r="A388" s="74"/>
      <c r="B388" s="75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7"/>
      <c r="W388" s="76"/>
      <c r="X388" s="76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  <c r="AO388" s="78"/>
      <c r="AP388" s="78"/>
      <c r="AQ388" s="78"/>
      <c r="AR388" s="78"/>
    </row>
    <row r="389" spans="1:44" ht="14.25" customHeight="1" x14ac:dyDescent="0.4">
      <c r="A389" s="74"/>
      <c r="B389" s="75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7"/>
      <c r="W389" s="76"/>
      <c r="X389" s="76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  <c r="AO389" s="78"/>
      <c r="AP389" s="78"/>
      <c r="AQ389" s="78"/>
      <c r="AR389" s="78"/>
    </row>
    <row r="390" spans="1:44" ht="14.25" customHeight="1" x14ac:dyDescent="0.4">
      <c r="A390" s="74"/>
      <c r="B390" s="75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7"/>
      <c r="W390" s="76"/>
      <c r="X390" s="76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  <c r="AO390" s="78"/>
      <c r="AP390" s="78"/>
      <c r="AQ390" s="78"/>
      <c r="AR390" s="78"/>
    </row>
    <row r="391" spans="1:44" ht="14.25" customHeight="1" x14ac:dyDescent="0.4">
      <c r="A391" s="74"/>
      <c r="B391" s="75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7"/>
      <c r="W391" s="76"/>
      <c r="X391" s="76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  <c r="AO391" s="78"/>
      <c r="AP391" s="78"/>
      <c r="AQ391" s="78"/>
      <c r="AR391" s="78"/>
    </row>
    <row r="392" spans="1:44" ht="14.25" customHeight="1" x14ac:dyDescent="0.4">
      <c r="A392" s="74"/>
      <c r="B392" s="75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7"/>
      <c r="W392" s="76"/>
      <c r="X392" s="76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  <c r="AP392" s="78"/>
      <c r="AQ392" s="78"/>
      <c r="AR392" s="78"/>
    </row>
    <row r="393" spans="1:44" ht="14.25" customHeight="1" x14ac:dyDescent="0.4">
      <c r="A393" s="74"/>
      <c r="B393" s="75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7"/>
      <c r="W393" s="76"/>
      <c r="X393" s="76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  <c r="AP393" s="78"/>
      <c r="AQ393" s="78"/>
      <c r="AR393" s="78"/>
    </row>
    <row r="394" spans="1:44" ht="14.25" customHeight="1" x14ac:dyDescent="0.4">
      <c r="A394" s="74"/>
      <c r="B394" s="75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7"/>
      <c r="W394" s="76"/>
      <c r="X394" s="76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  <c r="AP394" s="78"/>
      <c r="AQ394" s="78"/>
      <c r="AR394" s="78"/>
    </row>
    <row r="395" spans="1:44" ht="14.25" customHeight="1" x14ac:dyDescent="0.4">
      <c r="A395" s="74"/>
      <c r="B395" s="75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7"/>
      <c r="W395" s="76"/>
      <c r="X395" s="76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  <c r="AP395" s="78"/>
      <c r="AQ395" s="78"/>
      <c r="AR395" s="78"/>
    </row>
    <row r="396" spans="1:44" ht="14.25" customHeight="1" x14ac:dyDescent="0.4">
      <c r="A396" s="74"/>
      <c r="B396" s="75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7"/>
      <c r="W396" s="76"/>
      <c r="X396" s="76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  <c r="AP396" s="78"/>
      <c r="AQ396" s="78"/>
      <c r="AR396" s="78"/>
    </row>
    <row r="397" spans="1:44" ht="14.25" customHeight="1" x14ac:dyDescent="0.4">
      <c r="A397" s="74"/>
      <c r="B397" s="75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7"/>
      <c r="W397" s="76"/>
      <c r="X397" s="76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  <c r="AP397" s="78"/>
      <c r="AQ397" s="78"/>
      <c r="AR397" s="78"/>
    </row>
    <row r="398" spans="1:44" ht="14.25" customHeight="1" x14ac:dyDescent="0.4">
      <c r="A398" s="74"/>
      <c r="B398" s="75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7"/>
      <c r="W398" s="76"/>
      <c r="X398" s="76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  <c r="AP398" s="78"/>
      <c r="AQ398" s="78"/>
      <c r="AR398" s="78"/>
    </row>
    <row r="399" spans="1:44" ht="14.25" customHeight="1" x14ac:dyDescent="0.4">
      <c r="A399" s="74"/>
      <c r="B399" s="75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7"/>
      <c r="W399" s="76"/>
      <c r="X399" s="76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  <c r="AP399" s="78"/>
      <c r="AQ399" s="78"/>
      <c r="AR399" s="78"/>
    </row>
    <row r="400" spans="1:44" ht="14.25" customHeight="1" x14ac:dyDescent="0.4">
      <c r="A400" s="74"/>
      <c r="B400" s="75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7"/>
      <c r="W400" s="76"/>
      <c r="X400" s="76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  <c r="AP400" s="78"/>
      <c r="AQ400" s="78"/>
      <c r="AR400" s="78"/>
    </row>
    <row r="401" spans="1:44" ht="14.25" customHeight="1" x14ac:dyDescent="0.4">
      <c r="A401" s="74"/>
      <c r="B401" s="75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7"/>
      <c r="W401" s="76"/>
      <c r="X401" s="76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  <c r="AP401" s="78"/>
      <c r="AQ401" s="78"/>
      <c r="AR401" s="78"/>
    </row>
    <row r="402" spans="1:44" ht="14.25" customHeight="1" x14ac:dyDescent="0.4">
      <c r="A402" s="74"/>
      <c r="B402" s="75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7"/>
      <c r="W402" s="76"/>
      <c r="X402" s="76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  <c r="AO402" s="78"/>
      <c r="AP402" s="78"/>
      <c r="AQ402" s="78"/>
      <c r="AR402" s="78"/>
    </row>
    <row r="403" spans="1:44" ht="14.25" customHeight="1" x14ac:dyDescent="0.4">
      <c r="A403" s="74"/>
      <c r="B403" s="75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7"/>
      <c r="W403" s="76"/>
      <c r="X403" s="76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  <c r="AO403" s="78"/>
      <c r="AP403" s="78"/>
      <c r="AQ403" s="78"/>
      <c r="AR403" s="78"/>
    </row>
    <row r="404" spans="1:44" ht="14.25" customHeight="1" x14ac:dyDescent="0.4">
      <c r="A404" s="74"/>
      <c r="B404" s="75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7"/>
      <c r="W404" s="76"/>
      <c r="X404" s="76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  <c r="AO404" s="78"/>
      <c r="AP404" s="78"/>
      <c r="AQ404" s="78"/>
      <c r="AR404" s="78"/>
    </row>
    <row r="405" spans="1:44" ht="14.25" customHeight="1" x14ac:dyDescent="0.4">
      <c r="A405" s="74"/>
      <c r="B405" s="75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7"/>
      <c r="W405" s="76"/>
      <c r="X405" s="76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  <c r="AO405" s="78"/>
      <c r="AP405" s="78"/>
      <c r="AQ405" s="78"/>
      <c r="AR405" s="78"/>
    </row>
    <row r="406" spans="1:44" ht="14.25" customHeight="1" x14ac:dyDescent="0.4">
      <c r="A406" s="74"/>
      <c r="B406" s="75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7"/>
      <c r="W406" s="76"/>
      <c r="X406" s="76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  <c r="AO406" s="78"/>
      <c r="AP406" s="78"/>
      <c r="AQ406" s="78"/>
      <c r="AR406" s="78"/>
    </row>
    <row r="407" spans="1:44" ht="14.25" customHeight="1" x14ac:dyDescent="0.4">
      <c r="A407" s="74"/>
      <c r="B407" s="75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7"/>
      <c r="W407" s="76"/>
      <c r="X407" s="76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  <c r="AO407" s="78"/>
      <c r="AP407" s="78"/>
      <c r="AQ407" s="78"/>
      <c r="AR407" s="78"/>
    </row>
    <row r="408" spans="1:44" ht="14.25" customHeight="1" x14ac:dyDescent="0.4">
      <c r="A408" s="74"/>
      <c r="B408" s="75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7"/>
      <c r="W408" s="76"/>
      <c r="X408" s="76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  <c r="AO408" s="78"/>
      <c r="AP408" s="78"/>
      <c r="AQ408" s="78"/>
      <c r="AR408" s="78"/>
    </row>
    <row r="409" spans="1:44" ht="14.25" customHeight="1" x14ac:dyDescent="0.4">
      <c r="A409" s="74"/>
      <c r="B409" s="75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7"/>
      <c r="W409" s="76"/>
      <c r="X409" s="76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  <c r="AO409" s="78"/>
      <c r="AP409" s="78"/>
      <c r="AQ409" s="78"/>
      <c r="AR409" s="78"/>
    </row>
    <row r="410" spans="1:44" ht="14.25" customHeight="1" x14ac:dyDescent="0.4">
      <c r="A410" s="74"/>
      <c r="B410" s="75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7"/>
      <c r="W410" s="76"/>
      <c r="X410" s="76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  <c r="AO410" s="78"/>
      <c r="AP410" s="78"/>
      <c r="AQ410" s="78"/>
      <c r="AR410" s="78"/>
    </row>
    <row r="411" spans="1:44" ht="14.25" customHeight="1" x14ac:dyDescent="0.4">
      <c r="A411" s="74"/>
      <c r="B411" s="75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7"/>
      <c r="W411" s="76"/>
      <c r="X411" s="76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  <c r="AO411" s="78"/>
      <c r="AP411" s="78"/>
      <c r="AQ411" s="78"/>
      <c r="AR411" s="78"/>
    </row>
    <row r="412" spans="1:44" ht="14.25" customHeight="1" x14ac:dyDescent="0.4">
      <c r="A412" s="74"/>
      <c r="B412" s="75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7"/>
      <c r="W412" s="76"/>
      <c r="X412" s="76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  <c r="AP412" s="78"/>
      <c r="AQ412" s="78"/>
      <c r="AR412" s="78"/>
    </row>
    <row r="413" spans="1:44" ht="14.25" customHeight="1" x14ac:dyDescent="0.4">
      <c r="A413" s="74"/>
      <c r="B413" s="75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7"/>
      <c r="W413" s="76"/>
      <c r="X413" s="76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  <c r="AP413" s="78"/>
      <c r="AQ413" s="78"/>
      <c r="AR413" s="78"/>
    </row>
    <row r="414" spans="1:44" ht="14.25" customHeight="1" x14ac:dyDescent="0.4">
      <c r="A414" s="74"/>
      <c r="B414" s="75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7"/>
      <c r="W414" s="76"/>
      <c r="X414" s="76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  <c r="AP414" s="78"/>
      <c r="AQ414" s="78"/>
      <c r="AR414" s="78"/>
    </row>
    <row r="415" spans="1:44" ht="14.25" customHeight="1" x14ac:dyDescent="0.4">
      <c r="A415" s="74"/>
      <c r="B415" s="75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7"/>
      <c r="W415" s="76"/>
      <c r="X415" s="76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  <c r="AP415" s="78"/>
      <c r="AQ415" s="78"/>
      <c r="AR415" s="78"/>
    </row>
    <row r="416" spans="1:44" ht="14.25" customHeight="1" x14ac:dyDescent="0.4">
      <c r="A416" s="74"/>
      <c r="B416" s="75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7"/>
      <c r="W416" s="76"/>
      <c r="X416" s="76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  <c r="AP416" s="78"/>
      <c r="AQ416" s="78"/>
      <c r="AR416" s="78"/>
    </row>
    <row r="417" spans="1:44" ht="14.25" customHeight="1" x14ac:dyDescent="0.4">
      <c r="A417" s="74"/>
      <c r="B417" s="75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7"/>
      <c r="W417" s="76"/>
      <c r="X417" s="76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  <c r="AP417" s="78"/>
      <c r="AQ417" s="78"/>
      <c r="AR417" s="78"/>
    </row>
    <row r="418" spans="1:44" ht="14.25" customHeight="1" x14ac:dyDescent="0.4">
      <c r="A418" s="74"/>
      <c r="B418" s="75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7"/>
      <c r="W418" s="76"/>
      <c r="X418" s="76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  <c r="AP418" s="78"/>
      <c r="AQ418" s="78"/>
      <c r="AR418" s="78"/>
    </row>
    <row r="419" spans="1:44" ht="14.25" customHeight="1" x14ac:dyDescent="0.4">
      <c r="A419" s="74"/>
      <c r="B419" s="75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7"/>
      <c r="W419" s="76"/>
      <c r="X419" s="76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  <c r="AP419" s="78"/>
      <c r="AQ419" s="78"/>
      <c r="AR419" s="78"/>
    </row>
    <row r="420" spans="1:44" ht="14.25" customHeight="1" x14ac:dyDescent="0.4">
      <c r="A420" s="74"/>
      <c r="B420" s="75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7"/>
      <c r="W420" s="76"/>
      <c r="X420" s="76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  <c r="AP420" s="78"/>
      <c r="AQ420" s="78"/>
      <c r="AR420" s="78"/>
    </row>
    <row r="421" spans="1:44" ht="14.25" customHeight="1" x14ac:dyDescent="0.4">
      <c r="A421" s="74"/>
      <c r="B421" s="75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7"/>
      <c r="W421" s="76"/>
      <c r="X421" s="76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  <c r="AP421" s="78"/>
      <c r="AQ421" s="78"/>
      <c r="AR421" s="78"/>
    </row>
    <row r="422" spans="1:44" ht="14.25" customHeight="1" x14ac:dyDescent="0.4">
      <c r="A422" s="74"/>
      <c r="B422" s="75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7"/>
      <c r="W422" s="76"/>
      <c r="X422" s="76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  <c r="AP422" s="78"/>
      <c r="AQ422" s="78"/>
      <c r="AR422" s="78"/>
    </row>
    <row r="423" spans="1:44" ht="14.25" customHeight="1" x14ac:dyDescent="0.4">
      <c r="A423" s="74"/>
      <c r="B423" s="75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7"/>
      <c r="W423" s="76"/>
      <c r="X423" s="76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  <c r="AP423" s="78"/>
      <c r="AQ423" s="78"/>
      <c r="AR423" s="78"/>
    </row>
    <row r="424" spans="1:44" ht="14.25" customHeight="1" x14ac:dyDescent="0.4">
      <c r="A424" s="74"/>
      <c r="B424" s="75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7"/>
      <c r="W424" s="76"/>
      <c r="X424" s="76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  <c r="AO424" s="78"/>
      <c r="AP424" s="78"/>
      <c r="AQ424" s="78"/>
      <c r="AR424" s="78"/>
    </row>
    <row r="425" spans="1:44" ht="14.25" customHeight="1" x14ac:dyDescent="0.4">
      <c r="A425" s="74"/>
      <c r="B425" s="75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7"/>
      <c r="W425" s="76"/>
      <c r="X425" s="76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  <c r="AP425" s="78"/>
      <c r="AQ425" s="78"/>
      <c r="AR425" s="78"/>
    </row>
    <row r="426" spans="1:44" ht="14.25" customHeight="1" x14ac:dyDescent="0.4">
      <c r="A426" s="74"/>
      <c r="B426" s="75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7"/>
      <c r="W426" s="76"/>
      <c r="X426" s="76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  <c r="AO426" s="78"/>
      <c r="AP426" s="78"/>
      <c r="AQ426" s="78"/>
      <c r="AR426" s="78"/>
    </row>
    <row r="427" spans="1:44" ht="14.25" customHeight="1" x14ac:dyDescent="0.4">
      <c r="A427" s="74"/>
      <c r="B427" s="75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7"/>
      <c r="W427" s="76"/>
      <c r="X427" s="76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  <c r="AP427" s="78"/>
      <c r="AQ427" s="78"/>
      <c r="AR427" s="78"/>
    </row>
    <row r="428" spans="1:44" ht="14.25" customHeight="1" x14ac:dyDescent="0.4">
      <c r="A428" s="74"/>
      <c r="B428" s="75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7"/>
      <c r="W428" s="76"/>
      <c r="X428" s="76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  <c r="AO428" s="78"/>
      <c r="AP428" s="78"/>
      <c r="AQ428" s="78"/>
      <c r="AR428" s="78"/>
    </row>
    <row r="429" spans="1:44" ht="14.25" customHeight="1" x14ac:dyDescent="0.4">
      <c r="A429" s="74"/>
      <c r="B429" s="75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7"/>
      <c r="W429" s="76"/>
      <c r="X429" s="76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  <c r="AP429" s="78"/>
      <c r="AQ429" s="78"/>
      <c r="AR429" s="78"/>
    </row>
    <row r="430" spans="1:44" ht="14.25" customHeight="1" x14ac:dyDescent="0.4">
      <c r="A430" s="74"/>
      <c r="B430" s="75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7"/>
      <c r="W430" s="76"/>
      <c r="X430" s="76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  <c r="AO430" s="78"/>
      <c r="AP430" s="78"/>
      <c r="AQ430" s="78"/>
      <c r="AR430" s="78"/>
    </row>
    <row r="431" spans="1:44" ht="14.25" customHeight="1" x14ac:dyDescent="0.4">
      <c r="A431" s="74"/>
      <c r="B431" s="75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7"/>
      <c r="W431" s="76"/>
      <c r="X431" s="76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  <c r="AO431" s="78"/>
      <c r="AP431" s="78"/>
      <c r="AQ431" s="78"/>
      <c r="AR431" s="78"/>
    </row>
    <row r="432" spans="1:44" ht="14.25" customHeight="1" x14ac:dyDescent="0.4">
      <c r="A432" s="74"/>
      <c r="B432" s="75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7"/>
      <c r="W432" s="76"/>
      <c r="X432" s="76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  <c r="AP432" s="78"/>
      <c r="AQ432" s="78"/>
      <c r="AR432" s="78"/>
    </row>
    <row r="433" spans="1:44" ht="14.25" customHeight="1" x14ac:dyDescent="0.4">
      <c r="A433" s="74"/>
      <c r="B433" s="75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7"/>
      <c r="W433" s="76"/>
      <c r="X433" s="76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  <c r="AP433" s="78"/>
      <c r="AQ433" s="78"/>
      <c r="AR433" s="78"/>
    </row>
    <row r="434" spans="1:44" ht="14.25" customHeight="1" x14ac:dyDescent="0.4">
      <c r="A434" s="74"/>
      <c r="B434" s="75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7"/>
      <c r="W434" s="76"/>
      <c r="X434" s="76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  <c r="AP434" s="78"/>
      <c r="AQ434" s="78"/>
      <c r="AR434" s="78"/>
    </row>
    <row r="435" spans="1:44" ht="14.25" customHeight="1" x14ac:dyDescent="0.4">
      <c r="A435" s="74"/>
      <c r="B435" s="75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7"/>
      <c r="W435" s="76"/>
      <c r="X435" s="76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  <c r="AP435" s="78"/>
      <c r="AQ435" s="78"/>
      <c r="AR435" s="78"/>
    </row>
    <row r="436" spans="1:44" ht="14.25" customHeight="1" x14ac:dyDescent="0.4">
      <c r="A436" s="74"/>
      <c r="B436" s="75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7"/>
      <c r="W436" s="76"/>
      <c r="X436" s="76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  <c r="AP436" s="78"/>
      <c r="AQ436" s="78"/>
      <c r="AR436" s="78"/>
    </row>
    <row r="437" spans="1:44" ht="14.25" customHeight="1" x14ac:dyDescent="0.4">
      <c r="A437" s="74"/>
      <c r="B437" s="75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7"/>
      <c r="W437" s="76"/>
      <c r="X437" s="76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  <c r="AP437" s="78"/>
      <c r="AQ437" s="78"/>
      <c r="AR437" s="78"/>
    </row>
    <row r="438" spans="1:44" ht="14.25" customHeight="1" x14ac:dyDescent="0.4">
      <c r="A438" s="74"/>
      <c r="B438" s="75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7"/>
      <c r="W438" s="76"/>
      <c r="X438" s="76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  <c r="AP438" s="78"/>
      <c r="AQ438" s="78"/>
      <c r="AR438" s="78"/>
    </row>
    <row r="439" spans="1:44" ht="14.25" customHeight="1" x14ac:dyDescent="0.4">
      <c r="A439" s="74"/>
      <c r="B439" s="75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7"/>
      <c r="W439" s="76"/>
      <c r="X439" s="76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  <c r="AP439" s="78"/>
      <c r="AQ439" s="78"/>
      <c r="AR439" s="78"/>
    </row>
    <row r="440" spans="1:44" ht="14.25" customHeight="1" x14ac:dyDescent="0.4">
      <c r="A440" s="74"/>
      <c r="B440" s="75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7"/>
      <c r="W440" s="76"/>
      <c r="X440" s="76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  <c r="AP440" s="78"/>
      <c r="AQ440" s="78"/>
      <c r="AR440" s="78"/>
    </row>
    <row r="441" spans="1:44" ht="14.25" customHeight="1" x14ac:dyDescent="0.4">
      <c r="A441" s="74"/>
      <c r="B441" s="75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7"/>
      <c r="W441" s="76"/>
      <c r="X441" s="76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  <c r="AP441" s="78"/>
      <c r="AQ441" s="78"/>
      <c r="AR441" s="78"/>
    </row>
    <row r="442" spans="1:44" ht="14.25" customHeight="1" x14ac:dyDescent="0.4">
      <c r="A442" s="74"/>
      <c r="B442" s="75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7"/>
      <c r="W442" s="76"/>
      <c r="X442" s="76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  <c r="AO442" s="78"/>
      <c r="AP442" s="78"/>
      <c r="AQ442" s="78"/>
      <c r="AR442" s="78"/>
    </row>
    <row r="443" spans="1:44" ht="14.25" customHeight="1" x14ac:dyDescent="0.4">
      <c r="A443" s="74"/>
      <c r="B443" s="75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7"/>
      <c r="W443" s="76"/>
      <c r="X443" s="76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  <c r="AO443" s="78"/>
      <c r="AP443" s="78"/>
      <c r="AQ443" s="78"/>
      <c r="AR443" s="78"/>
    </row>
    <row r="444" spans="1:44" ht="14.25" customHeight="1" x14ac:dyDescent="0.4">
      <c r="A444" s="74"/>
      <c r="B444" s="75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7"/>
      <c r="W444" s="76"/>
      <c r="X444" s="76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  <c r="AO444" s="78"/>
      <c r="AP444" s="78"/>
      <c r="AQ444" s="78"/>
      <c r="AR444" s="78"/>
    </row>
    <row r="445" spans="1:44" ht="14.25" customHeight="1" x14ac:dyDescent="0.4">
      <c r="A445" s="74"/>
      <c r="B445" s="75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7"/>
      <c r="W445" s="76"/>
      <c r="X445" s="76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  <c r="AO445" s="78"/>
      <c r="AP445" s="78"/>
      <c r="AQ445" s="78"/>
      <c r="AR445" s="78"/>
    </row>
    <row r="446" spans="1:44" ht="14.25" customHeight="1" x14ac:dyDescent="0.4">
      <c r="A446" s="74"/>
      <c r="B446" s="75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7"/>
      <c r="W446" s="76"/>
      <c r="X446" s="76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  <c r="AO446" s="78"/>
      <c r="AP446" s="78"/>
      <c r="AQ446" s="78"/>
      <c r="AR446" s="78"/>
    </row>
    <row r="447" spans="1:44" ht="14.25" customHeight="1" x14ac:dyDescent="0.4">
      <c r="A447" s="74"/>
      <c r="B447" s="75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7"/>
      <c r="W447" s="76"/>
      <c r="X447" s="76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  <c r="AO447" s="78"/>
      <c r="AP447" s="78"/>
      <c r="AQ447" s="78"/>
      <c r="AR447" s="78"/>
    </row>
    <row r="448" spans="1:44" ht="14.25" customHeight="1" x14ac:dyDescent="0.4">
      <c r="A448" s="74"/>
      <c r="B448" s="75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7"/>
      <c r="W448" s="76"/>
      <c r="X448" s="76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  <c r="AO448" s="78"/>
      <c r="AP448" s="78"/>
      <c r="AQ448" s="78"/>
      <c r="AR448" s="78"/>
    </row>
    <row r="449" spans="1:44" ht="14.25" customHeight="1" x14ac:dyDescent="0.4">
      <c r="A449" s="74"/>
      <c r="B449" s="75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7"/>
      <c r="W449" s="76"/>
      <c r="X449" s="76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  <c r="AO449" s="78"/>
      <c r="AP449" s="78"/>
      <c r="AQ449" s="78"/>
      <c r="AR449" s="78"/>
    </row>
    <row r="450" spans="1:44" ht="14.25" customHeight="1" x14ac:dyDescent="0.4">
      <c r="A450" s="74"/>
      <c r="B450" s="75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7"/>
      <c r="W450" s="76"/>
      <c r="X450" s="76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  <c r="AO450" s="78"/>
      <c r="AP450" s="78"/>
      <c r="AQ450" s="78"/>
      <c r="AR450" s="78"/>
    </row>
    <row r="451" spans="1:44" ht="14.25" customHeight="1" x14ac:dyDescent="0.4">
      <c r="A451" s="74"/>
      <c r="B451" s="75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7"/>
      <c r="W451" s="76"/>
      <c r="X451" s="76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  <c r="AO451" s="78"/>
      <c r="AP451" s="78"/>
      <c r="AQ451" s="78"/>
      <c r="AR451" s="78"/>
    </row>
    <row r="452" spans="1:44" ht="14.25" customHeight="1" x14ac:dyDescent="0.4">
      <c r="A452" s="74"/>
      <c r="B452" s="75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7"/>
      <c r="W452" s="76"/>
      <c r="X452" s="76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  <c r="AP452" s="78"/>
      <c r="AQ452" s="78"/>
      <c r="AR452" s="78"/>
    </row>
    <row r="453" spans="1:44" ht="14.25" customHeight="1" x14ac:dyDescent="0.4">
      <c r="A453" s="74"/>
      <c r="B453" s="75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7"/>
      <c r="W453" s="76"/>
      <c r="X453" s="76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  <c r="AP453" s="78"/>
      <c r="AQ453" s="78"/>
      <c r="AR453" s="78"/>
    </row>
    <row r="454" spans="1:44" ht="14.25" customHeight="1" x14ac:dyDescent="0.4">
      <c r="A454" s="74"/>
      <c r="B454" s="75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7"/>
      <c r="W454" s="76"/>
      <c r="X454" s="76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  <c r="AP454" s="78"/>
      <c r="AQ454" s="78"/>
      <c r="AR454" s="78"/>
    </row>
    <row r="455" spans="1:44" ht="14.25" customHeight="1" x14ac:dyDescent="0.4">
      <c r="A455" s="74"/>
      <c r="B455" s="75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7"/>
      <c r="W455" s="76"/>
      <c r="X455" s="76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  <c r="AP455" s="78"/>
      <c r="AQ455" s="78"/>
      <c r="AR455" s="78"/>
    </row>
    <row r="456" spans="1:44" ht="14.25" customHeight="1" x14ac:dyDescent="0.4">
      <c r="A456" s="74"/>
      <c r="B456" s="75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7"/>
      <c r="W456" s="76"/>
      <c r="X456" s="76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  <c r="AP456" s="78"/>
      <c r="AQ456" s="78"/>
      <c r="AR456" s="78"/>
    </row>
    <row r="457" spans="1:44" ht="14.25" customHeight="1" x14ac:dyDescent="0.4">
      <c r="A457" s="74"/>
      <c r="B457" s="75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7"/>
      <c r="W457" s="76"/>
      <c r="X457" s="76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  <c r="AP457" s="78"/>
      <c r="AQ457" s="78"/>
      <c r="AR457" s="78"/>
    </row>
    <row r="458" spans="1:44" ht="14.25" customHeight="1" x14ac:dyDescent="0.4">
      <c r="A458" s="74"/>
      <c r="B458" s="75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7"/>
      <c r="W458" s="76"/>
      <c r="X458" s="76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  <c r="AP458" s="78"/>
      <c r="AQ458" s="78"/>
      <c r="AR458" s="78"/>
    </row>
    <row r="459" spans="1:44" ht="14.25" customHeight="1" x14ac:dyDescent="0.4">
      <c r="A459" s="74"/>
      <c r="B459" s="75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7"/>
      <c r="W459" s="76"/>
      <c r="X459" s="76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  <c r="AP459" s="78"/>
      <c r="AQ459" s="78"/>
      <c r="AR459" s="78"/>
    </row>
    <row r="460" spans="1:44" ht="14.25" customHeight="1" x14ac:dyDescent="0.4">
      <c r="A460" s="74"/>
      <c r="B460" s="75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7"/>
      <c r="W460" s="76"/>
      <c r="X460" s="76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  <c r="AP460" s="78"/>
      <c r="AQ460" s="78"/>
      <c r="AR460" s="78"/>
    </row>
    <row r="461" spans="1:44" ht="14.25" customHeight="1" x14ac:dyDescent="0.4">
      <c r="A461" s="74"/>
      <c r="B461" s="75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7"/>
      <c r="W461" s="76"/>
      <c r="X461" s="76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  <c r="AP461" s="78"/>
      <c r="AQ461" s="78"/>
      <c r="AR461" s="78"/>
    </row>
    <row r="462" spans="1:44" ht="14.25" customHeight="1" x14ac:dyDescent="0.4">
      <c r="A462" s="74"/>
      <c r="B462" s="75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7"/>
      <c r="W462" s="76"/>
      <c r="X462" s="76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  <c r="AO462" s="78"/>
      <c r="AP462" s="78"/>
      <c r="AQ462" s="78"/>
      <c r="AR462" s="78"/>
    </row>
    <row r="463" spans="1:44" ht="14.25" customHeight="1" x14ac:dyDescent="0.4">
      <c r="A463" s="74"/>
      <c r="B463" s="75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7"/>
      <c r="W463" s="76"/>
      <c r="X463" s="76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  <c r="AO463" s="78"/>
      <c r="AP463" s="78"/>
      <c r="AQ463" s="78"/>
      <c r="AR463" s="78"/>
    </row>
    <row r="464" spans="1:44" ht="14.25" customHeight="1" x14ac:dyDescent="0.4">
      <c r="A464" s="74"/>
      <c r="B464" s="75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7"/>
      <c r="W464" s="76"/>
      <c r="X464" s="76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  <c r="AO464" s="78"/>
      <c r="AP464" s="78"/>
      <c r="AQ464" s="78"/>
      <c r="AR464" s="78"/>
    </row>
    <row r="465" spans="1:44" ht="14.25" customHeight="1" x14ac:dyDescent="0.4">
      <c r="A465" s="74"/>
      <c r="B465" s="75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7"/>
      <c r="W465" s="76"/>
      <c r="X465" s="76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  <c r="AO465" s="78"/>
      <c r="AP465" s="78"/>
      <c r="AQ465" s="78"/>
      <c r="AR465" s="78"/>
    </row>
    <row r="466" spans="1:44" ht="14.25" customHeight="1" x14ac:dyDescent="0.4">
      <c r="A466" s="74"/>
      <c r="B466" s="75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7"/>
      <c r="W466" s="76"/>
      <c r="X466" s="76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  <c r="AO466" s="78"/>
      <c r="AP466" s="78"/>
      <c r="AQ466" s="78"/>
      <c r="AR466" s="78"/>
    </row>
    <row r="467" spans="1:44" ht="14.25" customHeight="1" x14ac:dyDescent="0.4">
      <c r="A467" s="74"/>
      <c r="B467" s="75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7"/>
      <c r="W467" s="76"/>
      <c r="X467" s="76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  <c r="AO467" s="78"/>
      <c r="AP467" s="78"/>
      <c r="AQ467" s="78"/>
      <c r="AR467" s="78"/>
    </row>
    <row r="468" spans="1:44" ht="14.25" customHeight="1" x14ac:dyDescent="0.4">
      <c r="A468" s="74"/>
      <c r="B468" s="75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7"/>
      <c r="W468" s="76"/>
      <c r="X468" s="76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  <c r="AO468" s="78"/>
      <c r="AP468" s="78"/>
      <c r="AQ468" s="78"/>
      <c r="AR468" s="78"/>
    </row>
    <row r="469" spans="1:44" ht="14.25" customHeight="1" x14ac:dyDescent="0.4">
      <c r="A469" s="74"/>
      <c r="B469" s="75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7"/>
      <c r="W469" s="76"/>
      <c r="X469" s="76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  <c r="AO469" s="78"/>
      <c r="AP469" s="78"/>
      <c r="AQ469" s="78"/>
      <c r="AR469" s="78"/>
    </row>
    <row r="470" spans="1:44" ht="14.25" customHeight="1" x14ac:dyDescent="0.4">
      <c r="A470" s="74"/>
      <c r="B470" s="75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7"/>
      <c r="W470" s="76"/>
      <c r="X470" s="76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  <c r="AO470" s="78"/>
      <c r="AP470" s="78"/>
      <c r="AQ470" s="78"/>
      <c r="AR470" s="78"/>
    </row>
    <row r="471" spans="1:44" ht="14.25" customHeight="1" x14ac:dyDescent="0.4">
      <c r="A471" s="74"/>
      <c r="B471" s="75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7"/>
      <c r="W471" s="76"/>
      <c r="X471" s="76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8"/>
      <c r="AO471" s="78"/>
      <c r="AP471" s="78"/>
      <c r="AQ471" s="78"/>
      <c r="AR471" s="78"/>
    </row>
    <row r="472" spans="1:44" ht="14.25" customHeight="1" x14ac:dyDescent="0.4">
      <c r="A472" s="74"/>
      <c r="B472" s="75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7"/>
      <c r="W472" s="76"/>
      <c r="X472" s="76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  <c r="AP472" s="78"/>
      <c r="AQ472" s="78"/>
      <c r="AR472" s="78"/>
    </row>
    <row r="473" spans="1:44" ht="14.25" customHeight="1" x14ac:dyDescent="0.4">
      <c r="A473" s="74"/>
      <c r="B473" s="75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7"/>
      <c r="W473" s="76"/>
      <c r="X473" s="76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  <c r="AP473" s="78"/>
      <c r="AQ473" s="78"/>
      <c r="AR473" s="78"/>
    </row>
    <row r="474" spans="1:44" ht="14.25" customHeight="1" x14ac:dyDescent="0.4">
      <c r="A474" s="74"/>
      <c r="B474" s="75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7"/>
      <c r="W474" s="76"/>
      <c r="X474" s="76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  <c r="AP474" s="78"/>
      <c r="AQ474" s="78"/>
      <c r="AR474" s="78"/>
    </row>
    <row r="475" spans="1:44" ht="14.25" customHeight="1" x14ac:dyDescent="0.4">
      <c r="A475" s="74"/>
      <c r="B475" s="75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7"/>
      <c r="W475" s="76"/>
      <c r="X475" s="76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  <c r="AP475" s="78"/>
      <c r="AQ475" s="78"/>
      <c r="AR475" s="78"/>
    </row>
    <row r="476" spans="1:44" ht="14.25" customHeight="1" x14ac:dyDescent="0.4">
      <c r="A476" s="74"/>
      <c r="B476" s="75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7"/>
      <c r="W476" s="76"/>
      <c r="X476" s="76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  <c r="AP476" s="78"/>
      <c r="AQ476" s="78"/>
      <c r="AR476" s="78"/>
    </row>
    <row r="477" spans="1:44" ht="14.25" customHeight="1" x14ac:dyDescent="0.4">
      <c r="A477" s="74"/>
      <c r="B477" s="75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7"/>
      <c r="W477" s="76"/>
      <c r="X477" s="76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  <c r="AP477" s="78"/>
      <c r="AQ477" s="78"/>
      <c r="AR477" s="78"/>
    </row>
    <row r="478" spans="1:44" ht="14.25" customHeight="1" x14ac:dyDescent="0.4">
      <c r="A478" s="74"/>
      <c r="B478" s="75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7"/>
      <c r="W478" s="76"/>
      <c r="X478" s="76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  <c r="AP478" s="78"/>
      <c r="AQ478" s="78"/>
      <c r="AR478" s="78"/>
    </row>
    <row r="479" spans="1:44" ht="14.25" customHeight="1" x14ac:dyDescent="0.4">
      <c r="A479" s="74"/>
      <c r="B479" s="75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7"/>
      <c r="W479" s="76"/>
      <c r="X479" s="76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  <c r="AP479" s="78"/>
      <c r="AQ479" s="78"/>
      <c r="AR479" s="78"/>
    </row>
    <row r="480" spans="1:44" ht="14.25" customHeight="1" x14ac:dyDescent="0.4">
      <c r="A480" s="74"/>
      <c r="B480" s="75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7"/>
      <c r="W480" s="76"/>
      <c r="X480" s="76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  <c r="AP480" s="78"/>
      <c r="AQ480" s="78"/>
      <c r="AR480" s="78"/>
    </row>
    <row r="481" spans="1:44" ht="14.25" customHeight="1" x14ac:dyDescent="0.4">
      <c r="A481" s="74"/>
      <c r="B481" s="75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7"/>
      <c r="W481" s="76"/>
      <c r="X481" s="76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  <c r="AP481" s="78"/>
      <c r="AQ481" s="78"/>
      <c r="AR481" s="78"/>
    </row>
    <row r="482" spans="1:44" ht="14.25" customHeight="1" x14ac:dyDescent="0.4">
      <c r="A482" s="74"/>
      <c r="B482" s="75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7"/>
      <c r="W482" s="76"/>
      <c r="X482" s="76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8"/>
      <c r="AO482" s="78"/>
      <c r="AP482" s="78"/>
      <c r="AQ482" s="78"/>
      <c r="AR482" s="78"/>
    </row>
    <row r="483" spans="1:44" ht="14.25" customHeight="1" x14ac:dyDescent="0.4">
      <c r="A483" s="74"/>
      <c r="B483" s="75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7"/>
      <c r="W483" s="76"/>
      <c r="X483" s="76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8"/>
      <c r="AO483" s="78"/>
      <c r="AP483" s="78"/>
      <c r="AQ483" s="78"/>
      <c r="AR483" s="78"/>
    </row>
    <row r="484" spans="1:44" ht="14.25" customHeight="1" x14ac:dyDescent="0.4">
      <c r="A484" s="74"/>
      <c r="B484" s="75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7"/>
      <c r="W484" s="76"/>
      <c r="X484" s="76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8"/>
      <c r="AO484" s="78"/>
      <c r="AP484" s="78"/>
      <c r="AQ484" s="78"/>
      <c r="AR484" s="78"/>
    </row>
    <row r="485" spans="1:44" ht="14.25" customHeight="1" x14ac:dyDescent="0.4">
      <c r="A485" s="74"/>
      <c r="B485" s="75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7"/>
      <c r="W485" s="76"/>
      <c r="X485" s="76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8"/>
      <c r="AO485" s="78"/>
      <c r="AP485" s="78"/>
      <c r="AQ485" s="78"/>
      <c r="AR485" s="78"/>
    </row>
    <row r="486" spans="1:44" ht="14.25" customHeight="1" x14ac:dyDescent="0.4">
      <c r="A486" s="74"/>
      <c r="B486" s="75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7"/>
      <c r="W486" s="76"/>
      <c r="X486" s="76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8"/>
      <c r="AO486" s="78"/>
      <c r="AP486" s="78"/>
      <c r="AQ486" s="78"/>
      <c r="AR486" s="78"/>
    </row>
    <row r="487" spans="1:44" ht="14.25" customHeight="1" x14ac:dyDescent="0.4">
      <c r="A487" s="74"/>
      <c r="B487" s="75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7"/>
      <c r="W487" s="76"/>
      <c r="X487" s="76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8"/>
      <c r="AO487" s="78"/>
      <c r="AP487" s="78"/>
      <c r="AQ487" s="78"/>
      <c r="AR487" s="78"/>
    </row>
    <row r="488" spans="1:44" ht="14.25" customHeight="1" x14ac:dyDescent="0.4">
      <c r="A488" s="74"/>
      <c r="B488" s="75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7"/>
      <c r="W488" s="76"/>
      <c r="X488" s="76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8"/>
      <c r="AO488" s="78"/>
      <c r="AP488" s="78"/>
      <c r="AQ488" s="78"/>
      <c r="AR488" s="78"/>
    </row>
    <row r="489" spans="1:44" ht="14.25" customHeight="1" x14ac:dyDescent="0.4">
      <c r="A489" s="74"/>
      <c r="B489" s="75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7"/>
      <c r="W489" s="76"/>
      <c r="X489" s="76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8"/>
      <c r="AO489" s="78"/>
      <c r="AP489" s="78"/>
      <c r="AQ489" s="78"/>
      <c r="AR489" s="78"/>
    </row>
    <row r="490" spans="1:44" ht="14.25" customHeight="1" x14ac:dyDescent="0.4">
      <c r="A490" s="74"/>
      <c r="B490" s="75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7"/>
      <c r="W490" s="76"/>
      <c r="X490" s="76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8"/>
      <c r="AO490" s="78"/>
      <c r="AP490" s="78"/>
      <c r="AQ490" s="78"/>
      <c r="AR490" s="78"/>
    </row>
    <row r="491" spans="1:44" ht="14.25" customHeight="1" x14ac:dyDescent="0.4">
      <c r="A491" s="74"/>
      <c r="B491" s="75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7"/>
      <c r="W491" s="76"/>
      <c r="X491" s="76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8"/>
      <c r="AO491" s="78"/>
      <c r="AP491" s="78"/>
      <c r="AQ491" s="78"/>
      <c r="AR491" s="78"/>
    </row>
    <row r="492" spans="1:44" ht="14.25" customHeight="1" x14ac:dyDescent="0.4">
      <c r="A492" s="74"/>
      <c r="B492" s="75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7"/>
      <c r="W492" s="76"/>
      <c r="X492" s="76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8"/>
      <c r="AO492" s="78"/>
      <c r="AP492" s="78"/>
      <c r="AQ492" s="78"/>
      <c r="AR492" s="78"/>
    </row>
    <row r="493" spans="1:44" ht="14.25" customHeight="1" x14ac:dyDescent="0.4">
      <c r="A493" s="74"/>
      <c r="B493" s="75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7"/>
      <c r="W493" s="76"/>
      <c r="X493" s="76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8"/>
      <c r="AO493" s="78"/>
      <c r="AP493" s="78"/>
      <c r="AQ493" s="78"/>
      <c r="AR493" s="78"/>
    </row>
    <row r="494" spans="1:44" ht="14.25" customHeight="1" x14ac:dyDescent="0.4">
      <c r="A494" s="74"/>
      <c r="B494" s="75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7"/>
      <c r="W494" s="76"/>
      <c r="X494" s="76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8"/>
      <c r="AO494" s="78"/>
      <c r="AP494" s="78"/>
      <c r="AQ494" s="78"/>
      <c r="AR494" s="78"/>
    </row>
    <row r="495" spans="1:44" ht="14.25" customHeight="1" x14ac:dyDescent="0.4">
      <c r="A495" s="74"/>
      <c r="B495" s="75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7"/>
      <c r="W495" s="76"/>
      <c r="X495" s="76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8"/>
      <c r="AO495" s="78"/>
      <c r="AP495" s="78"/>
      <c r="AQ495" s="78"/>
      <c r="AR495" s="78"/>
    </row>
    <row r="496" spans="1:44" ht="14.25" customHeight="1" x14ac:dyDescent="0.4">
      <c r="A496" s="74"/>
      <c r="B496" s="75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7"/>
      <c r="W496" s="76"/>
      <c r="X496" s="76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  <c r="AO496" s="78"/>
      <c r="AP496" s="78"/>
      <c r="AQ496" s="78"/>
      <c r="AR496" s="78"/>
    </row>
    <row r="497" spans="1:44" ht="14.25" customHeight="1" x14ac:dyDescent="0.4">
      <c r="A497" s="74"/>
      <c r="B497" s="75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7"/>
      <c r="W497" s="76"/>
      <c r="X497" s="76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  <c r="AO497" s="78"/>
      <c r="AP497" s="78"/>
      <c r="AQ497" s="78"/>
      <c r="AR497" s="78"/>
    </row>
    <row r="498" spans="1:44" ht="14.25" customHeight="1" x14ac:dyDescent="0.4">
      <c r="A498" s="74"/>
      <c r="B498" s="75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7"/>
      <c r="W498" s="76"/>
      <c r="X498" s="76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  <c r="AO498" s="78"/>
      <c r="AP498" s="78"/>
      <c r="AQ498" s="78"/>
      <c r="AR498" s="78"/>
    </row>
    <row r="499" spans="1:44" ht="14.25" customHeight="1" x14ac:dyDescent="0.4">
      <c r="A499" s="74"/>
      <c r="B499" s="75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7"/>
      <c r="W499" s="76"/>
      <c r="X499" s="76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  <c r="AO499" s="78"/>
      <c r="AP499" s="78"/>
      <c r="AQ499" s="78"/>
      <c r="AR499" s="78"/>
    </row>
    <row r="500" spans="1:44" ht="14.25" customHeight="1" x14ac:dyDescent="0.4">
      <c r="A500" s="74"/>
      <c r="B500" s="75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7"/>
      <c r="W500" s="76"/>
      <c r="X500" s="76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  <c r="AO500" s="78"/>
      <c r="AP500" s="78"/>
      <c r="AQ500" s="78"/>
      <c r="AR500" s="78"/>
    </row>
    <row r="501" spans="1:44" ht="14.25" customHeight="1" x14ac:dyDescent="0.4">
      <c r="A501" s="74"/>
      <c r="B501" s="75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7"/>
      <c r="W501" s="76"/>
      <c r="X501" s="76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  <c r="AO501" s="78"/>
      <c r="AP501" s="78"/>
      <c r="AQ501" s="78"/>
      <c r="AR501" s="78"/>
    </row>
    <row r="502" spans="1:44" ht="14.25" customHeight="1" x14ac:dyDescent="0.4">
      <c r="A502" s="74"/>
      <c r="B502" s="75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7"/>
      <c r="W502" s="76"/>
      <c r="X502" s="76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  <c r="AO502" s="78"/>
      <c r="AP502" s="78"/>
      <c r="AQ502" s="78"/>
      <c r="AR502" s="78"/>
    </row>
    <row r="503" spans="1:44" ht="14.25" customHeight="1" x14ac:dyDescent="0.4">
      <c r="A503" s="74"/>
      <c r="B503" s="75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7"/>
      <c r="W503" s="76"/>
      <c r="X503" s="76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  <c r="AO503" s="78"/>
      <c r="AP503" s="78"/>
      <c r="AQ503" s="78"/>
      <c r="AR503" s="78"/>
    </row>
    <row r="504" spans="1:44" ht="14.25" customHeight="1" x14ac:dyDescent="0.4">
      <c r="A504" s="74"/>
      <c r="B504" s="75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7"/>
      <c r="W504" s="76"/>
      <c r="X504" s="76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  <c r="AO504" s="78"/>
      <c r="AP504" s="78"/>
      <c r="AQ504" s="78"/>
      <c r="AR504" s="78"/>
    </row>
    <row r="505" spans="1:44" ht="14.25" customHeight="1" x14ac:dyDescent="0.4">
      <c r="A505" s="74"/>
      <c r="B505" s="75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7"/>
      <c r="W505" s="76"/>
      <c r="X505" s="76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8"/>
      <c r="AO505" s="78"/>
      <c r="AP505" s="78"/>
      <c r="AQ505" s="78"/>
      <c r="AR505" s="78"/>
    </row>
    <row r="506" spans="1:44" ht="14.25" customHeight="1" x14ac:dyDescent="0.4">
      <c r="A506" s="74"/>
      <c r="B506" s="75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7"/>
      <c r="W506" s="76"/>
      <c r="X506" s="76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8"/>
      <c r="AO506" s="78"/>
      <c r="AP506" s="78"/>
      <c r="AQ506" s="78"/>
      <c r="AR506" s="78"/>
    </row>
    <row r="507" spans="1:44" ht="14.25" customHeight="1" x14ac:dyDescent="0.4">
      <c r="A507" s="74"/>
      <c r="B507" s="75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7"/>
      <c r="W507" s="76"/>
      <c r="X507" s="76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8"/>
      <c r="AO507" s="78"/>
      <c r="AP507" s="78"/>
      <c r="AQ507" s="78"/>
      <c r="AR507" s="78"/>
    </row>
    <row r="508" spans="1:44" ht="14.25" customHeight="1" x14ac:dyDescent="0.4">
      <c r="A508" s="74"/>
      <c r="B508" s="75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7"/>
      <c r="W508" s="76"/>
      <c r="X508" s="76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8"/>
      <c r="AO508" s="78"/>
      <c r="AP508" s="78"/>
      <c r="AQ508" s="78"/>
      <c r="AR508" s="78"/>
    </row>
    <row r="509" spans="1:44" ht="14.25" customHeight="1" x14ac:dyDescent="0.4">
      <c r="A509" s="74"/>
      <c r="B509" s="75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7"/>
      <c r="W509" s="76"/>
      <c r="X509" s="76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8"/>
      <c r="AO509" s="78"/>
      <c r="AP509" s="78"/>
      <c r="AQ509" s="78"/>
      <c r="AR509" s="78"/>
    </row>
    <row r="510" spans="1:44" ht="14.25" customHeight="1" x14ac:dyDescent="0.4">
      <c r="A510" s="74"/>
      <c r="B510" s="75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7"/>
      <c r="W510" s="76"/>
      <c r="X510" s="76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8"/>
      <c r="AO510" s="78"/>
      <c r="AP510" s="78"/>
      <c r="AQ510" s="78"/>
      <c r="AR510" s="78"/>
    </row>
    <row r="511" spans="1:44" ht="14.25" customHeight="1" x14ac:dyDescent="0.4">
      <c r="A511" s="74"/>
      <c r="B511" s="75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7"/>
      <c r="W511" s="76"/>
      <c r="X511" s="76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8"/>
      <c r="AO511" s="78"/>
      <c r="AP511" s="78"/>
      <c r="AQ511" s="78"/>
      <c r="AR511" s="78"/>
    </row>
    <row r="512" spans="1:44" ht="14.25" customHeight="1" x14ac:dyDescent="0.4">
      <c r="A512" s="74"/>
      <c r="B512" s="75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7"/>
      <c r="W512" s="76"/>
      <c r="X512" s="76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  <c r="AO512" s="78"/>
      <c r="AP512" s="78"/>
      <c r="AQ512" s="78"/>
      <c r="AR512" s="78"/>
    </row>
    <row r="513" spans="1:44" ht="14.25" customHeight="1" x14ac:dyDescent="0.4">
      <c r="A513" s="74"/>
      <c r="B513" s="75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7"/>
      <c r="W513" s="76"/>
      <c r="X513" s="76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  <c r="AO513" s="78"/>
      <c r="AP513" s="78"/>
      <c r="AQ513" s="78"/>
      <c r="AR513" s="78"/>
    </row>
    <row r="514" spans="1:44" ht="14.25" customHeight="1" x14ac:dyDescent="0.4">
      <c r="A514" s="74"/>
      <c r="B514" s="75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7"/>
      <c r="W514" s="76"/>
      <c r="X514" s="76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  <c r="AO514" s="78"/>
      <c r="AP514" s="78"/>
      <c r="AQ514" s="78"/>
      <c r="AR514" s="78"/>
    </row>
    <row r="515" spans="1:44" ht="14.25" customHeight="1" x14ac:dyDescent="0.4">
      <c r="A515" s="74"/>
      <c r="B515" s="75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7"/>
      <c r="W515" s="76"/>
      <c r="X515" s="76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  <c r="AO515" s="78"/>
      <c r="AP515" s="78"/>
      <c r="AQ515" s="78"/>
      <c r="AR515" s="78"/>
    </row>
    <row r="516" spans="1:44" ht="14.25" customHeight="1" x14ac:dyDescent="0.4">
      <c r="A516" s="74"/>
      <c r="B516" s="75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7"/>
      <c r="W516" s="76"/>
      <c r="X516" s="76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  <c r="AO516" s="78"/>
      <c r="AP516" s="78"/>
      <c r="AQ516" s="78"/>
      <c r="AR516" s="78"/>
    </row>
    <row r="517" spans="1:44" ht="14.25" customHeight="1" x14ac:dyDescent="0.4">
      <c r="A517" s="74"/>
      <c r="B517" s="75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7"/>
      <c r="W517" s="76"/>
      <c r="X517" s="76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  <c r="AO517" s="78"/>
      <c r="AP517" s="78"/>
      <c r="AQ517" s="78"/>
      <c r="AR517" s="78"/>
    </row>
    <row r="518" spans="1:44" ht="14.25" customHeight="1" x14ac:dyDescent="0.4">
      <c r="A518" s="74"/>
      <c r="B518" s="75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7"/>
      <c r="W518" s="76"/>
      <c r="X518" s="76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  <c r="AO518" s="78"/>
      <c r="AP518" s="78"/>
      <c r="AQ518" s="78"/>
      <c r="AR518" s="78"/>
    </row>
    <row r="519" spans="1:44" ht="14.25" customHeight="1" x14ac:dyDescent="0.4">
      <c r="A519" s="74"/>
      <c r="B519" s="75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7"/>
      <c r="W519" s="76"/>
      <c r="X519" s="76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  <c r="AO519" s="78"/>
      <c r="AP519" s="78"/>
      <c r="AQ519" s="78"/>
      <c r="AR519" s="78"/>
    </row>
    <row r="520" spans="1:44" ht="14.25" customHeight="1" x14ac:dyDescent="0.4">
      <c r="A520" s="74"/>
      <c r="B520" s="75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7"/>
      <c r="W520" s="76"/>
      <c r="X520" s="76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  <c r="AO520" s="78"/>
      <c r="AP520" s="78"/>
      <c r="AQ520" s="78"/>
      <c r="AR520" s="78"/>
    </row>
    <row r="521" spans="1:44" ht="14.25" customHeight="1" x14ac:dyDescent="0.4">
      <c r="A521" s="74"/>
      <c r="B521" s="75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7"/>
      <c r="W521" s="76"/>
      <c r="X521" s="76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  <c r="AO521" s="78"/>
      <c r="AP521" s="78"/>
      <c r="AQ521" s="78"/>
      <c r="AR521" s="78"/>
    </row>
    <row r="522" spans="1:44" ht="14.25" customHeight="1" x14ac:dyDescent="0.4">
      <c r="A522" s="74"/>
      <c r="B522" s="75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7"/>
      <c r="W522" s="76"/>
      <c r="X522" s="76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  <c r="AO522" s="78"/>
      <c r="AP522" s="78"/>
      <c r="AQ522" s="78"/>
      <c r="AR522" s="78"/>
    </row>
    <row r="523" spans="1:44" ht="14.25" customHeight="1" x14ac:dyDescent="0.4">
      <c r="A523" s="74"/>
      <c r="B523" s="75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7"/>
      <c r="W523" s="76"/>
      <c r="X523" s="76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  <c r="AO523" s="78"/>
      <c r="AP523" s="78"/>
      <c r="AQ523" s="78"/>
      <c r="AR523" s="78"/>
    </row>
    <row r="524" spans="1:44" ht="14.25" customHeight="1" x14ac:dyDescent="0.4">
      <c r="A524" s="74"/>
      <c r="B524" s="75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7"/>
      <c r="W524" s="76"/>
      <c r="X524" s="76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  <c r="AO524" s="78"/>
      <c r="AP524" s="78"/>
      <c r="AQ524" s="78"/>
      <c r="AR524" s="78"/>
    </row>
    <row r="525" spans="1:44" ht="14.25" customHeight="1" x14ac:dyDescent="0.4">
      <c r="A525" s="74"/>
      <c r="B525" s="75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7"/>
      <c r="W525" s="76"/>
      <c r="X525" s="76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  <c r="AO525" s="78"/>
      <c r="AP525" s="78"/>
      <c r="AQ525" s="78"/>
      <c r="AR525" s="78"/>
    </row>
    <row r="526" spans="1:44" ht="14.25" customHeight="1" x14ac:dyDescent="0.4">
      <c r="A526" s="74"/>
      <c r="B526" s="75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7"/>
      <c r="W526" s="76"/>
      <c r="X526" s="76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  <c r="AO526" s="78"/>
      <c r="AP526" s="78"/>
      <c r="AQ526" s="78"/>
      <c r="AR526" s="78"/>
    </row>
    <row r="527" spans="1:44" ht="14.25" customHeight="1" x14ac:dyDescent="0.4">
      <c r="A527" s="74"/>
      <c r="B527" s="75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7"/>
      <c r="W527" s="76"/>
      <c r="X527" s="76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  <c r="AO527" s="78"/>
      <c r="AP527" s="78"/>
      <c r="AQ527" s="78"/>
      <c r="AR527" s="78"/>
    </row>
    <row r="528" spans="1:44" ht="14.25" customHeight="1" x14ac:dyDescent="0.4">
      <c r="A528" s="74"/>
      <c r="B528" s="75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7"/>
      <c r="W528" s="76"/>
      <c r="X528" s="76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  <c r="AO528" s="78"/>
      <c r="AP528" s="78"/>
      <c r="AQ528" s="78"/>
      <c r="AR528" s="78"/>
    </row>
    <row r="529" spans="1:44" ht="14.25" customHeight="1" x14ac:dyDescent="0.4">
      <c r="A529" s="74"/>
      <c r="B529" s="75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7"/>
      <c r="W529" s="76"/>
      <c r="X529" s="76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  <c r="AO529" s="78"/>
      <c r="AP529" s="78"/>
      <c r="AQ529" s="78"/>
      <c r="AR529" s="78"/>
    </row>
    <row r="530" spans="1:44" ht="14.25" customHeight="1" x14ac:dyDescent="0.4">
      <c r="A530" s="74"/>
      <c r="B530" s="75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7"/>
      <c r="W530" s="76"/>
      <c r="X530" s="76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  <c r="AO530" s="78"/>
      <c r="AP530" s="78"/>
      <c r="AQ530" s="78"/>
      <c r="AR530" s="78"/>
    </row>
    <row r="531" spans="1:44" ht="14.25" customHeight="1" x14ac:dyDescent="0.4">
      <c r="A531" s="74"/>
      <c r="B531" s="75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7"/>
      <c r="W531" s="76"/>
      <c r="X531" s="76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  <c r="AO531" s="78"/>
      <c r="AP531" s="78"/>
      <c r="AQ531" s="78"/>
      <c r="AR531" s="78"/>
    </row>
    <row r="532" spans="1:44" ht="14.25" customHeight="1" x14ac:dyDescent="0.4">
      <c r="A532" s="74"/>
      <c r="B532" s="75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7"/>
      <c r="W532" s="76"/>
      <c r="X532" s="76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  <c r="AO532" s="78"/>
      <c r="AP532" s="78"/>
      <c r="AQ532" s="78"/>
      <c r="AR532" s="78"/>
    </row>
    <row r="533" spans="1:44" ht="14.25" customHeight="1" x14ac:dyDescent="0.4">
      <c r="A533" s="74"/>
      <c r="B533" s="75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7"/>
      <c r="W533" s="76"/>
      <c r="X533" s="76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  <c r="AO533" s="78"/>
      <c r="AP533" s="78"/>
      <c r="AQ533" s="78"/>
      <c r="AR533" s="78"/>
    </row>
    <row r="534" spans="1:44" ht="14.25" customHeight="1" x14ac:dyDescent="0.4">
      <c r="A534" s="74"/>
      <c r="B534" s="75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7"/>
      <c r="W534" s="76"/>
      <c r="X534" s="76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  <c r="AO534" s="78"/>
      <c r="AP534" s="78"/>
      <c r="AQ534" s="78"/>
      <c r="AR534" s="78"/>
    </row>
    <row r="535" spans="1:44" ht="14.25" customHeight="1" x14ac:dyDescent="0.4">
      <c r="A535" s="74"/>
      <c r="B535" s="75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7"/>
      <c r="W535" s="76"/>
      <c r="X535" s="76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  <c r="AO535" s="78"/>
      <c r="AP535" s="78"/>
      <c r="AQ535" s="78"/>
      <c r="AR535" s="78"/>
    </row>
    <row r="536" spans="1:44" ht="14.25" customHeight="1" x14ac:dyDescent="0.4">
      <c r="A536" s="74"/>
      <c r="B536" s="75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7"/>
      <c r="W536" s="76"/>
      <c r="X536" s="76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  <c r="AO536" s="78"/>
      <c r="AP536" s="78"/>
      <c r="AQ536" s="78"/>
      <c r="AR536" s="78"/>
    </row>
    <row r="537" spans="1:44" ht="14.25" customHeight="1" x14ac:dyDescent="0.4">
      <c r="A537" s="74"/>
      <c r="B537" s="75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7"/>
      <c r="W537" s="76"/>
      <c r="X537" s="76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  <c r="AO537" s="78"/>
      <c r="AP537" s="78"/>
      <c r="AQ537" s="78"/>
      <c r="AR537" s="78"/>
    </row>
    <row r="538" spans="1:44" ht="14.25" customHeight="1" x14ac:dyDescent="0.4">
      <c r="A538" s="74"/>
      <c r="B538" s="75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7"/>
      <c r="W538" s="76"/>
      <c r="X538" s="76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  <c r="AP538" s="78"/>
      <c r="AQ538" s="78"/>
      <c r="AR538" s="78"/>
    </row>
    <row r="539" spans="1:44" ht="14.25" customHeight="1" x14ac:dyDescent="0.4">
      <c r="A539" s="74"/>
      <c r="B539" s="75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7"/>
      <c r="W539" s="76"/>
      <c r="X539" s="76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  <c r="AP539" s="78"/>
      <c r="AQ539" s="78"/>
      <c r="AR539" s="78"/>
    </row>
    <row r="540" spans="1:44" ht="14.25" customHeight="1" x14ac:dyDescent="0.4">
      <c r="A540" s="74"/>
      <c r="B540" s="75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7"/>
      <c r="W540" s="76"/>
      <c r="X540" s="76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  <c r="AP540" s="78"/>
      <c r="AQ540" s="78"/>
      <c r="AR540" s="78"/>
    </row>
    <row r="541" spans="1:44" ht="14.25" customHeight="1" x14ac:dyDescent="0.4">
      <c r="A541" s="74"/>
      <c r="B541" s="75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7"/>
      <c r="W541" s="76"/>
      <c r="X541" s="76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  <c r="AP541" s="78"/>
      <c r="AQ541" s="78"/>
      <c r="AR541" s="78"/>
    </row>
    <row r="542" spans="1:44" ht="14.25" customHeight="1" x14ac:dyDescent="0.4">
      <c r="A542" s="74"/>
      <c r="B542" s="75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7"/>
      <c r="W542" s="76"/>
      <c r="X542" s="76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  <c r="AP542" s="78"/>
      <c r="AQ542" s="78"/>
      <c r="AR542" s="78"/>
    </row>
    <row r="543" spans="1:44" ht="14.25" customHeight="1" x14ac:dyDescent="0.4">
      <c r="A543" s="74"/>
      <c r="B543" s="75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7"/>
      <c r="W543" s="76"/>
      <c r="X543" s="76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  <c r="AP543" s="78"/>
      <c r="AQ543" s="78"/>
      <c r="AR543" s="78"/>
    </row>
    <row r="544" spans="1:44" ht="14.25" customHeight="1" x14ac:dyDescent="0.4">
      <c r="A544" s="74"/>
      <c r="B544" s="75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7"/>
      <c r="W544" s="76"/>
      <c r="X544" s="76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  <c r="AP544" s="78"/>
      <c r="AQ544" s="78"/>
      <c r="AR544" s="78"/>
    </row>
    <row r="545" spans="1:44" ht="14.25" customHeight="1" x14ac:dyDescent="0.4">
      <c r="A545" s="74"/>
      <c r="B545" s="75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7"/>
      <c r="W545" s="76"/>
      <c r="X545" s="76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  <c r="AP545" s="78"/>
      <c r="AQ545" s="78"/>
      <c r="AR545" s="78"/>
    </row>
    <row r="546" spans="1:44" ht="14.25" customHeight="1" x14ac:dyDescent="0.4">
      <c r="A546" s="74"/>
      <c r="B546" s="75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7"/>
      <c r="W546" s="76"/>
      <c r="X546" s="76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  <c r="AP546" s="78"/>
      <c r="AQ546" s="78"/>
      <c r="AR546" s="78"/>
    </row>
    <row r="547" spans="1:44" ht="14.25" customHeight="1" x14ac:dyDescent="0.4">
      <c r="A547" s="74"/>
      <c r="B547" s="75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7"/>
      <c r="W547" s="76"/>
      <c r="X547" s="76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  <c r="AP547" s="78"/>
      <c r="AQ547" s="78"/>
      <c r="AR547" s="78"/>
    </row>
    <row r="548" spans="1:44" ht="14.25" customHeight="1" x14ac:dyDescent="0.4">
      <c r="A548" s="74"/>
      <c r="B548" s="75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7"/>
      <c r="W548" s="76"/>
      <c r="X548" s="76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</row>
    <row r="549" spans="1:44" ht="14.25" customHeight="1" x14ac:dyDescent="0.4">
      <c r="A549" s="74"/>
      <c r="B549" s="75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7"/>
      <c r="W549" s="76"/>
      <c r="X549" s="76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  <c r="AP549" s="78"/>
      <c r="AQ549" s="78"/>
      <c r="AR549" s="78"/>
    </row>
    <row r="550" spans="1:44" ht="14.25" customHeight="1" x14ac:dyDescent="0.4">
      <c r="A550" s="74"/>
      <c r="B550" s="75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7"/>
      <c r="W550" s="76"/>
      <c r="X550" s="76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  <c r="AO550" s="78"/>
      <c r="AP550" s="78"/>
      <c r="AQ550" s="78"/>
      <c r="AR550" s="78"/>
    </row>
    <row r="551" spans="1:44" ht="14.25" customHeight="1" x14ac:dyDescent="0.4">
      <c r="A551" s="74"/>
      <c r="B551" s="75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7"/>
      <c r="W551" s="76"/>
      <c r="X551" s="76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  <c r="AP551" s="78"/>
      <c r="AQ551" s="78"/>
      <c r="AR551" s="78"/>
    </row>
    <row r="552" spans="1:44" ht="14.25" customHeight="1" x14ac:dyDescent="0.4">
      <c r="A552" s="74"/>
      <c r="B552" s="75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7"/>
      <c r="W552" s="76"/>
      <c r="X552" s="76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  <c r="AO552" s="78"/>
      <c r="AP552" s="78"/>
      <c r="AQ552" s="78"/>
      <c r="AR552" s="78"/>
    </row>
    <row r="553" spans="1:44" ht="14.25" customHeight="1" x14ac:dyDescent="0.4">
      <c r="A553" s="74"/>
      <c r="B553" s="75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7"/>
      <c r="W553" s="76"/>
      <c r="X553" s="76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  <c r="AO553" s="78"/>
      <c r="AP553" s="78"/>
      <c r="AQ553" s="78"/>
      <c r="AR553" s="78"/>
    </row>
    <row r="554" spans="1:44" ht="14.25" customHeight="1" x14ac:dyDescent="0.4">
      <c r="A554" s="74"/>
      <c r="B554" s="75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7"/>
      <c r="W554" s="76"/>
      <c r="X554" s="76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  <c r="AP554" s="78"/>
      <c r="AQ554" s="78"/>
      <c r="AR554" s="78"/>
    </row>
    <row r="555" spans="1:44" ht="14.25" customHeight="1" x14ac:dyDescent="0.4">
      <c r="A555" s="74"/>
      <c r="B555" s="75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7"/>
      <c r="W555" s="76"/>
      <c r="X555" s="76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  <c r="AO555" s="78"/>
      <c r="AP555" s="78"/>
      <c r="AQ555" s="78"/>
      <c r="AR555" s="78"/>
    </row>
    <row r="556" spans="1:44" ht="14.25" customHeight="1" x14ac:dyDescent="0.4">
      <c r="A556" s="74"/>
      <c r="B556" s="75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7"/>
      <c r="W556" s="76"/>
      <c r="X556" s="76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  <c r="AP556" s="78"/>
      <c r="AQ556" s="78"/>
      <c r="AR556" s="78"/>
    </row>
    <row r="557" spans="1:44" ht="14.25" customHeight="1" x14ac:dyDescent="0.4">
      <c r="A557" s="74"/>
      <c r="B557" s="75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7"/>
      <c r="W557" s="76"/>
      <c r="X557" s="76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  <c r="AP557" s="78"/>
      <c r="AQ557" s="78"/>
      <c r="AR557" s="78"/>
    </row>
    <row r="558" spans="1:44" ht="14.25" customHeight="1" x14ac:dyDescent="0.4">
      <c r="A558" s="74"/>
      <c r="B558" s="75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7"/>
      <c r="W558" s="76"/>
      <c r="X558" s="76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  <c r="AO558" s="78"/>
      <c r="AP558" s="78"/>
      <c r="AQ558" s="78"/>
      <c r="AR558" s="78"/>
    </row>
    <row r="559" spans="1:44" ht="14.25" customHeight="1" x14ac:dyDescent="0.4">
      <c r="A559" s="74"/>
      <c r="B559" s="75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7"/>
      <c r="W559" s="76"/>
      <c r="X559" s="76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  <c r="AO559" s="78"/>
      <c r="AP559" s="78"/>
      <c r="AQ559" s="78"/>
      <c r="AR559" s="78"/>
    </row>
    <row r="560" spans="1:44" ht="14.25" customHeight="1" x14ac:dyDescent="0.4">
      <c r="A560" s="74"/>
      <c r="B560" s="75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7"/>
      <c r="W560" s="76"/>
      <c r="X560" s="76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  <c r="AP560" s="78"/>
      <c r="AQ560" s="78"/>
      <c r="AR560" s="78"/>
    </row>
    <row r="561" spans="1:44" ht="14.25" customHeight="1" x14ac:dyDescent="0.4">
      <c r="A561" s="74"/>
      <c r="B561" s="75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7"/>
      <c r="W561" s="76"/>
      <c r="X561" s="76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  <c r="AP561" s="78"/>
      <c r="AQ561" s="78"/>
      <c r="AR561" s="78"/>
    </row>
    <row r="562" spans="1:44" ht="14.25" customHeight="1" x14ac:dyDescent="0.4">
      <c r="A562" s="74"/>
      <c r="B562" s="75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7"/>
      <c r="W562" s="76"/>
      <c r="X562" s="76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  <c r="AP562" s="78"/>
      <c r="AQ562" s="78"/>
      <c r="AR562" s="78"/>
    </row>
    <row r="563" spans="1:44" ht="14.25" customHeight="1" x14ac:dyDescent="0.4">
      <c r="A563" s="74"/>
      <c r="B563" s="75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7"/>
      <c r="W563" s="76"/>
      <c r="X563" s="76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  <c r="AP563" s="78"/>
      <c r="AQ563" s="78"/>
      <c r="AR563" s="78"/>
    </row>
    <row r="564" spans="1:44" ht="14.25" customHeight="1" x14ac:dyDescent="0.4">
      <c r="A564" s="74"/>
      <c r="B564" s="75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7"/>
      <c r="W564" s="76"/>
      <c r="X564" s="76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  <c r="AO564" s="78"/>
      <c r="AP564" s="78"/>
      <c r="AQ564" s="78"/>
      <c r="AR564" s="78"/>
    </row>
    <row r="565" spans="1:44" ht="14.25" customHeight="1" x14ac:dyDescent="0.4">
      <c r="A565" s="74"/>
      <c r="B565" s="75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7"/>
      <c r="W565" s="76"/>
      <c r="X565" s="76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  <c r="AP565" s="78"/>
      <c r="AQ565" s="78"/>
      <c r="AR565" s="78"/>
    </row>
    <row r="566" spans="1:44" ht="14.25" customHeight="1" x14ac:dyDescent="0.4">
      <c r="A566" s="74"/>
      <c r="B566" s="75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7"/>
      <c r="W566" s="76"/>
      <c r="X566" s="76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  <c r="AP566" s="78"/>
      <c r="AQ566" s="78"/>
      <c r="AR566" s="78"/>
    </row>
    <row r="567" spans="1:44" ht="14.25" customHeight="1" x14ac:dyDescent="0.4">
      <c r="A567" s="74"/>
      <c r="B567" s="75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7"/>
      <c r="W567" s="76"/>
      <c r="X567" s="76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  <c r="AP567" s="78"/>
      <c r="AQ567" s="78"/>
      <c r="AR567" s="78"/>
    </row>
    <row r="568" spans="1:44" ht="14.25" customHeight="1" x14ac:dyDescent="0.4">
      <c r="A568" s="74"/>
      <c r="B568" s="75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7"/>
      <c r="W568" s="76"/>
      <c r="X568" s="76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  <c r="AP568" s="78"/>
      <c r="AQ568" s="78"/>
      <c r="AR568" s="78"/>
    </row>
    <row r="569" spans="1:44" ht="14.25" customHeight="1" x14ac:dyDescent="0.4">
      <c r="A569" s="74"/>
      <c r="B569" s="75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7"/>
      <c r="W569" s="76"/>
      <c r="X569" s="76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  <c r="AP569" s="78"/>
      <c r="AQ569" s="78"/>
      <c r="AR569" s="78"/>
    </row>
    <row r="570" spans="1:44" ht="14.25" customHeight="1" x14ac:dyDescent="0.4">
      <c r="A570" s="74"/>
      <c r="B570" s="75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7"/>
      <c r="W570" s="76"/>
      <c r="X570" s="76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  <c r="AP570" s="78"/>
      <c r="AQ570" s="78"/>
      <c r="AR570" s="78"/>
    </row>
    <row r="571" spans="1:44" ht="14.25" customHeight="1" x14ac:dyDescent="0.4">
      <c r="A571" s="74"/>
      <c r="B571" s="75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7"/>
      <c r="W571" s="76"/>
      <c r="X571" s="76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  <c r="AP571" s="78"/>
      <c r="AQ571" s="78"/>
      <c r="AR571" s="78"/>
    </row>
    <row r="572" spans="1:44" ht="14.25" customHeight="1" x14ac:dyDescent="0.4">
      <c r="A572" s="74"/>
      <c r="B572" s="75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7"/>
      <c r="W572" s="76"/>
      <c r="X572" s="76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  <c r="AP572" s="78"/>
      <c r="AQ572" s="78"/>
      <c r="AR572" s="78"/>
    </row>
    <row r="573" spans="1:44" ht="14.25" customHeight="1" x14ac:dyDescent="0.4">
      <c r="A573" s="74"/>
      <c r="B573" s="75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7"/>
      <c r="W573" s="76"/>
      <c r="X573" s="76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  <c r="AP573" s="78"/>
      <c r="AQ573" s="78"/>
      <c r="AR573" s="78"/>
    </row>
    <row r="574" spans="1:44" ht="14.25" customHeight="1" x14ac:dyDescent="0.4">
      <c r="A574" s="74"/>
      <c r="B574" s="75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7"/>
      <c r="W574" s="76"/>
      <c r="X574" s="76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  <c r="AP574" s="78"/>
      <c r="AQ574" s="78"/>
      <c r="AR574" s="78"/>
    </row>
    <row r="575" spans="1:44" ht="14.25" customHeight="1" x14ac:dyDescent="0.4">
      <c r="A575" s="74"/>
      <c r="B575" s="75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7"/>
      <c r="W575" s="76"/>
      <c r="X575" s="76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  <c r="AP575" s="78"/>
      <c r="AQ575" s="78"/>
      <c r="AR575" s="78"/>
    </row>
    <row r="576" spans="1:44" ht="14.25" customHeight="1" x14ac:dyDescent="0.4">
      <c r="A576" s="74"/>
      <c r="B576" s="75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7"/>
      <c r="W576" s="76"/>
      <c r="X576" s="76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  <c r="AO576" s="78"/>
      <c r="AP576" s="78"/>
      <c r="AQ576" s="78"/>
      <c r="AR576" s="78"/>
    </row>
    <row r="577" spans="1:44" ht="14.25" customHeight="1" x14ac:dyDescent="0.4">
      <c r="A577" s="74"/>
      <c r="B577" s="75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7"/>
      <c r="W577" s="76"/>
      <c r="X577" s="76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  <c r="AO577" s="78"/>
      <c r="AP577" s="78"/>
      <c r="AQ577" s="78"/>
      <c r="AR577" s="78"/>
    </row>
    <row r="578" spans="1:44" ht="14.25" customHeight="1" x14ac:dyDescent="0.4">
      <c r="A578" s="74"/>
      <c r="B578" s="75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7"/>
      <c r="W578" s="76"/>
      <c r="X578" s="76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  <c r="AO578" s="78"/>
      <c r="AP578" s="78"/>
      <c r="AQ578" s="78"/>
      <c r="AR578" s="78"/>
    </row>
    <row r="579" spans="1:44" ht="14.25" customHeight="1" x14ac:dyDescent="0.4">
      <c r="A579" s="74"/>
      <c r="B579" s="75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7"/>
      <c r="W579" s="76"/>
      <c r="X579" s="76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  <c r="AO579" s="78"/>
      <c r="AP579" s="78"/>
      <c r="AQ579" s="78"/>
      <c r="AR579" s="78"/>
    </row>
    <row r="580" spans="1:44" ht="14.25" customHeight="1" x14ac:dyDescent="0.4">
      <c r="A580" s="74"/>
      <c r="B580" s="75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7"/>
      <c r="W580" s="76"/>
      <c r="X580" s="76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  <c r="AP580" s="78"/>
      <c r="AQ580" s="78"/>
      <c r="AR580" s="78"/>
    </row>
    <row r="581" spans="1:44" ht="14.25" customHeight="1" x14ac:dyDescent="0.4">
      <c r="A581" s="74"/>
      <c r="B581" s="75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7"/>
      <c r="W581" s="76"/>
      <c r="X581" s="76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  <c r="AP581" s="78"/>
      <c r="AQ581" s="78"/>
      <c r="AR581" s="78"/>
    </row>
    <row r="582" spans="1:44" ht="14.25" customHeight="1" x14ac:dyDescent="0.4">
      <c r="A582" s="74"/>
      <c r="B582" s="75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7"/>
      <c r="W582" s="76"/>
      <c r="X582" s="76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  <c r="AP582" s="78"/>
      <c r="AQ582" s="78"/>
      <c r="AR582" s="78"/>
    </row>
    <row r="583" spans="1:44" ht="14.25" customHeight="1" x14ac:dyDescent="0.4">
      <c r="A583" s="74"/>
      <c r="B583" s="75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7"/>
      <c r="W583" s="76"/>
      <c r="X583" s="76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  <c r="AO583" s="78"/>
      <c r="AP583" s="78"/>
      <c r="AQ583" s="78"/>
      <c r="AR583" s="78"/>
    </row>
    <row r="584" spans="1:44" ht="14.25" customHeight="1" x14ac:dyDescent="0.4">
      <c r="A584" s="74"/>
      <c r="B584" s="75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7"/>
      <c r="W584" s="76"/>
      <c r="X584" s="76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  <c r="AP584" s="78"/>
      <c r="AQ584" s="78"/>
      <c r="AR584" s="78"/>
    </row>
    <row r="585" spans="1:44" ht="14.25" customHeight="1" x14ac:dyDescent="0.4">
      <c r="A585" s="74"/>
      <c r="B585" s="75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7"/>
      <c r="W585" s="76"/>
      <c r="X585" s="76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  <c r="AP585" s="78"/>
      <c r="AQ585" s="78"/>
      <c r="AR585" s="78"/>
    </row>
    <row r="586" spans="1:44" ht="14.25" customHeight="1" x14ac:dyDescent="0.4">
      <c r="A586" s="74"/>
      <c r="B586" s="75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7"/>
      <c r="W586" s="76"/>
      <c r="X586" s="76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  <c r="AP586" s="78"/>
      <c r="AQ586" s="78"/>
      <c r="AR586" s="78"/>
    </row>
    <row r="587" spans="1:44" ht="14.25" customHeight="1" x14ac:dyDescent="0.4">
      <c r="A587" s="74"/>
      <c r="B587" s="75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7"/>
      <c r="W587" s="76"/>
      <c r="X587" s="76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  <c r="AP587" s="78"/>
      <c r="AQ587" s="78"/>
      <c r="AR587" s="78"/>
    </row>
    <row r="588" spans="1:44" ht="14.25" customHeight="1" x14ac:dyDescent="0.4">
      <c r="A588" s="74"/>
      <c r="B588" s="75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7"/>
      <c r="W588" s="76"/>
      <c r="X588" s="76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</row>
    <row r="589" spans="1:44" ht="14.25" customHeight="1" x14ac:dyDescent="0.4">
      <c r="A589" s="74"/>
      <c r="B589" s="75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7"/>
      <c r="W589" s="76"/>
      <c r="X589" s="76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  <c r="AP589" s="78"/>
      <c r="AQ589" s="78"/>
      <c r="AR589" s="78"/>
    </row>
    <row r="590" spans="1:44" ht="14.25" customHeight="1" x14ac:dyDescent="0.4">
      <c r="A590" s="74"/>
      <c r="B590" s="75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7"/>
      <c r="W590" s="76"/>
      <c r="X590" s="76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  <c r="AP590" s="78"/>
      <c r="AQ590" s="78"/>
      <c r="AR590" s="78"/>
    </row>
    <row r="591" spans="1:44" ht="14.25" customHeight="1" x14ac:dyDescent="0.4">
      <c r="A591" s="74"/>
      <c r="B591" s="75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7"/>
      <c r="W591" s="76"/>
      <c r="X591" s="76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  <c r="AP591" s="78"/>
      <c r="AQ591" s="78"/>
      <c r="AR591" s="78"/>
    </row>
    <row r="592" spans="1:44" ht="14.25" customHeight="1" x14ac:dyDescent="0.4">
      <c r="A592" s="74"/>
      <c r="B592" s="75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7"/>
      <c r="W592" s="76"/>
      <c r="X592" s="76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  <c r="AO592" s="78"/>
      <c r="AP592" s="78"/>
      <c r="AQ592" s="78"/>
      <c r="AR592" s="78"/>
    </row>
    <row r="593" spans="1:44" ht="14.25" customHeight="1" x14ac:dyDescent="0.4">
      <c r="A593" s="74"/>
      <c r="B593" s="75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7"/>
      <c r="W593" s="76"/>
      <c r="X593" s="76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  <c r="AP593" s="78"/>
      <c r="AQ593" s="78"/>
      <c r="AR593" s="78"/>
    </row>
    <row r="594" spans="1:44" ht="14.25" customHeight="1" x14ac:dyDescent="0.4">
      <c r="A594" s="74"/>
      <c r="B594" s="75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7"/>
      <c r="W594" s="76"/>
      <c r="X594" s="76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  <c r="AO594" s="78"/>
      <c r="AP594" s="78"/>
      <c r="AQ594" s="78"/>
      <c r="AR594" s="78"/>
    </row>
    <row r="595" spans="1:44" ht="14.25" customHeight="1" x14ac:dyDescent="0.4">
      <c r="A595" s="74"/>
      <c r="B595" s="75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7"/>
      <c r="W595" s="76"/>
      <c r="X595" s="76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  <c r="AP595" s="78"/>
      <c r="AQ595" s="78"/>
      <c r="AR595" s="78"/>
    </row>
    <row r="596" spans="1:44" ht="14.25" customHeight="1" x14ac:dyDescent="0.4">
      <c r="A596" s="74"/>
      <c r="B596" s="75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7"/>
      <c r="W596" s="76"/>
      <c r="X596" s="76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  <c r="AO596" s="78"/>
      <c r="AP596" s="78"/>
      <c r="AQ596" s="78"/>
      <c r="AR596" s="78"/>
    </row>
    <row r="597" spans="1:44" ht="14.25" customHeight="1" x14ac:dyDescent="0.4">
      <c r="A597" s="74"/>
      <c r="B597" s="75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7"/>
      <c r="W597" s="76"/>
      <c r="X597" s="76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  <c r="AP597" s="78"/>
      <c r="AQ597" s="78"/>
      <c r="AR597" s="78"/>
    </row>
    <row r="598" spans="1:44" ht="14.25" customHeight="1" x14ac:dyDescent="0.4">
      <c r="A598" s="74"/>
      <c r="B598" s="75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7"/>
      <c r="W598" s="76"/>
      <c r="X598" s="76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8"/>
      <c r="AO598" s="78"/>
      <c r="AP598" s="78"/>
      <c r="AQ598" s="78"/>
      <c r="AR598" s="78"/>
    </row>
    <row r="599" spans="1:44" ht="14.25" customHeight="1" x14ac:dyDescent="0.4">
      <c r="A599" s="74"/>
      <c r="B599" s="75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7"/>
      <c r="W599" s="76"/>
      <c r="X599" s="76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  <c r="AP599" s="78"/>
      <c r="AQ599" s="78"/>
      <c r="AR599" s="78"/>
    </row>
    <row r="600" spans="1:44" ht="14.25" customHeight="1" x14ac:dyDescent="0.4">
      <c r="A600" s="74"/>
      <c r="B600" s="75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7"/>
      <c r="W600" s="76"/>
      <c r="X600" s="76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8"/>
      <c r="AO600" s="78"/>
      <c r="AP600" s="78"/>
      <c r="AQ600" s="78"/>
      <c r="AR600" s="78"/>
    </row>
    <row r="601" spans="1:44" ht="14.25" customHeight="1" x14ac:dyDescent="0.4">
      <c r="A601" s="74"/>
      <c r="B601" s="75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7"/>
      <c r="W601" s="76"/>
      <c r="X601" s="76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  <c r="AO601" s="78"/>
      <c r="AP601" s="78"/>
      <c r="AQ601" s="78"/>
      <c r="AR601" s="78"/>
    </row>
    <row r="602" spans="1:44" ht="14.25" customHeight="1" x14ac:dyDescent="0.4">
      <c r="A602" s="74"/>
      <c r="B602" s="75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7"/>
      <c r="W602" s="76"/>
      <c r="X602" s="76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  <c r="AO602" s="78"/>
      <c r="AP602" s="78"/>
      <c r="AQ602" s="78"/>
      <c r="AR602" s="78"/>
    </row>
    <row r="603" spans="1:44" ht="14.25" customHeight="1" x14ac:dyDescent="0.4">
      <c r="A603" s="74"/>
      <c r="B603" s="75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7"/>
      <c r="W603" s="76"/>
      <c r="X603" s="76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</row>
    <row r="604" spans="1:44" ht="14.25" customHeight="1" x14ac:dyDescent="0.4">
      <c r="A604" s="74"/>
      <c r="B604" s="75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7"/>
      <c r="W604" s="76"/>
      <c r="X604" s="76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  <c r="AO604" s="78"/>
      <c r="AP604" s="78"/>
      <c r="AQ604" s="78"/>
      <c r="AR604" s="78"/>
    </row>
    <row r="605" spans="1:44" ht="14.25" customHeight="1" x14ac:dyDescent="0.4">
      <c r="A605" s="74"/>
      <c r="B605" s="75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7"/>
      <c r="W605" s="76"/>
      <c r="X605" s="76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  <c r="AO605" s="78"/>
      <c r="AP605" s="78"/>
      <c r="AQ605" s="78"/>
      <c r="AR605" s="78"/>
    </row>
    <row r="606" spans="1:44" ht="14.25" customHeight="1" x14ac:dyDescent="0.4">
      <c r="A606" s="74"/>
      <c r="B606" s="75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7"/>
      <c r="W606" s="76"/>
      <c r="X606" s="76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  <c r="AO606" s="78"/>
      <c r="AP606" s="78"/>
      <c r="AQ606" s="78"/>
      <c r="AR606" s="78"/>
    </row>
    <row r="607" spans="1:44" ht="14.25" customHeight="1" x14ac:dyDescent="0.4">
      <c r="A607" s="74"/>
      <c r="B607" s="75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7"/>
      <c r="W607" s="76"/>
      <c r="X607" s="76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  <c r="AO607" s="78"/>
      <c r="AP607" s="78"/>
      <c r="AQ607" s="78"/>
      <c r="AR607" s="78"/>
    </row>
    <row r="608" spans="1:44" ht="14.25" customHeight="1" x14ac:dyDescent="0.4">
      <c r="A608" s="74"/>
      <c r="B608" s="75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7"/>
      <c r="W608" s="76"/>
      <c r="X608" s="76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8"/>
      <c r="AO608" s="78"/>
      <c r="AP608" s="78"/>
      <c r="AQ608" s="78"/>
      <c r="AR608" s="78"/>
    </row>
    <row r="609" spans="1:44" ht="14.25" customHeight="1" x14ac:dyDescent="0.4">
      <c r="A609" s="74"/>
      <c r="B609" s="75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7"/>
      <c r="W609" s="76"/>
      <c r="X609" s="76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8"/>
      <c r="AO609" s="78"/>
      <c r="AP609" s="78"/>
      <c r="AQ609" s="78"/>
      <c r="AR609" s="78"/>
    </row>
    <row r="610" spans="1:44" ht="14.25" customHeight="1" x14ac:dyDescent="0.4">
      <c r="A610" s="74"/>
      <c r="B610" s="75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7"/>
      <c r="W610" s="76"/>
      <c r="X610" s="76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8"/>
      <c r="AO610" s="78"/>
      <c r="AP610" s="78"/>
      <c r="AQ610" s="78"/>
      <c r="AR610" s="78"/>
    </row>
    <row r="611" spans="1:44" ht="14.25" customHeight="1" x14ac:dyDescent="0.4">
      <c r="A611" s="74"/>
      <c r="B611" s="75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7"/>
      <c r="W611" s="76"/>
      <c r="X611" s="76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8"/>
      <c r="AO611" s="78"/>
      <c r="AP611" s="78"/>
      <c r="AQ611" s="78"/>
      <c r="AR611" s="78"/>
    </row>
    <row r="612" spans="1:44" ht="14.25" customHeight="1" x14ac:dyDescent="0.4">
      <c r="A612" s="74"/>
      <c r="B612" s="75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7"/>
      <c r="W612" s="76"/>
      <c r="X612" s="76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8"/>
      <c r="AO612" s="78"/>
      <c r="AP612" s="78"/>
      <c r="AQ612" s="78"/>
      <c r="AR612" s="78"/>
    </row>
    <row r="613" spans="1:44" ht="14.25" customHeight="1" x14ac:dyDescent="0.4">
      <c r="A613" s="74"/>
      <c r="B613" s="75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7"/>
      <c r="W613" s="76"/>
      <c r="X613" s="76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8"/>
      <c r="AO613" s="78"/>
      <c r="AP613" s="78"/>
      <c r="AQ613" s="78"/>
      <c r="AR613" s="78"/>
    </row>
    <row r="614" spans="1:44" ht="14.25" customHeight="1" x14ac:dyDescent="0.4">
      <c r="A614" s="74"/>
      <c r="B614" s="75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7"/>
      <c r="W614" s="76"/>
      <c r="X614" s="76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8"/>
      <c r="AO614" s="78"/>
      <c r="AP614" s="78"/>
      <c r="AQ614" s="78"/>
      <c r="AR614" s="78"/>
    </row>
    <row r="615" spans="1:44" ht="14.25" customHeight="1" x14ac:dyDescent="0.4">
      <c r="A615" s="74"/>
      <c r="B615" s="75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7"/>
      <c r="W615" s="76"/>
      <c r="X615" s="76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8"/>
      <c r="AO615" s="78"/>
      <c r="AP615" s="78"/>
      <c r="AQ615" s="78"/>
      <c r="AR615" s="78"/>
    </row>
    <row r="616" spans="1:44" ht="14.25" customHeight="1" x14ac:dyDescent="0.4">
      <c r="A616" s="74"/>
      <c r="B616" s="75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7"/>
      <c r="W616" s="76"/>
      <c r="X616" s="76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8"/>
      <c r="AO616" s="78"/>
      <c r="AP616" s="78"/>
      <c r="AQ616" s="78"/>
      <c r="AR616" s="78"/>
    </row>
    <row r="617" spans="1:44" ht="14.25" customHeight="1" x14ac:dyDescent="0.4">
      <c r="A617" s="74"/>
      <c r="B617" s="75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7"/>
      <c r="W617" s="76"/>
      <c r="X617" s="76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8"/>
      <c r="AO617" s="78"/>
      <c r="AP617" s="78"/>
      <c r="AQ617" s="78"/>
      <c r="AR617" s="78"/>
    </row>
    <row r="618" spans="1:44" ht="14.25" customHeight="1" x14ac:dyDescent="0.4">
      <c r="A618" s="74"/>
      <c r="B618" s="75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7"/>
      <c r="W618" s="76"/>
      <c r="X618" s="76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8"/>
      <c r="AO618" s="78"/>
      <c r="AP618" s="78"/>
      <c r="AQ618" s="78"/>
      <c r="AR618" s="78"/>
    </row>
    <row r="619" spans="1:44" ht="14.25" customHeight="1" x14ac:dyDescent="0.4">
      <c r="A619" s="74"/>
      <c r="B619" s="75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7"/>
      <c r="W619" s="76"/>
      <c r="X619" s="76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8"/>
      <c r="AO619" s="78"/>
      <c r="AP619" s="78"/>
      <c r="AQ619" s="78"/>
      <c r="AR619" s="78"/>
    </row>
    <row r="620" spans="1:44" ht="14.25" customHeight="1" x14ac:dyDescent="0.4">
      <c r="A620" s="74"/>
      <c r="B620" s="75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7"/>
      <c r="W620" s="76"/>
      <c r="X620" s="76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8"/>
      <c r="AO620" s="78"/>
      <c r="AP620" s="78"/>
      <c r="AQ620" s="78"/>
      <c r="AR620" s="78"/>
    </row>
    <row r="621" spans="1:44" ht="14.25" customHeight="1" x14ac:dyDescent="0.4">
      <c r="A621" s="74"/>
      <c r="B621" s="75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7"/>
      <c r="W621" s="76"/>
      <c r="X621" s="76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8"/>
      <c r="AO621" s="78"/>
      <c r="AP621" s="78"/>
      <c r="AQ621" s="78"/>
      <c r="AR621" s="78"/>
    </row>
    <row r="622" spans="1:44" ht="14.25" customHeight="1" x14ac:dyDescent="0.4">
      <c r="A622" s="74"/>
      <c r="B622" s="75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7"/>
      <c r="W622" s="76"/>
      <c r="X622" s="76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8"/>
      <c r="AO622" s="78"/>
      <c r="AP622" s="78"/>
      <c r="AQ622" s="78"/>
      <c r="AR622" s="78"/>
    </row>
    <row r="623" spans="1:44" ht="14.25" customHeight="1" x14ac:dyDescent="0.4">
      <c r="A623" s="74"/>
      <c r="B623" s="75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7"/>
      <c r="W623" s="76"/>
      <c r="X623" s="76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8"/>
      <c r="AO623" s="78"/>
      <c r="AP623" s="78"/>
      <c r="AQ623" s="78"/>
      <c r="AR623" s="78"/>
    </row>
    <row r="624" spans="1:44" ht="14.25" customHeight="1" x14ac:dyDescent="0.4">
      <c r="A624" s="74"/>
      <c r="B624" s="75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7"/>
      <c r="W624" s="76"/>
      <c r="X624" s="76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  <c r="AO624" s="78"/>
      <c r="AP624" s="78"/>
      <c r="AQ624" s="78"/>
      <c r="AR624" s="78"/>
    </row>
    <row r="625" spans="1:44" ht="14.25" customHeight="1" x14ac:dyDescent="0.4">
      <c r="A625" s="74"/>
      <c r="B625" s="75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7"/>
      <c r="W625" s="76"/>
      <c r="X625" s="76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  <c r="AO625" s="78"/>
      <c r="AP625" s="78"/>
      <c r="AQ625" s="78"/>
      <c r="AR625" s="78"/>
    </row>
    <row r="626" spans="1:44" ht="14.25" customHeight="1" x14ac:dyDescent="0.4">
      <c r="A626" s="74"/>
      <c r="B626" s="75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7"/>
      <c r="W626" s="76"/>
      <c r="X626" s="76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8"/>
      <c r="AO626" s="78"/>
      <c r="AP626" s="78"/>
      <c r="AQ626" s="78"/>
      <c r="AR626" s="78"/>
    </row>
    <row r="627" spans="1:44" ht="14.25" customHeight="1" x14ac:dyDescent="0.4">
      <c r="A627" s="74"/>
      <c r="B627" s="75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7"/>
      <c r="W627" s="76"/>
      <c r="X627" s="76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  <c r="AO627" s="78"/>
      <c r="AP627" s="78"/>
      <c r="AQ627" s="78"/>
      <c r="AR627" s="78"/>
    </row>
    <row r="628" spans="1:44" ht="14.25" customHeight="1" x14ac:dyDescent="0.4">
      <c r="A628" s="74"/>
      <c r="B628" s="75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7"/>
      <c r="W628" s="76"/>
      <c r="X628" s="76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8"/>
      <c r="AO628" s="78"/>
      <c r="AP628" s="78"/>
      <c r="AQ628" s="78"/>
      <c r="AR628" s="78"/>
    </row>
    <row r="629" spans="1:44" ht="14.25" customHeight="1" x14ac:dyDescent="0.4">
      <c r="A629" s="74"/>
      <c r="B629" s="75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7"/>
      <c r="W629" s="76"/>
      <c r="X629" s="76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  <c r="AO629" s="78"/>
      <c r="AP629" s="78"/>
      <c r="AQ629" s="78"/>
      <c r="AR629" s="78"/>
    </row>
    <row r="630" spans="1:44" ht="14.25" customHeight="1" x14ac:dyDescent="0.4">
      <c r="A630" s="74"/>
      <c r="B630" s="75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7"/>
      <c r="W630" s="76"/>
      <c r="X630" s="76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  <c r="AO630" s="78"/>
      <c r="AP630" s="78"/>
      <c r="AQ630" s="78"/>
      <c r="AR630" s="78"/>
    </row>
    <row r="631" spans="1:44" ht="14.25" customHeight="1" x14ac:dyDescent="0.4">
      <c r="A631" s="74"/>
      <c r="B631" s="75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7"/>
      <c r="W631" s="76"/>
      <c r="X631" s="76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  <c r="AO631" s="78"/>
      <c r="AP631" s="78"/>
      <c r="AQ631" s="78"/>
      <c r="AR631" s="78"/>
    </row>
    <row r="632" spans="1:44" ht="14.25" customHeight="1" x14ac:dyDescent="0.4">
      <c r="A632" s="74"/>
      <c r="B632" s="75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7"/>
      <c r="W632" s="76"/>
      <c r="X632" s="76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  <c r="AO632" s="78"/>
      <c r="AP632" s="78"/>
      <c r="AQ632" s="78"/>
      <c r="AR632" s="78"/>
    </row>
    <row r="633" spans="1:44" ht="14.25" customHeight="1" x14ac:dyDescent="0.4">
      <c r="A633" s="74"/>
      <c r="B633" s="75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7"/>
      <c r="W633" s="76"/>
      <c r="X633" s="76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  <c r="AO633" s="78"/>
      <c r="AP633" s="78"/>
      <c r="AQ633" s="78"/>
      <c r="AR633" s="78"/>
    </row>
    <row r="634" spans="1:44" ht="14.25" customHeight="1" x14ac:dyDescent="0.4">
      <c r="A634" s="74"/>
      <c r="B634" s="75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7"/>
      <c r="W634" s="76"/>
      <c r="X634" s="76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  <c r="AO634" s="78"/>
      <c r="AP634" s="78"/>
      <c r="AQ634" s="78"/>
      <c r="AR634" s="78"/>
    </row>
    <row r="635" spans="1:44" ht="14.25" customHeight="1" x14ac:dyDescent="0.4">
      <c r="A635" s="74"/>
      <c r="B635" s="75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7"/>
      <c r="W635" s="76"/>
      <c r="X635" s="76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  <c r="AO635" s="78"/>
      <c r="AP635" s="78"/>
      <c r="AQ635" s="78"/>
      <c r="AR635" s="78"/>
    </row>
    <row r="636" spans="1:44" ht="14.25" customHeight="1" x14ac:dyDescent="0.4">
      <c r="A636" s="74"/>
      <c r="B636" s="75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7"/>
      <c r="W636" s="76"/>
      <c r="X636" s="76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  <c r="AO636" s="78"/>
      <c r="AP636" s="78"/>
      <c r="AQ636" s="78"/>
      <c r="AR636" s="78"/>
    </row>
    <row r="637" spans="1:44" ht="14.25" customHeight="1" x14ac:dyDescent="0.4">
      <c r="A637" s="74"/>
      <c r="B637" s="75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7"/>
      <c r="W637" s="76"/>
      <c r="X637" s="76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  <c r="AO637" s="78"/>
      <c r="AP637" s="78"/>
      <c r="AQ637" s="78"/>
      <c r="AR637" s="78"/>
    </row>
    <row r="638" spans="1:44" ht="14.25" customHeight="1" x14ac:dyDescent="0.4">
      <c r="A638" s="74"/>
      <c r="B638" s="75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7"/>
      <c r="W638" s="76"/>
      <c r="X638" s="76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  <c r="AO638" s="78"/>
      <c r="AP638" s="78"/>
      <c r="AQ638" s="78"/>
      <c r="AR638" s="78"/>
    </row>
    <row r="639" spans="1:44" ht="14.25" customHeight="1" x14ac:dyDescent="0.4">
      <c r="A639" s="74"/>
      <c r="B639" s="75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7"/>
      <c r="W639" s="76"/>
      <c r="X639" s="76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  <c r="AO639" s="78"/>
      <c r="AP639" s="78"/>
      <c r="AQ639" s="78"/>
      <c r="AR639" s="78"/>
    </row>
    <row r="640" spans="1:44" ht="14.25" customHeight="1" x14ac:dyDescent="0.4">
      <c r="A640" s="74"/>
      <c r="B640" s="75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7"/>
      <c r="W640" s="76"/>
      <c r="X640" s="76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  <c r="AO640" s="78"/>
      <c r="AP640" s="78"/>
      <c r="AQ640" s="78"/>
      <c r="AR640" s="78"/>
    </row>
    <row r="641" spans="1:44" ht="14.25" customHeight="1" x14ac:dyDescent="0.4">
      <c r="A641" s="74"/>
      <c r="B641" s="75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7"/>
      <c r="W641" s="76"/>
      <c r="X641" s="76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8"/>
      <c r="AO641" s="78"/>
      <c r="AP641" s="78"/>
      <c r="AQ641" s="78"/>
      <c r="AR641" s="78"/>
    </row>
    <row r="642" spans="1:44" ht="14.25" customHeight="1" x14ac:dyDescent="0.4">
      <c r="A642" s="74"/>
      <c r="B642" s="75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7"/>
      <c r="W642" s="76"/>
      <c r="X642" s="76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  <c r="AO642" s="78"/>
      <c r="AP642" s="78"/>
      <c r="AQ642" s="78"/>
      <c r="AR642" s="78"/>
    </row>
    <row r="643" spans="1:44" ht="14.25" customHeight="1" x14ac:dyDescent="0.4">
      <c r="A643" s="74"/>
      <c r="B643" s="75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7"/>
      <c r="W643" s="76"/>
      <c r="X643" s="76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  <c r="AO643" s="78"/>
      <c r="AP643" s="78"/>
      <c r="AQ643" s="78"/>
      <c r="AR643" s="78"/>
    </row>
    <row r="644" spans="1:44" ht="14.25" customHeight="1" x14ac:dyDescent="0.4">
      <c r="A644" s="74"/>
      <c r="B644" s="75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7"/>
      <c r="W644" s="76"/>
      <c r="X644" s="76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  <c r="AO644" s="78"/>
      <c r="AP644" s="78"/>
      <c r="AQ644" s="78"/>
      <c r="AR644" s="78"/>
    </row>
    <row r="645" spans="1:44" ht="14.25" customHeight="1" x14ac:dyDescent="0.4">
      <c r="A645" s="74"/>
      <c r="B645" s="75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7"/>
      <c r="W645" s="76"/>
      <c r="X645" s="76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  <c r="AO645" s="78"/>
      <c r="AP645" s="78"/>
      <c r="AQ645" s="78"/>
      <c r="AR645" s="78"/>
    </row>
    <row r="646" spans="1:44" ht="14.25" customHeight="1" x14ac:dyDescent="0.4">
      <c r="A646" s="74"/>
      <c r="B646" s="75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7"/>
      <c r="W646" s="76"/>
      <c r="X646" s="76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  <c r="AO646" s="78"/>
      <c r="AP646" s="78"/>
      <c r="AQ646" s="78"/>
      <c r="AR646" s="78"/>
    </row>
    <row r="647" spans="1:44" ht="14.25" customHeight="1" x14ac:dyDescent="0.4">
      <c r="A647" s="74"/>
      <c r="B647" s="75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7"/>
      <c r="W647" s="76"/>
      <c r="X647" s="76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  <c r="AO647" s="78"/>
      <c r="AP647" s="78"/>
      <c r="AQ647" s="78"/>
      <c r="AR647" s="78"/>
    </row>
    <row r="648" spans="1:44" ht="14.25" customHeight="1" x14ac:dyDescent="0.4">
      <c r="A648" s="74"/>
      <c r="B648" s="75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7"/>
      <c r="W648" s="76"/>
      <c r="X648" s="76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  <c r="AO648" s="78"/>
      <c r="AP648" s="78"/>
      <c r="AQ648" s="78"/>
      <c r="AR648" s="78"/>
    </row>
    <row r="649" spans="1:44" ht="14.25" customHeight="1" x14ac:dyDescent="0.4">
      <c r="A649" s="74"/>
      <c r="B649" s="75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7"/>
      <c r="W649" s="76"/>
      <c r="X649" s="76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  <c r="AO649" s="78"/>
      <c r="AP649" s="78"/>
      <c r="AQ649" s="78"/>
      <c r="AR649" s="78"/>
    </row>
    <row r="650" spans="1:44" ht="14.25" customHeight="1" x14ac:dyDescent="0.4">
      <c r="A650" s="74"/>
      <c r="B650" s="75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7"/>
      <c r="W650" s="76"/>
      <c r="X650" s="76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  <c r="AO650" s="78"/>
      <c r="AP650" s="78"/>
      <c r="AQ650" s="78"/>
      <c r="AR650" s="78"/>
    </row>
    <row r="651" spans="1:44" ht="14.25" customHeight="1" x14ac:dyDescent="0.4">
      <c r="A651" s="74"/>
      <c r="B651" s="75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7"/>
      <c r="W651" s="76"/>
      <c r="X651" s="76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  <c r="AO651" s="78"/>
      <c r="AP651" s="78"/>
      <c r="AQ651" s="78"/>
      <c r="AR651" s="78"/>
    </row>
    <row r="652" spans="1:44" ht="14.25" customHeight="1" x14ac:dyDescent="0.4">
      <c r="A652" s="74"/>
      <c r="B652" s="75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7"/>
      <c r="W652" s="76"/>
      <c r="X652" s="76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  <c r="AO652" s="78"/>
      <c r="AP652" s="78"/>
      <c r="AQ652" s="78"/>
      <c r="AR652" s="78"/>
    </row>
    <row r="653" spans="1:44" ht="14.25" customHeight="1" x14ac:dyDescent="0.4">
      <c r="A653" s="74"/>
      <c r="B653" s="75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7"/>
      <c r="W653" s="76"/>
      <c r="X653" s="76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  <c r="AO653" s="78"/>
      <c r="AP653" s="78"/>
      <c r="AQ653" s="78"/>
      <c r="AR653" s="78"/>
    </row>
    <row r="654" spans="1:44" ht="14.25" customHeight="1" x14ac:dyDescent="0.4">
      <c r="A654" s="74"/>
      <c r="B654" s="75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7"/>
      <c r="W654" s="76"/>
      <c r="X654" s="76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  <c r="AO654" s="78"/>
      <c r="AP654" s="78"/>
      <c r="AQ654" s="78"/>
      <c r="AR654" s="78"/>
    </row>
    <row r="655" spans="1:44" ht="14.25" customHeight="1" x14ac:dyDescent="0.4">
      <c r="A655" s="74"/>
      <c r="B655" s="75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7"/>
      <c r="W655" s="76"/>
      <c r="X655" s="76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  <c r="AO655" s="78"/>
      <c r="AP655" s="78"/>
      <c r="AQ655" s="78"/>
      <c r="AR655" s="78"/>
    </row>
    <row r="656" spans="1:44" ht="14.25" customHeight="1" x14ac:dyDescent="0.4">
      <c r="A656" s="74"/>
      <c r="B656" s="75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7"/>
      <c r="W656" s="76"/>
      <c r="X656" s="76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  <c r="AO656" s="78"/>
      <c r="AP656" s="78"/>
      <c r="AQ656" s="78"/>
      <c r="AR656" s="78"/>
    </row>
    <row r="657" spans="1:44" ht="14.25" customHeight="1" x14ac:dyDescent="0.4">
      <c r="A657" s="74"/>
      <c r="B657" s="75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7"/>
      <c r="W657" s="76"/>
      <c r="X657" s="76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  <c r="AO657" s="78"/>
      <c r="AP657" s="78"/>
      <c r="AQ657" s="78"/>
      <c r="AR657" s="78"/>
    </row>
    <row r="658" spans="1:44" ht="14.25" customHeight="1" x14ac:dyDescent="0.4">
      <c r="A658" s="74"/>
      <c r="B658" s="75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7"/>
      <c r="W658" s="76"/>
      <c r="X658" s="76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  <c r="AO658" s="78"/>
      <c r="AP658" s="78"/>
      <c r="AQ658" s="78"/>
      <c r="AR658" s="78"/>
    </row>
    <row r="659" spans="1:44" ht="14.25" customHeight="1" x14ac:dyDescent="0.4">
      <c r="A659" s="74"/>
      <c r="B659" s="75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7"/>
      <c r="W659" s="76"/>
      <c r="X659" s="76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  <c r="AO659" s="78"/>
      <c r="AP659" s="78"/>
      <c r="AQ659" s="78"/>
      <c r="AR659" s="78"/>
    </row>
    <row r="660" spans="1:44" ht="14.25" customHeight="1" x14ac:dyDescent="0.4">
      <c r="A660" s="74"/>
      <c r="B660" s="75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7"/>
      <c r="W660" s="76"/>
      <c r="X660" s="76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  <c r="AO660" s="78"/>
      <c r="AP660" s="78"/>
      <c r="AQ660" s="78"/>
      <c r="AR660" s="78"/>
    </row>
    <row r="661" spans="1:44" ht="14.25" customHeight="1" x14ac:dyDescent="0.4">
      <c r="A661" s="74"/>
      <c r="B661" s="75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7"/>
      <c r="W661" s="76"/>
      <c r="X661" s="76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  <c r="AO661" s="78"/>
      <c r="AP661" s="78"/>
      <c r="AQ661" s="78"/>
      <c r="AR661" s="78"/>
    </row>
    <row r="662" spans="1:44" ht="14.25" customHeight="1" x14ac:dyDescent="0.4">
      <c r="A662" s="74"/>
      <c r="B662" s="75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7"/>
      <c r="W662" s="76"/>
      <c r="X662" s="76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  <c r="AO662" s="78"/>
      <c r="AP662" s="78"/>
      <c r="AQ662" s="78"/>
      <c r="AR662" s="78"/>
    </row>
    <row r="663" spans="1:44" ht="14.25" customHeight="1" x14ac:dyDescent="0.4">
      <c r="A663" s="74"/>
      <c r="B663" s="75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7"/>
      <c r="W663" s="76"/>
      <c r="X663" s="76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  <c r="AO663" s="78"/>
      <c r="AP663" s="78"/>
      <c r="AQ663" s="78"/>
      <c r="AR663" s="78"/>
    </row>
    <row r="664" spans="1:44" ht="14.25" customHeight="1" x14ac:dyDescent="0.4">
      <c r="A664" s="74"/>
      <c r="B664" s="75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7"/>
      <c r="W664" s="76"/>
      <c r="X664" s="76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  <c r="AO664" s="78"/>
      <c r="AP664" s="78"/>
      <c r="AQ664" s="78"/>
      <c r="AR664" s="78"/>
    </row>
    <row r="665" spans="1:44" ht="14.25" customHeight="1" x14ac:dyDescent="0.4">
      <c r="A665" s="74"/>
      <c r="B665" s="75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7"/>
      <c r="W665" s="76"/>
      <c r="X665" s="76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  <c r="AO665" s="78"/>
      <c r="AP665" s="78"/>
      <c r="AQ665" s="78"/>
      <c r="AR665" s="78"/>
    </row>
    <row r="666" spans="1:44" ht="14.25" customHeight="1" x14ac:dyDescent="0.4">
      <c r="A666" s="74"/>
      <c r="B666" s="75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7"/>
      <c r="W666" s="76"/>
      <c r="X666" s="76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  <c r="AO666" s="78"/>
      <c r="AP666" s="78"/>
      <c r="AQ666" s="78"/>
      <c r="AR666" s="78"/>
    </row>
    <row r="667" spans="1:44" ht="14.25" customHeight="1" x14ac:dyDescent="0.4">
      <c r="A667" s="74"/>
      <c r="B667" s="75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7"/>
      <c r="W667" s="76"/>
      <c r="X667" s="76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  <c r="AP667" s="78"/>
      <c r="AQ667" s="78"/>
      <c r="AR667" s="78"/>
    </row>
    <row r="668" spans="1:44" ht="14.25" customHeight="1" x14ac:dyDescent="0.4">
      <c r="A668" s="74"/>
      <c r="B668" s="75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7"/>
      <c r="W668" s="76"/>
      <c r="X668" s="76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  <c r="AP668" s="78"/>
      <c r="AQ668" s="78"/>
      <c r="AR668" s="78"/>
    </row>
    <row r="669" spans="1:44" ht="14.25" customHeight="1" x14ac:dyDescent="0.4">
      <c r="A669" s="74"/>
      <c r="B669" s="75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7"/>
      <c r="W669" s="76"/>
      <c r="X669" s="76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  <c r="AO669" s="78"/>
      <c r="AP669" s="78"/>
      <c r="AQ669" s="78"/>
      <c r="AR669" s="78"/>
    </row>
    <row r="670" spans="1:44" ht="14.25" customHeight="1" x14ac:dyDescent="0.4">
      <c r="A670" s="74"/>
      <c r="B670" s="75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7"/>
      <c r="W670" s="76"/>
      <c r="X670" s="76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  <c r="AO670" s="78"/>
      <c r="AP670" s="78"/>
      <c r="AQ670" s="78"/>
      <c r="AR670" s="78"/>
    </row>
    <row r="671" spans="1:44" ht="14.25" customHeight="1" x14ac:dyDescent="0.4">
      <c r="A671" s="74"/>
      <c r="B671" s="75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7"/>
      <c r="W671" s="76"/>
      <c r="X671" s="76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  <c r="AO671" s="78"/>
      <c r="AP671" s="78"/>
      <c r="AQ671" s="78"/>
      <c r="AR671" s="78"/>
    </row>
    <row r="672" spans="1:44" ht="14.25" customHeight="1" x14ac:dyDescent="0.4">
      <c r="A672" s="74"/>
      <c r="B672" s="75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7"/>
      <c r="W672" s="76"/>
      <c r="X672" s="76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  <c r="AO672" s="78"/>
      <c r="AP672" s="78"/>
      <c r="AQ672" s="78"/>
      <c r="AR672" s="78"/>
    </row>
    <row r="673" spans="1:44" ht="14.25" customHeight="1" x14ac:dyDescent="0.4">
      <c r="A673" s="74"/>
      <c r="B673" s="75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7"/>
      <c r="W673" s="76"/>
      <c r="X673" s="76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  <c r="AO673" s="78"/>
      <c r="AP673" s="78"/>
      <c r="AQ673" s="78"/>
      <c r="AR673" s="78"/>
    </row>
    <row r="674" spans="1:44" ht="14.25" customHeight="1" x14ac:dyDescent="0.4">
      <c r="A674" s="74"/>
      <c r="B674" s="75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7"/>
      <c r="W674" s="76"/>
      <c r="X674" s="76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  <c r="AO674" s="78"/>
      <c r="AP674" s="78"/>
      <c r="AQ674" s="78"/>
      <c r="AR674" s="78"/>
    </row>
    <row r="675" spans="1:44" ht="14.25" customHeight="1" x14ac:dyDescent="0.4">
      <c r="A675" s="74"/>
      <c r="B675" s="75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7"/>
      <c r="W675" s="76"/>
      <c r="X675" s="76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  <c r="AO675" s="78"/>
      <c r="AP675" s="78"/>
      <c r="AQ675" s="78"/>
      <c r="AR675" s="78"/>
    </row>
    <row r="676" spans="1:44" ht="14.25" customHeight="1" x14ac:dyDescent="0.4">
      <c r="A676" s="74"/>
      <c r="B676" s="75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7"/>
      <c r="W676" s="76"/>
      <c r="X676" s="76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  <c r="AO676" s="78"/>
      <c r="AP676" s="78"/>
      <c r="AQ676" s="78"/>
      <c r="AR676" s="78"/>
    </row>
    <row r="677" spans="1:44" ht="14.25" customHeight="1" x14ac:dyDescent="0.4">
      <c r="A677" s="74"/>
      <c r="B677" s="75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7"/>
      <c r="W677" s="76"/>
      <c r="X677" s="76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  <c r="AO677" s="78"/>
      <c r="AP677" s="78"/>
      <c r="AQ677" s="78"/>
      <c r="AR677" s="78"/>
    </row>
    <row r="678" spans="1:44" ht="14.25" customHeight="1" x14ac:dyDescent="0.4">
      <c r="A678" s="74"/>
      <c r="B678" s="75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7"/>
      <c r="W678" s="76"/>
      <c r="X678" s="76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  <c r="AO678" s="78"/>
      <c r="AP678" s="78"/>
      <c r="AQ678" s="78"/>
      <c r="AR678" s="78"/>
    </row>
    <row r="679" spans="1:44" ht="14.25" customHeight="1" x14ac:dyDescent="0.4">
      <c r="A679" s="74"/>
      <c r="B679" s="75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7"/>
      <c r="W679" s="76"/>
      <c r="X679" s="76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  <c r="AP679" s="78"/>
      <c r="AQ679" s="78"/>
      <c r="AR679" s="78"/>
    </row>
    <row r="680" spans="1:44" ht="14.25" customHeight="1" x14ac:dyDescent="0.4">
      <c r="A680" s="74"/>
      <c r="B680" s="75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7"/>
      <c r="W680" s="76"/>
      <c r="X680" s="76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  <c r="AO680" s="78"/>
      <c r="AP680" s="78"/>
      <c r="AQ680" s="78"/>
      <c r="AR680" s="78"/>
    </row>
    <row r="681" spans="1:44" ht="14.25" customHeight="1" x14ac:dyDescent="0.4">
      <c r="A681" s="74"/>
      <c r="B681" s="75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7"/>
      <c r="W681" s="76"/>
      <c r="X681" s="76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  <c r="AO681" s="78"/>
      <c r="AP681" s="78"/>
      <c r="AQ681" s="78"/>
      <c r="AR681" s="78"/>
    </row>
    <row r="682" spans="1:44" ht="14.25" customHeight="1" x14ac:dyDescent="0.4">
      <c r="A682" s="74"/>
      <c r="B682" s="75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7"/>
      <c r="W682" s="76"/>
      <c r="X682" s="76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  <c r="AO682" s="78"/>
      <c r="AP682" s="78"/>
      <c r="AQ682" s="78"/>
      <c r="AR682" s="78"/>
    </row>
    <row r="683" spans="1:44" ht="14.25" customHeight="1" x14ac:dyDescent="0.4">
      <c r="A683" s="74"/>
      <c r="B683" s="75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7"/>
      <c r="W683" s="76"/>
      <c r="X683" s="76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  <c r="AO683" s="78"/>
      <c r="AP683" s="78"/>
      <c r="AQ683" s="78"/>
      <c r="AR683" s="78"/>
    </row>
    <row r="684" spans="1:44" ht="14.25" customHeight="1" x14ac:dyDescent="0.4">
      <c r="A684" s="74"/>
      <c r="B684" s="75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7"/>
      <c r="W684" s="76"/>
      <c r="X684" s="76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  <c r="AO684" s="78"/>
      <c r="AP684" s="78"/>
      <c r="AQ684" s="78"/>
      <c r="AR684" s="78"/>
    </row>
    <row r="685" spans="1:44" ht="14.25" customHeight="1" x14ac:dyDescent="0.4">
      <c r="A685" s="74"/>
      <c r="B685" s="75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7"/>
      <c r="W685" s="76"/>
      <c r="X685" s="76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  <c r="AO685" s="78"/>
      <c r="AP685" s="78"/>
      <c r="AQ685" s="78"/>
      <c r="AR685" s="78"/>
    </row>
    <row r="686" spans="1:44" ht="14.25" customHeight="1" x14ac:dyDescent="0.4">
      <c r="A686" s="74"/>
      <c r="B686" s="75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7"/>
      <c r="W686" s="76"/>
      <c r="X686" s="76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  <c r="AO686" s="78"/>
      <c r="AP686" s="78"/>
      <c r="AQ686" s="78"/>
      <c r="AR686" s="78"/>
    </row>
    <row r="687" spans="1:44" ht="14.25" customHeight="1" x14ac:dyDescent="0.4">
      <c r="A687" s="74"/>
      <c r="B687" s="75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7"/>
      <c r="W687" s="76"/>
      <c r="X687" s="76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  <c r="AO687" s="78"/>
      <c r="AP687" s="78"/>
      <c r="AQ687" s="78"/>
      <c r="AR687" s="78"/>
    </row>
    <row r="688" spans="1:44" ht="14.25" customHeight="1" x14ac:dyDescent="0.4">
      <c r="A688" s="74"/>
      <c r="B688" s="75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7"/>
      <c r="W688" s="76"/>
      <c r="X688" s="76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  <c r="AO688" s="78"/>
      <c r="AP688" s="78"/>
      <c r="AQ688" s="78"/>
      <c r="AR688" s="78"/>
    </row>
    <row r="689" spans="1:44" ht="14.25" customHeight="1" x14ac:dyDescent="0.4">
      <c r="A689" s="74"/>
      <c r="B689" s="75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7"/>
      <c r="W689" s="76"/>
      <c r="X689" s="76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  <c r="AO689" s="78"/>
      <c r="AP689" s="78"/>
      <c r="AQ689" s="78"/>
      <c r="AR689" s="78"/>
    </row>
    <row r="690" spans="1:44" ht="14.25" customHeight="1" x14ac:dyDescent="0.4">
      <c r="A690" s="74"/>
      <c r="B690" s="75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7"/>
      <c r="W690" s="76"/>
      <c r="X690" s="76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  <c r="AP690" s="78"/>
      <c r="AQ690" s="78"/>
      <c r="AR690" s="78"/>
    </row>
    <row r="691" spans="1:44" ht="14.25" customHeight="1" x14ac:dyDescent="0.4">
      <c r="A691" s="74"/>
      <c r="B691" s="75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7"/>
      <c r="W691" s="76"/>
      <c r="X691" s="76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  <c r="AO691" s="78"/>
      <c r="AP691" s="78"/>
      <c r="AQ691" s="78"/>
      <c r="AR691" s="78"/>
    </row>
    <row r="692" spans="1:44" ht="14.25" customHeight="1" x14ac:dyDescent="0.4">
      <c r="A692" s="74"/>
      <c r="B692" s="75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7"/>
      <c r="W692" s="76"/>
      <c r="X692" s="76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  <c r="AO692" s="78"/>
      <c r="AP692" s="78"/>
      <c r="AQ692" s="78"/>
      <c r="AR692" s="78"/>
    </row>
    <row r="693" spans="1:44" ht="14.25" customHeight="1" x14ac:dyDescent="0.4">
      <c r="A693" s="74"/>
      <c r="B693" s="75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7"/>
      <c r="W693" s="76"/>
      <c r="X693" s="76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/>
      <c r="AO693" s="78"/>
      <c r="AP693" s="78"/>
      <c r="AQ693" s="78"/>
      <c r="AR693" s="78"/>
    </row>
    <row r="694" spans="1:44" ht="14.25" customHeight="1" x14ac:dyDescent="0.4">
      <c r="A694" s="74"/>
      <c r="B694" s="75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7"/>
      <c r="W694" s="76"/>
      <c r="X694" s="76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/>
      <c r="AO694" s="78"/>
      <c r="AP694" s="78"/>
      <c r="AQ694" s="78"/>
      <c r="AR694" s="78"/>
    </row>
    <row r="695" spans="1:44" ht="14.25" customHeight="1" x14ac:dyDescent="0.4">
      <c r="A695" s="74"/>
      <c r="B695" s="75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7"/>
      <c r="W695" s="76"/>
      <c r="X695" s="76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/>
      <c r="AO695" s="78"/>
      <c r="AP695" s="78"/>
      <c r="AQ695" s="78"/>
      <c r="AR695" s="78"/>
    </row>
    <row r="696" spans="1:44" ht="14.25" customHeight="1" x14ac:dyDescent="0.4">
      <c r="A696" s="74"/>
      <c r="B696" s="75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7"/>
      <c r="W696" s="76"/>
      <c r="X696" s="76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/>
      <c r="AO696" s="78"/>
      <c r="AP696" s="78"/>
      <c r="AQ696" s="78"/>
      <c r="AR696" s="78"/>
    </row>
    <row r="697" spans="1:44" ht="14.25" customHeight="1" x14ac:dyDescent="0.4">
      <c r="A697" s="74"/>
      <c r="B697" s="75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7"/>
      <c r="W697" s="76"/>
      <c r="X697" s="76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/>
      <c r="AO697" s="78"/>
      <c r="AP697" s="78"/>
      <c r="AQ697" s="78"/>
      <c r="AR697" s="78"/>
    </row>
    <row r="698" spans="1:44" ht="14.25" customHeight="1" x14ac:dyDescent="0.4">
      <c r="A698" s="74"/>
      <c r="B698" s="75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7"/>
      <c r="W698" s="76"/>
      <c r="X698" s="76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/>
      <c r="AO698" s="78"/>
      <c r="AP698" s="78"/>
      <c r="AQ698" s="78"/>
      <c r="AR698" s="78"/>
    </row>
    <row r="699" spans="1:44" ht="14.25" customHeight="1" x14ac:dyDescent="0.4">
      <c r="A699" s="74"/>
      <c r="B699" s="75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7"/>
      <c r="W699" s="76"/>
      <c r="X699" s="76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/>
      <c r="AO699" s="78"/>
      <c r="AP699" s="78"/>
      <c r="AQ699" s="78"/>
      <c r="AR699" s="78"/>
    </row>
    <row r="700" spans="1:44" ht="14.25" customHeight="1" x14ac:dyDescent="0.4">
      <c r="A700" s="74"/>
      <c r="B700" s="75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7"/>
      <c r="W700" s="76"/>
      <c r="X700" s="76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  <c r="AP700" s="78"/>
      <c r="AQ700" s="78"/>
      <c r="AR700" s="78"/>
    </row>
    <row r="701" spans="1:44" ht="14.25" customHeight="1" x14ac:dyDescent="0.4">
      <c r="A701" s="74"/>
      <c r="B701" s="75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7"/>
      <c r="W701" s="76"/>
      <c r="X701" s="76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/>
      <c r="AO701" s="78"/>
      <c r="AP701" s="78"/>
      <c r="AQ701" s="78"/>
      <c r="AR701" s="78"/>
    </row>
    <row r="702" spans="1:44" ht="14.25" customHeight="1" x14ac:dyDescent="0.4">
      <c r="A702" s="74"/>
      <c r="B702" s="75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7"/>
      <c r="W702" s="76"/>
      <c r="X702" s="76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/>
      <c r="AO702" s="78"/>
      <c r="AP702" s="78"/>
      <c r="AQ702" s="78"/>
      <c r="AR702" s="78"/>
    </row>
    <row r="703" spans="1:44" ht="14.25" customHeight="1" x14ac:dyDescent="0.4">
      <c r="A703" s="74"/>
      <c r="B703" s="75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7"/>
      <c r="W703" s="76"/>
      <c r="X703" s="76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/>
      <c r="AO703" s="78"/>
      <c r="AP703" s="78"/>
      <c r="AQ703" s="78"/>
      <c r="AR703" s="78"/>
    </row>
    <row r="704" spans="1:44" ht="14.25" customHeight="1" x14ac:dyDescent="0.4">
      <c r="A704" s="74"/>
      <c r="B704" s="75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7"/>
      <c r="W704" s="76"/>
      <c r="X704" s="76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/>
      <c r="AO704" s="78"/>
      <c r="AP704" s="78"/>
      <c r="AQ704" s="78"/>
      <c r="AR704" s="78"/>
    </row>
    <row r="705" spans="1:44" ht="14.25" customHeight="1" x14ac:dyDescent="0.4">
      <c r="A705" s="74"/>
      <c r="B705" s="75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7"/>
      <c r="W705" s="76"/>
      <c r="X705" s="76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/>
      <c r="AO705" s="78"/>
      <c r="AP705" s="78"/>
      <c r="AQ705" s="78"/>
      <c r="AR705" s="78"/>
    </row>
    <row r="706" spans="1:44" ht="14.25" customHeight="1" x14ac:dyDescent="0.4">
      <c r="A706" s="74"/>
      <c r="B706" s="75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7"/>
      <c r="W706" s="76"/>
      <c r="X706" s="76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/>
      <c r="AO706" s="78"/>
      <c r="AP706" s="78"/>
      <c r="AQ706" s="78"/>
      <c r="AR706" s="78"/>
    </row>
    <row r="707" spans="1:44" ht="14.25" customHeight="1" x14ac:dyDescent="0.4">
      <c r="A707" s="74"/>
      <c r="B707" s="75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7"/>
      <c r="W707" s="76"/>
      <c r="X707" s="76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/>
      <c r="AO707" s="78"/>
      <c r="AP707" s="78"/>
      <c r="AQ707" s="78"/>
      <c r="AR707" s="78"/>
    </row>
    <row r="708" spans="1:44" ht="14.25" customHeight="1" x14ac:dyDescent="0.4">
      <c r="A708" s="74"/>
      <c r="B708" s="75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7"/>
      <c r="W708" s="76"/>
      <c r="X708" s="76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/>
      <c r="AO708" s="78"/>
      <c r="AP708" s="78"/>
      <c r="AQ708" s="78"/>
      <c r="AR708" s="78"/>
    </row>
    <row r="709" spans="1:44" ht="14.25" customHeight="1" x14ac:dyDescent="0.4">
      <c r="A709" s="74"/>
      <c r="B709" s="75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7"/>
      <c r="W709" s="76"/>
      <c r="X709" s="76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/>
      <c r="AO709" s="78"/>
      <c r="AP709" s="78"/>
      <c r="AQ709" s="78"/>
      <c r="AR709" s="78"/>
    </row>
    <row r="710" spans="1:44" ht="14.25" customHeight="1" x14ac:dyDescent="0.4">
      <c r="A710" s="74"/>
      <c r="B710" s="75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7"/>
      <c r="W710" s="76"/>
      <c r="X710" s="76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  <c r="AP710" s="78"/>
      <c r="AQ710" s="78"/>
      <c r="AR710" s="78"/>
    </row>
    <row r="711" spans="1:44" ht="14.25" customHeight="1" x14ac:dyDescent="0.4">
      <c r="A711" s="74"/>
      <c r="B711" s="75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7"/>
      <c r="W711" s="76"/>
      <c r="X711" s="76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/>
      <c r="AO711" s="78"/>
      <c r="AP711" s="78"/>
      <c r="AQ711" s="78"/>
      <c r="AR711" s="78"/>
    </row>
    <row r="712" spans="1:44" ht="14.25" customHeight="1" x14ac:dyDescent="0.4">
      <c r="A712" s="74"/>
      <c r="B712" s="75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7"/>
      <c r="W712" s="76"/>
      <c r="X712" s="76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/>
      <c r="AO712" s="78"/>
      <c r="AP712" s="78"/>
      <c r="AQ712" s="78"/>
      <c r="AR712" s="78"/>
    </row>
    <row r="713" spans="1:44" ht="14.25" customHeight="1" x14ac:dyDescent="0.4">
      <c r="A713" s="74"/>
      <c r="B713" s="75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7"/>
      <c r="W713" s="76"/>
      <c r="X713" s="76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/>
      <c r="AO713" s="78"/>
      <c r="AP713" s="78"/>
      <c r="AQ713" s="78"/>
      <c r="AR713" s="78"/>
    </row>
    <row r="714" spans="1:44" ht="14.25" customHeight="1" x14ac:dyDescent="0.4">
      <c r="A714" s="74"/>
      <c r="B714" s="75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7"/>
      <c r="W714" s="76"/>
      <c r="X714" s="76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/>
      <c r="AO714" s="78"/>
      <c r="AP714" s="78"/>
      <c r="AQ714" s="78"/>
      <c r="AR714" s="78"/>
    </row>
    <row r="715" spans="1:44" ht="14.25" customHeight="1" x14ac:dyDescent="0.4">
      <c r="A715" s="74"/>
      <c r="B715" s="75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7"/>
      <c r="W715" s="76"/>
      <c r="X715" s="76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/>
      <c r="AO715" s="78"/>
      <c r="AP715" s="78"/>
      <c r="AQ715" s="78"/>
      <c r="AR715" s="78"/>
    </row>
    <row r="716" spans="1:44" ht="14.25" customHeight="1" x14ac:dyDescent="0.4">
      <c r="A716" s="74"/>
      <c r="B716" s="75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7"/>
      <c r="W716" s="76"/>
      <c r="X716" s="76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/>
      <c r="AO716" s="78"/>
      <c r="AP716" s="78"/>
      <c r="AQ716" s="78"/>
      <c r="AR716" s="78"/>
    </row>
    <row r="717" spans="1:44" ht="14.25" customHeight="1" x14ac:dyDescent="0.4">
      <c r="A717" s="74"/>
      <c r="B717" s="75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7"/>
      <c r="W717" s="76"/>
      <c r="X717" s="76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/>
      <c r="AO717" s="78"/>
      <c r="AP717" s="78"/>
      <c r="AQ717" s="78"/>
      <c r="AR717" s="78"/>
    </row>
    <row r="718" spans="1:44" ht="14.25" customHeight="1" x14ac:dyDescent="0.4">
      <c r="A718" s="74"/>
      <c r="B718" s="75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7"/>
      <c r="W718" s="76"/>
      <c r="X718" s="76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/>
      <c r="AO718" s="78"/>
      <c r="AP718" s="78"/>
      <c r="AQ718" s="78"/>
      <c r="AR718" s="78"/>
    </row>
    <row r="719" spans="1:44" ht="14.25" customHeight="1" x14ac:dyDescent="0.4">
      <c r="A719" s="74"/>
      <c r="B719" s="75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7"/>
      <c r="W719" s="76"/>
      <c r="X719" s="76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/>
      <c r="AO719" s="78"/>
      <c r="AP719" s="78"/>
      <c r="AQ719" s="78"/>
      <c r="AR719" s="78"/>
    </row>
    <row r="720" spans="1:44" ht="14.25" customHeight="1" x14ac:dyDescent="0.4">
      <c r="A720" s="74"/>
      <c r="B720" s="75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7"/>
      <c r="W720" s="76"/>
      <c r="X720" s="76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  <c r="AP720" s="78"/>
      <c r="AQ720" s="78"/>
      <c r="AR720" s="78"/>
    </row>
    <row r="721" spans="1:44" ht="14.25" customHeight="1" x14ac:dyDescent="0.4">
      <c r="A721" s="74"/>
      <c r="B721" s="75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7"/>
      <c r="W721" s="76"/>
      <c r="X721" s="76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/>
      <c r="AO721" s="78"/>
      <c r="AP721" s="78"/>
      <c r="AQ721" s="78"/>
      <c r="AR721" s="78"/>
    </row>
    <row r="722" spans="1:44" ht="14.25" customHeight="1" x14ac:dyDescent="0.4">
      <c r="A722" s="74"/>
      <c r="B722" s="75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7"/>
      <c r="W722" s="76"/>
      <c r="X722" s="76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/>
      <c r="AO722" s="78"/>
      <c r="AP722" s="78"/>
      <c r="AQ722" s="78"/>
      <c r="AR722" s="78"/>
    </row>
    <row r="723" spans="1:44" ht="14.25" customHeight="1" x14ac:dyDescent="0.4">
      <c r="A723" s="74"/>
      <c r="B723" s="75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7"/>
      <c r="W723" s="76"/>
      <c r="X723" s="76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/>
      <c r="AO723" s="78"/>
      <c r="AP723" s="78"/>
      <c r="AQ723" s="78"/>
      <c r="AR723" s="78"/>
    </row>
    <row r="724" spans="1:44" ht="14.25" customHeight="1" x14ac:dyDescent="0.4">
      <c r="A724" s="74"/>
      <c r="B724" s="75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7"/>
      <c r="W724" s="76"/>
      <c r="X724" s="76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/>
      <c r="AO724" s="78"/>
      <c r="AP724" s="78"/>
      <c r="AQ724" s="78"/>
      <c r="AR724" s="78"/>
    </row>
    <row r="725" spans="1:44" ht="14.25" customHeight="1" x14ac:dyDescent="0.4">
      <c r="A725" s="74"/>
      <c r="B725" s="75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7"/>
      <c r="W725" s="76"/>
      <c r="X725" s="76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/>
      <c r="AO725" s="78"/>
      <c r="AP725" s="78"/>
      <c r="AQ725" s="78"/>
      <c r="AR725" s="78"/>
    </row>
    <row r="726" spans="1:44" ht="14.25" customHeight="1" x14ac:dyDescent="0.4">
      <c r="A726" s="74"/>
      <c r="B726" s="75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7"/>
      <c r="W726" s="76"/>
      <c r="X726" s="76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/>
      <c r="AO726" s="78"/>
      <c r="AP726" s="78"/>
      <c r="AQ726" s="78"/>
      <c r="AR726" s="78"/>
    </row>
    <row r="727" spans="1:44" ht="14.25" customHeight="1" x14ac:dyDescent="0.4">
      <c r="A727" s="74"/>
      <c r="B727" s="75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7"/>
      <c r="W727" s="76"/>
      <c r="X727" s="76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/>
      <c r="AO727" s="78"/>
      <c r="AP727" s="78"/>
      <c r="AQ727" s="78"/>
      <c r="AR727" s="78"/>
    </row>
    <row r="728" spans="1:44" ht="14.25" customHeight="1" x14ac:dyDescent="0.4">
      <c r="A728" s="74"/>
      <c r="B728" s="75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7"/>
      <c r="W728" s="76"/>
      <c r="X728" s="76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/>
      <c r="AO728" s="78"/>
      <c r="AP728" s="78"/>
      <c r="AQ728" s="78"/>
      <c r="AR728" s="78"/>
    </row>
    <row r="729" spans="1:44" ht="14.25" customHeight="1" x14ac:dyDescent="0.4">
      <c r="A729" s="74"/>
      <c r="B729" s="75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7"/>
      <c r="W729" s="76"/>
      <c r="X729" s="76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/>
      <c r="AO729" s="78"/>
      <c r="AP729" s="78"/>
      <c r="AQ729" s="78"/>
      <c r="AR729" s="78"/>
    </row>
    <row r="730" spans="1:44" ht="14.25" customHeight="1" x14ac:dyDescent="0.4">
      <c r="A730" s="74"/>
      <c r="B730" s="75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7"/>
      <c r="W730" s="76"/>
      <c r="X730" s="76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  <c r="AP730" s="78"/>
      <c r="AQ730" s="78"/>
      <c r="AR730" s="78"/>
    </row>
    <row r="731" spans="1:44" ht="14.25" customHeight="1" x14ac:dyDescent="0.4">
      <c r="A731" s="74"/>
      <c r="B731" s="75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7"/>
      <c r="W731" s="76"/>
      <c r="X731" s="76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  <c r="AO731" s="78"/>
      <c r="AP731" s="78"/>
      <c r="AQ731" s="78"/>
      <c r="AR731" s="78"/>
    </row>
    <row r="732" spans="1:44" ht="14.25" customHeight="1" x14ac:dyDescent="0.4">
      <c r="A732" s="74"/>
      <c r="B732" s="75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7"/>
      <c r="W732" s="76"/>
      <c r="X732" s="76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  <c r="AO732" s="78"/>
      <c r="AP732" s="78"/>
      <c r="AQ732" s="78"/>
      <c r="AR732" s="78"/>
    </row>
    <row r="733" spans="1:44" ht="14.25" customHeight="1" x14ac:dyDescent="0.4">
      <c r="A733" s="74"/>
      <c r="B733" s="75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7"/>
      <c r="W733" s="76"/>
      <c r="X733" s="76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  <c r="AO733" s="78"/>
      <c r="AP733" s="78"/>
      <c r="AQ733" s="78"/>
      <c r="AR733" s="78"/>
    </row>
    <row r="734" spans="1:44" ht="14.25" customHeight="1" x14ac:dyDescent="0.4">
      <c r="A734" s="74"/>
      <c r="B734" s="75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7"/>
      <c r="W734" s="76"/>
      <c r="X734" s="76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  <c r="AO734" s="78"/>
      <c r="AP734" s="78"/>
      <c r="AQ734" s="78"/>
      <c r="AR734" s="78"/>
    </row>
    <row r="735" spans="1:44" ht="14.25" customHeight="1" x14ac:dyDescent="0.4">
      <c r="A735" s="74"/>
      <c r="B735" s="75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7"/>
      <c r="W735" s="76"/>
      <c r="X735" s="76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  <c r="AO735" s="78"/>
      <c r="AP735" s="78"/>
      <c r="AQ735" s="78"/>
      <c r="AR735" s="78"/>
    </row>
    <row r="736" spans="1:44" ht="14.25" customHeight="1" x14ac:dyDescent="0.4">
      <c r="A736" s="74"/>
      <c r="B736" s="75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7"/>
      <c r="W736" s="76"/>
      <c r="X736" s="76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  <c r="AO736" s="78"/>
      <c r="AP736" s="78"/>
      <c r="AQ736" s="78"/>
      <c r="AR736" s="78"/>
    </row>
    <row r="737" spans="1:44" ht="14.25" customHeight="1" x14ac:dyDescent="0.4">
      <c r="A737" s="74"/>
      <c r="B737" s="75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7"/>
      <c r="W737" s="76"/>
      <c r="X737" s="76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  <c r="AO737" s="78"/>
      <c r="AP737" s="78"/>
      <c r="AQ737" s="78"/>
      <c r="AR737" s="78"/>
    </row>
    <row r="738" spans="1:44" ht="14.25" customHeight="1" x14ac:dyDescent="0.4">
      <c r="A738" s="74"/>
      <c r="B738" s="75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7"/>
      <c r="W738" s="76"/>
      <c r="X738" s="76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  <c r="AO738" s="78"/>
      <c r="AP738" s="78"/>
      <c r="AQ738" s="78"/>
      <c r="AR738" s="78"/>
    </row>
    <row r="739" spans="1:44" ht="14.25" customHeight="1" x14ac:dyDescent="0.4">
      <c r="A739" s="74"/>
      <c r="B739" s="75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7"/>
      <c r="W739" s="76"/>
      <c r="X739" s="76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  <c r="AO739" s="78"/>
      <c r="AP739" s="78"/>
      <c r="AQ739" s="78"/>
      <c r="AR739" s="78"/>
    </row>
    <row r="740" spans="1:44" ht="14.25" customHeight="1" x14ac:dyDescent="0.4">
      <c r="A740" s="74"/>
      <c r="B740" s="75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7"/>
      <c r="W740" s="76"/>
      <c r="X740" s="76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  <c r="AP740" s="78"/>
      <c r="AQ740" s="78"/>
      <c r="AR740" s="78"/>
    </row>
    <row r="741" spans="1:44" ht="14.25" customHeight="1" x14ac:dyDescent="0.4">
      <c r="A741" s="74"/>
      <c r="B741" s="75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7"/>
      <c r="W741" s="76"/>
      <c r="X741" s="76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  <c r="AO741" s="78"/>
      <c r="AP741" s="78"/>
      <c r="AQ741" s="78"/>
      <c r="AR741" s="78"/>
    </row>
    <row r="742" spans="1:44" ht="14.25" customHeight="1" x14ac:dyDescent="0.4">
      <c r="A742" s="74"/>
      <c r="B742" s="75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7"/>
      <c r="W742" s="76"/>
      <c r="X742" s="76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  <c r="AO742" s="78"/>
      <c r="AP742" s="78"/>
      <c r="AQ742" s="78"/>
      <c r="AR742" s="78"/>
    </row>
    <row r="743" spans="1:44" ht="14.25" customHeight="1" x14ac:dyDescent="0.4">
      <c r="A743" s="74"/>
      <c r="B743" s="75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7"/>
      <c r="W743" s="76"/>
      <c r="X743" s="76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  <c r="AO743" s="78"/>
      <c r="AP743" s="78"/>
      <c r="AQ743" s="78"/>
      <c r="AR743" s="78"/>
    </row>
    <row r="744" spans="1:44" ht="14.25" customHeight="1" x14ac:dyDescent="0.4">
      <c r="A744" s="74"/>
      <c r="B744" s="75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7"/>
      <c r="W744" s="76"/>
      <c r="X744" s="76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  <c r="AO744" s="78"/>
      <c r="AP744" s="78"/>
      <c r="AQ744" s="78"/>
      <c r="AR744" s="78"/>
    </row>
    <row r="745" spans="1:44" ht="14.25" customHeight="1" x14ac:dyDescent="0.4">
      <c r="A745" s="74"/>
      <c r="B745" s="75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7"/>
      <c r="W745" s="76"/>
      <c r="X745" s="76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  <c r="AO745" s="78"/>
      <c r="AP745" s="78"/>
      <c r="AQ745" s="78"/>
      <c r="AR745" s="78"/>
    </row>
    <row r="746" spans="1:44" ht="14.25" customHeight="1" x14ac:dyDescent="0.4">
      <c r="A746" s="74"/>
      <c r="B746" s="75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7"/>
      <c r="W746" s="76"/>
      <c r="X746" s="76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8"/>
      <c r="AO746" s="78"/>
      <c r="AP746" s="78"/>
      <c r="AQ746" s="78"/>
      <c r="AR746" s="78"/>
    </row>
    <row r="747" spans="1:44" ht="14.25" customHeight="1" x14ac:dyDescent="0.4">
      <c r="A747" s="74"/>
      <c r="B747" s="75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7"/>
      <c r="W747" s="76"/>
      <c r="X747" s="76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8"/>
      <c r="AO747" s="78"/>
      <c r="AP747" s="78"/>
      <c r="AQ747" s="78"/>
      <c r="AR747" s="78"/>
    </row>
    <row r="748" spans="1:44" ht="14.25" customHeight="1" x14ac:dyDescent="0.4">
      <c r="A748" s="74"/>
      <c r="B748" s="75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7"/>
      <c r="W748" s="76"/>
      <c r="X748" s="76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8"/>
      <c r="AO748" s="78"/>
      <c r="AP748" s="78"/>
      <c r="AQ748" s="78"/>
      <c r="AR748" s="78"/>
    </row>
    <row r="749" spans="1:44" ht="14.25" customHeight="1" x14ac:dyDescent="0.4">
      <c r="A749" s="74"/>
      <c r="B749" s="75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7"/>
      <c r="W749" s="76"/>
      <c r="X749" s="76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8"/>
      <c r="AO749" s="78"/>
      <c r="AP749" s="78"/>
      <c r="AQ749" s="78"/>
      <c r="AR749" s="78"/>
    </row>
    <row r="750" spans="1:44" ht="14.25" customHeight="1" x14ac:dyDescent="0.4">
      <c r="A750" s="74"/>
      <c r="B750" s="75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7"/>
      <c r="W750" s="76"/>
      <c r="X750" s="76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8"/>
      <c r="AO750" s="78"/>
      <c r="AP750" s="78"/>
      <c r="AQ750" s="78"/>
      <c r="AR750" s="78"/>
    </row>
    <row r="751" spans="1:44" ht="14.25" customHeight="1" x14ac:dyDescent="0.4">
      <c r="A751" s="74"/>
      <c r="B751" s="75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7"/>
      <c r="W751" s="76"/>
      <c r="X751" s="76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  <c r="AP751" s="78"/>
      <c r="AQ751" s="78"/>
      <c r="AR751" s="78"/>
    </row>
    <row r="752" spans="1:44" ht="14.25" customHeight="1" x14ac:dyDescent="0.4">
      <c r="A752" s="74"/>
      <c r="B752" s="75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7"/>
      <c r="W752" s="76"/>
      <c r="X752" s="76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  <c r="AO752" s="78"/>
      <c r="AP752" s="78"/>
      <c r="AQ752" s="78"/>
      <c r="AR752" s="78"/>
    </row>
    <row r="753" spans="1:44" ht="14.25" customHeight="1" x14ac:dyDescent="0.4">
      <c r="A753" s="74"/>
      <c r="B753" s="75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7"/>
      <c r="W753" s="76"/>
      <c r="X753" s="76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8"/>
      <c r="AO753" s="78"/>
      <c r="AP753" s="78"/>
      <c r="AQ753" s="78"/>
      <c r="AR753" s="78"/>
    </row>
    <row r="754" spans="1:44" ht="14.25" customHeight="1" x14ac:dyDescent="0.4">
      <c r="A754" s="74"/>
      <c r="B754" s="75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7"/>
      <c r="W754" s="76"/>
      <c r="X754" s="76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8"/>
      <c r="AO754" s="78"/>
      <c r="AP754" s="78"/>
      <c r="AQ754" s="78"/>
      <c r="AR754" s="78"/>
    </row>
    <row r="755" spans="1:44" ht="14.25" customHeight="1" x14ac:dyDescent="0.4">
      <c r="A755" s="74"/>
      <c r="B755" s="75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7"/>
      <c r="W755" s="76"/>
      <c r="X755" s="76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8"/>
      <c r="AO755" s="78"/>
      <c r="AP755" s="78"/>
      <c r="AQ755" s="78"/>
      <c r="AR755" s="78"/>
    </row>
    <row r="756" spans="1:44" ht="14.25" customHeight="1" x14ac:dyDescent="0.4">
      <c r="A756" s="74"/>
      <c r="B756" s="75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7"/>
      <c r="W756" s="76"/>
      <c r="X756" s="76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8"/>
      <c r="AO756" s="78"/>
      <c r="AP756" s="78"/>
      <c r="AQ756" s="78"/>
      <c r="AR756" s="78"/>
    </row>
    <row r="757" spans="1:44" ht="14.25" customHeight="1" x14ac:dyDescent="0.4">
      <c r="A757" s="74"/>
      <c r="B757" s="75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7"/>
      <c r="W757" s="76"/>
      <c r="X757" s="76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8"/>
      <c r="AO757" s="78"/>
      <c r="AP757" s="78"/>
      <c r="AQ757" s="78"/>
      <c r="AR757" s="78"/>
    </row>
    <row r="758" spans="1:44" ht="14.25" customHeight="1" x14ac:dyDescent="0.4">
      <c r="A758" s="74"/>
      <c r="B758" s="75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7"/>
      <c r="W758" s="76"/>
      <c r="X758" s="76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  <c r="AN758" s="78"/>
      <c r="AO758" s="78"/>
      <c r="AP758" s="78"/>
      <c r="AQ758" s="78"/>
      <c r="AR758" s="78"/>
    </row>
    <row r="759" spans="1:44" ht="14.25" customHeight="1" x14ac:dyDescent="0.4">
      <c r="A759" s="74"/>
      <c r="B759" s="75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7"/>
      <c r="W759" s="76"/>
      <c r="X759" s="76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  <c r="AN759" s="78"/>
      <c r="AO759" s="78"/>
      <c r="AP759" s="78"/>
      <c r="AQ759" s="78"/>
      <c r="AR759" s="78"/>
    </row>
    <row r="760" spans="1:44" ht="14.25" customHeight="1" x14ac:dyDescent="0.4">
      <c r="A760" s="74"/>
      <c r="B760" s="75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7"/>
      <c r="W760" s="76"/>
      <c r="X760" s="76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  <c r="AN760" s="78"/>
      <c r="AO760" s="78"/>
      <c r="AP760" s="78"/>
      <c r="AQ760" s="78"/>
      <c r="AR760" s="78"/>
    </row>
    <row r="761" spans="1:44" ht="14.25" customHeight="1" x14ac:dyDescent="0.4">
      <c r="A761" s="74"/>
      <c r="B761" s="75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7"/>
      <c r="W761" s="76"/>
      <c r="X761" s="76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8"/>
      <c r="AO761" s="78"/>
      <c r="AP761" s="78"/>
      <c r="AQ761" s="78"/>
      <c r="AR761" s="78"/>
    </row>
    <row r="762" spans="1:44" ht="14.25" customHeight="1" x14ac:dyDescent="0.4">
      <c r="A762" s="74"/>
      <c r="B762" s="75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7"/>
      <c r="W762" s="76"/>
      <c r="X762" s="76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  <c r="AP762" s="78"/>
      <c r="AQ762" s="78"/>
      <c r="AR762" s="78"/>
    </row>
    <row r="763" spans="1:44" ht="14.25" customHeight="1" x14ac:dyDescent="0.4">
      <c r="A763" s="74"/>
      <c r="B763" s="75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7"/>
      <c r="W763" s="76"/>
      <c r="X763" s="76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  <c r="AO763" s="78"/>
      <c r="AP763" s="78"/>
      <c r="AQ763" s="78"/>
      <c r="AR763" s="78"/>
    </row>
    <row r="764" spans="1:44" ht="14.25" customHeight="1" x14ac:dyDescent="0.4">
      <c r="A764" s="74"/>
      <c r="B764" s="75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7"/>
      <c r="W764" s="76"/>
      <c r="X764" s="76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8"/>
      <c r="AO764" s="78"/>
      <c r="AP764" s="78"/>
      <c r="AQ764" s="78"/>
      <c r="AR764" s="78"/>
    </row>
    <row r="765" spans="1:44" ht="14.25" customHeight="1" x14ac:dyDescent="0.4">
      <c r="A765" s="74"/>
      <c r="B765" s="75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7"/>
      <c r="W765" s="76"/>
      <c r="X765" s="76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8"/>
      <c r="AO765" s="78"/>
      <c r="AP765" s="78"/>
      <c r="AQ765" s="78"/>
      <c r="AR765" s="78"/>
    </row>
    <row r="766" spans="1:44" ht="14.25" customHeight="1" x14ac:dyDescent="0.4">
      <c r="A766" s="74"/>
      <c r="B766" s="75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7"/>
      <c r="W766" s="76"/>
      <c r="X766" s="76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8"/>
      <c r="AO766" s="78"/>
      <c r="AP766" s="78"/>
      <c r="AQ766" s="78"/>
      <c r="AR766" s="78"/>
    </row>
    <row r="767" spans="1:44" ht="14.25" customHeight="1" x14ac:dyDescent="0.4">
      <c r="A767" s="74"/>
      <c r="B767" s="75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7"/>
      <c r="W767" s="76"/>
      <c r="X767" s="76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8"/>
      <c r="AO767" s="78"/>
      <c r="AP767" s="78"/>
      <c r="AQ767" s="78"/>
      <c r="AR767" s="78"/>
    </row>
    <row r="768" spans="1:44" ht="14.25" customHeight="1" x14ac:dyDescent="0.4">
      <c r="A768" s="74"/>
      <c r="B768" s="75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7"/>
      <c r="W768" s="76"/>
      <c r="X768" s="76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8"/>
      <c r="AO768" s="78"/>
      <c r="AP768" s="78"/>
      <c r="AQ768" s="78"/>
      <c r="AR768" s="78"/>
    </row>
    <row r="769" spans="1:44" ht="14.25" customHeight="1" x14ac:dyDescent="0.4">
      <c r="A769" s="74"/>
      <c r="B769" s="75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7"/>
      <c r="W769" s="76"/>
      <c r="X769" s="76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  <c r="AN769" s="78"/>
      <c r="AO769" s="78"/>
      <c r="AP769" s="78"/>
      <c r="AQ769" s="78"/>
      <c r="AR769" s="78"/>
    </row>
    <row r="770" spans="1:44" ht="14.25" customHeight="1" x14ac:dyDescent="0.4">
      <c r="A770" s="74"/>
      <c r="B770" s="75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7"/>
      <c r="W770" s="76"/>
      <c r="X770" s="76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  <c r="AN770" s="78"/>
      <c r="AO770" s="78"/>
      <c r="AP770" s="78"/>
      <c r="AQ770" s="78"/>
      <c r="AR770" s="78"/>
    </row>
    <row r="771" spans="1:44" ht="14.25" customHeight="1" x14ac:dyDescent="0.4">
      <c r="A771" s="74"/>
      <c r="B771" s="75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7"/>
      <c r="W771" s="76"/>
      <c r="X771" s="76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  <c r="AN771" s="78"/>
      <c r="AO771" s="78"/>
      <c r="AP771" s="78"/>
      <c r="AQ771" s="78"/>
      <c r="AR771" s="78"/>
    </row>
    <row r="772" spans="1:44" ht="14.25" customHeight="1" x14ac:dyDescent="0.4">
      <c r="A772" s="74"/>
      <c r="B772" s="75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7"/>
      <c r="W772" s="76"/>
      <c r="X772" s="76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  <c r="AN772" s="78"/>
      <c r="AO772" s="78"/>
      <c r="AP772" s="78"/>
      <c r="AQ772" s="78"/>
      <c r="AR772" s="78"/>
    </row>
    <row r="773" spans="1:44" ht="14.25" customHeight="1" x14ac:dyDescent="0.4">
      <c r="A773" s="74"/>
      <c r="B773" s="75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7"/>
      <c r="W773" s="76"/>
      <c r="X773" s="76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  <c r="AO773" s="78"/>
      <c r="AP773" s="78"/>
      <c r="AQ773" s="78"/>
      <c r="AR773" s="78"/>
    </row>
    <row r="774" spans="1:44" ht="14.25" customHeight="1" x14ac:dyDescent="0.4">
      <c r="A774" s="74"/>
      <c r="B774" s="75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7"/>
      <c r="W774" s="76"/>
      <c r="X774" s="76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  <c r="AN774" s="78"/>
      <c r="AO774" s="78"/>
      <c r="AP774" s="78"/>
      <c r="AQ774" s="78"/>
      <c r="AR774" s="78"/>
    </row>
    <row r="775" spans="1:44" ht="14.25" customHeight="1" x14ac:dyDescent="0.4">
      <c r="A775" s="74"/>
      <c r="B775" s="75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7"/>
      <c r="W775" s="76"/>
      <c r="X775" s="76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  <c r="AN775" s="78"/>
      <c r="AO775" s="78"/>
      <c r="AP775" s="78"/>
      <c r="AQ775" s="78"/>
      <c r="AR775" s="78"/>
    </row>
    <row r="776" spans="1:44" ht="14.25" customHeight="1" x14ac:dyDescent="0.4">
      <c r="A776" s="74"/>
      <c r="B776" s="75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7"/>
      <c r="W776" s="76"/>
      <c r="X776" s="76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  <c r="AN776" s="78"/>
      <c r="AO776" s="78"/>
      <c r="AP776" s="78"/>
      <c r="AQ776" s="78"/>
      <c r="AR776" s="78"/>
    </row>
    <row r="777" spans="1:44" ht="14.25" customHeight="1" x14ac:dyDescent="0.4">
      <c r="A777" s="74"/>
      <c r="B777" s="75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7"/>
      <c r="W777" s="76"/>
      <c r="X777" s="76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  <c r="AN777" s="78"/>
      <c r="AO777" s="78"/>
      <c r="AP777" s="78"/>
      <c r="AQ777" s="78"/>
      <c r="AR777" s="78"/>
    </row>
    <row r="778" spans="1:44" ht="14.25" customHeight="1" x14ac:dyDescent="0.4">
      <c r="A778" s="74"/>
      <c r="B778" s="75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7"/>
      <c r="W778" s="76"/>
      <c r="X778" s="76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  <c r="AN778" s="78"/>
      <c r="AO778" s="78"/>
      <c r="AP778" s="78"/>
      <c r="AQ778" s="78"/>
      <c r="AR778" s="78"/>
    </row>
    <row r="779" spans="1:44" ht="14.25" customHeight="1" x14ac:dyDescent="0.4">
      <c r="A779" s="74"/>
      <c r="B779" s="75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7"/>
      <c r="W779" s="76"/>
      <c r="X779" s="76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  <c r="AN779" s="78"/>
      <c r="AO779" s="78"/>
      <c r="AP779" s="78"/>
      <c r="AQ779" s="78"/>
      <c r="AR779" s="78"/>
    </row>
    <row r="780" spans="1:44" ht="14.25" customHeight="1" x14ac:dyDescent="0.4">
      <c r="A780" s="74"/>
      <c r="B780" s="75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7"/>
      <c r="W780" s="76"/>
      <c r="X780" s="76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  <c r="AN780" s="78"/>
      <c r="AO780" s="78"/>
      <c r="AP780" s="78"/>
      <c r="AQ780" s="78"/>
      <c r="AR780" s="78"/>
    </row>
    <row r="781" spans="1:44" ht="14.25" customHeight="1" x14ac:dyDescent="0.4">
      <c r="A781" s="74"/>
      <c r="B781" s="75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7"/>
      <c r="W781" s="76"/>
      <c r="X781" s="76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  <c r="AN781" s="78"/>
      <c r="AO781" s="78"/>
      <c r="AP781" s="78"/>
      <c r="AQ781" s="78"/>
      <c r="AR781" s="78"/>
    </row>
    <row r="782" spans="1:44" ht="14.25" customHeight="1" x14ac:dyDescent="0.4">
      <c r="A782" s="74"/>
      <c r="B782" s="75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7"/>
      <c r="W782" s="76"/>
      <c r="X782" s="76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  <c r="AN782" s="78"/>
      <c r="AO782" s="78"/>
      <c r="AP782" s="78"/>
      <c r="AQ782" s="78"/>
      <c r="AR782" s="78"/>
    </row>
    <row r="783" spans="1:44" ht="14.25" customHeight="1" x14ac:dyDescent="0.4">
      <c r="A783" s="74"/>
      <c r="B783" s="75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7"/>
      <c r="W783" s="76"/>
      <c r="X783" s="76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  <c r="AN783" s="78"/>
      <c r="AO783" s="78"/>
      <c r="AP783" s="78"/>
      <c r="AQ783" s="78"/>
      <c r="AR783" s="78"/>
    </row>
    <row r="784" spans="1:44" ht="14.25" customHeight="1" x14ac:dyDescent="0.4">
      <c r="A784" s="74"/>
      <c r="B784" s="75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7"/>
      <c r="W784" s="76"/>
      <c r="X784" s="76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  <c r="AN784" s="78"/>
      <c r="AO784" s="78"/>
      <c r="AP784" s="78"/>
      <c r="AQ784" s="78"/>
      <c r="AR784" s="78"/>
    </row>
    <row r="785" spans="1:44" ht="14.25" customHeight="1" x14ac:dyDescent="0.4">
      <c r="A785" s="74"/>
      <c r="B785" s="75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7"/>
      <c r="W785" s="76"/>
      <c r="X785" s="76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  <c r="AN785" s="78"/>
      <c r="AO785" s="78"/>
      <c r="AP785" s="78"/>
      <c r="AQ785" s="78"/>
      <c r="AR785" s="78"/>
    </row>
    <row r="786" spans="1:44" ht="14.25" customHeight="1" x14ac:dyDescent="0.4">
      <c r="A786" s="74"/>
      <c r="B786" s="75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7"/>
      <c r="W786" s="76"/>
      <c r="X786" s="76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  <c r="AO786" s="78"/>
      <c r="AP786" s="78"/>
      <c r="AQ786" s="78"/>
      <c r="AR786" s="78"/>
    </row>
    <row r="787" spans="1:44" ht="14.25" customHeight="1" x14ac:dyDescent="0.4">
      <c r="A787" s="74"/>
      <c r="B787" s="75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7"/>
      <c r="W787" s="76"/>
      <c r="X787" s="76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  <c r="AN787" s="78"/>
      <c r="AO787" s="78"/>
      <c r="AP787" s="78"/>
      <c r="AQ787" s="78"/>
      <c r="AR787" s="78"/>
    </row>
    <row r="788" spans="1:44" ht="14.25" customHeight="1" x14ac:dyDescent="0.4">
      <c r="A788" s="74"/>
      <c r="B788" s="75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7"/>
      <c r="W788" s="76"/>
      <c r="X788" s="76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  <c r="AN788" s="78"/>
      <c r="AO788" s="78"/>
      <c r="AP788" s="78"/>
      <c r="AQ788" s="78"/>
      <c r="AR788" s="78"/>
    </row>
    <row r="789" spans="1:44" ht="14.25" customHeight="1" x14ac:dyDescent="0.4">
      <c r="A789" s="74"/>
      <c r="B789" s="75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7"/>
      <c r="W789" s="76"/>
      <c r="X789" s="76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  <c r="AN789" s="78"/>
      <c r="AO789" s="78"/>
      <c r="AP789" s="78"/>
      <c r="AQ789" s="78"/>
      <c r="AR789" s="78"/>
    </row>
    <row r="790" spans="1:44" ht="14.25" customHeight="1" x14ac:dyDescent="0.4">
      <c r="A790" s="74"/>
      <c r="B790" s="75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7"/>
      <c r="W790" s="76"/>
      <c r="X790" s="76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  <c r="AN790" s="78"/>
      <c r="AO790" s="78"/>
      <c r="AP790" s="78"/>
      <c r="AQ790" s="78"/>
      <c r="AR790" s="78"/>
    </row>
    <row r="791" spans="1:44" ht="14.25" customHeight="1" x14ac:dyDescent="0.4">
      <c r="A791" s="74"/>
      <c r="B791" s="75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7"/>
      <c r="W791" s="76"/>
      <c r="X791" s="76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  <c r="AN791" s="78"/>
      <c r="AO791" s="78"/>
      <c r="AP791" s="78"/>
      <c r="AQ791" s="78"/>
      <c r="AR791" s="78"/>
    </row>
    <row r="792" spans="1:44" ht="14.25" customHeight="1" x14ac:dyDescent="0.4">
      <c r="A792" s="74"/>
      <c r="B792" s="75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7"/>
      <c r="W792" s="76"/>
      <c r="X792" s="76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  <c r="AN792" s="78"/>
      <c r="AO792" s="78"/>
      <c r="AP792" s="78"/>
      <c r="AQ792" s="78"/>
      <c r="AR792" s="78"/>
    </row>
    <row r="793" spans="1:44" ht="14.25" customHeight="1" x14ac:dyDescent="0.4">
      <c r="A793" s="74"/>
      <c r="B793" s="75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7"/>
      <c r="W793" s="76"/>
      <c r="X793" s="76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  <c r="AN793" s="78"/>
      <c r="AO793" s="78"/>
      <c r="AP793" s="78"/>
      <c r="AQ793" s="78"/>
      <c r="AR793" s="78"/>
    </row>
    <row r="794" spans="1:44" ht="14.25" customHeight="1" x14ac:dyDescent="0.4">
      <c r="A794" s="74"/>
      <c r="B794" s="75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7"/>
      <c r="W794" s="76"/>
      <c r="X794" s="76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  <c r="AN794" s="78"/>
      <c r="AO794" s="78"/>
      <c r="AP794" s="78"/>
      <c r="AQ794" s="78"/>
      <c r="AR794" s="78"/>
    </row>
    <row r="795" spans="1:44" ht="14.25" customHeight="1" x14ac:dyDescent="0.4">
      <c r="A795" s="74"/>
      <c r="B795" s="75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7"/>
      <c r="W795" s="76"/>
      <c r="X795" s="76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  <c r="AN795" s="78"/>
      <c r="AO795" s="78"/>
      <c r="AP795" s="78"/>
      <c r="AQ795" s="78"/>
      <c r="AR795" s="78"/>
    </row>
    <row r="796" spans="1:44" ht="14.25" customHeight="1" x14ac:dyDescent="0.4">
      <c r="A796" s="74"/>
      <c r="B796" s="75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7"/>
      <c r="W796" s="76"/>
      <c r="X796" s="76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  <c r="AN796" s="78"/>
      <c r="AO796" s="78"/>
      <c r="AP796" s="78"/>
      <c r="AQ796" s="78"/>
      <c r="AR796" s="78"/>
    </row>
    <row r="797" spans="1:44" ht="14.25" customHeight="1" x14ac:dyDescent="0.4">
      <c r="A797" s="74"/>
      <c r="B797" s="75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7"/>
      <c r="W797" s="76"/>
      <c r="X797" s="76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  <c r="AN797" s="78"/>
      <c r="AO797" s="78"/>
      <c r="AP797" s="78"/>
      <c r="AQ797" s="78"/>
      <c r="AR797" s="78"/>
    </row>
    <row r="798" spans="1:44" ht="14.25" customHeight="1" x14ac:dyDescent="0.4">
      <c r="A798" s="74"/>
      <c r="B798" s="75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7"/>
      <c r="W798" s="76"/>
      <c r="X798" s="76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  <c r="AN798" s="78"/>
      <c r="AO798" s="78"/>
      <c r="AP798" s="78"/>
      <c r="AQ798" s="78"/>
      <c r="AR798" s="78"/>
    </row>
    <row r="799" spans="1:44" ht="14.25" customHeight="1" x14ac:dyDescent="0.4">
      <c r="A799" s="74"/>
      <c r="B799" s="75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7"/>
      <c r="W799" s="76"/>
      <c r="X799" s="76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  <c r="AN799" s="78"/>
      <c r="AO799" s="78"/>
      <c r="AP799" s="78"/>
      <c r="AQ799" s="78"/>
      <c r="AR799" s="78"/>
    </row>
    <row r="800" spans="1:44" ht="14.25" customHeight="1" x14ac:dyDescent="0.4">
      <c r="A800" s="74"/>
      <c r="B800" s="75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7"/>
      <c r="W800" s="76"/>
      <c r="X800" s="76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  <c r="AN800" s="78"/>
      <c r="AO800" s="78"/>
      <c r="AP800" s="78"/>
      <c r="AQ800" s="78"/>
      <c r="AR800" s="78"/>
    </row>
    <row r="801" spans="1:44" ht="14.25" customHeight="1" x14ac:dyDescent="0.4">
      <c r="A801" s="74"/>
      <c r="B801" s="75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7"/>
      <c r="W801" s="76"/>
      <c r="X801" s="76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  <c r="AO801" s="78"/>
      <c r="AP801" s="78"/>
      <c r="AQ801" s="78"/>
      <c r="AR801" s="78"/>
    </row>
    <row r="802" spans="1:44" ht="14.25" customHeight="1" x14ac:dyDescent="0.4">
      <c r="A802" s="74"/>
      <c r="B802" s="75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7"/>
      <c r="W802" s="76"/>
      <c r="X802" s="76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  <c r="AN802" s="78"/>
      <c r="AO802" s="78"/>
      <c r="AP802" s="78"/>
      <c r="AQ802" s="78"/>
      <c r="AR802" s="78"/>
    </row>
    <row r="803" spans="1:44" ht="14.25" customHeight="1" x14ac:dyDescent="0.4">
      <c r="A803" s="74"/>
      <c r="B803" s="75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7"/>
      <c r="W803" s="76"/>
      <c r="X803" s="76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  <c r="AN803" s="78"/>
      <c r="AO803" s="78"/>
      <c r="AP803" s="78"/>
      <c r="AQ803" s="78"/>
      <c r="AR803" s="78"/>
    </row>
    <row r="804" spans="1:44" ht="14.25" customHeight="1" x14ac:dyDescent="0.4">
      <c r="A804" s="74"/>
      <c r="B804" s="75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7"/>
      <c r="W804" s="76"/>
      <c r="X804" s="76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  <c r="AN804" s="78"/>
      <c r="AO804" s="78"/>
      <c r="AP804" s="78"/>
      <c r="AQ804" s="78"/>
      <c r="AR804" s="78"/>
    </row>
    <row r="805" spans="1:44" ht="14.25" customHeight="1" x14ac:dyDescent="0.4">
      <c r="A805" s="74"/>
      <c r="B805" s="75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7"/>
      <c r="W805" s="76"/>
      <c r="X805" s="76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  <c r="AN805" s="78"/>
      <c r="AO805" s="78"/>
      <c r="AP805" s="78"/>
      <c r="AQ805" s="78"/>
      <c r="AR805" s="78"/>
    </row>
    <row r="806" spans="1:44" ht="14.25" customHeight="1" x14ac:dyDescent="0.4">
      <c r="A806" s="74"/>
      <c r="B806" s="75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7"/>
      <c r="W806" s="76"/>
      <c r="X806" s="76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  <c r="AN806" s="78"/>
      <c r="AO806" s="78"/>
      <c r="AP806" s="78"/>
      <c r="AQ806" s="78"/>
      <c r="AR806" s="78"/>
    </row>
    <row r="807" spans="1:44" ht="14.25" customHeight="1" x14ac:dyDescent="0.4">
      <c r="A807" s="74"/>
      <c r="B807" s="75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7"/>
      <c r="W807" s="76"/>
      <c r="X807" s="76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  <c r="AN807" s="78"/>
      <c r="AO807" s="78"/>
      <c r="AP807" s="78"/>
      <c r="AQ807" s="78"/>
      <c r="AR807" s="78"/>
    </row>
    <row r="808" spans="1:44" ht="14.25" customHeight="1" x14ac:dyDescent="0.4">
      <c r="A808" s="74"/>
      <c r="B808" s="75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7"/>
      <c r="W808" s="76"/>
      <c r="X808" s="76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  <c r="AN808" s="78"/>
      <c r="AO808" s="78"/>
      <c r="AP808" s="78"/>
      <c r="AQ808" s="78"/>
      <c r="AR808" s="78"/>
    </row>
    <row r="809" spans="1:44" ht="14.25" customHeight="1" x14ac:dyDescent="0.4">
      <c r="A809" s="74"/>
      <c r="B809" s="75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7"/>
      <c r="W809" s="76"/>
      <c r="X809" s="76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  <c r="AN809" s="78"/>
      <c r="AO809" s="78"/>
      <c r="AP809" s="78"/>
      <c r="AQ809" s="78"/>
      <c r="AR809" s="78"/>
    </row>
    <row r="810" spans="1:44" ht="14.25" customHeight="1" x14ac:dyDescent="0.4">
      <c r="A810" s="74"/>
      <c r="B810" s="75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7"/>
      <c r="W810" s="76"/>
      <c r="X810" s="76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  <c r="AN810" s="78"/>
      <c r="AO810" s="78"/>
      <c r="AP810" s="78"/>
      <c r="AQ810" s="78"/>
      <c r="AR810" s="78"/>
    </row>
    <row r="811" spans="1:44" ht="14.25" customHeight="1" x14ac:dyDescent="0.4">
      <c r="A811" s="74"/>
      <c r="B811" s="75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7"/>
      <c r="W811" s="76"/>
      <c r="X811" s="76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  <c r="AN811" s="78"/>
      <c r="AO811" s="78"/>
      <c r="AP811" s="78"/>
      <c r="AQ811" s="78"/>
      <c r="AR811" s="78"/>
    </row>
    <row r="812" spans="1:44" ht="14.25" customHeight="1" x14ac:dyDescent="0.4">
      <c r="A812" s="74"/>
      <c r="B812" s="75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7"/>
      <c r="W812" s="76"/>
      <c r="X812" s="76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  <c r="AN812" s="78"/>
      <c r="AO812" s="78"/>
      <c r="AP812" s="78"/>
      <c r="AQ812" s="78"/>
      <c r="AR812" s="78"/>
    </row>
    <row r="813" spans="1:44" ht="14.25" customHeight="1" x14ac:dyDescent="0.4">
      <c r="A813" s="74"/>
      <c r="B813" s="75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7"/>
      <c r="W813" s="76"/>
      <c r="X813" s="76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  <c r="AN813" s="78"/>
      <c r="AO813" s="78"/>
      <c r="AP813" s="78"/>
      <c r="AQ813" s="78"/>
      <c r="AR813" s="78"/>
    </row>
    <row r="814" spans="1:44" ht="14.25" customHeight="1" x14ac:dyDescent="0.4">
      <c r="A814" s="74"/>
      <c r="B814" s="75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7"/>
      <c r="W814" s="76"/>
      <c r="X814" s="76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  <c r="AO814" s="78"/>
      <c r="AP814" s="78"/>
      <c r="AQ814" s="78"/>
      <c r="AR814" s="78"/>
    </row>
    <row r="815" spans="1:44" ht="14.25" customHeight="1" x14ac:dyDescent="0.4">
      <c r="A815" s="74"/>
      <c r="B815" s="75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7"/>
      <c r="W815" s="76"/>
      <c r="X815" s="76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  <c r="AN815" s="78"/>
      <c r="AO815" s="78"/>
      <c r="AP815" s="78"/>
      <c r="AQ815" s="78"/>
      <c r="AR815" s="78"/>
    </row>
    <row r="816" spans="1:44" ht="14.25" customHeight="1" x14ac:dyDescent="0.4">
      <c r="A816" s="74"/>
      <c r="B816" s="75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7"/>
      <c r="W816" s="76"/>
      <c r="X816" s="76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  <c r="AN816" s="78"/>
      <c r="AO816" s="78"/>
      <c r="AP816" s="78"/>
      <c r="AQ816" s="78"/>
      <c r="AR816" s="78"/>
    </row>
    <row r="817" spans="1:44" ht="14.25" customHeight="1" x14ac:dyDescent="0.4">
      <c r="A817" s="74"/>
      <c r="B817" s="75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7"/>
      <c r="W817" s="76"/>
      <c r="X817" s="76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  <c r="AN817" s="78"/>
      <c r="AO817" s="78"/>
      <c r="AP817" s="78"/>
      <c r="AQ817" s="78"/>
      <c r="AR817" s="78"/>
    </row>
    <row r="818" spans="1:44" ht="14.25" customHeight="1" x14ac:dyDescent="0.4">
      <c r="A818" s="74"/>
      <c r="B818" s="75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7"/>
      <c r="W818" s="76"/>
      <c r="X818" s="76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  <c r="AN818" s="78"/>
      <c r="AO818" s="78"/>
      <c r="AP818" s="78"/>
      <c r="AQ818" s="78"/>
      <c r="AR818" s="78"/>
    </row>
    <row r="819" spans="1:44" ht="14.25" customHeight="1" x14ac:dyDescent="0.4">
      <c r="A819" s="74"/>
      <c r="B819" s="75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7"/>
      <c r="W819" s="76"/>
      <c r="X819" s="76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  <c r="AN819" s="78"/>
      <c r="AO819" s="78"/>
      <c r="AP819" s="78"/>
      <c r="AQ819" s="78"/>
      <c r="AR819" s="78"/>
    </row>
    <row r="820" spans="1:44" ht="14.25" customHeight="1" x14ac:dyDescent="0.4">
      <c r="A820" s="74"/>
      <c r="B820" s="75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7"/>
      <c r="W820" s="76"/>
      <c r="X820" s="76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  <c r="AN820" s="78"/>
      <c r="AO820" s="78"/>
      <c r="AP820" s="78"/>
      <c r="AQ820" s="78"/>
      <c r="AR820" s="78"/>
    </row>
    <row r="821" spans="1:44" ht="14.25" customHeight="1" x14ac:dyDescent="0.4">
      <c r="A821" s="74"/>
      <c r="B821" s="75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7"/>
      <c r="W821" s="76"/>
      <c r="X821" s="76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  <c r="AN821" s="78"/>
      <c r="AO821" s="78"/>
      <c r="AP821" s="78"/>
      <c r="AQ821" s="78"/>
      <c r="AR821" s="78"/>
    </row>
    <row r="822" spans="1:44" ht="14.25" customHeight="1" x14ac:dyDescent="0.4">
      <c r="A822" s="74"/>
      <c r="B822" s="75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7"/>
      <c r="W822" s="76"/>
      <c r="X822" s="76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  <c r="AN822" s="78"/>
      <c r="AO822" s="78"/>
      <c r="AP822" s="78"/>
      <c r="AQ822" s="78"/>
      <c r="AR822" s="78"/>
    </row>
    <row r="823" spans="1:44" ht="14.25" customHeight="1" x14ac:dyDescent="0.4">
      <c r="A823" s="74"/>
      <c r="B823" s="75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7"/>
      <c r="W823" s="76"/>
      <c r="X823" s="76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  <c r="AN823" s="78"/>
      <c r="AO823" s="78"/>
      <c r="AP823" s="78"/>
      <c r="AQ823" s="78"/>
      <c r="AR823" s="78"/>
    </row>
    <row r="824" spans="1:44" ht="14.25" customHeight="1" x14ac:dyDescent="0.4">
      <c r="A824" s="74"/>
      <c r="B824" s="75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7"/>
      <c r="W824" s="76"/>
      <c r="X824" s="76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  <c r="AN824" s="78"/>
      <c r="AO824" s="78"/>
      <c r="AP824" s="78"/>
      <c r="AQ824" s="78"/>
      <c r="AR824" s="78"/>
    </row>
    <row r="825" spans="1:44" ht="14.25" customHeight="1" x14ac:dyDescent="0.4">
      <c r="A825" s="74"/>
      <c r="B825" s="75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7"/>
      <c r="W825" s="76"/>
      <c r="X825" s="76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  <c r="AN825" s="78"/>
      <c r="AO825" s="78"/>
      <c r="AP825" s="78"/>
      <c r="AQ825" s="78"/>
      <c r="AR825" s="78"/>
    </row>
    <row r="826" spans="1:44" ht="14.25" customHeight="1" x14ac:dyDescent="0.4">
      <c r="A826" s="74"/>
      <c r="B826" s="75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7"/>
      <c r="W826" s="76"/>
      <c r="X826" s="76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  <c r="AN826" s="78"/>
      <c r="AO826" s="78"/>
      <c r="AP826" s="78"/>
      <c r="AQ826" s="78"/>
      <c r="AR826" s="78"/>
    </row>
    <row r="827" spans="1:44" ht="14.25" customHeight="1" x14ac:dyDescent="0.4">
      <c r="A827" s="74"/>
      <c r="B827" s="75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7"/>
      <c r="W827" s="76"/>
      <c r="X827" s="76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  <c r="AN827" s="78"/>
      <c r="AO827" s="78"/>
      <c r="AP827" s="78"/>
      <c r="AQ827" s="78"/>
      <c r="AR827" s="78"/>
    </row>
    <row r="828" spans="1:44" ht="14.25" customHeight="1" x14ac:dyDescent="0.4">
      <c r="A828" s="74"/>
      <c r="B828" s="75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7"/>
      <c r="W828" s="76"/>
      <c r="X828" s="76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  <c r="AO828" s="78"/>
      <c r="AP828" s="78"/>
      <c r="AQ828" s="78"/>
      <c r="AR828" s="78"/>
    </row>
    <row r="829" spans="1:44" ht="14.25" customHeight="1" x14ac:dyDescent="0.4">
      <c r="A829" s="74"/>
      <c r="B829" s="75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7"/>
      <c r="W829" s="76"/>
      <c r="X829" s="76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  <c r="AN829" s="78"/>
      <c r="AO829" s="78"/>
      <c r="AP829" s="78"/>
      <c r="AQ829" s="78"/>
      <c r="AR829" s="78"/>
    </row>
    <row r="830" spans="1:44" ht="14.25" customHeight="1" x14ac:dyDescent="0.4">
      <c r="A830" s="74"/>
      <c r="B830" s="75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7"/>
      <c r="W830" s="76"/>
      <c r="X830" s="76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  <c r="AN830" s="78"/>
      <c r="AO830" s="78"/>
      <c r="AP830" s="78"/>
      <c r="AQ830" s="78"/>
      <c r="AR830" s="78"/>
    </row>
    <row r="831" spans="1:44" ht="14.25" customHeight="1" x14ac:dyDescent="0.4">
      <c r="A831" s="74"/>
      <c r="B831" s="75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7"/>
      <c r="W831" s="76"/>
      <c r="X831" s="76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  <c r="AN831" s="78"/>
      <c r="AO831" s="78"/>
      <c r="AP831" s="78"/>
      <c r="AQ831" s="78"/>
      <c r="AR831" s="78"/>
    </row>
    <row r="832" spans="1:44" ht="14.25" customHeight="1" x14ac:dyDescent="0.4">
      <c r="A832" s="74"/>
      <c r="B832" s="75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7"/>
      <c r="W832" s="76"/>
      <c r="X832" s="76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  <c r="AN832" s="78"/>
      <c r="AO832" s="78"/>
      <c r="AP832" s="78"/>
      <c r="AQ832" s="78"/>
      <c r="AR832" s="78"/>
    </row>
    <row r="833" spans="1:44" ht="14.25" customHeight="1" x14ac:dyDescent="0.4">
      <c r="A833" s="74"/>
      <c r="B833" s="75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7"/>
      <c r="W833" s="76"/>
      <c r="X833" s="76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  <c r="AN833" s="78"/>
      <c r="AO833" s="78"/>
      <c r="AP833" s="78"/>
      <c r="AQ833" s="78"/>
      <c r="AR833" s="78"/>
    </row>
    <row r="834" spans="1:44" ht="14.25" customHeight="1" x14ac:dyDescent="0.4">
      <c r="A834" s="74"/>
      <c r="B834" s="75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7"/>
      <c r="W834" s="76"/>
      <c r="X834" s="76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  <c r="AN834" s="78"/>
      <c r="AO834" s="78"/>
      <c r="AP834" s="78"/>
      <c r="AQ834" s="78"/>
      <c r="AR834" s="78"/>
    </row>
    <row r="835" spans="1:44" ht="14.25" customHeight="1" x14ac:dyDescent="0.4">
      <c r="A835" s="74"/>
      <c r="B835" s="75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7"/>
      <c r="W835" s="76"/>
      <c r="X835" s="76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  <c r="AN835" s="78"/>
      <c r="AO835" s="78"/>
      <c r="AP835" s="78"/>
      <c r="AQ835" s="78"/>
      <c r="AR835" s="78"/>
    </row>
    <row r="836" spans="1:44" ht="14.25" customHeight="1" x14ac:dyDescent="0.4">
      <c r="A836" s="74"/>
      <c r="B836" s="75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7"/>
      <c r="W836" s="76"/>
      <c r="X836" s="76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  <c r="AN836" s="78"/>
      <c r="AO836" s="78"/>
      <c r="AP836" s="78"/>
      <c r="AQ836" s="78"/>
      <c r="AR836" s="78"/>
    </row>
    <row r="837" spans="1:44" ht="14.25" customHeight="1" x14ac:dyDescent="0.4">
      <c r="A837" s="74"/>
      <c r="B837" s="75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7"/>
      <c r="W837" s="76"/>
      <c r="X837" s="76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  <c r="AN837" s="78"/>
      <c r="AO837" s="78"/>
      <c r="AP837" s="78"/>
      <c r="AQ837" s="78"/>
      <c r="AR837" s="78"/>
    </row>
    <row r="838" spans="1:44" ht="14.25" customHeight="1" x14ac:dyDescent="0.4">
      <c r="A838" s="74"/>
      <c r="B838" s="75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7"/>
      <c r="W838" s="76"/>
      <c r="X838" s="76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  <c r="AN838" s="78"/>
      <c r="AO838" s="78"/>
      <c r="AP838" s="78"/>
      <c r="AQ838" s="78"/>
      <c r="AR838" s="78"/>
    </row>
    <row r="839" spans="1:44" ht="14.25" customHeight="1" x14ac:dyDescent="0.4">
      <c r="A839" s="74"/>
      <c r="B839" s="75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7"/>
      <c r="W839" s="76"/>
      <c r="X839" s="76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  <c r="AN839" s="78"/>
      <c r="AO839" s="78"/>
      <c r="AP839" s="78"/>
      <c r="AQ839" s="78"/>
      <c r="AR839" s="78"/>
    </row>
    <row r="840" spans="1:44" ht="14.25" customHeight="1" x14ac:dyDescent="0.4">
      <c r="A840" s="74"/>
      <c r="B840" s="75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7"/>
      <c r="W840" s="76"/>
      <c r="X840" s="76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  <c r="AN840" s="78"/>
      <c r="AO840" s="78"/>
      <c r="AP840" s="78"/>
      <c r="AQ840" s="78"/>
      <c r="AR840" s="78"/>
    </row>
    <row r="841" spans="1:44" ht="14.25" customHeight="1" x14ac:dyDescent="0.4">
      <c r="A841" s="74"/>
      <c r="B841" s="75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7"/>
      <c r="W841" s="76"/>
      <c r="X841" s="76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  <c r="AO841" s="78"/>
      <c r="AP841" s="78"/>
      <c r="AQ841" s="78"/>
      <c r="AR841" s="78"/>
    </row>
    <row r="842" spans="1:44" ht="14.25" customHeight="1" x14ac:dyDescent="0.4">
      <c r="A842" s="74"/>
      <c r="B842" s="75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7"/>
      <c r="W842" s="76"/>
      <c r="X842" s="76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  <c r="AN842" s="78"/>
      <c r="AO842" s="78"/>
      <c r="AP842" s="78"/>
      <c r="AQ842" s="78"/>
      <c r="AR842" s="78"/>
    </row>
    <row r="843" spans="1:44" ht="14.25" customHeight="1" x14ac:dyDescent="0.4">
      <c r="A843" s="74"/>
      <c r="B843" s="75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7"/>
      <c r="W843" s="76"/>
      <c r="X843" s="76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  <c r="AN843" s="78"/>
      <c r="AO843" s="78"/>
      <c r="AP843" s="78"/>
      <c r="AQ843" s="78"/>
      <c r="AR843" s="78"/>
    </row>
    <row r="844" spans="1:44" ht="14.25" customHeight="1" x14ac:dyDescent="0.4">
      <c r="A844" s="74"/>
      <c r="B844" s="75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7"/>
      <c r="W844" s="76"/>
      <c r="X844" s="76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  <c r="AN844" s="78"/>
      <c r="AO844" s="78"/>
      <c r="AP844" s="78"/>
      <c r="AQ844" s="78"/>
      <c r="AR844" s="78"/>
    </row>
    <row r="845" spans="1:44" ht="14.25" customHeight="1" x14ac:dyDescent="0.4">
      <c r="A845" s="74"/>
      <c r="B845" s="75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7"/>
      <c r="W845" s="76"/>
      <c r="X845" s="76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  <c r="AN845" s="78"/>
      <c r="AO845" s="78"/>
      <c r="AP845" s="78"/>
      <c r="AQ845" s="78"/>
      <c r="AR845" s="78"/>
    </row>
    <row r="846" spans="1:44" ht="14.25" customHeight="1" x14ac:dyDescent="0.4">
      <c r="A846" s="74"/>
      <c r="B846" s="75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7"/>
      <c r="W846" s="76"/>
      <c r="X846" s="76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  <c r="AN846" s="78"/>
      <c r="AO846" s="78"/>
      <c r="AP846" s="78"/>
      <c r="AQ846" s="78"/>
      <c r="AR846" s="78"/>
    </row>
    <row r="847" spans="1:44" ht="14.25" customHeight="1" x14ac:dyDescent="0.4">
      <c r="A847" s="74"/>
      <c r="B847" s="75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7"/>
      <c r="W847" s="76"/>
      <c r="X847" s="76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  <c r="AN847" s="78"/>
      <c r="AO847" s="78"/>
      <c r="AP847" s="78"/>
      <c r="AQ847" s="78"/>
      <c r="AR847" s="78"/>
    </row>
    <row r="848" spans="1:44" ht="14.25" customHeight="1" x14ac:dyDescent="0.4">
      <c r="A848" s="74"/>
      <c r="B848" s="75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7"/>
      <c r="W848" s="76"/>
      <c r="X848" s="76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  <c r="AN848" s="78"/>
      <c r="AO848" s="78"/>
      <c r="AP848" s="78"/>
      <c r="AQ848" s="78"/>
      <c r="AR848" s="78"/>
    </row>
    <row r="849" spans="1:44" ht="14.25" customHeight="1" x14ac:dyDescent="0.4">
      <c r="A849" s="74"/>
      <c r="B849" s="75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7"/>
      <c r="W849" s="76"/>
      <c r="X849" s="76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  <c r="AN849" s="78"/>
      <c r="AO849" s="78"/>
      <c r="AP849" s="78"/>
      <c r="AQ849" s="78"/>
      <c r="AR849" s="78"/>
    </row>
    <row r="850" spans="1:44" ht="14.25" customHeight="1" x14ac:dyDescent="0.4">
      <c r="A850" s="74"/>
      <c r="B850" s="75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7"/>
      <c r="W850" s="76"/>
      <c r="X850" s="76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  <c r="AN850" s="78"/>
      <c r="AO850" s="78"/>
      <c r="AP850" s="78"/>
      <c r="AQ850" s="78"/>
      <c r="AR850" s="78"/>
    </row>
    <row r="851" spans="1:44" ht="14.25" customHeight="1" x14ac:dyDescent="0.4">
      <c r="A851" s="74"/>
      <c r="B851" s="75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7"/>
      <c r="W851" s="76"/>
      <c r="X851" s="76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  <c r="AO851" s="78"/>
      <c r="AP851" s="78"/>
      <c r="AQ851" s="78"/>
      <c r="AR851" s="78"/>
    </row>
    <row r="852" spans="1:44" ht="14.25" customHeight="1" x14ac:dyDescent="0.4">
      <c r="A852" s="74"/>
      <c r="B852" s="75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7"/>
      <c r="W852" s="76"/>
      <c r="X852" s="76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  <c r="AN852" s="78"/>
      <c r="AO852" s="78"/>
      <c r="AP852" s="78"/>
      <c r="AQ852" s="78"/>
      <c r="AR852" s="78"/>
    </row>
    <row r="853" spans="1:44" ht="14.25" customHeight="1" x14ac:dyDescent="0.4">
      <c r="A853" s="74"/>
      <c r="B853" s="75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7"/>
      <c r="W853" s="76"/>
      <c r="X853" s="76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  <c r="AN853" s="78"/>
      <c r="AO853" s="78"/>
      <c r="AP853" s="78"/>
      <c r="AQ853" s="78"/>
      <c r="AR853" s="78"/>
    </row>
    <row r="854" spans="1:44" ht="14.25" customHeight="1" x14ac:dyDescent="0.4">
      <c r="A854" s="74"/>
      <c r="B854" s="75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7"/>
      <c r="W854" s="76"/>
      <c r="X854" s="76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  <c r="AN854" s="78"/>
      <c r="AO854" s="78"/>
      <c r="AP854" s="78"/>
      <c r="AQ854" s="78"/>
      <c r="AR854" s="78"/>
    </row>
    <row r="855" spans="1:44" ht="14.25" customHeight="1" x14ac:dyDescent="0.4">
      <c r="A855" s="74"/>
      <c r="B855" s="75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7"/>
      <c r="W855" s="76"/>
      <c r="X855" s="76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  <c r="AN855" s="78"/>
      <c r="AO855" s="78"/>
      <c r="AP855" s="78"/>
      <c r="AQ855" s="78"/>
      <c r="AR855" s="78"/>
    </row>
    <row r="856" spans="1:44" ht="14.25" customHeight="1" x14ac:dyDescent="0.4">
      <c r="A856" s="74"/>
      <c r="B856" s="75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7"/>
      <c r="W856" s="76"/>
      <c r="X856" s="76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  <c r="AN856" s="78"/>
      <c r="AO856" s="78"/>
      <c r="AP856" s="78"/>
      <c r="AQ856" s="78"/>
      <c r="AR856" s="78"/>
    </row>
    <row r="857" spans="1:44" ht="14.25" customHeight="1" x14ac:dyDescent="0.4">
      <c r="A857" s="74"/>
      <c r="B857" s="75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7"/>
      <c r="W857" s="76"/>
      <c r="X857" s="76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  <c r="AN857" s="78"/>
      <c r="AO857" s="78"/>
      <c r="AP857" s="78"/>
      <c r="AQ857" s="78"/>
      <c r="AR857" s="78"/>
    </row>
    <row r="858" spans="1:44" ht="14.25" customHeight="1" x14ac:dyDescent="0.4">
      <c r="A858" s="74"/>
      <c r="B858" s="75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7"/>
      <c r="W858" s="76"/>
      <c r="X858" s="76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  <c r="AN858" s="78"/>
      <c r="AO858" s="78"/>
      <c r="AP858" s="78"/>
      <c r="AQ858" s="78"/>
      <c r="AR858" s="78"/>
    </row>
    <row r="859" spans="1:44" ht="14.25" customHeight="1" x14ac:dyDescent="0.4">
      <c r="A859" s="74"/>
      <c r="B859" s="75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7"/>
      <c r="W859" s="76"/>
      <c r="X859" s="76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  <c r="AN859" s="78"/>
      <c r="AO859" s="78"/>
      <c r="AP859" s="78"/>
      <c r="AQ859" s="78"/>
      <c r="AR859" s="78"/>
    </row>
    <row r="860" spans="1:44" ht="14.25" customHeight="1" x14ac:dyDescent="0.4">
      <c r="A860" s="74"/>
      <c r="B860" s="75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7"/>
      <c r="W860" s="76"/>
      <c r="X860" s="76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  <c r="AN860" s="78"/>
      <c r="AO860" s="78"/>
      <c r="AP860" s="78"/>
      <c r="AQ860" s="78"/>
      <c r="AR860" s="78"/>
    </row>
    <row r="861" spans="1:44" ht="14.25" customHeight="1" x14ac:dyDescent="0.4">
      <c r="A861" s="74"/>
      <c r="B861" s="75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7"/>
      <c r="W861" s="76"/>
      <c r="X861" s="76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  <c r="AN861" s="78"/>
      <c r="AO861" s="78"/>
      <c r="AP861" s="78"/>
      <c r="AQ861" s="78"/>
      <c r="AR861" s="78"/>
    </row>
    <row r="862" spans="1:44" ht="14.25" customHeight="1" x14ac:dyDescent="0.4">
      <c r="A862" s="74"/>
      <c r="B862" s="75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7"/>
      <c r="W862" s="76"/>
      <c r="X862" s="76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  <c r="AO862" s="78"/>
      <c r="AP862" s="78"/>
      <c r="AQ862" s="78"/>
      <c r="AR862" s="78"/>
    </row>
    <row r="863" spans="1:44" ht="14.25" customHeight="1" x14ac:dyDescent="0.4">
      <c r="A863" s="74"/>
      <c r="B863" s="75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7"/>
      <c r="W863" s="76"/>
      <c r="X863" s="76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  <c r="AN863" s="78"/>
      <c r="AO863" s="78"/>
      <c r="AP863" s="78"/>
      <c r="AQ863" s="78"/>
      <c r="AR863" s="78"/>
    </row>
    <row r="864" spans="1:44" ht="14.25" customHeight="1" x14ac:dyDescent="0.4">
      <c r="A864" s="74"/>
      <c r="B864" s="75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7"/>
      <c r="W864" s="76"/>
      <c r="X864" s="76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  <c r="AN864" s="78"/>
      <c r="AO864" s="78"/>
      <c r="AP864" s="78"/>
      <c r="AQ864" s="78"/>
      <c r="AR864" s="78"/>
    </row>
    <row r="865" spans="1:44" ht="14.25" customHeight="1" x14ac:dyDescent="0.4">
      <c r="A865" s="74"/>
      <c r="B865" s="75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7"/>
      <c r="W865" s="76"/>
      <c r="X865" s="76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  <c r="AN865" s="78"/>
      <c r="AO865" s="78"/>
      <c r="AP865" s="78"/>
      <c r="AQ865" s="78"/>
      <c r="AR865" s="78"/>
    </row>
    <row r="866" spans="1:44" ht="14.25" customHeight="1" x14ac:dyDescent="0.4">
      <c r="A866" s="74"/>
      <c r="B866" s="75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7"/>
      <c r="W866" s="76"/>
      <c r="X866" s="76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  <c r="AN866" s="78"/>
      <c r="AO866" s="78"/>
      <c r="AP866" s="78"/>
      <c r="AQ866" s="78"/>
      <c r="AR866" s="78"/>
    </row>
    <row r="867" spans="1:44" ht="14.25" customHeight="1" x14ac:dyDescent="0.4">
      <c r="A867" s="74"/>
      <c r="B867" s="75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7"/>
      <c r="W867" s="76"/>
      <c r="X867" s="76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  <c r="AN867" s="78"/>
      <c r="AO867" s="78"/>
      <c r="AP867" s="78"/>
      <c r="AQ867" s="78"/>
      <c r="AR867" s="78"/>
    </row>
    <row r="868" spans="1:44" ht="14.25" customHeight="1" x14ac:dyDescent="0.4">
      <c r="A868" s="74"/>
      <c r="B868" s="75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7"/>
      <c r="W868" s="76"/>
      <c r="X868" s="76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  <c r="AN868" s="78"/>
      <c r="AO868" s="78"/>
      <c r="AP868" s="78"/>
      <c r="AQ868" s="78"/>
      <c r="AR868" s="78"/>
    </row>
    <row r="869" spans="1:44" ht="14.25" customHeight="1" x14ac:dyDescent="0.4">
      <c r="A869" s="74"/>
      <c r="B869" s="75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7"/>
      <c r="W869" s="76"/>
      <c r="X869" s="76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  <c r="AN869" s="78"/>
      <c r="AO869" s="78"/>
      <c r="AP869" s="78"/>
      <c r="AQ869" s="78"/>
      <c r="AR869" s="78"/>
    </row>
    <row r="870" spans="1:44" ht="14.25" customHeight="1" x14ac:dyDescent="0.4">
      <c r="A870" s="74"/>
      <c r="B870" s="75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7"/>
      <c r="W870" s="76"/>
      <c r="X870" s="76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  <c r="AN870" s="78"/>
      <c r="AO870" s="78"/>
      <c r="AP870" s="78"/>
      <c r="AQ870" s="78"/>
      <c r="AR870" s="78"/>
    </row>
    <row r="871" spans="1:44" ht="14.25" customHeight="1" x14ac:dyDescent="0.4">
      <c r="A871" s="74"/>
      <c r="B871" s="75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7"/>
      <c r="W871" s="76"/>
      <c r="X871" s="76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  <c r="AN871" s="78"/>
      <c r="AO871" s="78"/>
      <c r="AP871" s="78"/>
      <c r="AQ871" s="78"/>
      <c r="AR871" s="78"/>
    </row>
    <row r="872" spans="1:44" ht="14.25" customHeight="1" x14ac:dyDescent="0.4">
      <c r="A872" s="74"/>
      <c r="B872" s="75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7"/>
      <c r="W872" s="76"/>
      <c r="X872" s="76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  <c r="AN872" s="78"/>
      <c r="AO872" s="78"/>
      <c r="AP872" s="78"/>
      <c r="AQ872" s="78"/>
      <c r="AR872" s="78"/>
    </row>
    <row r="873" spans="1:44" ht="14.25" customHeight="1" x14ac:dyDescent="0.4">
      <c r="A873" s="74"/>
      <c r="B873" s="75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7"/>
      <c r="W873" s="76"/>
      <c r="X873" s="76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  <c r="AN873" s="78"/>
      <c r="AO873" s="78"/>
      <c r="AP873" s="78"/>
      <c r="AQ873" s="78"/>
      <c r="AR873" s="78"/>
    </row>
    <row r="874" spans="1:44" ht="14.25" customHeight="1" x14ac:dyDescent="0.4">
      <c r="A874" s="74"/>
      <c r="B874" s="75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7"/>
      <c r="W874" s="76"/>
      <c r="X874" s="76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  <c r="AN874" s="78"/>
      <c r="AO874" s="78"/>
      <c r="AP874" s="78"/>
      <c r="AQ874" s="78"/>
      <c r="AR874" s="78"/>
    </row>
    <row r="875" spans="1:44" ht="14.25" customHeight="1" x14ac:dyDescent="0.4">
      <c r="A875" s="74"/>
      <c r="B875" s="75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7"/>
      <c r="W875" s="76"/>
      <c r="X875" s="76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  <c r="AN875" s="78"/>
      <c r="AO875" s="78"/>
      <c r="AP875" s="78"/>
      <c r="AQ875" s="78"/>
      <c r="AR875" s="78"/>
    </row>
    <row r="876" spans="1:44" ht="14.25" customHeight="1" x14ac:dyDescent="0.4">
      <c r="A876" s="74"/>
      <c r="B876" s="75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7"/>
      <c r="W876" s="76"/>
      <c r="X876" s="76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  <c r="AN876" s="78"/>
      <c r="AO876" s="78"/>
      <c r="AP876" s="78"/>
      <c r="AQ876" s="78"/>
      <c r="AR876" s="78"/>
    </row>
    <row r="877" spans="1:44" ht="14.25" customHeight="1" x14ac:dyDescent="0.4">
      <c r="A877" s="74"/>
      <c r="B877" s="75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7"/>
      <c r="W877" s="76"/>
      <c r="X877" s="76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  <c r="AO877" s="78"/>
      <c r="AP877" s="78"/>
      <c r="AQ877" s="78"/>
      <c r="AR877" s="78"/>
    </row>
    <row r="878" spans="1:44" ht="14.25" customHeight="1" x14ac:dyDescent="0.4">
      <c r="A878" s="74"/>
      <c r="B878" s="75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7"/>
      <c r="W878" s="76"/>
      <c r="X878" s="76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  <c r="AO878" s="78"/>
      <c r="AP878" s="78"/>
      <c r="AQ878" s="78"/>
      <c r="AR878" s="78"/>
    </row>
    <row r="879" spans="1:44" ht="14.25" customHeight="1" x14ac:dyDescent="0.4">
      <c r="A879" s="74"/>
      <c r="B879" s="75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7"/>
      <c r="W879" s="76"/>
      <c r="X879" s="76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  <c r="AN879" s="78"/>
      <c r="AO879" s="78"/>
      <c r="AP879" s="78"/>
      <c r="AQ879" s="78"/>
      <c r="AR879" s="78"/>
    </row>
    <row r="880" spans="1:44" ht="14.25" customHeight="1" x14ac:dyDescent="0.4">
      <c r="A880" s="74"/>
      <c r="B880" s="75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7"/>
      <c r="W880" s="76"/>
      <c r="X880" s="76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  <c r="AN880" s="78"/>
      <c r="AO880" s="78"/>
      <c r="AP880" s="78"/>
      <c r="AQ880" s="78"/>
      <c r="AR880" s="78"/>
    </row>
    <row r="881" spans="1:44" ht="14.25" customHeight="1" x14ac:dyDescent="0.4">
      <c r="A881" s="74"/>
      <c r="B881" s="75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7"/>
      <c r="W881" s="76"/>
      <c r="X881" s="76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  <c r="AN881" s="78"/>
      <c r="AO881" s="78"/>
      <c r="AP881" s="78"/>
      <c r="AQ881" s="78"/>
      <c r="AR881" s="78"/>
    </row>
    <row r="882" spans="1:44" ht="14.25" customHeight="1" x14ac:dyDescent="0.4">
      <c r="A882" s="74"/>
      <c r="B882" s="75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7"/>
      <c r="W882" s="76"/>
      <c r="X882" s="76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  <c r="AN882" s="78"/>
      <c r="AO882" s="78"/>
      <c r="AP882" s="78"/>
      <c r="AQ882" s="78"/>
      <c r="AR882" s="78"/>
    </row>
    <row r="883" spans="1:44" ht="14.25" customHeight="1" x14ac:dyDescent="0.4">
      <c r="A883" s="74"/>
      <c r="B883" s="75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7"/>
      <c r="W883" s="76"/>
      <c r="X883" s="76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  <c r="AN883" s="78"/>
      <c r="AO883" s="78"/>
      <c r="AP883" s="78"/>
      <c r="AQ883" s="78"/>
      <c r="AR883" s="78"/>
    </row>
    <row r="884" spans="1:44" ht="14.25" customHeight="1" x14ac:dyDescent="0.4">
      <c r="A884" s="74"/>
      <c r="B884" s="75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7"/>
      <c r="W884" s="76"/>
      <c r="X884" s="76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  <c r="AN884" s="78"/>
      <c r="AO884" s="78"/>
      <c r="AP884" s="78"/>
      <c r="AQ884" s="78"/>
      <c r="AR884" s="78"/>
    </row>
    <row r="885" spans="1:44" ht="14.25" customHeight="1" x14ac:dyDescent="0.4">
      <c r="A885" s="74"/>
      <c r="B885" s="75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7"/>
      <c r="W885" s="76"/>
      <c r="X885" s="76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  <c r="AN885" s="78"/>
      <c r="AO885" s="78"/>
      <c r="AP885" s="78"/>
      <c r="AQ885" s="78"/>
      <c r="AR885" s="78"/>
    </row>
    <row r="886" spans="1:44" ht="14.25" customHeight="1" x14ac:dyDescent="0.4">
      <c r="A886" s="74"/>
      <c r="B886" s="75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7"/>
      <c r="W886" s="76"/>
      <c r="X886" s="76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  <c r="AN886" s="78"/>
      <c r="AO886" s="78"/>
      <c r="AP886" s="78"/>
      <c r="AQ886" s="78"/>
      <c r="AR886" s="78"/>
    </row>
    <row r="887" spans="1:44" ht="14.25" customHeight="1" x14ac:dyDescent="0.4">
      <c r="A887" s="74"/>
      <c r="B887" s="75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7"/>
      <c r="W887" s="76"/>
      <c r="X887" s="76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  <c r="AN887" s="78"/>
      <c r="AO887" s="78"/>
      <c r="AP887" s="78"/>
      <c r="AQ887" s="78"/>
      <c r="AR887" s="78"/>
    </row>
    <row r="888" spans="1:44" ht="14.25" customHeight="1" x14ac:dyDescent="0.4">
      <c r="A888" s="74"/>
      <c r="B888" s="75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7"/>
      <c r="W888" s="76"/>
      <c r="X888" s="76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  <c r="AN888" s="78"/>
      <c r="AO888" s="78"/>
      <c r="AP888" s="78"/>
      <c r="AQ888" s="78"/>
      <c r="AR888" s="78"/>
    </row>
    <row r="889" spans="1:44" ht="14.25" customHeight="1" x14ac:dyDescent="0.4">
      <c r="A889" s="74"/>
      <c r="B889" s="75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7"/>
      <c r="W889" s="76"/>
      <c r="X889" s="76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  <c r="AN889" s="78"/>
      <c r="AO889" s="78"/>
      <c r="AP889" s="78"/>
      <c r="AQ889" s="78"/>
      <c r="AR889" s="78"/>
    </row>
    <row r="890" spans="1:44" ht="14.25" customHeight="1" x14ac:dyDescent="0.4">
      <c r="A890" s="74"/>
      <c r="B890" s="75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7"/>
      <c r="W890" s="76"/>
      <c r="X890" s="76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  <c r="AN890" s="78"/>
      <c r="AO890" s="78"/>
      <c r="AP890" s="78"/>
      <c r="AQ890" s="78"/>
      <c r="AR890" s="78"/>
    </row>
    <row r="891" spans="1:44" ht="14.25" customHeight="1" x14ac:dyDescent="0.4">
      <c r="A891" s="74"/>
      <c r="B891" s="75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7"/>
      <c r="W891" s="76"/>
      <c r="X891" s="76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  <c r="AO891" s="78"/>
      <c r="AP891" s="78"/>
      <c r="AQ891" s="78"/>
      <c r="AR891" s="78"/>
    </row>
    <row r="892" spans="1:44" ht="14.25" customHeight="1" x14ac:dyDescent="0.4">
      <c r="A892" s="74"/>
      <c r="B892" s="75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7"/>
      <c r="W892" s="76"/>
      <c r="X892" s="76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  <c r="AN892" s="78"/>
      <c r="AO892" s="78"/>
      <c r="AP892" s="78"/>
      <c r="AQ892" s="78"/>
      <c r="AR892" s="78"/>
    </row>
    <row r="893" spans="1:44" ht="14.25" customHeight="1" x14ac:dyDescent="0.4">
      <c r="A893" s="74"/>
      <c r="B893" s="75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7"/>
      <c r="W893" s="76"/>
      <c r="X893" s="76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  <c r="AN893" s="78"/>
      <c r="AO893" s="78"/>
      <c r="AP893" s="78"/>
      <c r="AQ893" s="78"/>
      <c r="AR893" s="78"/>
    </row>
    <row r="894" spans="1:44" ht="14.25" customHeight="1" x14ac:dyDescent="0.4">
      <c r="A894" s="74"/>
      <c r="B894" s="75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7"/>
      <c r="W894" s="76"/>
      <c r="X894" s="76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  <c r="AN894" s="78"/>
      <c r="AO894" s="78"/>
      <c r="AP894" s="78"/>
      <c r="AQ894" s="78"/>
      <c r="AR894" s="78"/>
    </row>
    <row r="895" spans="1:44" ht="14.25" customHeight="1" x14ac:dyDescent="0.4">
      <c r="A895" s="74"/>
      <c r="B895" s="75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7"/>
      <c r="W895" s="76"/>
      <c r="X895" s="76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  <c r="AN895" s="78"/>
      <c r="AO895" s="78"/>
      <c r="AP895" s="78"/>
      <c r="AQ895" s="78"/>
      <c r="AR895" s="78"/>
    </row>
    <row r="896" spans="1:44" ht="14.25" customHeight="1" x14ac:dyDescent="0.4">
      <c r="A896" s="74"/>
      <c r="B896" s="75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7"/>
      <c r="W896" s="76"/>
      <c r="X896" s="76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  <c r="AN896" s="78"/>
      <c r="AO896" s="78"/>
      <c r="AP896" s="78"/>
      <c r="AQ896" s="78"/>
      <c r="AR896" s="78"/>
    </row>
    <row r="897" spans="1:44" ht="14.25" customHeight="1" x14ac:dyDescent="0.4">
      <c r="A897" s="74"/>
      <c r="B897" s="75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7"/>
      <c r="W897" s="76"/>
      <c r="X897" s="76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  <c r="AN897" s="78"/>
      <c r="AO897" s="78"/>
      <c r="AP897" s="78"/>
      <c r="AQ897" s="78"/>
      <c r="AR897" s="78"/>
    </row>
    <row r="898" spans="1:44" ht="14.25" customHeight="1" x14ac:dyDescent="0.4">
      <c r="A898" s="74"/>
      <c r="B898" s="75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7"/>
      <c r="W898" s="76"/>
      <c r="X898" s="76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  <c r="AN898" s="78"/>
      <c r="AO898" s="78"/>
      <c r="AP898" s="78"/>
      <c r="AQ898" s="78"/>
      <c r="AR898" s="78"/>
    </row>
    <row r="899" spans="1:44" ht="14.25" customHeight="1" x14ac:dyDescent="0.4">
      <c r="A899" s="74"/>
      <c r="B899" s="75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7"/>
      <c r="W899" s="76"/>
      <c r="X899" s="76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  <c r="AN899" s="78"/>
      <c r="AO899" s="78"/>
      <c r="AP899" s="78"/>
      <c r="AQ899" s="78"/>
      <c r="AR899" s="78"/>
    </row>
    <row r="900" spans="1:44" ht="14.25" customHeight="1" x14ac:dyDescent="0.4">
      <c r="A900" s="74"/>
      <c r="B900" s="75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7"/>
      <c r="W900" s="76"/>
      <c r="X900" s="76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  <c r="AN900" s="78"/>
      <c r="AO900" s="78"/>
      <c r="AP900" s="78"/>
      <c r="AQ900" s="78"/>
      <c r="AR900" s="78"/>
    </row>
    <row r="901" spans="1:44" ht="14.25" customHeight="1" x14ac:dyDescent="0.4">
      <c r="A901" s="74"/>
      <c r="B901" s="75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7"/>
      <c r="W901" s="76"/>
      <c r="X901" s="76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  <c r="AN901" s="78"/>
      <c r="AO901" s="78"/>
      <c r="AP901" s="78"/>
      <c r="AQ901" s="78"/>
      <c r="AR901" s="78"/>
    </row>
    <row r="902" spans="1:44" ht="14.25" customHeight="1" x14ac:dyDescent="0.4">
      <c r="A902" s="74"/>
      <c r="B902" s="75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7"/>
      <c r="W902" s="76"/>
      <c r="X902" s="76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  <c r="AN902" s="78"/>
      <c r="AO902" s="78"/>
      <c r="AP902" s="78"/>
      <c r="AQ902" s="78"/>
      <c r="AR902" s="78"/>
    </row>
    <row r="903" spans="1:44" ht="14.25" customHeight="1" x14ac:dyDescent="0.4">
      <c r="A903" s="74"/>
      <c r="B903" s="75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7"/>
      <c r="W903" s="76"/>
      <c r="X903" s="76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  <c r="AN903" s="78"/>
      <c r="AO903" s="78"/>
      <c r="AP903" s="78"/>
      <c r="AQ903" s="78"/>
      <c r="AR903" s="78"/>
    </row>
    <row r="904" spans="1:44" ht="14.25" customHeight="1" x14ac:dyDescent="0.4">
      <c r="A904" s="74"/>
      <c r="B904" s="75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7"/>
      <c r="W904" s="76"/>
      <c r="X904" s="76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  <c r="AO904" s="78"/>
      <c r="AP904" s="78"/>
      <c r="AQ904" s="78"/>
      <c r="AR904" s="78"/>
    </row>
    <row r="905" spans="1:44" ht="14.25" customHeight="1" x14ac:dyDescent="0.4">
      <c r="A905" s="74"/>
      <c r="B905" s="75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7"/>
      <c r="W905" s="76"/>
      <c r="X905" s="76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  <c r="AN905" s="78"/>
      <c r="AO905" s="78"/>
      <c r="AP905" s="78"/>
      <c r="AQ905" s="78"/>
      <c r="AR905" s="78"/>
    </row>
    <row r="906" spans="1:44" ht="14.25" customHeight="1" x14ac:dyDescent="0.4">
      <c r="A906" s="74"/>
      <c r="B906" s="75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7"/>
      <c r="W906" s="76"/>
      <c r="X906" s="76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  <c r="AN906" s="78"/>
      <c r="AO906" s="78"/>
      <c r="AP906" s="78"/>
      <c r="AQ906" s="78"/>
      <c r="AR906" s="78"/>
    </row>
    <row r="907" spans="1:44" ht="14.25" customHeight="1" x14ac:dyDescent="0.4">
      <c r="A907" s="74"/>
      <c r="B907" s="75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7"/>
      <c r="W907" s="76"/>
      <c r="X907" s="76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  <c r="AN907" s="78"/>
      <c r="AO907" s="78"/>
      <c r="AP907" s="78"/>
      <c r="AQ907" s="78"/>
      <c r="AR907" s="78"/>
    </row>
    <row r="908" spans="1:44" ht="14.25" customHeight="1" x14ac:dyDescent="0.4">
      <c r="A908" s="74"/>
      <c r="B908" s="75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7"/>
      <c r="W908" s="76"/>
      <c r="X908" s="76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  <c r="AN908" s="78"/>
      <c r="AO908" s="78"/>
      <c r="AP908" s="78"/>
      <c r="AQ908" s="78"/>
      <c r="AR908" s="78"/>
    </row>
    <row r="909" spans="1:44" ht="14.25" customHeight="1" x14ac:dyDescent="0.4">
      <c r="A909" s="74"/>
      <c r="B909" s="75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7"/>
      <c r="W909" s="76"/>
      <c r="X909" s="76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  <c r="AN909" s="78"/>
      <c r="AO909" s="78"/>
      <c r="AP909" s="78"/>
      <c r="AQ909" s="78"/>
      <c r="AR909" s="78"/>
    </row>
    <row r="910" spans="1:44" ht="14.25" customHeight="1" x14ac:dyDescent="0.4">
      <c r="A910" s="74"/>
      <c r="B910" s="75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7"/>
      <c r="W910" s="76"/>
      <c r="X910" s="76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  <c r="AN910" s="78"/>
      <c r="AO910" s="78"/>
      <c r="AP910" s="78"/>
      <c r="AQ910" s="78"/>
      <c r="AR910" s="78"/>
    </row>
    <row r="911" spans="1:44" ht="14.25" customHeight="1" x14ac:dyDescent="0.4">
      <c r="A911" s="74"/>
      <c r="B911" s="75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7"/>
      <c r="W911" s="76"/>
      <c r="X911" s="76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  <c r="AN911" s="78"/>
      <c r="AO911" s="78"/>
      <c r="AP911" s="78"/>
      <c r="AQ911" s="78"/>
      <c r="AR911" s="78"/>
    </row>
    <row r="912" spans="1:44" ht="14.25" customHeight="1" x14ac:dyDescent="0.4">
      <c r="A912" s="74"/>
      <c r="B912" s="75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7"/>
      <c r="W912" s="76"/>
      <c r="X912" s="76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  <c r="AN912" s="78"/>
      <c r="AO912" s="78"/>
      <c r="AP912" s="78"/>
      <c r="AQ912" s="78"/>
      <c r="AR912" s="78"/>
    </row>
    <row r="913" spans="1:44" ht="14.25" customHeight="1" x14ac:dyDescent="0.4">
      <c r="A913" s="74"/>
      <c r="B913" s="75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7"/>
      <c r="W913" s="76"/>
      <c r="X913" s="76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  <c r="AN913" s="78"/>
      <c r="AO913" s="78"/>
      <c r="AP913" s="78"/>
      <c r="AQ913" s="78"/>
      <c r="AR913" s="78"/>
    </row>
    <row r="914" spans="1:44" ht="14.25" customHeight="1" x14ac:dyDescent="0.4">
      <c r="A914" s="74"/>
      <c r="B914" s="75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7"/>
      <c r="W914" s="76"/>
      <c r="X914" s="76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  <c r="AO914" s="78"/>
      <c r="AP914" s="78"/>
      <c r="AQ914" s="78"/>
      <c r="AR914" s="78"/>
    </row>
    <row r="915" spans="1:44" ht="14.25" customHeight="1" x14ac:dyDescent="0.4">
      <c r="A915" s="74"/>
      <c r="B915" s="75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7"/>
      <c r="W915" s="76"/>
      <c r="X915" s="76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  <c r="AN915" s="78"/>
      <c r="AO915" s="78"/>
      <c r="AP915" s="78"/>
      <c r="AQ915" s="78"/>
      <c r="AR915" s="78"/>
    </row>
    <row r="916" spans="1:44" ht="14.25" customHeight="1" x14ac:dyDescent="0.4">
      <c r="A916" s="74"/>
      <c r="B916" s="75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7"/>
      <c r="W916" s="76"/>
      <c r="X916" s="76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  <c r="AN916" s="78"/>
      <c r="AO916" s="78"/>
      <c r="AP916" s="78"/>
      <c r="AQ916" s="78"/>
      <c r="AR916" s="78"/>
    </row>
    <row r="917" spans="1:44" ht="14.25" customHeight="1" x14ac:dyDescent="0.4">
      <c r="A917" s="74"/>
      <c r="B917" s="75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7"/>
      <c r="W917" s="76"/>
      <c r="X917" s="76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  <c r="AN917" s="78"/>
      <c r="AO917" s="78"/>
      <c r="AP917" s="78"/>
      <c r="AQ917" s="78"/>
      <c r="AR917" s="78"/>
    </row>
    <row r="918" spans="1:44" ht="14.25" customHeight="1" x14ac:dyDescent="0.4">
      <c r="A918" s="74"/>
      <c r="B918" s="75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7"/>
      <c r="W918" s="76"/>
      <c r="X918" s="76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  <c r="AN918" s="78"/>
      <c r="AO918" s="78"/>
      <c r="AP918" s="78"/>
      <c r="AQ918" s="78"/>
      <c r="AR918" s="78"/>
    </row>
    <row r="919" spans="1:44" ht="14.25" customHeight="1" x14ac:dyDescent="0.4">
      <c r="A919" s="74"/>
      <c r="B919" s="75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7"/>
      <c r="W919" s="76"/>
      <c r="X919" s="76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  <c r="AN919" s="78"/>
      <c r="AO919" s="78"/>
      <c r="AP919" s="78"/>
      <c r="AQ919" s="78"/>
      <c r="AR919" s="78"/>
    </row>
    <row r="920" spans="1:44" ht="14.25" customHeight="1" x14ac:dyDescent="0.4">
      <c r="A920" s="74"/>
      <c r="B920" s="75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7"/>
      <c r="W920" s="76"/>
      <c r="X920" s="76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  <c r="AN920" s="78"/>
      <c r="AO920" s="78"/>
      <c r="AP920" s="78"/>
      <c r="AQ920" s="78"/>
      <c r="AR920" s="78"/>
    </row>
    <row r="921" spans="1:44" ht="14.25" customHeight="1" x14ac:dyDescent="0.4">
      <c r="A921" s="74"/>
      <c r="B921" s="75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7"/>
      <c r="W921" s="76"/>
      <c r="X921" s="76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  <c r="AN921" s="78"/>
      <c r="AO921" s="78"/>
      <c r="AP921" s="78"/>
      <c r="AQ921" s="78"/>
      <c r="AR921" s="78"/>
    </row>
    <row r="922" spans="1:44" ht="14.25" customHeight="1" x14ac:dyDescent="0.4">
      <c r="A922" s="74"/>
      <c r="B922" s="75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7"/>
      <c r="W922" s="76"/>
      <c r="X922" s="76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  <c r="AN922" s="78"/>
      <c r="AO922" s="78"/>
      <c r="AP922" s="78"/>
      <c r="AQ922" s="78"/>
      <c r="AR922" s="78"/>
    </row>
    <row r="923" spans="1:44" ht="14.25" customHeight="1" x14ac:dyDescent="0.4">
      <c r="A923" s="74"/>
      <c r="B923" s="75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7"/>
      <c r="W923" s="76"/>
      <c r="X923" s="76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  <c r="AN923" s="78"/>
      <c r="AO923" s="78"/>
      <c r="AP923" s="78"/>
      <c r="AQ923" s="78"/>
      <c r="AR923" s="78"/>
    </row>
    <row r="924" spans="1:44" ht="14.25" customHeight="1" x14ac:dyDescent="0.4">
      <c r="A924" s="74"/>
      <c r="B924" s="75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7"/>
      <c r="W924" s="76"/>
      <c r="X924" s="76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  <c r="AO924" s="78"/>
      <c r="AP924" s="78"/>
      <c r="AQ924" s="78"/>
      <c r="AR924" s="78"/>
    </row>
    <row r="925" spans="1:44" ht="14.25" customHeight="1" x14ac:dyDescent="0.4">
      <c r="A925" s="74"/>
      <c r="B925" s="75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7"/>
      <c r="W925" s="76"/>
      <c r="X925" s="76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  <c r="AN925" s="78"/>
      <c r="AO925" s="78"/>
      <c r="AP925" s="78"/>
      <c r="AQ925" s="78"/>
      <c r="AR925" s="78"/>
    </row>
    <row r="926" spans="1:44" ht="14.25" customHeight="1" x14ac:dyDescent="0.4">
      <c r="A926" s="74"/>
      <c r="B926" s="75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7"/>
      <c r="W926" s="76"/>
      <c r="X926" s="76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  <c r="AN926" s="78"/>
      <c r="AO926" s="78"/>
      <c r="AP926" s="78"/>
      <c r="AQ926" s="78"/>
      <c r="AR926" s="78"/>
    </row>
    <row r="927" spans="1:44" ht="14.25" customHeight="1" x14ac:dyDescent="0.4">
      <c r="A927" s="74"/>
      <c r="B927" s="75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7"/>
      <c r="W927" s="76"/>
      <c r="X927" s="76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  <c r="AN927" s="78"/>
      <c r="AO927" s="78"/>
      <c r="AP927" s="78"/>
      <c r="AQ927" s="78"/>
      <c r="AR927" s="78"/>
    </row>
    <row r="928" spans="1:44" ht="14.25" customHeight="1" x14ac:dyDescent="0.4">
      <c r="A928" s="74"/>
      <c r="B928" s="75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7"/>
      <c r="W928" s="76"/>
      <c r="X928" s="76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  <c r="AN928" s="78"/>
      <c r="AO928" s="78"/>
      <c r="AP928" s="78"/>
      <c r="AQ928" s="78"/>
      <c r="AR928" s="78"/>
    </row>
    <row r="929" spans="1:44" ht="14.25" customHeight="1" x14ac:dyDescent="0.4">
      <c r="A929" s="74"/>
      <c r="B929" s="75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7"/>
      <c r="W929" s="76"/>
      <c r="X929" s="76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  <c r="AN929" s="78"/>
      <c r="AO929" s="78"/>
      <c r="AP929" s="78"/>
      <c r="AQ929" s="78"/>
      <c r="AR929" s="78"/>
    </row>
    <row r="930" spans="1:44" ht="14.25" customHeight="1" x14ac:dyDescent="0.4">
      <c r="A930" s="74"/>
      <c r="B930" s="75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7"/>
      <c r="W930" s="76"/>
      <c r="X930" s="76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  <c r="AN930" s="78"/>
      <c r="AO930" s="78"/>
      <c r="AP930" s="78"/>
      <c r="AQ930" s="78"/>
      <c r="AR930" s="78"/>
    </row>
    <row r="931" spans="1:44" ht="14.25" customHeight="1" x14ac:dyDescent="0.4">
      <c r="A931" s="74"/>
      <c r="B931" s="75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7"/>
      <c r="W931" s="76"/>
      <c r="X931" s="76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  <c r="AN931" s="78"/>
      <c r="AO931" s="78"/>
      <c r="AP931" s="78"/>
      <c r="AQ931" s="78"/>
      <c r="AR931" s="78"/>
    </row>
    <row r="932" spans="1:44" ht="14.25" customHeight="1" x14ac:dyDescent="0.4">
      <c r="A932" s="74"/>
      <c r="B932" s="75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7"/>
      <c r="W932" s="76"/>
      <c r="X932" s="76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  <c r="AN932" s="78"/>
      <c r="AO932" s="78"/>
      <c r="AP932" s="78"/>
      <c r="AQ932" s="78"/>
      <c r="AR932" s="78"/>
    </row>
    <row r="933" spans="1:44" ht="14.25" customHeight="1" x14ac:dyDescent="0.4">
      <c r="A933" s="74"/>
      <c r="B933" s="75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7"/>
      <c r="W933" s="76"/>
      <c r="X933" s="76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  <c r="AN933" s="78"/>
      <c r="AO933" s="78"/>
      <c r="AP933" s="78"/>
      <c r="AQ933" s="78"/>
      <c r="AR933" s="78"/>
    </row>
    <row r="934" spans="1:44" ht="14.25" customHeight="1" x14ac:dyDescent="0.4">
      <c r="A934" s="74"/>
      <c r="B934" s="75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7"/>
      <c r="W934" s="76"/>
      <c r="X934" s="76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  <c r="AN934" s="78"/>
      <c r="AO934" s="78"/>
      <c r="AP934" s="78"/>
      <c r="AQ934" s="78"/>
      <c r="AR934" s="78"/>
    </row>
    <row r="935" spans="1:44" ht="14.25" customHeight="1" x14ac:dyDescent="0.4">
      <c r="A935" s="74"/>
      <c r="B935" s="75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7"/>
      <c r="W935" s="76"/>
      <c r="X935" s="76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  <c r="AO935" s="78"/>
      <c r="AP935" s="78"/>
      <c r="AQ935" s="78"/>
      <c r="AR935" s="78"/>
    </row>
    <row r="936" spans="1:44" ht="14.25" customHeight="1" x14ac:dyDescent="0.4">
      <c r="A936" s="74"/>
      <c r="B936" s="75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7"/>
      <c r="W936" s="76"/>
      <c r="X936" s="76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  <c r="AN936" s="78"/>
      <c r="AO936" s="78"/>
      <c r="AP936" s="78"/>
      <c r="AQ936" s="78"/>
      <c r="AR936" s="78"/>
    </row>
    <row r="937" spans="1:44" ht="14.25" customHeight="1" x14ac:dyDescent="0.4">
      <c r="A937" s="74"/>
      <c r="B937" s="75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7"/>
      <c r="W937" s="76"/>
      <c r="X937" s="76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  <c r="AN937" s="78"/>
      <c r="AO937" s="78"/>
      <c r="AP937" s="78"/>
      <c r="AQ937" s="78"/>
      <c r="AR937" s="78"/>
    </row>
    <row r="938" spans="1:44" ht="14.25" customHeight="1" x14ac:dyDescent="0.4">
      <c r="A938" s="74"/>
      <c r="B938" s="75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7"/>
      <c r="W938" s="76"/>
      <c r="X938" s="76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  <c r="AN938" s="78"/>
      <c r="AO938" s="78"/>
      <c r="AP938" s="78"/>
      <c r="AQ938" s="78"/>
      <c r="AR938" s="78"/>
    </row>
    <row r="939" spans="1:44" ht="14.25" customHeight="1" x14ac:dyDescent="0.4">
      <c r="A939" s="74"/>
      <c r="B939" s="75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7"/>
      <c r="W939" s="76"/>
      <c r="X939" s="76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  <c r="AN939" s="78"/>
      <c r="AO939" s="78"/>
      <c r="AP939" s="78"/>
      <c r="AQ939" s="78"/>
      <c r="AR939" s="78"/>
    </row>
    <row r="940" spans="1:44" ht="14.25" customHeight="1" x14ac:dyDescent="0.4">
      <c r="A940" s="74"/>
      <c r="B940" s="75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7"/>
      <c r="W940" s="76"/>
      <c r="X940" s="76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  <c r="AN940" s="78"/>
      <c r="AO940" s="78"/>
      <c r="AP940" s="78"/>
      <c r="AQ940" s="78"/>
      <c r="AR940" s="78"/>
    </row>
    <row r="941" spans="1:44" ht="14.25" customHeight="1" x14ac:dyDescent="0.4">
      <c r="A941" s="74"/>
      <c r="B941" s="75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7"/>
      <c r="W941" s="76"/>
      <c r="X941" s="76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  <c r="AN941" s="78"/>
      <c r="AO941" s="78"/>
      <c r="AP941" s="78"/>
      <c r="AQ941" s="78"/>
      <c r="AR941" s="78"/>
    </row>
  </sheetData>
  <autoFilter ref="B1:B941" xr:uid="{00000000-0009-0000-0000-000000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Sarbjeet</dc:creator>
  <cp:lastModifiedBy>Himanshu Singh</cp:lastModifiedBy>
  <dcterms:created xsi:type="dcterms:W3CDTF">2025-06-25T10:10:29Z</dcterms:created>
  <dcterms:modified xsi:type="dcterms:W3CDTF">2025-08-22T11:45:06Z</dcterms:modified>
</cp:coreProperties>
</file>