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spat\OneDrive\Desktop\DA ASSIGNMENTS\stats assessment\"/>
    </mc:Choice>
  </mc:AlternateContent>
  <xr:revisionPtr revIDLastSave="0" documentId="13_ncr:1_{DCBEE5E7-86A3-4DAC-BF28-E5997CFA8BE8}" xr6:coauthVersionLast="47" xr6:coauthVersionMax="47" xr10:uidLastSave="{00000000-0000-0000-0000-000000000000}"/>
  <bookViews>
    <workbookView xWindow="-108" yWindow="-108" windowWidth="23256" windowHeight="12456" activeTab="1" xr2:uid="{CA2D4B32-0350-4146-9926-BCEBC1CF13A4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0" i="1" l="1"/>
  <c r="F168" i="1"/>
  <c r="F166" i="1"/>
  <c r="G166" i="1"/>
  <c r="H166" i="1"/>
  <c r="H165" i="1"/>
  <c r="H164" i="1"/>
  <c r="G165" i="1"/>
  <c r="G164" i="1"/>
  <c r="F165" i="1"/>
  <c r="F164" i="1"/>
  <c r="F161" i="1"/>
  <c r="G161" i="1"/>
  <c r="H161" i="1"/>
  <c r="H160" i="1"/>
  <c r="H159" i="1"/>
  <c r="G160" i="1"/>
  <c r="G159" i="1"/>
  <c r="F160" i="1"/>
  <c r="F159" i="1"/>
  <c r="H155" i="1"/>
  <c r="H154" i="1"/>
  <c r="H153" i="1"/>
  <c r="G155" i="1"/>
  <c r="F155" i="1"/>
  <c r="D14" i="1" l="1"/>
  <c r="D13" i="1"/>
  <c r="D12" i="1"/>
</calcChain>
</file>

<file path=xl/sharedStrings.xml><?xml version="1.0" encoding="utf-8"?>
<sst xmlns="http://schemas.openxmlformats.org/spreadsheetml/2006/main" count="69" uniqueCount="43">
  <si>
    <t>ASSESSMENT</t>
  </si>
  <si>
    <t>MEAN</t>
  </si>
  <si>
    <t>STANDARD DAVIATION</t>
  </si>
  <si>
    <t>SIZE</t>
  </si>
  <si>
    <t>GIRLS</t>
  </si>
  <si>
    <t>BOYS</t>
  </si>
  <si>
    <t>Validate the claim with 5% LoS (Level of Significance).</t>
  </si>
  <si>
    <t>ANSWER:</t>
  </si>
  <si>
    <t>MEAN DIFFERENCE</t>
  </si>
  <si>
    <t>VARIANCE 1</t>
  </si>
  <si>
    <t>VARIANCE 2</t>
  </si>
  <si>
    <t>μ1-μ2</t>
  </si>
  <si>
    <t>sd^2</t>
  </si>
  <si>
    <r>
      <rPr>
        <b/>
        <sz val="11"/>
        <color theme="1"/>
        <rFont val="Aptos Narrow"/>
        <family val="2"/>
        <scheme val="minor"/>
      </rPr>
      <t>Question 2.</t>
    </r>
    <r>
      <rPr>
        <sz val="11"/>
        <color theme="1"/>
        <rFont val="Aptos Narrow"/>
        <family val="2"/>
        <scheme val="minor"/>
      </rPr>
      <t xml:space="preserve"> Analyze the below data and tell whether you can conclude that smoking causes cancer or not?</t>
    </r>
  </si>
  <si>
    <r>
      <rPr>
        <b/>
        <sz val="11"/>
        <color theme="1"/>
        <rFont val="Aptos Narrow"/>
        <family val="2"/>
        <scheme val="minor"/>
      </rPr>
      <t>Question 1.</t>
    </r>
    <r>
      <rPr>
        <sz val="11"/>
        <color theme="1"/>
        <rFont val="Aptos Narrow"/>
        <family val="2"/>
        <scheme val="minor"/>
      </rPr>
      <t xml:space="preserve"> There is an assumption that there is no significant difference between boys and girls with respect to intelligence. Tests are conducted on two groups and the following are the observations</t>
    </r>
  </si>
  <si>
    <t>CATEGORY</t>
  </si>
  <si>
    <t>DIAGNOSED AS CANCER</t>
  </si>
  <si>
    <t>WITHOUT CANCER</t>
  </si>
  <si>
    <t>TOTAL</t>
  </si>
  <si>
    <t>SMOKER</t>
  </si>
  <si>
    <t>NON SMOKER</t>
  </si>
  <si>
    <t>z-Test: Two Sample for Means</t>
  </si>
  <si>
    <t>Variable 1</t>
  </si>
  <si>
    <t>Variable 2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</si>
  <si>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</si>
  <si>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</si>
  <si>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</si>
  <si>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</si>
  <si>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</si>
  <si>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</si>
  <si>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</si>
  <si>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</si>
  <si>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</si>
  <si>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Ho= Smoking and cancer diagnosis are independent to each other.</t>
  </si>
  <si>
    <t>Ha=Smoking and cancer diagnosis have relation between them.</t>
  </si>
  <si>
    <t>ALPHA</t>
  </si>
  <si>
    <t>DEGREE OF FREEDOM</t>
  </si>
  <si>
    <t>OBSERVED</t>
  </si>
  <si>
    <t>EXPECTED</t>
  </si>
  <si>
    <t>(O-E)^2/E</t>
  </si>
  <si>
    <t>X SQUARE</t>
  </si>
  <si>
    <t>Df</t>
  </si>
  <si>
    <t>CHI.DIST.RT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</si>
</sst>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3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3" fillId="0" borderId="14" xfId="0" applyFont="1" applyFill="1" applyBorder="1" applyAlignment="1">
      <alignment horizontal="center"/>
    </xf>
    <xf numFmtId="0" fontId="5" fillId="0" borderId="16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18" xfId="1" applyFont="1" applyBorder="1" applyAlignment="1">
      <alignment horizontal="left" vertical="top"/>
    </xf>
    <xf numFmtId="0" fontId="1" fillId="0" borderId="15" xfId="0" applyFont="1" applyBorder="1"/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4" xfId="0" applyBorder="1"/>
    <xf numFmtId="0" fontId="0" fillId="0" borderId="22" xfId="0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Border="1"/>
    <xf numFmtId="0" fontId="0" fillId="0" borderId="2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Normal 2" xfId="1" xr:uid="{B1EA750F-E68B-473A-A2B1-C71103549B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2A5A-201A-4DF0-8B47-890C64491859}">
  <dimension ref="A1"/>
  <sheetViews>
    <sheetView workbookViewId="0">
      <selection sqref="A1:C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6B16-8EAE-4D6B-B147-5AAFB5C6A2CF}">
  <dimension ref="A1:X170"/>
  <sheetViews>
    <sheetView tabSelected="1" topLeftCell="A147" workbookViewId="0">
      <selection activeCell="B153" sqref="B153"/>
    </sheetView>
  </sheetViews>
  <sheetFormatPr defaultRowHeight="14.4" x14ac:dyDescent="0.3"/>
  <cols>
    <col min="2" max="2" width="16.6640625" bestFit="1" customWidth="1"/>
    <col min="4" max="4" width="9.88671875" bestFit="1" customWidth="1"/>
    <col min="5" max="5" width="44" bestFit="1" customWidth="1"/>
    <col min="6" max="6" width="21" bestFit="1" customWidth="1"/>
    <col min="7" max="7" width="19.88671875" bestFit="1" customWidth="1"/>
  </cols>
  <sheetData>
    <row r="1" spans="1:24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4" spans="1:24" x14ac:dyDescent="0.3">
      <c r="A4" t="s">
        <v>14</v>
      </c>
    </row>
    <row r="5" spans="1:24" ht="15" thickBot="1" x14ac:dyDescent="0.35"/>
    <row r="6" spans="1:24" ht="15" thickBot="1" x14ac:dyDescent="0.35">
      <c r="E6" s="10"/>
      <c r="F6" s="11" t="s">
        <v>1</v>
      </c>
      <c r="G6" s="11" t="s">
        <v>2</v>
      </c>
      <c r="H6" s="12" t="s">
        <v>3</v>
      </c>
    </row>
    <row r="7" spans="1:24" x14ac:dyDescent="0.3">
      <c r="E7" s="7" t="s">
        <v>4</v>
      </c>
      <c r="F7" s="8">
        <v>89</v>
      </c>
      <c r="G7" s="8">
        <v>4</v>
      </c>
      <c r="H7" s="9">
        <v>50</v>
      </c>
    </row>
    <row r="8" spans="1:24" ht="15" thickBot="1" x14ac:dyDescent="0.35">
      <c r="E8" s="4" t="s">
        <v>5</v>
      </c>
      <c r="F8" s="5">
        <v>82</v>
      </c>
      <c r="G8" s="5">
        <v>9</v>
      </c>
      <c r="H8" s="6">
        <v>120</v>
      </c>
    </row>
    <row r="9" spans="1:24" x14ac:dyDescent="0.3">
      <c r="E9" t="s">
        <v>6</v>
      </c>
    </row>
    <row r="11" spans="1:24" x14ac:dyDescent="0.3">
      <c r="A11" s="13" t="s">
        <v>7</v>
      </c>
    </row>
    <row r="12" spans="1:24" x14ac:dyDescent="0.3">
      <c r="B12" s="14" t="s">
        <v>8</v>
      </c>
      <c r="C12" s="14" t="s">
        <v>11</v>
      </c>
      <c r="D12" s="14">
        <f>F7-F8</f>
        <v>7</v>
      </c>
      <c r="F12" t="s">
        <v>21</v>
      </c>
    </row>
    <row r="13" spans="1:24" ht="15" thickBot="1" x14ac:dyDescent="0.35">
      <c r="B13" s="14" t="s">
        <v>9</v>
      </c>
      <c r="C13" s="14" t="s">
        <v>12</v>
      </c>
      <c r="D13" s="14">
        <f>G7*G7</f>
        <v>16</v>
      </c>
    </row>
    <row r="14" spans="1:24" x14ac:dyDescent="0.3">
      <c r="B14" s="14" t="s">
        <v>10</v>
      </c>
      <c r="C14" s="14" t="s">
        <v>12</v>
      </c>
      <c r="D14" s="14">
        <f>G8*G8</f>
        <v>81</v>
      </c>
      <c r="F14" s="21"/>
      <c r="G14" s="21" t="s">
        <v>22</v>
      </c>
      <c r="H14" s="21" t="s">
        <v>23</v>
      </c>
      <c r="I14" s="15"/>
    </row>
    <row r="15" spans="1:24" x14ac:dyDescent="0.3">
      <c r="F15" s="19" t="s">
        <v>24</v>
      </c>
      <c r="G15" s="19">
        <v>87.74</v>
      </c>
      <c r="H15" s="19">
        <v>80.125</v>
      </c>
    </row>
    <row r="16" spans="1:24" x14ac:dyDescent="0.3">
      <c r="F16" s="19" t="s">
        <v>25</v>
      </c>
      <c r="G16" s="19">
        <v>16</v>
      </c>
      <c r="H16" s="19">
        <v>81</v>
      </c>
    </row>
    <row r="17" spans="3:8" x14ac:dyDescent="0.3">
      <c r="C17" t="s">
        <v>4</v>
      </c>
      <c r="D17" t="s">
        <v>5</v>
      </c>
      <c r="F17" s="19" t="s">
        <v>26</v>
      </c>
      <c r="G17" s="19">
        <v>50</v>
      </c>
      <c r="H17" s="19">
        <v>120</v>
      </c>
    </row>
    <row r="18" spans="3:8" x14ac:dyDescent="0.3">
      <c r="C18">
        <v>88</v>
      </c>
      <c r="D18">
        <v>81</v>
      </c>
      <c r="F18" s="19" t="s">
        <v>27</v>
      </c>
      <c r="G18" s="19">
        <v>0</v>
      </c>
      <c r="H18" s="19"/>
    </row>
    <row r="19" spans="3:8" x14ac:dyDescent="0.3">
      <c r="C19">
        <v>88</v>
      </c>
      <c r="D19">
        <v>82</v>
      </c>
      <c r="F19" s="19" t="s">
        <v>28</v>
      </c>
      <c r="G19" s="19">
        <v>7.6341091893932065</v>
      </c>
      <c r="H19" s="19"/>
    </row>
    <row r="20" spans="3:8" x14ac:dyDescent="0.3">
      <c r="C20">
        <v>88</v>
      </c>
      <c r="D20">
        <v>82</v>
      </c>
      <c r="F20" s="19" t="s">
        <v>29</v>
      </c>
      <c r="G20" s="19">
        <v>1.1324274851176597E-14</v>
      </c>
      <c r="H20" s="19"/>
    </row>
    <row r="21" spans="3:8" x14ac:dyDescent="0.3">
      <c r="C21">
        <v>86</v>
      </c>
      <c r="D21">
        <v>79</v>
      </c>
      <c r="F21" s="19" t="s">
        <v>30</v>
      </c>
      <c r="G21" s="19">
        <v>1.6448536269514715</v>
      </c>
      <c r="H21" s="19"/>
    </row>
    <row r="22" spans="3:8" x14ac:dyDescent="0.3">
      <c r="C22">
        <v>86</v>
      </c>
      <c r="D22">
        <v>79</v>
      </c>
      <c r="F22" s="19" t="s">
        <v>31</v>
      </c>
      <c r="G22" s="19">
        <v>2.2648549702353193E-14</v>
      </c>
      <c r="H22" s="19"/>
    </row>
    <row r="23" spans="3:8" ht="15" thickBot="1" x14ac:dyDescent="0.35">
      <c r="C23">
        <v>88</v>
      </c>
      <c r="D23">
        <v>81</v>
      </c>
      <c r="F23" s="20" t="s">
        <v>32</v>
      </c>
      <c r="G23" s="20">
        <v>1.9599639845400536</v>
      </c>
      <c r="H23" s="20"/>
    </row>
    <row r="24" spans="3:8" x14ac:dyDescent="0.3">
      <c r="C24">
        <v>89</v>
      </c>
      <c r="D24">
        <v>81</v>
      </c>
    </row>
    <row r="25" spans="3:8" x14ac:dyDescent="0.3">
      <c r="C25">
        <v>87</v>
      </c>
      <c r="D25">
        <v>81</v>
      </c>
    </row>
    <row r="26" spans="3:8" x14ac:dyDescent="0.3">
      <c r="C26">
        <v>88</v>
      </c>
      <c r="D26">
        <v>78</v>
      </c>
    </row>
    <row r="27" spans="3:8" x14ac:dyDescent="0.3">
      <c r="C27">
        <v>85</v>
      </c>
      <c r="D27">
        <v>78</v>
      </c>
    </row>
    <row r="28" spans="3:8" x14ac:dyDescent="0.3">
      <c r="C28">
        <v>90</v>
      </c>
      <c r="D28">
        <v>80</v>
      </c>
    </row>
    <row r="29" spans="3:8" x14ac:dyDescent="0.3">
      <c r="C29">
        <v>89</v>
      </c>
      <c r="D29">
        <v>77</v>
      </c>
    </row>
    <row r="30" spans="3:8" x14ac:dyDescent="0.3">
      <c r="C30">
        <v>90</v>
      </c>
      <c r="D30">
        <v>77</v>
      </c>
    </row>
    <row r="31" spans="3:8" x14ac:dyDescent="0.3">
      <c r="C31">
        <v>87</v>
      </c>
      <c r="D31">
        <v>81</v>
      </c>
    </row>
    <row r="32" spans="3:8" x14ac:dyDescent="0.3">
      <c r="C32">
        <v>87</v>
      </c>
      <c r="D32">
        <v>77</v>
      </c>
    </row>
    <row r="33" spans="3:4" x14ac:dyDescent="0.3">
      <c r="C33">
        <v>89</v>
      </c>
      <c r="D33">
        <v>78</v>
      </c>
    </row>
    <row r="34" spans="3:4" x14ac:dyDescent="0.3">
      <c r="C34">
        <v>86</v>
      </c>
      <c r="D34">
        <v>79</v>
      </c>
    </row>
    <row r="35" spans="3:4" x14ac:dyDescent="0.3">
      <c r="C35">
        <v>88</v>
      </c>
      <c r="D35">
        <v>78</v>
      </c>
    </row>
    <row r="36" spans="3:4" x14ac:dyDescent="0.3">
      <c r="C36">
        <v>85</v>
      </c>
      <c r="D36">
        <v>82</v>
      </c>
    </row>
    <row r="37" spans="3:4" x14ac:dyDescent="0.3">
      <c r="C37">
        <v>85</v>
      </c>
      <c r="D37">
        <v>79</v>
      </c>
    </row>
    <row r="38" spans="3:4" x14ac:dyDescent="0.3">
      <c r="C38">
        <v>90</v>
      </c>
      <c r="D38">
        <v>84</v>
      </c>
    </row>
    <row r="39" spans="3:4" x14ac:dyDescent="0.3">
      <c r="C39">
        <v>88</v>
      </c>
      <c r="D39">
        <v>79</v>
      </c>
    </row>
    <row r="40" spans="3:4" x14ac:dyDescent="0.3">
      <c r="C40">
        <v>87</v>
      </c>
      <c r="D40">
        <v>79</v>
      </c>
    </row>
    <row r="41" spans="3:4" x14ac:dyDescent="0.3">
      <c r="C41">
        <v>86</v>
      </c>
      <c r="D41">
        <v>77</v>
      </c>
    </row>
    <row r="42" spans="3:4" x14ac:dyDescent="0.3">
      <c r="C42">
        <v>90</v>
      </c>
      <c r="D42">
        <v>81</v>
      </c>
    </row>
    <row r="43" spans="3:4" x14ac:dyDescent="0.3">
      <c r="C43">
        <v>87</v>
      </c>
      <c r="D43">
        <v>78</v>
      </c>
    </row>
    <row r="44" spans="3:4" x14ac:dyDescent="0.3">
      <c r="C44">
        <v>86</v>
      </c>
      <c r="D44">
        <v>83</v>
      </c>
    </row>
    <row r="45" spans="3:4" x14ac:dyDescent="0.3">
      <c r="C45">
        <v>85</v>
      </c>
      <c r="D45">
        <v>84</v>
      </c>
    </row>
    <row r="46" spans="3:4" x14ac:dyDescent="0.3">
      <c r="C46">
        <v>89</v>
      </c>
      <c r="D46">
        <v>83</v>
      </c>
    </row>
    <row r="47" spans="3:4" x14ac:dyDescent="0.3">
      <c r="C47">
        <v>86</v>
      </c>
      <c r="D47">
        <v>78</v>
      </c>
    </row>
    <row r="48" spans="3:4" x14ac:dyDescent="0.3">
      <c r="C48">
        <v>88</v>
      </c>
      <c r="D48">
        <v>79</v>
      </c>
    </row>
    <row r="49" spans="3:4" x14ac:dyDescent="0.3">
      <c r="C49">
        <v>89</v>
      </c>
      <c r="D49">
        <v>82</v>
      </c>
    </row>
    <row r="50" spans="3:4" x14ac:dyDescent="0.3">
      <c r="C50">
        <v>90</v>
      </c>
      <c r="D50">
        <v>77</v>
      </c>
    </row>
    <row r="51" spans="3:4" x14ac:dyDescent="0.3">
      <c r="C51">
        <v>88</v>
      </c>
      <c r="D51">
        <v>81</v>
      </c>
    </row>
    <row r="52" spans="3:4" x14ac:dyDescent="0.3">
      <c r="C52">
        <v>89</v>
      </c>
      <c r="D52">
        <v>80</v>
      </c>
    </row>
    <row r="53" spans="3:4" x14ac:dyDescent="0.3">
      <c r="C53">
        <v>89</v>
      </c>
      <c r="D53">
        <v>78</v>
      </c>
    </row>
    <row r="54" spans="3:4" x14ac:dyDescent="0.3">
      <c r="C54">
        <v>87</v>
      </c>
      <c r="D54">
        <v>77</v>
      </c>
    </row>
    <row r="55" spans="3:4" x14ac:dyDescent="0.3">
      <c r="C55">
        <v>90</v>
      </c>
      <c r="D55">
        <v>78</v>
      </c>
    </row>
    <row r="56" spans="3:4" x14ac:dyDescent="0.3">
      <c r="C56">
        <v>88</v>
      </c>
      <c r="D56">
        <v>81</v>
      </c>
    </row>
    <row r="57" spans="3:4" x14ac:dyDescent="0.3">
      <c r="C57">
        <v>88</v>
      </c>
      <c r="D57">
        <v>77</v>
      </c>
    </row>
    <row r="58" spans="3:4" x14ac:dyDescent="0.3">
      <c r="C58">
        <v>85</v>
      </c>
      <c r="D58">
        <v>83</v>
      </c>
    </row>
    <row r="59" spans="3:4" x14ac:dyDescent="0.3">
      <c r="C59">
        <v>89</v>
      </c>
      <c r="D59">
        <v>77</v>
      </c>
    </row>
    <row r="60" spans="3:4" x14ac:dyDescent="0.3">
      <c r="C60">
        <v>86</v>
      </c>
      <c r="D60">
        <v>79</v>
      </c>
    </row>
    <row r="61" spans="3:4" x14ac:dyDescent="0.3">
      <c r="C61">
        <v>90</v>
      </c>
      <c r="D61">
        <v>80</v>
      </c>
    </row>
    <row r="62" spans="3:4" x14ac:dyDescent="0.3">
      <c r="C62">
        <v>86</v>
      </c>
      <c r="D62">
        <v>80</v>
      </c>
    </row>
    <row r="63" spans="3:4" x14ac:dyDescent="0.3">
      <c r="C63">
        <v>89</v>
      </c>
      <c r="D63">
        <v>78</v>
      </c>
    </row>
    <row r="64" spans="3:4" x14ac:dyDescent="0.3">
      <c r="C64">
        <v>88</v>
      </c>
      <c r="D64">
        <v>80</v>
      </c>
    </row>
    <row r="65" spans="3:4" x14ac:dyDescent="0.3">
      <c r="C65">
        <v>86</v>
      </c>
      <c r="D65">
        <v>78</v>
      </c>
    </row>
    <row r="66" spans="3:4" x14ac:dyDescent="0.3">
      <c r="C66">
        <v>89</v>
      </c>
      <c r="D66">
        <v>83</v>
      </c>
    </row>
    <row r="67" spans="3:4" x14ac:dyDescent="0.3">
      <c r="C67">
        <v>90</v>
      </c>
      <c r="D67">
        <v>79</v>
      </c>
    </row>
    <row r="68" spans="3:4" x14ac:dyDescent="0.3">
      <c r="D68">
        <v>83</v>
      </c>
    </row>
    <row r="69" spans="3:4" x14ac:dyDescent="0.3">
      <c r="D69">
        <v>78</v>
      </c>
    </row>
    <row r="70" spans="3:4" x14ac:dyDescent="0.3">
      <c r="D70">
        <v>81</v>
      </c>
    </row>
    <row r="71" spans="3:4" x14ac:dyDescent="0.3">
      <c r="D71">
        <v>77</v>
      </c>
    </row>
    <row r="72" spans="3:4" x14ac:dyDescent="0.3">
      <c r="D72">
        <v>82</v>
      </c>
    </row>
    <row r="73" spans="3:4" x14ac:dyDescent="0.3">
      <c r="D73">
        <v>79</v>
      </c>
    </row>
    <row r="74" spans="3:4" x14ac:dyDescent="0.3">
      <c r="D74">
        <v>81</v>
      </c>
    </row>
    <row r="75" spans="3:4" x14ac:dyDescent="0.3">
      <c r="D75">
        <v>81</v>
      </c>
    </row>
    <row r="76" spans="3:4" x14ac:dyDescent="0.3">
      <c r="D76">
        <v>80</v>
      </c>
    </row>
    <row r="77" spans="3:4" x14ac:dyDescent="0.3">
      <c r="D77">
        <v>78</v>
      </c>
    </row>
    <row r="78" spans="3:4" x14ac:dyDescent="0.3">
      <c r="D78">
        <v>77</v>
      </c>
    </row>
    <row r="79" spans="3:4" x14ac:dyDescent="0.3">
      <c r="D79">
        <v>79</v>
      </c>
    </row>
    <row r="80" spans="3:4" x14ac:dyDescent="0.3">
      <c r="D80">
        <v>84</v>
      </c>
    </row>
    <row r="81" spans="4:4" x14ac:dyDescent="0.3">
      <c r="D81">
        <v>79</v>
      </c>
    </row>
    <row r="82" spans="4:4" x14ac:dyDescent="0.3">
      <c r="D82">
        <v>84</v>
      </c>
    </row>
    <row r="83" spans="4:4" x14ac:dyDescent="0.3">
      <c r="D83">
        <v>82</v>
      </c>
    </row>
    <row r="84" spans="4:4" x14ac:dyDescent="0.3">
      <c r="D84">
        <v>80</v>
      </c>
    </row>
    <row r="85" spans="4:4" x14ac:dyDescent="0.3">
      <c r="D85">
        <v>78</v>
      </c>
    </row>
    <row r="86" spans="4:4" x14ac:dyDescent="0.3">
      <c r="D86">
        <v>84</v>
      </c>
    </row>
    <row r="87" spans="4:4" x14ac:dyDescent="0.3">
      <c r="D87">
        <v>82</v>
      </c>
    </row>
    <row r="88" spans="4:4" x14ac:dyDescent="0.3">
      <c r="D88">
        <v>81</v>
      </c>
    </row>
    <row r="89" spans="4:4" x14ac:dyDescent="0.3">
      <c r="D89">
        <v>77</v>
      </c>
    </row>
    <row r="90" spans="4:4" x14ac:dyDescent="0.3">
      <c r="D90">
        <v>78</v>
      </c>
    </row>
    <row r="91" spans="4:4" x14ac:dyDescent="0.3">
      <c r="D91">
        <v>80</v>
      </c>
    </row>
    <row r="92" spans="4:4" x14ac:dyDescent="0.3">
      <c r="D92">
        <v>84</v>
      </c>
    </row>
    <row r="93" spans="4:4" x14ac:dyDescent="0.3">
      <c r="D93">
        <v>84</v>
      </c>
    </row>
    <row r="94" spans="4:4" x14ac:dyDescent="0.3">
      <c r="D94">
        <v>80</v>
      </c>
    </row>
    <row r="95" spans="4:4" x14ac:dyDescent="0.3">
      <c r="D95">
        <v>79</v>
      </c>
    </row>
    <row r="96" spans="4:4" x14ac:dyDescent="0.3">
      <c r="D96">
        <v>79</v>
      </c>
    </row>
    <row r="97" spans="4:4" x14ac:dyDescent="0.3">
      <c r="D97">
        <v>82</v>
      </c>
    </row>
    <row r="98" spans="4:4" x14ac:dyDescent="0.3">
      <c r="D98">
        <v>78</v>
      </c>
    </row>
    <row r="99" spans="4:4" x14ac:dyDescent="0.3">
      <c r="D99">
        <v>83</v>
      </c>
    </row>
    <row r="100" spans="4:4" x14ac:dyDescent="0.3">
      <c r="D100">
        <v>84</v>
      </c>
    </row>
    <row r="101" spans="4:4" x14ac:dyDescent="0.3">
      <c r="D101">
        <v>81</v>
      </c>
    </row>
    <row r="102" spans="4:4" x14ac:dyDescent="0.3">
      <c r="D102">
        <v>84</v>
      </c>
    </row>
    <row r="103" spans="4:4" x14ac:dyDescent="0.3">
      <c r="D103">
        <v>79</v>
      </c>
    </row>
    <row r="104" spans="4:4" x14ac:dyDescent="0.3">
      <c r="D104">
        <v>84</v>
      </c>
    </row>
    <row r="105" spans="4:4" x14ac:dyDescent="0.3">
      <c r="D105">
        <v>79</v>
      </c>
    </row>
    <row r="106" spans="4:4" x14ac:dyDescent="0.3">
      <c r="D106">
        <v>77</v>
      </c>
    </row>
    <row r="107" spans="4:4" x14ac:dyDescent="0.3">
      <c r="D107">
        <v>83</v>
      </c>
    </row>
    <row r="108" spans="4:4" x14ac:dyDescent="0.3">
      <c r="D108">
        <v>81</v>
      </c>
    </row>
    <row r="109" spans="4:4" x14ac:dyDescent="0.3">
      <c r="D109">
        <v>81</v>
      </c>
    </row>
    <row r="110" spans="4:4" x14ac:dyDescent="0.3">
      <c r="D110">
        <v>79</v>
      </c>
    </row>
    <row r="111" spans="4:4" x14ac:dyDescent="0.3">
      <c r="D111">
        <v>82</v>
      </c>
    </row>
    <row r="112" spans="4:4" x14ac:dyDescent="0.3">
      <c r="D112">
        <v>82</v>
      </c>
    </row>
    <row r="113" spans="4:4" x14ac:dyDescent="0.3">
      <c r="D113">
        <v>80</v>
      </c>
    </row>
    <row r="114" spans="4:4" x14ac:dyDescent="0.3">
      <c r="D114">
        <v>82</v>
      </c>
    </row>
    <row r="115" spans="4:4" x14ac:dyDescent="0.3">
      <c r="D115">
        <v>84</v>
      </c>
    </row>
    <row r="116" spans="4:4" x14ac:dyDescent="0.3">
      <c r="D116">
        <v>78</v>
      </c>
    </row>
    <row r="117" spans="4:4" x14ac:dyDescent="0.3">
      <c r="D117">
        <v>80</v>
      </c>
    </row>
    <row r="118" spans="4:4" x14ac:dyDescent="0.3">
      <c r="D118">
        <v>79</v>
      </c>
    </row>
    <row r="119" spans="4:4" x14ac:dyDescent="0.3">
      <c r="D119">
        <v>81</v>
      </c>
    </row>
    <row r="120" spans="4:4" x14ac:dyDescent="0.3">
      <c r="D120">
        <v>77</v>
      </c>
    </row>
    <row r="121" spans="4:4" x14ac:dyDescent="0.3">
      <c r="D121">
        <v>81</v>
      </c>
    </row>
    <row r="122" spans="4:4" x14ac:dyDescent="0.3">
      <c r="D122">
        <v>81</v>
      </c>
    </row>
    <row r="123" spans="4:4" x14ac:dyDescent="0.3">
      <c r="D123">
        <v>83</v>
      </c>
    </row>
    <row r="124" spans="4:4" x14ac:dyDescent="0.3">
      <c r="D124">
        <v>77</v>
      </c>
    </row>
    <row r="125" spans="4:4" x14ac:dyDescent="0.3">
      <c r="D125">
        <v>77</v>
      </c>
    </row>
    <row r="126" spans="4:4" x14ac:dyDescent="0.3">
      <c r="D126">
        <v>81</v>
      </c>
    </row>
    <row r="127" spans="4:4" x14ac:dyDescent="0.3">
      <c r="D127">
        <v>78</v>
      </c>
    </row>
    <row r="128" spans="4:4" x14ac:dyDescent="0.3">
      <c r="D128">
        <v>81</v>
      </c>
    </row>
    <row r="129" spans="1:8" x14ac:dyDescent="0.3">
      <c r="D129">
        <v>77</v>
      </c>
    </row>
    <row r="130" spans="1:8" x14ac:dyDescent="0.3">
      <c r="D130">
        <v>80</v>
      </c>
    </row>
    <row r="131" spans="1:8" x14ac:dyDescent="0.3">
      <c r="D131">
        <v>83</v>
      </c>
    </row>
    <row r="132" spans="1:8" x14ac:dyDescent="0.3">
      <c r="D132">
        <v>80</v>
      </c>
    </row>
    <row r="133" spans="1:8" x14ac:dyDescent="0.3">
      <c r="D133">
        <v>82</v>
      </c>
    </row>
    <row r="134" spans="1:8" x14ac:dyDescent="0.3">
      <c r="D134">
        <v>78</v>
      </c>
    </row>
    <row r="135" spans="1:8" x14ac:dyDescent="0.3">
      <c r="D135">
        <v>84</v>
      </c>
    </row>
    <row r="136" spans="1:8" x14ac:dyDescent="0.3">
      <c r="D136">
        <v>80</v>
      </c>
    </row>
    <row r="137" spans="1:8" x14ac:dyDescent="0.3">
      <c r="D137">
        <v>78</v>
      </c>
    </row>
    <row r="139" spans="1:8" x14ac:dyDescent="0.3">
      <c r="A139" t="s">
        <v>13</v>
      </c>
    </row>
    <row r="140" spans="1:8" ht="15" thickBot="1" x14ac:dyDescent="0.35"/>
    <row r="141" spans="1:8" ht="15" thickBot="1" x14ac:dyDescent="0.35">
      <c r="E141" s="16" t="s">
        <v>15</v>
      </c>
      <c r="F141" s="11" t="s">
        <v>16</v>
      </c>
      <c r="G141" s="11" t="s">
        <v>17</v>
      </c>
      <c r="H141" s="12" t="s">
        <v>18</v>
      </c>
    </row>
    <row r="142" spans="1:8" x14ac:dyDescent="0.3">
      <c r="E142" s="7" t="s">
        <v>19</v>
      </c>
      <c r="F142" s="8">
        <v>220</v>
      </c>
      <c r="G142" s="8">
        <v>230</v>
      </c>
      <c r="H142" s="9">
        <v>550</v>
      </c>
    </row>
    <row r="143" spans="1:8" x14ac:dyDescent="0.3">
      <c r="E143" s="2" t="s">
        <v>20</v>
      </c>
      <c r="F143" s="1">
        <v>350</v>
      </c>
      <c r="G143" s="1">
        <v>640</v>
      </c>
      <c r="H143" s="3">
        <v>990</v>
      </c>
    </row>
    <row r="144" spans="1:8" ht="15" thickBot="1" x14ac:dyDescent="0.35">
      <c r="E144" s="4" t="s">
        <v>18</v>
      </c>
      <c r="F144" s="5">
        <v>680</v>
      </c>
      <c r="G144" s="5">
        <v>910</v>
      </c>
      <c r="H144" s="6">
        <v>1590</v>
      </c>
    </row>
    <row r="145" spans="1:14" ht="15" thickBot="1" x14ac:dyDescent="0.35"/>
    <row r="146" spans="1:14" ht="15" thickBot="1" x14ac:dyDescent="0.35">
      <c r="A146" s="13" t="s">
        <v>7</v>
      </c>
      <c r="E146" s="22" t="s">
        <v>33</v>
      </c>
      <c r="F146" s="23"/>
      <c r="G146" s="23"/>
      <c r="H146" s="23"/>
      <c r="I146" s="23"/>
      <c r="J146" s="23"/>
      <c r="K146" s="23"/>
      <c r="L146" s="23"/>
      <c r="M146" s="23"/>
      <c r="N146" s="24"/>
    </row>
    <row r="147" spans="1:14" ht="15" thickBot="1" x14ac:dyDescent="0.35">
      <c r="E147" s="22" t="s">
        <v>34</v>
      </c>
      <c r="F147" s="23"/>
      <c r="G147" s="23"/>
      <c r="H147" s="23"/>
      <c r="I147" s="23"/>
      <c r="J147" s="23"/>
      <c r="K147" s="23"/>
      <c r="L147" s="23"/>
      <c r="M147" s="23"/>
      <c r="N147" s="24"/>
    </row>
    <row r="149" spans="1:14" x14ac:dyDescent="0.3">
      <c r="E149" t="s">
        <v>35</v>
      </c>
      <c r="F149">
        <v>0.05</v>
      </c>
    </row>
    <row r="150" spans="1:14" x14ac:dyDescent="0.3">
      <c r="E150" t="s">
        <v>36</v>
      </c>
      <c r="F150">
        <v>1</v>
      </c>
    </row>
    <row r="151" spans="1:14" ht="15" thickBot="1" x14ac:dyDescent="0.35"/>
    <row r="152" spans="1:14" ht="15" thickBot="1" x14ac:dyDescent="0.35">
      <c r="D152" s="25" t="s">
        <v>37</v>
      </c>
      <c r="E152" s="16" t="s">
        <v>15</v>
      </c>
      <c r="F152" s="11" t="s">
        <v>16</v>
      </c>
      <c r="G152" s="11" t="s">
        <v>17</v>
      </c>
      <c r="H152" s="12" t="s">
        <v>18</v>
      </c>
    </row>
    <row r="153" spans="1:14" x14ac:dyDescent="0.3">
      <c r="E153" s="7" t="s">
        <v>19</v>
      </c>
      <c r="F153" s="8">
        <v>220</v>
      </c>
      <c r="G153" s="8">
        <v>230</v>
      </c>
      <c r="H153" s="9">
        <f>G153+F153</f>
        <v>450</v>
      </c>
    </row>
    <row r="154" spans="1:14" x14ac:dyDescent="0.3">
      <c r="E154" s="2" t="s">
        <v>20</v>
      </c>
      <c r="F154" s="1">
        <v>350</v>
      </c>
      <c r="G154" s="1">
        <v>640</v>
      </c>
      <c r="H154" s="3">
        <f>G154+F154</f>
        <v>990</v>
      </c>
    </row>
    <row r="155" spans="1:14" ht="15" thickBot="1" x14ac:dyDescent="0.35">
      <c r="E155" s="4" t="s">
        <v>18</v>
      </c>
      <c r="F155" s="5">
        <f>F153+F154</f>
        <v>570</v>
      </c>
      <c r="G155" s="5">
        <f>G153+G154</f>
        <v>870</v>
      </c>
      <c r="H155" s="6">
        <f>H153+H154</f>
        <v>1440</v>
      </c>
    </row>
    <row r="157" spans="1:14" ht="15" thickBot="1" x14ac:dyDescent="0.35"/>
    <row r="158" spans="1:14" ht="15" thickBot="1" x14ac:dyDescent="0.35">
      <c r="D158" s="25" t="s">
        <v>38</v>
      </c>
      <c r="E158" s="26" t="s">
        <v>15</v>
      </c>
      <c r="F158" s="27" t="s">
        <v>16</v>
      </c>
      <c r="G158" s="27" t="s">
        <v>17</v>
      </c>
      <c r="H158" s="28" t="s">
        <v>18</v>
      </c>
    </row>
    <row r="159" spans="1:14" x14ac:dyDescent="0.3">
      <c r="E159" s="30" t="s">
        <v>19</v>
      </c>
      <c r="F159" s="31">
        <f>F155*H153/H155</f>
        <v>178.125</v>
      </c>
      <c r="G159" s="31">
        <f>G155*H153/H155</f>
        <v>271.875</v>
      </c>
      <c r="H159" s="32">
        <f>F159+G159</f>
        <v>450</v>
      </c>
    </row>
    <row r="160" spans="1:14" x14ac:dyDescent="0.3">
      <c r="E160" s="2" t="s">
        <v>20</v>
      </c>
      <c r="F160" s="33">
        <f>F155*H154/H155</f>
        <v>391.875</v>
      </c>
      <c r="G160" s="33">
        <f>G155*H154/H155</f>
        <v>598.125</v>
      </c>
      <c r="H160" s="34">
        <f>G160+F160</f>
        <v>990</v>
      </c>
    </row>
    <row r="161" spans="4:8" ht="15" thickBot="1" x14ac:dyDescent="0.35">
      <c r="E161" s="4" t="s">
        <v>18</v>
      </c>
      <c r="F161" s="35">
        <f>F160+F159</f>
        <v>570</v>
      </c>
      <c r="G161" s="35">
        <f>G160+G159</f>
        <v>870</v>
      </c>
      <c r="H161" s="36">
        <f>H160+H159</f>
        <v>1440</v>
      </c>
    </row>
    <row r="162" spans="4:8" ht="15" thickBot="1" x14ac:dyDescent="0.35"/>
    <row r="163" spans="4:8" ht="15" thickBot="1" x14ac:dyDescent="0.35">
      <c r="D163" s="25" t="s">
        <v>39</v>
      </c>
      <c r="E163" s="26" t="s">
        <v>15</v>
      </c>
      <c r="F163" s="27" t="s">
        <v>16</v>
      </c>
      <c r="G163" s="27" t="s">
        <v>17</v>
      </c>
      <c r="H163" s="28" t="s">
        <v>18</v>
      </c>
    </row>
    <row r="164" spans="4:8" ht="15" thickBot="1" x14ac:dyDescent="0.35">
      <c r="E164" s="37" t="s">
        <v>19</v>
      </c>
      <c r="F164" s="38">
        <f>(F153-F159)^2/F159</f>
        <v>9.8442982456140342</v>
      </c>
      <c r="G164" s="38">
        <f>(G153-G159)^2/G159</f>
        <v>6.4497126436781613</v>
      </c>
      <c r="H164" s="29">
        <f>G164+F164</f>
        <v>16.294010889292196</v>
      </c>
    </row>
    <row r="165" spans="4:8" x14ac:dyDescent="0.3">
      <c r="E165" s="39" t="s">
        <v>20</v>
      </c>
      <c r="F165" s="38">
        <f>(F154-F160)^2/F160</f>
        <v>4.4746810207336525</v>
      </c>
      <c r="G165" s="38">
        <f>(G154-G160)^2/G160</f>
        <v>2.931687565308255</v>
      </c>
      <c r="H165" s="40">
        <f>G165+F165</f>
        <v>7.4063685860419071</v>
      </c>
    </row>
    <row r="166" spans="4:8" ht="15" thickBot="1" x14ac:dyDescent="0.35">
      <c r="E166" s="41" t="s">
        <v>18</v>
      </c>
      <c r="F166" s="42">
        <f>F165+F164</f>
        <v>14.318979266347686</v>
      </c>
      <c r="G166" s="42">
        <f>G165+G164</f>
        <v>9.3814002089864168</v>
      </c>
      <c r="H166" s="43">
        <f>H164+H165</f>
        <v>23.700379475334103</v>
      </c>
    </row>
    <row r="167" spans="4:8" ht="15" thickBot="1" x14ac:dyDescent="0.35"/>
    <row r="168" spans="4:8" x14ac:dyDescent="0.3">
      <c r="E168" s="37" t="s">
        <v>40</v>
      </c>
      <c r="F168" s="29">
        <f>23.70038</f>
        <v>23.700379999999999</v>
      </c>
    </row>
    <row r="169" spans="4:8" x14ac:dyDescent="0.3">
      <c r="E169" s="39" t="s">
        <v>41</v>
      </c>
      <c r="F169" s="40">
        <v>1</v>
      </c>
    </row>
    <row r="170" spans="4:8" ht="15" thickBot="1" x14ac:dyDescent="0.35">
      <c r="E170" s="41" t="s">
        <v>42</v>
      </c>
      <c r="F170" s="43">
        <f>_xlfn.CHISQ.DIST.RT(F168,F169)</f>
        <v>1.1256030911194526E-6</v>
      </c>
    </row>
  </sheetData>
  <mergeCells count="3">
    <mergeCell ref="A1:X2"/>
    <mergeCell ref="E146:N146"/>
    <mergeCell ref="E147:N1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1601-2090-476F-B177-641F36B8984D}">
  <dimension ref="A1"/>
  <sheetViews>
    <sheetView workbookViewId="0">
      <selection sqref="A1:H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patel</dc:creator>
  <cp:lastModifiedBy>himanshu patel</cp:lastModifiedBy>
  <dcterms:created xsi:type="dcterms:W3CDTF">2024-04-19T16:31:16Z</dcterms:created>
  <dcterms:modified xsi:type="dcterms:W3CDTF">2024-04-20T03:31:53Z</dcterms:modified>
</cp:coreProperties>
</file>