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rya/Downloads/"/>
    </mc:Choice>
  </mc:AlternateContent>
  <xr:revisionPtr revIDLastSave="0" documentId="13_ncr:1_{CC0ED682-74FA-7D42-BFDC-F9850A975220}" xr6:coauthVersionLast="47" xr6:coauthVersionMax="47" xr10:uidLastSave="{00000000-0000-0000-0000-000000000000}"/>
  <bookViews>
    <workbookView xWindow="0" yWindow="500" windowWidth="28800" windowHeight="16240" xr2:uid="{00000000-000D-0000-FFFF-FFFF00000000}"/>
  </bookViews>
  <sheets>
    <sheet name="AVERAGE &amp; AVERAGEIF" sheetId="1" r:id="rId1"/>
    <sheet name="AVERAGEIF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3" l="1"/>
  <c r="G13" i="3"/>
  <c r="G9" i="3"/>
  <c r="G4" i="3"/>
  <c r="G18" i="1"/>
  <c r="G13" i="1"/>
  <c r="G9" i="1"/>
  <c r="G4" i="1"/>
</calcChain>
</file>

<file path=xl/sharedStrings.xml><?xml version="1.0" encoding="utf-8"?>
<sst xmlns="http://schemas.openxmlformats.org/spreadsheetml/2006/main" count="56" uniqueCount="16">
  <si>
    <t>Employee_ID</t>
  </si>
  <si>
    <t>Department</t>
  </si>
  <si>
    <t>Monthly_Salary</t>
  </si>
  <si>
    <t>Experience_Years</t>
  </si>
  <si>
    <t>Sales</t>
  </si>
  <si>
    <t>HR</t>
  </si>
  <si>
    <t>Finance</t>
  </si>
  <si>
    <t>IT</t>
  </si>
  <si>
    <t>Marketing</t>
  </si>
  <si>
    <t>Exp in Sales Dept</t>
  </si>
  <si>
    <t>Emp Avg Salary More Than 5 Yrs Exp</t>
  </si>
  <si>
    <t>Avg Monthly Salary of All Emp</t>
  </si>
  <si>
    <t>Emp with Salary Greater Than 5500</t>
  </si>
  <si>
    <t>Emp Salary in IT Dept with More Than 4 Yrs Exp</t>
  </si>
  <si>
    <t>Emp Avg Salary in HR &amp; Marketing Dept</t>
  </si>
  <si>
    <t>Avg Exp in HR or IT with More Than 5800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</si>
</sst>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3" fillId="0" borderId="0" xfId="0" applyFont="1"/>
    <xf numFmtId="2" fontId="3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45867F"/>
      <color rgb="FFAA8ED5"/>
      <color rgb="FF00B6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16935</xdr:colOff>
      <xdr:row>0</xdr:row>
      <xdr:rowOff>16932</xdr:rowOff>
    </xdr:from>
    <xdr:to>
      <xdr:col>8</xdr:col>
      <xdr:colOff>16935</xdr:colOff>
      <xdr:row>2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AE20F1-C149-5244-08C2-08721981144F}"/>
            </a:ext>
          </a:extLst>
        </xdr:cNvPr>
        <xdr:cNvSpPr txBox="1"/>
      </xdr:nvSpPr>
      <xdr:spPr>
        <a:xfrm>
          <a:off x="5063068" y="16932"/>
          <a:ext cx="3606800" cy="448735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Que: Calculate the average years of experience in Sales departments</a:t>
          </a:r>
          <a:endParaRPr lang="en-GB" sz="1100"/>
        </a:p>
      </xdr:txBody>
    </xdr:sp>
    <xdr:clientData/>
  </xdr:twoCellAnchor>
  <xdr:twoCellAnchor>
    <xdr:from>
      <xdr:col>5</xdr:col>
      <xdr:colOff>8467</xdr:colOff>
      <xdr:row>4</xdr:row>
      <xdr:rowOff>186266</xdr:rowOff>
    </xdr:from>
    <xdr:to>
      <xdr:col>7</xdr:col>
      <xdr:colOff>660400</xdr:colOff>
      <xdr:row>7</xdr:row>
      <xdr:rowOff>33867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E8A1280-0A5E-AFEA-2F99-DE2E61790395}"/>
            </a:ext>
          </a:extLst>
        </xdr:cNvPr>
        <xdr:cNvSpPr txBox="1"/>
      </xdr:nvSpPr>
      <xdr:spPr>
        <a:xfrm>
          <a:off x="5054600" y="965199"/>
          <a:ext cx="3581400" cy="431801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Que: Find the average monthly salary of employees with more than 5 years of experience</a:t>
          </a:r>
          <a:endParaRPr lang="en-GB" sz="1100"/>
        </a:p>
      </xdr:txBody>
    </xdr:sp>
    <xdr:clientData/>
  </xdr:twoCellAnchor>
  <xdr:twoCellAnchor>
    <xdr:from>
      <xdr:col>4</xdr:col>
      <xdr:colOff>668867</xdr:colOff>
      <xdr:row>10</xdr:row>
      <xdr:rowOff>8467</xdr:rowOff>
    </xdr:from>
    <xdr:to>
      <xdr:col>8</xdr:col>
      <xdr:colOff>8467</xdr:colOff>
      <xdr:row>11</xdr:row>
      <xdr:rowOff>135466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ED32AEC-AE00-CD9B-1631-69C7816F2EB3}"/>
            </a:ext>
          </a:extLst>
        </xdr:cNvPr>
        <xdr:cNvSpPr txBox="1"/>
      </xdr:nvSpPr>
      <xdr:spPr>
        <a:xfrm>
          <a:off x="5037667" y="1955800"/>
          <a:ext cx="3623733" cy="321733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Que: What is the average monthly salary of all employees?</a:t>
          </a:r>
          <a:r>
            <a:rPr lang="en-IN"/>
            <a:t> </a:t>
          </a:r>
          <a:endParaRPr lang="en-GB" sz="1100"/>
        </a:p>
      </xdr:txBody>
    </xdr:sp>
    <xdr:clientData/>
  </xdr:twoCellAnchor>
  <xdr:twoCellAnchor>
    <xdr:from>
      <xdr:col>5</xdr:col>
      <xdr:colOff>8467</xdr:colOff>
      <xdr:row>14</xdr:row>
      <xdr:rowOff>16933</xdr:rowOff>
    </xdr:from>
    <xdr:to>
      <xdr:col>7</xdr:col>
      <xdr:colOff>651933</xdr:colOff>
      <xdr:row>16</xdr:row>
      <xdr:rowOff>50800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29AD706-B8C6-7F67-6332-34688E6F0F38}"/>
            </a:ext>
          </a:extLst>
        </xdr:cNvPr>
        <xdr:cNvSpPr txBox="1"/>
      </xdr:nvSpPr>
      <xdr:spPr>
        <a:xfrm>
          <a:off x="5054600" y="2743200"/>
          <a:ext cx="3572933" cy="423333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Que: Determine the average experience of employees earning a salary greater than 5500</a:t>
          </a:r>
          <a:r>
            <a:rPr lang="en-IN"/>
            <a:t> 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16935</xdr:colOff>
      <xdr:row>0</xdr:row>
      <xdr:rowOff>16932</xdr:rowOff>
    </xdr:from>
    <xdr:to>
      <xdr:col>8</xdr:col>
      <xdr:colOff>8467</xdr:colOff>
      <xdr:row>3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A2DFEAB-DE2E-6A48-AF07-5DE310A5825B}"/>
            </a:ext>
          </a:extLst>
        </xdr:cNvPr>
        <xdr:cNvSpPr txBox="1"/>
      </xdr:nvSpPr>
      <xdr:spPr>
        <a:xfrm>
          <a:off x="5063068" y="16932"/>
          <a:ext cx="3598332" cy="567268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Que: Calculate the average salary of employees who work in the IT department and have more than 4 years of experience.</a:t>
          </a:r>
          <a:endParaRPr lang="en-GB" sz="1050" b="1"/>
        </a:p>
      </xdr:txBody>
    </xdr:sp>
    <xdr:clientData/>
  </xdr:twoCellAnchor>
  <xdr:twoCellAnchor>
    <xdr:from>
      <xdr:col>5</xdr:col>
      <xdr:colOff>8467</xdr:colOff>
      <xdr:row>4</xdr:row>
      <xdr:rowOff>186266</xdr:rowOff>
    </xdr:from>
    <xdr:to>
      <xdr:col>8</xdr:col>
      <xdr:colOff>1</xdr:colOff>
      <xdr:row>8</xdr:row>
      <xdr:rowOff>8466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06CCE95-5106-2A48-9590-CE2E140EE8E5}"/>
            </a:ext>
          </a:extLst>
        </xdr:cNvPr>
        <xdr:cNvSpPr txBox="1"/>
      </xdr:nvSpPr>
      <xdr:spPr>
        <a:xfrm>
          <a:off x="5037667" y="948266"/>
          <a:ext cx="3585634" cy="58420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Que:</a:t>
          </a:r>
          <a:r>
            <a:rPr lang="en-IN" sz="10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0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Calculate the average salary of employees in the HR and Marketing departments with more than 4 years of experience</a:t>
          </a:r>
          <a:endParaRPr lang="en-GB" sz="1100" b="1"/>
        </a:p>
      </xdr:txBody>
    </xdr:sp>
    <xdr:clientData/>
  </xdr:twoCellAnchor>
  <xdr:twoCellAnchor>
    <xdr:from>
      <xdr:col>5</xdr:col>
      <xdr:colOff>1</xdr:colOff>
      <xdr:row>9</xdr:row>
      <xdr:rowOff>152400</xdr:rowOff>
    </xdr:from>
    <xdr:to>
      <xdr:col>8</xdr:col>
      <xdr:colOff>8468</xdr:colOff>
      <xdr:row>12</xdr:row>
      <xdr:rowOff>25400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439D980-8C3C-DF44-AA4F-457D703B67DC}"/>
            </a:ext>
          </a:extLst>
        </xdr:cNvPr>
        <xdr:cNvSpPr txBox="1"/>
      </xdr:nvSpPr>
      <xdr:spPr>
        <a:xfrm>
          <a:off x="5046134" y="1905000"/>
          <a:ext cx="4258734" cy="45720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Que: Find the average experience of employees earning more than 5800 in the HR or IT departments.</a:t>
          </a:r>
          <a:r>
            <a:rPr lang="en-IN"/>
            <a:t> </a:t>
          </a:r>
          <a:endParaRPr lang="en-GB" sz="1100"/>
        </a:p>
      </xdr:txBody>
    </xdr:sp>
    <xdr:clientData/>
  </xdr:twoCellAnchor>
  <xdr:twoCellAnchor>
    <xdr:from>
      <xdr:col>5</xdr:col>
      <xdr:colOff>8466</xdr:colOff>
      <xdr:row>14</xdr:row>
      <xdr:rowOff>16933</xdr:rowOff>
    </xdr:from>
    <xdr:to>
      <xdr:col>8</xdr:col>
      <xdr:colOff>8466</xdr:colOff>
      <xdr:row>16</xdr:row>
      <xdr:rowOff>186267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C780092-EED1-F443-B92A-53469737CC50}"/>
            </a:ext>
          </a:extLst>
        </xdr:cNvPr>
        <xdr:cNvSpPr txBox="1"/>
      </xdr:nvSpPr>
      <xdr:spPr>
        <a:xfrm>
          <a:off x="5054599" y="2743200"/>
          <a:ext cx="4250267" cy="55880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Que: Calculate the average salary of employees who work in the Sales department and have more than 3 years of experience</a:t>
          </a:r>
          <a:endParaRPr lang="en-GB" sz="10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showGridLines="0" tabSelected="1" zoomScale="150" zoomScaleNormal="150" workbookViewId="0">
      <selection activeCell="D8" sqref="D8"/>
    </sheetView>
  </sheetViews>
  <sheetFormatPr baseColWidth="10" defaultColWidth="8.83203125" defaultRowHeight="15" x14ac:dyDescent="0.2"/>
  <cols>
    <col min="1" max="1" width="11.5" bestFit="1" customWidth="1"/>
    <col min="2" max="2" width="13.83203125" customWidth="1"/>
    <col min="3" max="3" width="15" customWidth="1"/>
    <col min="4" max="4" width="16.83203125" customWidth="1"/>
    <col min="6" max="6" width="29.5" bestFit="1" customWidth="1"/>
  </cols>
  <sheetData>
    <row r="1" spans="1:7" x14ac:dyDescent="0.2">
      <c r="A1" s="3" t="s">
        <v>0</v>
      </c>
      <c r="B1" s="3" t="s">
        <v>1</v>
      </c>
      <c r="C1" s="3" t="s">
        <v>2</v>
      </c>
      <c r="D1" s="3" t="s">
        <v>3</v>
      </c>
    </row>
    <row r="2" spans="1:7" x14ac:dyDescent="0.2">
      <c r="A2" s="1">
        <v>101</v>
      </c>
      <c r="B2" s="1" t="s">
        <v>4</v>
      </c>
      <c r="C2" s="1">
        <v>5000</v>
      </c>
      <c r="D2" s="1">
        <v>2</v>
      </c>
    </row>
    <row r="3" spans="1:7" x14ac:dyDescent="0.2">
      <c r="A3" s="1">
        <v>102</v>
      </c>
      <c r="B3" s="1" t="s">
        <v>5</v>
      </c>
      <c r="C3" s="1">
        <v>6000</v>
      </c>
      <c r="D3" s="1">
        <v>5</v>
      </c>
    </row>
    <row r="4" spans="1:7" x14ac:dyDescent="0.2">
      <c r="A4" s="1">
        <v>103</v>
      </c>
      <c r="B4" s="1" t="s">
        <v>6</v>
      </c>
      <c r="C4" s="1">
        <v>5500</v>
      </c>
      <c r="D4" s="1">
        <v>3</v>
      </c>
      <c r="F4" s="5" t="s">
        <v>9</v>
      </c>
      <c r="G4" s="5">
        <f>AVERAGEIF(B2:B21,"Sales",D2:D21)</f>
        <v>1.75</v>
      </c>
    </row>
    <row r="5" spans="1:7" x14ac:dyDescent="0.2">
      <c r="A5" s="1">
        <v>104</v>
      </c>
      <c r="B5" s="1" t="s">
        <v>7</v>
      </c>
      <c r="C5" s="1">
        <v>6200</v>
      </c>
      <c r="D5" s="1">
        <v>6</v>
      </c>
    </row>
    <row r="6" spans="1:7" x14ac:dyDescent="0.2">
      <c r="A6" s="1">
        <v>105</v>
      </c>
      <c r="B6" s="1" t="s">
        <v>8</v>
      </c>
      <c r="C6" s="1">
        <v>5800</v>
      </c>
      <c r="D6" s="1">
        <v>4</v>
      </c>
    </row>
    <row r="7" spans="1:7" x14ac:dyDescent="0.2">
      <c r="A7" s="1">
        <v>106</v>
      </c>
      <c r="B7" s="1" t="s">
        <v>4</v>
      </c>
      <c r="C7" s="1">
        <v>4900</v>
      </c>
      <c r="D7" s="1">
        <v>2</v>
      </c>
    </row>
    <row r="8" spans="1:7" x14ac:dyDescent="0.2">
      <c r="A8" s="1">
        <v>107</v>
      </c>
      <c r="B8" s="1" t="s">
        <v>5</v>
      </c>
      <c r="C8" s="1">
        <v>6100</v>
      </c>
      <c r="D8" s="1">
        <v>7</v>
      </c>
      <c r="F8" s="2"/>
    </row>
    <row r="9" spans="1:7" x14ac:dyDescent="0.2">
      <c r="A9" s="1">
        <v>108</v>
      </c>
      <c r="B9" s="1" t="s">
        <v>6</v>
      </c>
      <c r="C9" s="1">
        <v>5300</v>
      </c>
      <c r="D9" s="1">
        <v>3</v>
      </c>
      <c r="F9" s="5" t="s">
        <v>10</v>
      </c>
      <c r="G9" s="5">
        <f>AVERAGEIF(D2:D21,"&gt;5",C2:C21)</f>
        <v>6180</v>
      </c>
    </row>
    <row r="10" spans="1:7" x14ac:dyDescent="0.2">
      <c r="A10" s="1">
        <v>109</v>
      </c>
      <c r="B10" s="1" t="s">
        <v>7</v>
      </c>
      <c r="C10" s="1">
        <v>5700</v>
      </c>
      <c r="D10" s="1">
        <v>5</v>
      </c>
    </row>
    <row r="11" spans="1:7" x14ac:dyDescent="0.2">
      <c r="A11" s="1">
        <v>110</v>
      </c>
      <c r="B11" s="1" t="s">
        <v>8</v>
      </c>
      <c r="C11" s="1">
        <v>6000</v>
      </c>
      <c r="D11" s="1">
        <v>6</v>
      </c>
    </row>
    <row r="12" spans="1:7" x14ac:dyDescent="0.2">
      <c r="A12" s="1">
        <v>111</v>
      </c>
      <c r="B12" s="1" t="s">
        <v>4</v>
      </c>
      <c r="C12" s="1">
        <v>4800</v>
      </c>
      <c r="D12" s="1">
        <v>1</v>
      </c>
    </row>
    <row r="13" spans="1:7" x14ac:dyDescent="0.2">
      <c r="A13" s="1">
        <v>112</v>
      </c>
      <c r="B13" s="1" t="s">
        <v>5</v>
      </c>
      <c r="C13" s="1">
        <v>6200</v>
      </c>
      <c r="D13" s="1">
        <v>5</v>
      </c>
      <c r="F13" s="7" t="s">
        <v>11</v>
      </c>
      <c r="G13" s="5">
        <f>AVERAGE(C2:C21)</f>
        <v>5645</v>
      </c>
    </row>
    <row r="14" spans="1:7" x14ac:dyDescent="0.2">
      <c r="A14" s="1">
        <v>113</v>
      </c>
      <c r="B14" s="1" t="s">
        <v>6</v>
      </c>
      <c r="C14" s="1">
        <v>5400</v>
      </c>
      <c r="D14" s="1">
        <v>3</v>
      </c>
    </row>
    <row r="15" spans="1:7" x14ac:dyDescent="0.2">
      <c r="A15" s="1">
        <v>114</v>
      </c>
      <c r="B15" s="1" t="s">
        <v>7</v>
      </c>
      <c r="C15" s="1">
        <v>6500</v>
      </c>
      <c r="D15" s="1">
        <v>7</v>
      </c>
    </row>
    <row r="16" spans="1:7" x14ac:dyDescent="0.2">
      <c r="A16" s="1">
        <v>115</v>
      </c>
      <c r="B16" s="1" t="s">
        <v>8</v>
      </c>
      <c r="C16" s="1">
        <v>5800</v>
      </c>
      <c r="D16" s="1">
        <v>4</v>
      </c>
    </row>
    <row r="17" spans="1:7" x14ac:dyDescent="0.2">
      <c r="A17" s="1">
        <v>116</v>
      </c>
      <c r="B17" s="1" t="s">
        <v>4</v>
      </c>
      <c r="C17" s="1">
        <v>4900</v>
      </c>
      <c r="D17" s="1">
        <v>2</v>
      </c>
      <c r="F17" s="2"/>
    </row>
    <row r="18" spans="1:7" x14ac:dyDescent="0.2">
      <c r="A18" s="1">
        <v>117</v>
      </c>
      <c r="B18" s="1" t="s">
        <v>5</v>
      </c>
      <c r="C18" s="1">
        <v>6000</v>
      </c>
      <c r="D18" s="1">
        <v>5</v>
      </c>
      <c r="F18" s="5" t="s">
        <v>12</v>
      </c>
      <c r="G18" s="6">
        <f>AVERAGEIF(C2:C21,"&gt;5500",D2:D21)</f>
        <v>5.333333333333333</v>
      </c>
    </row>
    <row r="19" spans="1:7" x14ac:dyDescent="0.2">
      <c r="A19" s="1">
        <v>118</v>
      </c>
      <c r="B19" s="1" t="s">
        <v>6</v>
      </c>
      <c r="C19" s="1">
        <v>5100</v>
      </c>
      <c r="D19" s="1">
        <v>3</v>
      </c>
    </row>
    <row r="20" spans="1:7" x14ac:dyDescent="0.2">
      <c r="A20" s="1">
        <v>119</v>
      </c>
      <c r="B20" s="1" t="s">
        <v>7</v>
      </c>
      <c r="C20" s="1">
        <v>5600</v>
      </c>
      <c r="D20" s="1">
        <v>4</v>
      </c>
    </row>
    <row r="21" spans="1:7" x14ac:dyDescent="0.2">
      <c r="A21" s="1">
        <v>120</v>
      </c>
      <c r="B21" s="1" t="s">
        <v>8</v>
      </c>
      <c r="C21" s="1">
        <v>6100</v>
      </c>
      <c r="D21" s="1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F9E92-7E5C-B148-93FC-E13E510806B3}">
  <dimension ref="A1:G23"/>
  <sheetViews>
    <sheetView showGridLines="0" zoomScale="150" zoomScaleNormal="150" workbookViewId="0">
      <selection activeCell="E16" sqref="E16"/>
    </sheetView>
  </sheetViews>
  <sheetFormatPr baseColWidth="10" defaultColWidth="8.83203125" defaultRowHeight="15" x14ac:dyDescent="0.2"/>
  <cols>
    <col min="1" max="1" width="11.5" bestFit="1" customWidth="1"/>
    <col min="2" max="2" width="13.83203125" customWidth="1"/>
    <col min="3" max="3" width="15" customWidth="1"/>
    <col min="4" max="4" width="16.83203125" customWidth="1"/>
    <col min="6" max="6" width="38" bestFit="1" customWidth="1"/>
  </cols>
  <sheetData>
    <row r="1" spans="1:7" x14ac:dyDescent="0.2">
      <c r="A1" s="3" t="s">
        <v>0</v>
      </c>
      <c r="B1" s="3" t="s">
        <v>1</v>
      </c>
      <c r="C1" s="3" t="s">
        <v>2</v>
      </c>
      <c r="D1" s="3" t="s">
        <v>3</v>
      </c>
    </row>
    <row r="2" spans="1:7" x14ac:dyDescent="0.2">
      <c r="A2" s="1">
        <v>101</v>
      </c>
      <c r="B2" s="1" t="s">
        <v>4</v>
      </c>
      <c r="C2" s="1">
        <v>5000</v>
      </c>
      <c r="D2" s="1">
        <v>2</v>
      </c>
    </row>
    <row r="3" spans="1:7" x14ac:dyDescent="0.2">
      <c r="A3" s="1">
        <v>102</v>
      </c>
      <c r="B3" s="1" t="s">
        <v>5</v>
      </c>
      <c r="C3" s="1">
        <v>6000</v>
      </c>
      <c r="D3" s="1">
        <v>5</v>
      </c>
    </row>
    <row r="4" spans="1:7" x14ac:dyDescent="0.2">
      <c r="A4" s="1">
        <v>103</v>
      </c>
      <c r="B4" s="1" t="s">
        <v>6</v>
      </c>
      <c r="C4" s="1">
        <v>5500</v>
      </c>
      <c r="D4" s="1">
        <v>3</v>
      </c>
      <c r="F4" s="5" t="s">
        <v>13</v>
      </c>
      <c r="G4" s="6">
        <f>AVERAGEIFS(C2:C21,B2:B21,"IT",D2:D21,"&gt;4")</f>
        <v>6133.333333333333</v>
      </c>
    </row>
    <row r="5" spans="1:7" x14ac:dyDescent="0.2">
      <c r="A5" s="1">
        <v>104</v>
      </c>
      <c r="B5" s="1" t="s">
        <v>7</v>
      </c>
      <c r="C5" s="1">
        <v>6200</v>
      </c>
      <c r="D5" s="1">
        <v>6</v>
      </c>
    </row>
    <row r="6" spans="1:7" x14ac:dyDescent="0.2">
      <c r="A6" s="1">
        <v>105</v>
      </c>
      <c r="B6" s="1" t="s">
        <v>8</v>
      </c>
      <c r="C6" s="1">
        <v>5800</v>
      </c>
      <c r="D6" s="1">
        <v>4</v>
      </c>
    </row>
    <row r="7" spans="1:7" x14ac:dyDescent="0.2">
      <c r="A7" s="1">
        <v>106</v>
      </c>
      <c r="B7" s="1" t="s">
        <v>4</v>
      </c>
      <c r="C7" s="1">
        <v>4900</v>
      </c>
      <c r="D7" s="1">
        <v>2</v>
      </c>
    </row>
    <row r="8" spans="1:7" x14ac:dyDescent="0.2">
      <c r="A8" s="1">
        <v>107</v>
      </c>
      <c r="B8" s="1" t="s">
        <v>5</v>
      </c>
      <c r="C8" s="1">
        <v>6100</v>
      </c>
      <c r="D8" s="1">
        <v>7</v>
      </c>
      <c r="F8" s="2"/>
    </row>
    <row r="9" spans="1:7" x14ac:dyDescent="0.2">
      <c r="A9" s="1">
        <v>108</v>
      </c>
      <c r="B9" s="1" t="s">
        <v>6</v>
      </c>
      <c r="C9" s="1">
        <v>5300</v>
      </c>
      <c r="D9" s="1">
        <v>3</v>
      </c>
      <c r="F9" s="5" t="s">
        <v>14</v>
      </c>
      <c r="G9" s="5">
        <f>AVERAGEIFS(C2:C21,B2:B21,"HR",D2:D21,"&gt;4")+AVERAGEIFS(C2:C21,B2:B21,"Marketing",D2:D21,"&gt;4")</f>
        <v>12125</v>
      </c>
    </row>
    <row r="10" spans="1:7" x14ac:dyDescent="0.2">
      <c r="A10" s="1">
        <v>109</v>
      </c>
      <c r="B10" s="1" t="s">
        <v>7</v>
      </c>
      <c r="C10" s="1">
        <v>5700</v>
      </c>
      <c r="D10" s="1">
        <v>5</v>
      </c>
    </row>
    <row r="11" spans="1:7" x14ac:dyDescent="0.2">
      <c r="A11" s="1">
        <v>110</v>
      </c>
      <c r="B11" s="1" t="s">
        <v>8</v>
      </c>
      <c r="C11" s="1">
        <v>6000</v>
      </c>
      <c r="D11" s="1">
        <v>6</v>
      </c>
    </row>
    <row r="12" spans="1:7" x14ac:dyDescent="0.2">
      <c r="A12" s="1">
        <v>111</v>
      </c>
      <c r="B12" s="1" t="s">
        <v>4</v>
      </c>
      <c r="C12" s="1">
        <v>4800</v>
      </c>
      <c r="D12" s="1">
        <v>1</v>
      </c>
    </row>
    <row r="13" spans="1:7" x14ac:dyDescent="0.2">
      <c r="A13" s="1">
        <v>112</v>
      </c>
      <c r="B13" s="1" t="s">
        <v>5</v>
      </c>
      <c r="C13" s="1">
        <v>6200</v>
      </c>
      <c r="D13" s="1">
        <v>5</v>
      </c>
      <c r="F13" s="7" t="s">
        <v>15</v>
      </c>
      <c r="G13" s="5">
        <f>AVERAGEIFS(D2:D21,C2:C21,"&gt;5800",B2:B21,"HR")+AVERAGEIFS(D2:D21,C2:C21,"&gt;5800",B2:B21,"IT")</f>
        <v>12</v>
      </c>
    </row>
    <row r="14" spans="1:7" x14ac:dyDescent="0.2">
      <c r="A14" s="1">
        <v>113</v>
      </c>
      <c r="B14" s="1" t="s">
        <v>6</v>
      </c>
      <c r="C14" s="1">
        <v>5400</v>
      </c>
      <c r="D14" s="1">
        <v>3</v>
      </c>
    </row>
    <row r="15" spans="1:7" x14ac:dyDescent="0.2">
      <c r="A15" s="1">
        <v>114</v>
      </c>
      <c r="B15" s="1" t="s">
        <v>7</v>
      </c>
      <c r="C15" s="1">
        <v>6500</v>
      </c>
      <c r="D15" s="1">
        <v>7</v>
      </c>
    </row>
    <row r="16" spans="1:7" x14ac:dyDescent="0.2">
      <c r="A16" s="1">
        <v>115</v>
      </c>
      <c r="B16" s="1" t="s">
        <v>8</v>
      </c>
      <c r="C16" s="1">
        <v>5800</v>
      </c>
      <c r="D16" s="1">
        <v>4</v>
      </c>
    </row>
    <row r="17" spans="1:7" x14ac:dyDescent="0.2">
      <c r="A17" s="1">
        <v>116</v>
      </c>
      <c r="B17" s="1" t="s">
        <v>4</v>
      </c>
      <c r="C17" s="1">
        <v>4900</v>
      </c>
      <c r="D17" s="1">
        <v>2</v>
      </c>
      <c r="F17" s="2"/>
    </row>
    <row r="18" spans="1:7" x14ac:dyDescent="0.2">
      <c r="A18" s="1">
        <v>117</v>
      </c>
      <c r="B18" s="1" t="s">
        <v>5</v>
      </c>
      <c r="C18" s="1">
        <v>6000</v>
      </c>
      <c r="D18" s="1">
        <v>5</v>
      </c>
      <c r="F18" s="5" t="s">
        <v>12</v>
      </c>
      <c r="G18" s="6">
        <f>AVERAGEIFS(C2:C21,B2:B21,"Sales",D2:D21,"&gt;1")</f>
        <v>4933.333333333333</v>
      </c>
    </row>
    <row r="19" spans="1:7" x14ac:dyDescent="0.2">
      <c r="A19" s="1">
        <v>118</v>
      </c>
      <c r="B19" s="1" t="s">
        <v>6</v>
      </c>
      <c r="C19" s="1">
        <v>5100</v>
      </c>
      <c r="D19" s="1">
        <v>3</v>
      </c>
    </row>
    <row r="20" spans="1:7" x14ac:dyDescent="0.2">
      <c r="A20" s="1">
        <v>119</v>
      </c>
      <c r="B20" s="1" t="s">
        <v>7</v>
      </c>
      <c r="C20" s="1">
        <v>5600</v>
      </c>
      <c r="D20" s="1">
        <v>4</v>
      </c>
    </row>
    <row r="21" spans="1:7" x14ac:dyDescent="0.2">
      <c r="A21" s="1">
        <v>120</v>
      </c>
      <c r="B21" s="1" t="s">
        <v>8</v>
      </c>
      <c r="C21" s="1">
        <v>6100</v>
      </c>
      <c r="D21" s="1">
        <v>6</v>
      </c>
    </row>
    <row r="23" spans="1:7" x14ac:dyDescent="0.2">
      <c r="C23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 &amp; AVERAGEIF</vt:lpstr>
      <vt:lpstr>AVERAGEIFS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2024-10-12T12:28:16Z</dcterms:created>
  <dcterms:modified xsi:type="dcterms:W3CDTF">2024-10-12T13:39:57Z</dcterms:modified>
</cp:coreProperties>
</file>