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0602CC7C-4C8C-4CB2-939E-2FFD9C9610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Questions" sheetId="2" r:id="rId2"/>
    <sheet name="Answer" sheetId="4" r:id="rId3"/>
  </sheets>
  <calcPr calcId="191029"/>
  <customWorkbookViews>
    <customWorkbookView name="Values" guid="{803E1E0B-6F94-45D0-A1A6-27A978C2495B}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Q2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64" i="1"/>
  <c r="W267" i="1"/>
  <c r="W265" i="1"/>
  <c r="W263" i="1"/>
  <c r="W261" i="1"/>
  <c r="W260" i="1"/>
  <c r="W259" i="1"/>
  <c r="W258" i="1"/>
  <c r="W257" i="1"/>
  <c r="W255" i="1"/>
  <c r="W254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B217" i="1"/>
  <c r="E217" i="1"/>
  <c r="F21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</calcChain>
</file>

<file path=xl/sharedStrings.xml><?xml version="1.0" encoding="utf-8"?>
<sst xmlns="http://schemas.openxmlformats.org/spreadsheetml/2006/main" count="248" uniqueCount="241">
  <si>
    <t>Date</t>
  </si>
  <si>
    <t>Visitors</t>
  </si>
  <si>
    <t>Ad Spend</t>
  </si>
  <si>
    <t>Revenue</t>
  </si>
  <si>
    <t>Page Views</t>
  </si>
  <si>
    <t>Signups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</si>
  <si>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</si>
  <si>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</si>
  <si>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</si>
  <si>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</si>
  <si>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</si>
  <si>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</si>
  <si>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</si>
  <si>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</si>
  <si>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</si>
  <si>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</si>
  <si>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</si>
  <si>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</si>
  <si>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</si>
  <si>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</si>
  <si>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</si>
  <si>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</si>
  <si>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</si>
  <si>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</si>
  <si>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</si>
  <si>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</si>
  <si>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</si>
  <si>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</si>
  <si>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</si>
  <si>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</si>
  <si>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</si>
  <si>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</si>
  <si>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</si>
  <si>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</si>
  <si>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</si>
  <si>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</si>
  <si>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</si>
  <si>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</si>
  <si>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</si>
  <si>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</si>
  <si>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</si>
  <si>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</si>
  <si>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</si>
  <si>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</si>
  <si>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</si>
  <si>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</si>
  <si>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</si>
  <si>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</si>
  <si>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</si>
  <si>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</si>
  <si>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</si>
  <si>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</si>
  <si>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</si>
  <si>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</si>
  <si>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</si>
  <si>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</si>
  <si>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</si>
  <si>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</si>
  <si>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</si>
  <si>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</si>
  <si>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</si>
  <si>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</si>
  <si>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</si>
  <si>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</si>
  <si>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</si>
  <si>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</si>
  <si>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</si>
  <si>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</si>
  <si>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</si>
  <si>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</si>
  <si>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</si>
  <si>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</si>
  <si>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</si>
  <si>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</si>
  <si>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</si>
  <si>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</si>
  <si>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</si>
  <si>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</si>
  <si>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</si>
  <si>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</si>
  <si>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</si>
  <si>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</si>
  <si>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</si>
  <si>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</si>
  <si>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</si>
  <si>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</si>
  <si>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</si>
  <si>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</si>
  <si>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</si>
  <si>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</si>
  <si>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</si>
  <si>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</si>
  <si>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</si>
  <si>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</si>
  <si>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</si>
  <si>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</si>
  <si>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</si>
  <si>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</si>
  <si>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</si>
  <si>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</si>
  <si>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</si>
  <si>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</si>
  <si>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</si>
  <si>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</si>
  <si>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</si>
  <si>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</si>
  <si>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</si>
  <si>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</si>
  <si>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</si>
  <si>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</si>
  <si>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</si>
  <si>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</si>
  <si>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</si>
  <si>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</si>
  <si>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</si>
  <si>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</si>
  <si>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</si>
  <si>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</si>
  <si>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</si>
  <si>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</si>
  <si>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</si>
  <si>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</si>
  <si>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</si>
  <si>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</si>
  <si>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</si>
  <si>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</si>
  <si>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</si>
  <si>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</si>
  <si>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</si>
  <si>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</si>
  <si>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</si>
  <si>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</si>
  <si>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</si>
  <si>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</si>
  <si>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</si>
  <si>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</si>
  <si>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</si>
  <si>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</si>
  <si>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</si>
  <si>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</si>
  <si>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</si>
  <si>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</si>
  <si>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</si>
  <si>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</si>
  <si>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</si>
  <si>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</si>
  <si>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</si>
  <si>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</si>
  <si>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</si>
  <si>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</si>
  <si>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</si>
  <si>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</si>
  <si>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</si>
  <si>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</si>
  <si>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</si>
  <si>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</si>
  <si>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</si>
  <si>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</si>
  <si>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</si>
  <si>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</si>
  <si>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</si>
  <si>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</si>
  <si>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</si>
  <si>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</si>
  <si>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</si>
  <si>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</si>
  <si>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</si>
  <si>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</si>
  <si>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</si>
  <si>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</si>
  <si>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</si>
  <si>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</si>
  <si>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</si>
  <si>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</si>
  <si>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</si>
  <si>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</si>
  <si>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</si>
  <si>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</si>
  <si>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</si>
  <si>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</si>
  <si>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</si>
  <si>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</si>
  <si>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</si>
  <si>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</si>
  <si>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</si>
  <si>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</si>
  <si>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</si>
  <si>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</si>
  <si>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</si>
  <si>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</si>
  <si>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</si>
  <si>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</si>
  <si>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</si>
  <si>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</si>
  <si>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</si>
  <si>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</si>
  <si>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</si>
  <si>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</si>
  <si>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</si>
  <si>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</si>
  <si>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</si>
  <si>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</si>
  <si>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</si>
  <si>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</si>
  <si>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</si>
  <si>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</si>
  <si>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</si>
  <si>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</si>
  <si>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</si>
  <si>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</si>
  <si>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</si>
  <si>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</si>
  <si>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</si>
  <si>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</si>
  <si>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</si>
  <si>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</si>
  <si>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r>
      <t xml:space="preserve">1. </t>
    </r>
    <r>
      <rPr>
        <b/>
        <sz val="11"/>
        <color theme="1"/>
        <rFont val="Calibri"/>
        <family val="2"/>
        <scheme val="minor"/>
      </rPr>
      <t>Autofit Column Width:</t>
    </r>
    <r>
      <rPr>
        <sz val="11"/>
        <color theme="1"/>
        <rFont val="Calibri"/>
        <family val="2"/>
        <scheme val="minor"/>
      </rPr>
      <t xml:space="preserve">
Adjust all columns so the content fits neatly without cutting off any data.
2. </t>
    </r>
    <r>
      <rPr>
        <b/>
        <sz val="11"/>
        <color theme="1"/>
        <rFont val="Calibri"/>
        <family val="2"/>
        <scheme val="minor"/>
      </rPr>
      <t>Format Data Columns</t>
    </r>
    <r>
      <rPr>
        <sz val="11"/>
        <color theme="1"/>
        <rFont val="Calibri"/>
        <family val="2"/>
        <scheme val="minor"/>
      </rPr>
      <t xml:space="preserve">:
Format Visitors, Page Views, and Signups to include comma separators (e.g., 10,000).
3. </t>
    </r>
    <r>
      <rPr>
        <b/>
        <sz val="11"/>
        <color theme="1"/>
        <rFont val="Calibri"/>
        <family val="2"/>
        <scheme val="minor"/>
      </rPr>
      <t>Calculate Revenue per Visitor</t>
    </r>
    <r>
      <rPr>
        <sz val="11"/>
        <color theme="1"/>
        <rFont val="Calibri"/>
        <family val="2"/>
        <scheme val="minor"/>
      </rPr>
      <t xml:space="preserve">:
Insert a new column to the right of Revenue.
Use the formula: Revenue per Visitor = Revenue / Visitors
Format this column as currency with two decimal places.
4. </t>
    </r>
    <r>
      <rPr>
        <b/>
        <sz val="11"/>
        <color theme="1"/>
        <rFont val="Calibri"/>
        <family val="2"/>
        <scheme val="minor"/>
      </rPr>
      <t>Calculate Conversion Rate</t>
    </r>
    <r>
      <rPr>
        <sz val="11"/>
        <color theme="1"/>
        <rFont val="Calibri"/>
        <family val="2"/>
        <scheme val="minor"/>
      </rPr>
      <t xml:space="preserve">:
Insert a column after Signups.
Use the formula: Conversion Rate = Signups / Visitors
Format this column as a percentage with two decimal places.
5. </t>
    </r>
    <r>
      <rPr>
        <b/>
        <sz val="11"/>
        <color theme="1"/>
        <rFont val="Calibri"/>
        <family val="2"/>
        <scheme val="minor"/>
      </rPr>
      <t>Freeze Panes</t>
    </r>
    <r>
      <rPr>
        <sz val="11"/>
        <color theme="1"/>
        <rFont val="Calibri"/>
        <family val="2"/>
        <scheme val="minor"/>
      </rPr>
      <t xml:space="preserve">:
Freeze the header row so it stays visible while scrolling.
6. </t>
    </r>
    <r>
      <rPr>
        <b/>
        <sz val="11"/>
        <color theme="1"/>
        <rFont val="Calibri"/>
        <family val="2"/>
        <scheme val="minor"/>
      </rPr>
      <t>Add Total Row:</t>
    </r>
    <r>
      <rPr>
        <sz val="11"/>
        <color theme="1"/>
        <rFont val="Calibri"/>
        <family val="2"/>
        <scheme val="minor"/>
      </rPr>
      <t xml:space="preserve">
Add a total row at the bottom for Visitors, Page Views, and Signups using the SUM function.
7. </t>
    </r>
    <r>
      <rPr>
        <b/>
        <sz val="11"/>
        <color theme="1"/>
        <rFont val="Calibri"/>
        <family val="2"/>
        <scheme val="minor"/>
      </rPr>
      <t xml:space="preserve">Remove Formulas (Sheet1):
</t>
    </r>
    <r>
      <rPr>
        <sz val="11"/>
        <color theme="1"/>
        <rFont val="Calibri"/>
        <family val="2"/>
        <scheme val="minor"/>
      </rPr>
      <t xml:space="preserve">Once calculated, replace all formulas with their final values (copy → paste values only).
8. </t>
    </r>
    <r>
      <rPr>
        <b/>
        <sz val="11"/>
        <color theme="1"/>
        <rFont val="Calibri"/>
        <family val="2"/>
        <scheme val="minor"/>
      </rPr>
      <t>Format Ad Spend Column:</t>
    </r>
    <r>
      <rPr>
        <sz val="11"/>
        <color theme="1"/>
        <rFont val="Calibri"/>
        <family val="2"/>
        <scheme val="minor"/>
      </rPr>
      <t xml:space="preserve">
Apply ₹ currency formatting to the Ad Spend column with no decimal places.
9. </t>
    </r>
    <r>
      <rPr>
        <b/>
        <sz val="11"/>
        <color theme="1"/>
        <rFont val="Calibri"/>
        <family val="2"/>
        <scheme val="minor"/>
      </rPr>
      <t>Conditional Formatting on Conversion Rate</t>
    </r>
    <r>
      <rPr>
        <sz val="11"/>
        <color theme="1"/>
        <rFont val="Calibri"/>
        <family val="2"/>
        <scheme val="minor"/>
      </rPr>
      <t xml:space="preserve">:
Highlight any Conversion Rate above 12% with a light green fill.
10. </t>
    </r>
    <r>
      <rPr>
        <b/>
        <sz val="11"/>
        <color theme="1"/>
        <rFont val="Calibri"/>
        <family val="2"/>
        <scheme val="minor"/>
      </rPr>
      <t>Bonus Display Task</t>
    </r>
    <r>
      <rPr>
        <sz val="11"/>
        <color theme="1"/>
        <rFont val="Calibri"/>
        <family val="2"/>
        <scheme val="minor"/>
      </rPr>
      <t>:
Add borders, light background shading, and bold headers to enhance the appearance of the table.</t>
    </r>
  </si>
  <si>
    <t xml:space="preserve">Answer 1.        ctrl  A   than   ctrl   HOI </t>
  </si>
  <si>
    <t>Answer 2.           In      datasat.</t>
  </si>
  <si>
    <t xml:space="preserve">Answer 3.           </t>
  </si>
  <si>
    <t>Answer -2</t>
  </si>
  <si>
    <t>Answer -3</t>
  </si>
  <si>
    <t>Answer -4</t>
  </si>
  <si>
    <t xml:space="preserve"> solve at </t>
  </si>
  <si>
    <t xml:space="preserve">solve at </t>
  </si>
  <si>
    <t>Datasat</t>
  </si>
  <si>
    <t>Answer 4.     solve at   Datasat</t>
  </si>
  <si>
    <t xml:space="preserve">Answer 5 .    </t>
  </si>
  <si>
    <t>Answer 6</t>
  </si>
  <si>
    <t>Answer 7</t>
  </si>
  <si>
    <t>solve at datasat</t>
  </si>
  <si>
    <t>Answer 6.</t>
  </si>
  <si>
    <t>Solve at Datasat</t>
  </si>
  <si>
    <t>Answer 7   solve at Datasat</t>
  </si>
  <si>
    <t>Answer 8 .   Solve the Datasat</t>
  </si>
  <si>
    <t>Solve at  Datasat</t>
  </si>
  <si>
    <t>Answer 9 .    Solve at Datasat</t>
  </si>
  <si>
    <t>Answer 8</t>
  </si>
  <si>
    <t>Answer 9</t>
  </si>
  <si>
    <t>Conversion rate</t>
  </si>
  <si>
    <t>Answer 10.    solve at Datasat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</si>
</sst>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₹&quot;\ #,##0.00"/>
    <numFmt numFmtId="167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5" tint="0.5999938962981048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  <border>
      <left style="thin">
        <color theme="5" tint="0.59999389629810485"/>
      </left>
      <right style="thin">
        <color theme="5" tint="0.59999389629810485"/>
      </right>
      <top/>
      <bottom style="thin">
        <color theme="5" tint="0.599993896298104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 indent="1"/>
    </xf>
    <xf numFmtId="43" fontId="0" fillId="0" borderId="0" xfId="1" applyFont="1" applyAlignment="1">
      <alignment horizontal="left" indent="1"/>
    </xf>
    <xf numFmtId="164" fontId="0" fillId="0" borderId="0" xfId="0" applyNumberFormat="1" applyAlignment="1">
      <alignment horizontal="left" indent="1"/>
    </xf>
    <xf numFmtId="10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3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7" fontId="0" fillId="0" borderId="0" xfId="0" applyNumberFormat="1" applyAlignment="1">
      <alignment horizontal="left" indent="13"/>
    </xf>
    <xf numFmtId="0" fontId="0" fillId="0" borderId="1" xfId="0" applyBorder="1"/>
    <xf numFmtId="0" fontId="1" fillId="0" borderId="1" xfId="0" applyFont="1" applyBorder="1"/>
    <xf numFmtId="43" fontId="0" fillId="0" borderId="1" xfId="1" applyFont="1" applyBorder="1"/>
    <xf numFmtId="0" fontId="0" fillId="0" borderId="1" xfId="0" applyFont="1" applyBorder="1"/>
    <xf numFmtId="43" fontId="0" fillId="0" borderId="11" xfId="1" applyFont="1" applyBorder="1"/>
    <xf numFmtId="43" fontId="0" fillId="0" borderId="10" xfId="1" applyFont="1" applyBorder="1"/>
    <xf numFmtId="43" fontId="0" fillId="0" borderId="13" xfId="1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9"/>
  <sheetViews>
    <sheetView tabSelected="1" topLeftCell="B1" zoomScaleNormal="100" workbookViewId="0">
      <pane ySplit="1" topLeftCell="A83" activePane="bottomLeft" state="frozen"/>
      <selection pane="bottomLeft" activeCell="L27" sqref="L27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9.109375" bestFit="1" customWidth="1"/>
    <col min="4" max="4" width="9" bestFit="1" customWidth="1"/>
    <col min="5" max="5" width="10.44140625" bestFit="1" customWidth="1"/>
    <col min="6" max="6" width="7.5546875" bestFit="1" customWidth="1"/>
    <col min="8" max="8" width="9.88671875" style="12" bestFit="1" customWidth="1"/>
    <col min="9" max="9" width="11.33203125" style="12" bestFit="1" customWidth="1"/>
    <col min="10" max="10" width="8.88671875" style="12" bestFit="1" customWidth="1"/>
    <col min="14" max="14" width="8.33203125" style="15" bestFit="1" customWidth="1"/>
    <col min="17" max="17" width="7.5546875" style="17" bestFit="1" customWidth="1"/>
    <col min="20" max="20" width="10.44140625" style="25" bestFit="1" customWidth="1"/>
    <col min="23" max="23" width="14.77734375" style="17" bestFit="1" customWidth="1"/>
  </cols>
  <sheetData>
    <row r="1" spans="1:23" s="1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/>
      <c r="H1" s="11" t="s">
        <v>1</v>
      </c>
      <c r="I1" s="11" t="s">
        <v>4</v>
      </c>
      <c r="J1" s="11" t="s">
        <v>5</v>
      </c>
      <c r="N1" s="14" t="s">
        <v>3</v>
      </c>
      <c r="Q1" s="16" t="s">
        <v>5</v>
      </c>
      <c r="T1" s="24" t="s">
        <v>2</v>
      </c>
      <c r="W1" s="16" t="s">
        <v>239</v>
      </c>
    </row>
    <row r="2" spans="1:23" x14ac:dyDescent="0.3">
      <c r="A2" s="27" t="s">
        <v>6</v>
      </c>
      <c r="B2" s="27">
        <v>7272</v>
      </c>
      <c r="C2" s="27">
        <v>3477</v>
      </c>
      <c r="D2" s="27">
        <v>10627.29</v>
      </c>
      <c r="E2" s="27">
        <v>111655</v>
      </c>
      <c r="F2" s="27">
        <v>1187</v>
      </c>
      <c r="G2" s="28" t="s">
        <v>220</v>
      </c>
      <c r="H2" s="29">
        <v>7272</v>
      </c>
      <c r="I2" s="29">
        <v>111655</v>
      </c>
      <c r="J2" s="29">
        <v>1187</v>
      </c>
      <c r="N2" s="15">
        <f>D2/B2</f>
        <v>1.4613985148514852</v>
      </c>
      <c r="Q2" s="17">
        <f>F2/B2</f>
        <v>0.16322882288228824</v>
      </c>
      <c r="T2" s="25">
        <v>3477</v>
      </c>
      <c r="W2" s="17">
        <f>F2/B2</f>
        <v>0.16322882288228824</v>
      </c>
    </row>
    <row r="3" spans="1:23" x14ac:dyDescent="0.3">
      <c r="A3" s="27" t="s">
        <v>7</v>
      </c>
      <c r="B3" s="27">
        <v>9445</v>
      </c>
      <c r="C3" s="27">
        <v>2855</v>
      </c>
      <c r="D3" s="27">
        <v>14918.26</v>
      </c>
      <c r="E3" s="27">
        <v>119498</v>
      </c>
      <c r="F3" s="27">
        <v>1334</v>
      </c>
      <c r="G3" s="27"/>
      <c r="H3" s="29">
        <v>9445</v>
      </c>
      <c r="I3" s="29">
        <v>119498</v>
      </c>
      <c r="J3" s="29">
        <v>1334</v>
      </c>
      <c r="L3" s="13" t="s">
        <v>221</v>
      </c>
      <c r="N3" s="15">
        <f t="shared" ref="N3:N66" si="0">D3/B3</f>
        <v>1.5794875595553204</v>
      </c>
      <c r="P3" s="13" t="s">
        <v>222</v>
      </c>
      <c r="Q3" s="17">
        <f t="shared" ref="Q3:Q66" si="1">F3/B3</f>
        <v>0.14123875066172578</v>
      </c>
      <c r="T3" s="25">
        <v>2855</v>
      </c>
      <c r="V3" s="13"/>
      <c r="W3" s="17">
        <f t="shared" ref="W3:W66" si="2">F3/B3</f>
        <v>0.14123875066172578</v>
      </c>
    </row>
    <row r="4" spans="1:23" x14ac:dyDescent="0.3">
      <c r="A4" s="27" t="s">
        <v>8</v>
      </c>
      <c r="B4" s="27">
        <v>7565</v>
      </c>
      <c r="C4" s="27">
        <v>3632</v>
      </c>
      <c r="D4" s="27">
        <v>11140.46</v>
      </c>
      <c r="E4" s="27">
        <v>90340</v>
      </c>
      <c r="F4" s="27">
        <v>1142</v>
      </c>
      <c r="G4" s="27"/>
      <c r="H4" s="29">
        <v>7565</v>
      </c>
      <c r="I4" s="29">
        <v>90340</v>
      </c>
      <c r="J4" s="29">
        <v>1142</v>
      </c>
      <c r="N4" s="15">
        <f t="shared" si="0"/>
        <v>1.4726318572372767</v>
      </c>
      <c r="Q4" s="17">
        <f t="shared" si="1"/>
        <v>0.15095836087243886</v>
      </c>
      <c r="S4" s="13" t="s">
        <v>237</v>
      </c>
      <c r="T4" s="25">
        <v>3632</v>
      </c>
      <c r="V4" s="13" t="s">
        <v>238</v>
      </c>
      <c r="W4" s="17">
        <f t="shared" si="2"/>
        <v>0.15095836087243886</v>
      </c>
    </row>
    <row r="5" spans="1:23" x14ac:dyDescent="0.3">
      <c r="A5" s="27" t="s">
        <v>9</v>
      </c>
      <c r="B5" s="27">
        <v>7788</v>
      </c>
      <c r="C5" s="27">
        <v>3670</v>
      </c>
      <c r="D5" s="27">
        <v>10798.43</v>
      </c>
      <c r="E5" s="27">
        <v>100483</v>
      </c>
      <c r="F5" s="27">
        <v>1071</v>
      </c>
      <c r="G5" s="27"/>
      <c r="H5" s="29">
        <v>7788</v>
      </c>
      <c r="I5" s="29">
        <v>100483</v>
      </c>
      <c r="J5" s="29">
        <v>1071</v>
      </c>
      <c r="N5" s="15">
        <f t="shared" si="0"/>
        <v>1.3865472521828455</v>
      </c>
      <c r="Q5" s="17">
        <f t="shared" si="1"/>
        <v>0.13751926040061632</v>
      </c>
      <c r="T5" s="25">
        <v>3670</v>
      </c>
      <c r="W5" s="17">
        <f t="shared" si="2"/>
        <v>0.13751926040061632</v>
      </c>
    </row>
    <row r="6" spans="1:23" x14ac:dyDescent="0.3">
      <c r="A6" s="27" t="s">
        <v>10</v>
      </c>
      <c r="B6" s="27">
        <v>10754</v>
      </c>
      <c r="C6" s="27">
        <v>3222</v>
      </c>
      <c r="D6" s="27">
        <v>15440.78</v>
      </c>
      <c r="E6" s="27">
        <v>101275</v>
      </c>
      <c r="F6" s="27">
        <v>1128</v>
      </c>
      <c r="G6" s="27"/>
      <c r="H6" s="29">
        <v>10754</v>
      </c>
      <c r="I6" s="29">
        <v>101275</v>
      </c>
      <c r="J6" s="29">
        <v>1128</v>
      </c>
      <c r="N6" s="15">
        <f t="shared" si="0"/>
        <v>1.4358173702808259</v>
      </c>
      <c r="Q6" s="17">
        <f t="shared" si="1"/>
        <v>0.10489120327320067</v>
      </c>
      <c r="T6" s="25">
        <v>3222</v>
      </c>
      <c r="W6" s="17">
        <f t="shared" si="2"/>
        <v>0.10489120327320067</v>
      </c>
    </row>
    <row r="7" spans="1:23" x14ac:dyDescent="0.3">
      <c r="A7" s="27" t="s">
        <v>11</v>
      </c>
      <c r="B7" s="27">
        <v>7759</v>
      </c>
      <c r="C7" s="27">
        <v>2848</v>
      </c>
      <c r="D7" s="27">
        <v>10139.5</v>
      </c>
      <c r="E7" s="27">
        <v>95775</v>
      </c>
      <c r="F7" s="27">
        <v>1125</v>
      </c>
      <c r="G7" s="27"/>
      <c r="H7" s="29">
        <v>7759</v>
      </c>
      <c r="I7" s="29">
        <v>95775</v>
      </c>
      <c r="J7" s="29">
        <v>1125</v>
      </c>
      <c r="N7" s="15">
        <f t="shared" si="0"/>
        <v>1.306805000644413</v>
      </c>
      <c r="Q7" s="17">
        <f t="shared" si="1"/>
        <v>0.14499291145766208</v>
      </c>
      <c r="T7" s="25">
        <v>2848</v>
      </c>
      <c r="W7" s="17">
        <f t="shared" si="2"/>
        <v>0.14499291145766208</v>
      </c>
    </row>
    <row r="8" spans="1:23" x14ac:dyDescent="0.3">
      <c r="A8" s="27" t="s">
        <v>12</v>
      </c>
      <c r="B8" s="27">
        <v>8714</v>
      </c>
      <c r="C8" s="27">
        <v>3036</v>
      </c>
      <c r="D8" s="27">
        <v>12915.31</v>
      </c>
      <c r="E8" s="27">
        <v>98409</v>
      </c>
      <c r="F8" s="27">
        <v>1220</v>
      </c>
      <c r="G8" s="27"/>
      <c r="H8" s="29">
        <v>8714</v>
      </c>
      <c r="I8" s="29">
        <v>98409</v>
      </c>
      <c r="J8" s="29">
        <v>1220</v>
      </c>
      <c r="N8" s="15">
        <f t="shared" si="0"/>
        <v>1.4821333486343813</v>
      </c>
      <c r="Q8" s="17">
        <f t="shared" si="1"/>
        <v>0.14000459031443654</v>
      </c>
      <c r="T8" s="25">
        <v>3036</v>
      </c>
      <c r="W8" s="17">
        <f t="shared" si="2"/>
        <v>0.14000459031443654</v>
      </c>
    </row>
    <row r="9" spans="1:23" x14ac:dyDescent="0.3">
      <c r="A9" s="27" t="s">
        <v>13</v>
      </c>
      <c r="B9" s="27">
        <v>10436</v>
      </c>
      <c r="C9" s="27">
        <v>3069</v>
      </c>
      <c r="D9" s="27">
        <v>16677.46</v>
      </c>
      <c r="E9" s="30">
        <v>101236</v>
      </c>
      <c r="F9" s="27">
        <v>1141</v>
      </c>
      <c r="G9" s="27"/>
      <c r="H9" s="29">
        <v>10436</v>
      </c>
      <c r="I9" s="29">
        <v>101236</v>
      </c>
      <c r="J9" s="29">
        <v>1141</v>
      </c>
      <c r="N9" s="15">
        <f t="shared" si="0"/>
        <v>1.598070141816788</v>
      </c>
      <c r="Q9" s="17">
        <f t="shared" si="1"/>
        <v>0.10933307780758912</v>
      </c>
      <c r="T9" s="25">
        <v>3069</v>
      </c>
      <c r="W9" s="17">
        <f t="shared" si="2"/>
        <v>0.10933307780758912</v>
      </c>
    </row>
    <row r="10" spans="1:23" x14ac:dyDescent="0.3">
      <c r="A10" s="27" t="s">
        <v>14</v>
      </c>
      <c r="B10" s="27">
        <v>7236</v>
      </c>
      <c r="C10" s="27">
        <v>3796</v>
      </c>
      <c r="D10" s="27">
        <v>10602.09</v>
      </c>
      <c r="E10" s="27">
        <v>90686</v>
      </c>
      <c r="F10" s="27">
        <v>1302</v>
      </c>
      <c r="G10" s="27"/>
      <c r="H10" s="29">
        <v>7236</v>
      </c>
      <c r="I10" s="29">
        <v>90686</v>
      </c>
      <c r="J10" s="29">
        <v>1302</v>
      </c>
      <c r="N10" s="15">
        <f t="shared" si="0"/>
        <v>1.4651865671641791</v>
      </c>
      <c r="Q10" s="17">
        <f t="shared" si="1"/>
        <v>0.17993366500829189</v>
      </c>
      <c r="T10" s="25">
        <v>3796</v>
      </c>
      <c r="W10" s="17">
        <f t="shared" si="2"/>
        <v>0.17993366500829189</v>
      </c>
    </row>
    <row r="11" spans="1:23" x14ac:dyDescent="0.3">
      <c r="A11" s="27" t="s">
        <v>15</v>
      </c>
      <c r="B11" s="27">
        <v>10158</v>
      </c>
      <c r="C11" s="27">
        <v>3353</v>
      </c>
      <c r="D11" s="27">
        <v>14947.65</v>
      </c>
      <c r="E11" s="27">
        <v>111354</v>
      </c>
      <c r="F11" s="27">
        <v>1180</v>
      </c>
      <c r="G11" s="27"/>
      <c r="H11" s="29">
        <v>10158</v>
      </c>
      <c r="I11" s="29">
        <v>111354</v>
      </c>
      <c r="J11" s="29">
        <v>1180</v>
      </c>
      <c r="N11" s="15">
        <f t="shared" si="0"/>
        <v>1.4715150620200828</v>
      </c>
      <c r="Q11" s="17">
        <f t="shared" si="1"/>
        <v>0.11616459933057688</v>
      </c>
      <c r="T11" s="25">
        <v>3353</v>
      </c>
      <c r="W11" s="17">
        <f t="shared" si="2"/>
        <v>0.11616459933057688</v>
      </c>
    </row>
    <row r="12" spans="1:23" x14ac:dyDescent="0.3">
      <c r="A12" s="27" t="s">
        <v>16</v>
      </c>
      <c r="B12" s="27">
        <v>7257</v>
      </c>
      <c r="C12" s="27">
        <v>2890</v>
      </c>
      <c r="D12" s="27">
        <v>10812.99</v>
      </c>
      <c r="E12" s="27">
        <v>92872</v>
      </c>
      <c r="F12" s="27">
        <v>1336</v>
      </c>
      <c r="G12" s="27"/>
      <c r="H12" s="29">
        <v>7257</v>
      </c>
      <c r="I12" s="29">
        <v>92872</v>
      </c>
      <c r="J12" s="29">
        <v>1336</v>
      </c>
      <c r="N12" s="15">
        <f t="shared" si="0"/>
        <v>1.490008267879289</v>
      </c>
      <c r="Q12" s="17">
        <f t="shared" si="1"/>
        <v>0.18409811216756236</v>
      </c>
      <c r="T12" s="25">
        <v>2890</v>
      </c>
      <c r="W12" s="17">
        <f t="shared" si="2"/>
        <v>0.18409811216756236</v>
      </c>
    </row>
    <row r="13" spans="1:23" x14ac:dyDescent="0.3">
      <c r="A13" s="27" t="s">
        <v>17</v>
      </c>
      <c r="B13" s="27">
        <v>9752</v>
      </c>
      <c r="C13" s="27">
        <v>3358</v>
      </c>
      <c r="D13" s="27">
        <v>14301.57</v>
      </c>
      <c r="E13" s="27">
        <v>107319</v>
      </c>
      <c r="F13" s="27">
        <v>1245</v>
      </c>
      <c r="G13" s="27"/>
      <c r="H13" s="29">
        <v>9752</v>
      </c>
      <c r="I13" s="29">
        <v>107319</v>
      </c>
      <c r="J13" s="33">
        <v>1245</v>
      </c>
      <c r="K13" s="34"/>
      <c r="N13" s="15">
        <f t="shared" si="0"/>
        <v>1.4665268662838391</v>
      </c>
      <c r="Q13" s="17">
        <f t="shared" si="1"/>
        <v>0.12766611977030354</v>
      </c>
      <c r="T13" s="25">
        <v>3358</v>
      </c>
      <c r="W13" s="17">
        <f t="shared" si="2"/>
        <v>0.12766611977030354</v>
      </c>
    </row>
    <row r="14" spans="1:23" x14ac:dyDescent="0.3">
      <c r="A14" s="27" t="s">
        <v>18</v>
      </c>
      <c r="B14" s="27">
        <v>7508</v>
      </c>
      <c r="C14" s="27">
        <v>3008</v>
      </c>
      <c r="D14" s="27">
        <v>11329.74</v>
      </c>
      <c r="E14" s="27">
        <v>103367</v>
      </c>
      <c r="F14" s="27">
        <v>1217</v>
      </c>
      <c r="G14" s="27"/>
      <c r="H14" s="29">
        <v>7508</v>
      </c>
      <c r="I14" s="29">
        <v>103367</v>
      </c>
      <c r="J14" s="33">
        <v>1217</v>
      </c>
      <c r="K14" s="35"/>
      <c r="N14" s="15">
        <f t="shared" si="0"/>
        <v>1.5090223761321258</v>
      </c>
      <c r="Q14" s="17">
        <f t="shared" si="1"/>
        <v>0.16209376664890784</v>
      </c>
      <c r="T14" s="25">
        <v>3008</v>
      </c>
      <c r="W14" s="17">
        <f t="shared" si="2"/>
        <v>0.16209376664890784</v>
      </c>
    </row>
    <row r="15" spans="1:23" x14ac:dyDescent="0.3">
      <c r="A15" s="27" t="s">
        <v>19</v>
      </c>
      <c r="B15" s="27">
        <v>9715</v>
      </c>
      <c r="C15" s="27">
        <v>3869</v>
      </c>
      <c r="D15" s="27">
        <v>14406.55</v>
      </c>
      <c r="E15" s="27">
        <v>92546</v>
      </c>
      <c r="F15" s="27">
        <v>1273</v>
      </c>
      <c r="G15" s="27"/>
      <c r="H15" s="29">
        <v>9715</v>
      </c>
      <c r="I15" s="29">
        <v>92546</v>
      </c>
      <c r="J15" s="33">
        <v>1273</v>
      </c>
      <c r="K15" s="35"/>
      <c r="N15" s="15">
        <f t="shared" si="0"/>
        <v>1.4829181677817806</v>
      </c>
      <c r="Q15" s="17">
        <f t="shared" si="1"/>
        <v>0.1310344827586207</v>
      </c>
      <c r="T15" s="25">
        <v>3869</v>
      </c>
      <c r="W15" s="17">
        <f t="shared" si="2"/>
        <v>0.1310344827586207</v>
      </c>
    </row>
    <row r="16" spans="1:23" x14ac:dyDescent="0.3">
      <c r="A16" s="27" t="s">
        <v>20</v>
      </c>
      <c r="B16" s="27">
        <v>8596</v>
      </c>
      <c r="C16" s="27">
        <v>3004</v>
      </c>
      <c r="D16" s="27">
        <v>13485.55</v>
      </c>
      <c r="E16" s="27">
        <v>102965</v>
      </c>
      <c r="F16" s="27">
        <v>1178</v>
      </c>
      <c r="G16" s="27"/>
      <c r="H16" s="29">
        <v>8596</v>
      </c>
      <c r="I16" s="29">
        <v>102965</v>
      </c>
      <c r="J16" s="33">
        <v>1178</v>
      </c>
      <c r="K16" s="36"/>
      <c r="N16" s="15">
        <f t="shared" si="0"/>
        <v>1.5688168915774778</v>
      </c>
      <c r="Q16" s="17">
        <f t="shared" si="1"/>
        <v>0.13704048394602142</v>
      </c>
      <c r="T16" s="25">
        <v>3004</v>
      </c>
      <c r="W16" s="17">
        <f t="shared" si="2"/>
        <v>0.13704048394602142</v>
      </c>
    </row>
    <row r="17" spans="1:23" x14ac:dyDescent="0.3">
      <c r="A17" s="27" t="s">
        <v>21</v>
      </c>
      <c r="B17" s="27">
        <v>9688</v>
      </c>
      <c r="C17" s="27">
        <v>2866</v>
      </c>
      <c r="D17" s="27">
        <v>14074.39</v>
      </c>
      <c r="E17" s="27">
        <v>106747</v>
      </c>
      <c r="F17" s="27">
        <v>1150</v>
      </c>
      <c r="G17" s="27"/>
      <c r="H17" s="29">
        <v>9688</v>
      </c>
      <c r="I17" s="29">
        <v>106747</v>
      </c>
      <c r="J17" s="29">
        <v>1150</v>
      </c>
      <c r="N17" s="15">
        <f t="shared" si="0"/>
        <v>1.4527652766308836</v>
      </c>
      <c r="Q17" s="17">
        <f t="shared" si="1"/>
        <v>0.11870355078447564</v>
      </c>
      <c r="T17" s="25">
        <v>2866</v>
      </c>
      <c r="W17" s="17">
        <f t="shared" si="2"/>
        <v>0.11870355078447564</v>
      </c>
    </row>
    <row r="18" spans="1:23" x14ac:dyDescent="0.3">
      <c r="A18" s="27" t="s">
        <v>22</v>
      </c>
      <c r="B18" s="27">
        <v>7785</v>
      </c>
      <c r="C18" s="27">
        <v>2896</v>
      </c>
      <c r="D18" s="27">
        <v>10261.56</v>
      </c>
      <c r="E18" s="27">
        <v>101635</v>
      </c>
      <c r="F18" s="27">
        <v>1322</v>
      </c>
      <c r="G18" s="27"/>
      <c r="H18" s="29">
        <v>7785</v>
      </c>
      <c r="I18" s="29">
        <v>101635</v>
      </c>
      <c r="J18" s="29">
        <v>1322</v>
      </c>
      <c r="N18" s="15">
        <f t="shared" si="0"/>
        <v>1.3181194605009634</v>
      </c>
      <c r="Q18" s="17">
        <f t="shared" si="1"/>
        <v>0.16981374438021837</v>
      </c>
      <c r="T18" s="25">
        <v>2896</v>
      </c>
      <c r="W18" s="17">
        <f t="shared" si="2"/>
        <v>0.16981374438021837</v>
      </c>
    </row>
    <row r="19" spans="1:23" x14ac:dyDescent="0.3">
      <c r="A19" s="27" t="s">
        <v>23</v>
      </c>
      <c r="B19" s="27">
        <v>9751</v>
      </c>
      <c r="C19" s="27">
        <v>3211</v>
      </c>
      <c r="D19" s="27">
        <v>15262.76</v>
      </c>
      <c r="E19" s="27">
        <v>118188</v>
      </c>
      <c r="F19" s="27">
        <v>1151</v>
      </c>
      <c r="G19" s="27"/>
      <c r="H19" s="29">
        <v>9751</v>
      </c>
      <c r="I19" s="29">
        <v>118188</v>
      </c>
      <c r="J19" s="29">
        <v>1151</v>
      </c>
      <c r="N19" s="15">
        <f t="shared" si="0"/>
        <v>1.5652507435134859</v>
      </c>
      <c r="Q19" s="17">
        <f t="shared" si="1"/>
        <v>0.11803917546918265</v>
      </c>
      <c r="T19" s="25">
        <v>3211</v>
      </c>
      <c r="W19" s="17">
        <f t="shared" si="2"/>
        <v>0.11803917546918265</v>
      </c>
    </row>
    <row r="20" spans="1:23" x14ac:dyDescent="0.3">
      <c r="A20" s="27" t="s">
        <v>24</v>
      </c>
      <c r="B20" s="27">
        <v>8234</v>
      </c>
      <c r="C20" s="27">
        <v>2871</v>
      </c>
      <c r="D20" s="27">
        <v>12293.17</v>
      </c>
      <c r="E20" s="27">
        <v>106810</v>
      </c>
      <c r="F20" s="27">
        <v>1018</v>
      </c>
      <c r="G20" s="27"/>
      <c r="H20" s="29">
        <v>8234</v>
      </c>
      <c r="I20" s="31">
        <v>106810</v>
      </c>
      <c r="J20" s="29">
        <v>1018</v>
      </c>
      <c r="N20" s="15">
        <f t="shared" si="0"/>
        <v>1.4929766820500365</v>
      </c>
      <c r="Q20" s="17">
        <f t="shared" si="1"/>
        <v>0.12363371386932233</v>
      </c>
      <c r="T20" s="25">
        <v>2871</v>
      </c>
      <c r="W20" s="17">
        <f t="shared" si="2"/>
        <v>0.12363371386932233</v>
      </c>
    </row>
    <row r="21" spans="1:23" x14ac:dyDescent="0.3">
      <c r="A21" s="27" t="s">
        <v>25</v>
      </c>
      <c r="B21" s="27">
        <v>10803</v>
      </c>
      <c r="C21" s="27">
        <v>3448</v>
      </c>
      <c r="D21" s="27">
        <v>16322.47</v>
      </c>
      <c r="E21" s="27">
        <v>107603</v>
      </c>
      <c r="F21" s="27">
        <v>1070</v>
      </c>
      <c r="G21" s="27"/>
      <c r="H21" s="29">
        <v>10803</v>
      </c>
      <c r="I21" s="32">
        <v>107603</v>
      </c>
      <c r="J21" s="29">
        <v>1070</v>
      </c>
      <c r="N21" s="15">
        <f t="shared" si="0"/>
        <v>1.5109201147829305</v>
      </c>
      <c r="Q21" s="17">
        <f t="shared" si="1"/>
        <v>9.9046561140423955E-2</v>
      </c>
      <c r="T21" s="25">
        <v>3448</v>
      </c>
      <c r="W21" s="17">
        <f t="shared" si="2"/>
        <v>9.9046561140423955E-2</v>
      </c>
    </row>
    <row r="22" spans="1:23" x14ac:dyDescent="0.3">
      <c r="A22" s="27" t="s">
        <v>26</v>
      </c>
      <c r="B22" s="27">
        <v>10294</v>
      </c>
      <c r="C22" s="27">
        <v>3871</v>
      </c>
      <c r="D22" s="27">
        <v>13769.66</v>
      </c>
      <c r="E22" s="27">
        <v>90684</v>
      </c>
      <c r="F22" s="27">
        <v>1067</v>
      </c>
      <c r="G22" s="27"/>
      <c r="H22" s="29">
        <v>10294</v>
      </c>
      <c r="I22" s="29">
        <v>90684</v>
      </c>
      <c r="J22" s="29">
        <v>1067</v>
      </c>
      <c r="N22" s="15">
        <f t="shared" si="0"/>
        <v>1.337639401593161</v>
      </c>
      <c r="Q22" s="17">
        <f t="shared" si="1"/>
        <v>0.10365261317272198</v>
      </c>
      <c r="T22" s="25">
        <v>3871</v>
      </c>
      <c r="W22" s="17">
        <f t="shared" si="2"/>
        <v>0.10365261317272198</v>
      </c>
    </row>
    <row r="23" spans="1:23" x14ac:dyDescent="0.3">
      <c r="A23" s="27" t="s">
        <v>27</v>
      </c>
      <c r="B23" s="27">
        <v>8452</v>
      </c>
      <c r="C23" s="27">
        <v>3847</v>
      </c>
      <c r="D23" s="27">
        <v>13203.21</v>
      </c>
      <c r="E23" s="27">
        <v>94456</v>
      </c>
      <c r="F23" s="27">
        <v>1304</v>
      </c>
      <c r="G23" s="27"/>
      <c r="H23" s="29">
        <v>8452</v>
      </c>
      <c r="I23" s="29">
        <v>94456</v>
      </c>
      <c r="J23" s="29">
        <v>1304</v>
      </c>
      <c r="N23" s="15">
        <f t="shared" si="0"/>
        <v>1.5621403218173213</v>
      </c>
      <c r="Q23" s="17">
        <f t="shared" si="1"/>
        <v>0.1542830099384761</v>
      </c>
      <c r="T23" s="25">
        <v>3847</v>
      </c>
      <c r="W23" s="17">
        <f t="shared" si="2"/>
        <v>0.1542830099384761</v>
      </c>
    </row>
    <row r="24" spans="1:23" x14ac:dyDescent="0.3">
      <c r="A24" s="27" t="s">
        <v>28</v>
      </c>
      <c r="B24" s="27">
        <v>10759</v>
      </c>
      <c r="C24" s="27">
        <v>3280</v>
      </c>
      <c r="D24" s="27">
        <v>15678.81</v>
      </c>
      <c r="E24" s="27">
        <v>115617</v>
      </c>
      <c r="F24" s="27">
        <v>1190</v>
      </c>
      <c r="G24" s="27"/>
      <c r="H24" s="29">
        <v>10759</v>
      </c>
      <c r="I24" s="29">
        <v>115617</v>
      </c>
      <c r="J24" s="29">
        <v>1190</v>
      </c>
      <c r="N24" s="15">
        <f t="shared" si="0"/>
        <v>1.4572739102147039</v>
      </c>
      <c r="Q24" s="17">
        <f t="shared" si="1"/>
        <v>0.11060507482108002</v>
      </c>
      <c r="T24" s="25">
        <v>3280</v>
      </c>
      <c r="W24" s="17">
        <f t="shared" si="2"/>
        <v>0.11060507482108002</v>
      </c>
    </row>
    <row r="25" spans="1:23" x14ac:dyDescent="0.3">
      <c r="A25" s="27" t="s">
        <v>29</v>
      </c>
      <c r="B25" s="27">
        <v>9243</v>
      </c>
      <c r="C25" s="27">
        <v>3908</v>
      </c>
      <c r="D25" s="27">
        <v>13663.71</v>
      </c>
      <c r="E25" s="27">
        <v>113109</v>
      </c>
      <c r="F25" s="27">
        <v>1156</v>
      </c>
      <c r="G25" s="27"/>
      <c r="H25" s="29">
        <v>9243</v>
      </c>
      <c r="I25" s="29">
        <v>113109</v>
      </c>
      <c r="J25" s="29">
        <v>1156</v>
      </c>
      <c r="N25" s="15">
        <f t="shared" si="0"/>
        <v>1.4782765335929893</v>
      </c>
      <c r="Q25" s="17">
        <f t="shared" si="1"/>
        <v>0.1250676187385048</v>
      </c>
      <c r="T25" s="25">
        <v>3908</v>
      </c>
      <c r="W25" s="17">
        <f t="shared" si="2"/>
        <v>0.1250676187385048</v>
      </c>
    </row>
    <row r="26" spans="1:23" x14ac:dyDescent="0.3">
      <c r="A26" s="27" t="s">
        <v>30</v>
      </c>
      <c r="B26" s="27">
        <v>9855</v>
      </c>
      <c r="C26" s="27">
        <v>2861</v>
      </c>
      <c r="D26" s="27">
        <v>14779.32</v>
      </c>
      <c r="E26" s="27">
        <v>102283</v>
      </c>
      <c r="F26" s="27">
        <v>1356</v>
      </c>
      <c r="G26" s="27"/>
      <c r="H26" s="29">
        <v>9855</v>
      </c>
      <c r="I26" s="29">
        <v>102283</v>
      </c>
      <c r="J26" s="29">
        <v>1356</v>
      </c>
      <c r="N26" s="15">
        <f t="shared" si="0"/>
        <v>1.4996773211567731</v>
      </c>
      <c r="Q26" s="17">
        <f t="shared" si="1"/>
        <v>0.13759512937595128</v>
      </c>
      <c r="T26" s="25">
        <v>2861</v>
      </c>
      <c r="W26" s="17">
        <f t="shared" si="2"/>
        <v>0.13759512937595128</v>
      </c>
    </row>
    <row r="27" spans="1:23" x14ac:dyDescent="0.3">
      <c r="A27" s="27" t="s">
        <v>31</v>
      </c>
      <c r="B27" s="27">
        <v>8411</v>
      </c>
      <c r="C27" s="27">
        <v>3655</v>
      </c>
      <c r="D27" s="27">
        <v>10985.2</v>
      </c>
      <c r="E27" s="27">
        <v>107365</v>
      </c>
      <c r="F27" s="27">
        <v>1017</v>
      </c>
      <c r="G27" s="27"/>
      <c r="H27" s="29">
        <v>8411</v>
      </c>
      <c r="I27" s="29">
        <v>107365</v>
      </c>
      <c r="J27" s="29">
        <v>1017</v>
      </c>
      <c r="N27" s="15">
        <f t="shared" si="0"/>
        <v>1.3060515990964214</v>
      </c>
      <c r="Q27" s="17">
        <f t="shared" si="1"/>
        <v>0.12091309000118892</v>
      </c>
      <c r="T27" s="25">
        <v>3655</v>
      </c>
      <c r="W27" s="17">
        <f t="shared" si="2"/>
        <v>0.12091309000118892</v>
      </c>
    </row>
    <row r="28" spans="1:23" x14ac:dyDescent="0.3">
      <c r="A28" s="27" t="s">
        <v>32</v>
      </c>
      <c r="B28" s="27">
        <v>8724</v>
      </c>
      <c r="C28" s="27">
        <v>3830</v>
      </c>
      <c r="D28" s="27">
        <v>12593.05</v>
      </c>
      <c r="E28" s="27">
        <v>92578</v>
      </c>
      <c r="F28" s="27">
        <v>1228</v>
      </c>
      <c r="G28" s="27"/>
      <c r="H28" s="29">
        <v>8724</v>
      </c>
      <c r="I28" s="29">
        <v>92578</v>
      </c>
      <c r="J28" s="29">
        <v>1228</v>
      </c>
      <c r="N28" s="15">
        <f t="shared" si="0"/>
        <v>1.443494956441999</v>
      </c>
      <c r="Q28" s="17">
        <f t="shared" si="1"/>
        <v>0.14076111875286565</v>
      </c>
      <c r="T28" s="25">
        <v>3830</v>
      </c>
      <c r="W28" s="17">
        <f t="shared" si="2"/>
        <v>0.14076111875286565</v>
      </c>
    </row>
    <row r="29" spans="1:23" x14ac:dyDescent="0.3">
      <c r="A29" s="27" t="s">
        <v>33</v>
      </c>
      <c r="B29" s="27">
        <v>9804</v>
      </c>
      <c r="C29" s="27">
        <v>3297</v>
      </c>
      <c r="D29" s="27">
        <v>15569.24</v>
      </c>
      <c r="E29" s="27">
        <v>102178</v>
      </c>
      <c r="F29" s="27">
        <v>1261</v>
      </c>
      <c r="G29" s="27"/>
      <c r="H29" s="29">
        <v>9804</v>
      </c>
      <c r="I29" s="29">
        <v>102178</v>
      </c>
      <c r="J29" s="29">
        <v>1261</v>
      </c>
      <c r="N29" s="15">
        <f t="shared" si="0"/>
        <v>1.5880497756017951</v>
      </c>
      <c r="Q29" s="17">
        <f t="shared" si="1"/>
        <v>0.12862097103223175</v>
      </c>
      <c r="T29" s="25">
        <v>3297</v>
      </c>
      <c r="W29" s="17">
        <f t="shared" si="2"/>
        <v>0.12862097103223175</v>
      </c>
    </row>
    <row r="30" spans="1:23" x14ac:dyDescent="0.3">
      <c r="A30" s="27" t="s">
        <v>34</v>
      </c>
      <c r="B30" s="27">
        <v>7942</v>
      </c>
      <c r="C30" s="27">
        <v>3937</v>
      </c>
      <c r="D30" s="27">
        <v>12571.95</v>
      </c>
      <c r="E30" s="27">
        <v>116080</v>
      </c>
      <c r="F30" s="27">
        <v>1359</v>
      </c>
      <c r="G30" s="27"/>
      <c r="H30" s="29">
        <v>7942</v>
      </c>
      <c r="I30" s="29">
        <v>116080</v>
      </c>
      <c r="J30" s="29">
        <v>1359</v>
      </c>
      <c r="N30" s="15">
        <f t="shared" si="0"/>
        <v>1.5829702845630824</v>
      </c>
      <c r="Q30" s="17">
        <f t="shared" si="1"/>
        <v>0.17111558801309493</v>
      </c>
      <c r="T30" s="25">
        <v>3937</v>
      </c>
      <c r="W30" s="17">
        <f t="shared" si="2"/>
        <v>0.17111558801309493</v>
      </c>
    </row>
    <row r="31" spans="1:23" x14ac:dyDescent="0.3">
      <c r="A31" s="27" t="s">
        <v>35</v>
      </c>
      <c r="B31" s="27">
        <v>9112</v>
      </c>
      <c r="C31" s="27">
        <v>3921</v>
      </c>
      <c r="D31" s="27">
        <v>13641.56</v>
      </c>
      <c r="E31" s="27">
        <v>92884</v>
      </c>
      <c r="F31" s="27">
        <v>1042</v>
      </c>
      <c r="G31" s="27"/>
      <c r="H31" s="29">
        <v>9112</v>
      </c>
      <c r="I31" s="29">
        <v>92884</v>
      </c>
      <c r="J31" s="29">
        <v>1042</v>
      </c>
      <c r="N31" s="15">
        <f t="shared" si="0"/>
        <v>1.4970983318700615</v>
      </c>
      <c r="Q31" s="17">
        <f t="shared" si="1"/>
        <v>0.11435469710272168</v>
      </c>
      <c r="T31" s="25">
        <v>3921</v>
      </c>
      <c r="W31" s="17">
        <f t="shared" si="2"/>
        <v>0.11435469710272168</v>
      </c>
    </row>
    <row r="32" spans="1:23" x14ac:dyDescent="0.3">
      <c r="A32" s="27" t="s">
        <v>36</v>
      </c>
      <c r="B32" s="27">
        <v>8096</v>
      </c>
      <c r="C32" s="27">
        <v>3545</v>
      </c>
      <c r="D32" s="27">
        <v>12832.51</v>
      </c>
      <c r="E32" s="27">
        <v>109913</v>
      </c>
      <c r="F32" s="27">
        <v>1394</v>
      </c>
      <c r="G32" s="27"/>
      <c r="H32" s="29">
        <v>8096</v>
      </c>
      <c r="I32" s="29">
        <v>109913</v>
      </c>
      <c r="J32" s="29">
        <v>1394</v>
      </c>
      <c r="N32" s="15">
        <f t="shared" si="0"/>
        <v>1.5850432312252964</v>
      </c>
      <c r="Q32" s="17">
        <f t="shared" si="1"/>
        <v>0.17218379446640317</v>
      </c>
      <c r="T32" s="25">
        <v>3545</v>
      </c>
      <c r="W32" s="17">
        <f t="shared" si="2"/>
        <v>0.17218379446640317</v>
      </c>
    </row>
    <row r="33" spans="1:23" x14ac:dyDescent="0.3">
      <c r="A33" s="27" t="s">
        <v>37</v>
      </c>
      <c r="B33" s="27">
        <v>9862</v>
      </c>
      <c r="C33" s="27">
        <v>3554</v>
      </c>
      <c r="D33" s="27">
        <v>14504.29</v>
      </c>
      <c r="E33" s="27">
        <v>114247</v>
      </c>
      <c r="F33" s="27">
        <v>1364</v>
      </c>
      <c r="G33" s="27"/>
      <c r="H33" s="29">
        <v>9862</v>
      </c>
      <c r="I33" s="29">
        <v>114247</v>
      </c>
      <c r="J33" s="29">
        <v>1364</v>
      </c>
      <c r="N33" s="15">
        <f t="shared" si="0"/>
        <v>1.4707250050699656</v>
      </c>
      <c r="Q33" s="17">
        <f t="shared" si="1"/>
        <v>0.1383086595011154</v>
      </c>
      <c r="T33" s="25">
        <v>3554</v>
      </c>
      <c r="W33" s="17">
        <f t="shared" si="2"/>
        <v>0.1383086595011154</v>
      </c>
    </row>
    <row r="34" spans="1:23" x14ac:dyDescent="0.3">
      <c r="A34" s="27" t="s">
        <v>38</v>
      </c>
      <c r="B34" s="27">
        <v>10493</v>
      </c>
      <c r="C34" s="27">
        <v>2801</v>
      </c>
      <c r="D34" s="27">
        <v>13651.38</v>
      </c>
      <c r="E34" s="27">
        <v>110749</v>
      </c>
      <c r="F34" s="27">
        <v>1359</v>
      </c>
      <c r="G34" s="27"/>
      <c r="H34" s="29">
        <v>10493</v>
      </c>
      <c r="I34" s="29">
        <v>110749</v>
      </c>
      <c r="J34" s="29">
        <v>1359</v>
      </c>
      <c r="N34" s="15">
        <f t="shared" si="0"/>
        <v>1.3009987610788143</v>
      </c>
      <c r="Q34" s="17">
        <f t="shared" si="1"/>
        <v>0.12951491470504145</v>
      </c>
      <c r="T34" s="25">
        <v>2801</v>
      </c>
      <c r="W34" s="17">
        <f t="shared" si="2"/>
        <v>0.12951491470504145</v>
      </c>
    </row>
    <row r="35" spans="1:23" x14ac:dyDescent="0.3">
      <c r="A35" s="27" t="s">
        <v>39</v>
      </c>
      <c r="B35" s="27">
        <v>7732</v>
      </c>
      <c r="C35" s="27">
        <v>3966</v>
      </c>
      <c r="D35" s="27">
        <v>10731.68</v>
      </c>
      <c r="E35" s="27">
        <v>103115</v>
      </c>
      <c r="F35" s="27">
        <v>1245</v>
      </c>
      <c r="G35" s="27"/>
      <c r="H35" s="29">
        <v>7732</v>
      </c>
      <c r="I35" s="29">
        <v>103115</v>
      </c>
      <c r="J35" s="29">
        <v>1245</v>
      </c>
      <c r="N35" s="15">
        <f t="shared" si="0"/>
        <v>1.3879565442317641</v>
      </c>
      <c r="Q35" s="17">
        <f t="shared" si="1"/>
        <v>0.16101914123124678</v>
      </c>
      <c r="T35" s="25">
        <v>3966</v>
      </c>
      <c r="W35" s="17">
        <f t="shared" si="2"/>
        <v>0.16101914123124678</v>
      </c>
    </row>
    <row r="36" spans="1:23" x14ac:dyDescent="0.3">
      <c r="A36" s="27" t="s">
        <v>40</v>
      </c>
      <c r="B36" s="27">
        <v>7736</v>
      </c>
      <c r="C36" s="27">
        <v>3858</v>
      </c>
      <c r="D36" s="27">
        <v>11778.9</v>
      </c>
      <c r="E36" s="27">
        <v>101370</v>
      </c>
      <c r="F36" s="27">
        <v>1272</v>
      </c>
      <c r="G36" s="27"/>
      <c r="H36" s="29">
        <v>7736</v>
      </c>
      <c r="I36" s="29">
        <v>101370</v>
      </c>
      <c r="J36" s="29">
        <v>1272</v>
      </c>
      <c r="N36" s="15">
        <f t="shared" si="0"/>
        <v>1.5226085832471561</v>
      </c>
      <c r="Q36" s="17">
        <f t="shared" si="1"/>
        <v>0.16442605997931747</v>
      </c>
      <c r="T36" s="25">
        <v>3858</v>
      </c>
      <c r="W36" s="17">
        <f t="shared" si="2"/>
        <v>0.16442605997931747</v>
      </c>
    </row>
    <row r="37" spans="1:23" x14ac:dyDescent="0.3">
      <c r="A37" s="27" t="s">
        <v>41</v>
      </c>
      <c r="B37" s="27">
        <v>7149</v>
      </c>
      <c r="C37" s="27">
        <v>3953</v>
      </c>
      <c r="D37" s="27">
        <v>11413.56</v>
      </c>
      <c r="E37" s="27">
        <v>105516</v>
      </c>
      <c r="F37" s="27">
        <v>1266</v>
      </c>
      <c r="G37" s="27"/>
      <c r="H37" s="29">
        <v>7149</v>
      </c>
      <c r="I37" s="29">
        <v>105516</v>
      </c>
      <c r="J37" s="29">
        <v>1266</v>
      </c>
      <c r="N37" s="15">
        <f t="shared" si="0"/>
        <v>1.596525388166177</v>
      </c>
      <c r="Q37" s="17">
        <f t="shared" si="1"/>
        <v>0.17708770457406631</v>
      </c>
      <c r="T37" s="25">
        <v>3953</v>
      </c>
      <c r="W37" s="17">
        <f t="shared" si="2"/>
        <v>0.17708770457406631</v>
      </c>
    </row>
    <row r="38" spans="1:23" x14ac:dyDescent="0.3">
      <c r="A38" s="27" t="s">
        <v>42</v>
      </c>
      <c r="B38" s="27">
        <v>9439</v>
      </c>
      <c r="C38" s="27">
        <v>3767</v>
      </c>
      <c r="D38" s="27">
        <v>15064.68</v>
      </c>
      <c r="E38" s="27">
        <v>116702</v>
      </c>
      <c r="F38" s="27">
        <v>1188</v>
      </c>
      <c r="G38" s="27"/>
      <c r="H38" s="29">
        <v>9439</v>
      </c>
      <c r="I38" s="29">
        <v>116702</v>
      </c>
      <c r="J38" s="29">
        <v>1188</v>
      </c>
      <c r="N38" s="15">
        <f t="shared" si="0"/>
        <v>1.5960038139633437</v>
      </c>
      <c r="Q38" s="17">
        <f t="shared" si="1"/>
        <v>0.12586079033795952</v>
      </c>
      <c r="T38" s="25">
        <v>3767</v>
      </c>
      <c r="W38" s="17">
        <f t="shared" si="2"/>
        <v>0.12586079033795952</v>
      </c>
    </row>
    <row r="39" spans="1:23" x14ac:dyDescent="0.3">
      <c r="A39" s="27" t="s">
        <v>43</v>
      </c>
      <c r="B39" s="27">
        <v>7316</v>
      </c>
      <c r="C39" s="27">
        <v>3253</v>
      </c>
      <c r="D39" s="27">
        <v>10676.9</v>
      </c>
      <c r="E39" s="27">
        <v>95305</v>
      </c>
      <c r="F39" s="27">
        <v>1124</v>
      </c>
      <c r="G39" s="27"/>
      <c r="H39" s="29">
        <v>7316</v>
      </c>
      <c r="I39" s="29">
        <v>95305</v>
      </c>
      <c r="J39" s="29">
        <v>1124</v>
      </c>
      <c r="N39" s="15">
        <f t="shared" si="0"/>
        <v>1.4593903772553307</v>
      </c>
      <c r="Q39" s="17">
        <f t="shared" si="1"/>
        <v>0.15363586659376707</v>
      </c>
      <c r="T39" s="25">
        <v>3253</v>
      </c>
      <c r="W39" s="17">
        <f t="shared" si="2"/>
        <v>0.15363586659376707</v>
      </c>
    </row>
    <row r="40" spans="1:23" x14ac:dyDescent="0.3">
      <c r="A40" s="27" t="s">
        <v>44</v>
      </c>
      <c r="B40" s="27">
        <v>8167</v>
      </c>
      <c r="C40" s="27">
        <v>2901</v>
      </c>
      <c r="D40" s="27">
        <v>12381.14</v>
      </c>
      <c r="E40" s="27">
        <v>114363</v>
      </c>
      <c r="F40" s="27">
        <v>1270</v>
      </c>
      <c r="G40" s="27"/>
      <c r="H40" s="29">
        <v>8167</v>
      </c>
      <c r="I40" s="29">
        <v>114363</v>
      </c>
      <c r="J40" s="29">
        <v>1270</v>
      </c>
      <c r="N40" s="15">
        <f t="shared" si="0"/>
        <v>1.5159960817925797</v>
      </c>
      <c r="Q40" s="17">
        <f t="shared" si="1"/>
        <v>0.15550385698542918</v>
      </c>
      <c r="T40" s="25">
        <v>2901</v>
      </c>
      <c r="W40" s="17">
        <f t="shared" si="2"/>
        <v>0.15550385698542918</v>
      </c>
    </row>
    <row r="41" spans="1:23" x14ac:dyDescent="0.3">
      <c r="A41" s="27" t="s">
        <v>45</v>
      </c>
      <c r="B41" s="27">
        <v>10169</v>
      </c>
      <c r="C41" s="27">
        <v>2982</v>
      </c>
      <c r="D41" s="27">
        <v>14528.32</v>
      </c>
      <c r="E41" s="27">
        <v>115642</v>
      </c>
      <c r="F41" s="27">
        <v>1290</v>
      </c>
      <c r="G41" s="27"/>
      <c r="H41" s="29">
        <v>10169</v>
      </c>
      <c r="I41" s="29">
        <v>115642</v>
      </c>
      <c r="J41" s="29">
        <v>1290</v>
      </c>
      <c r="N41" s="15">
        <f t="shared" si="0"/>
        <v>1.4286871865473498</v>
      </c>
      <c r="Q41" s="17">
        <f t="shared" si="1"/>
        <v>0.12685613137968335</v>
      </c>
      <c r="T41" s="25">
        <v>2982</v>
      </c>
      <c r="W41" s="17">
        <f t="shared" si="2"/>
        <v>0.12685613137968335</v>
      </c>
    </row>
    <row r="42" spans="1:23" x14ac:dyDescent="0.3">
      <c r="A42" s="27" t="s">
        <v>46</v>
      </c>
      <c r="B42" s="27">
        <v>9651</v>
      </c>
      <c r="C42" s="27">
        <v>3882</v>
      </c>
      <c r="D42" s="27">
        <v>13175.29</v>
      </c>
      <c r="E42" s="27">
        <v>110707</v>
      </c>
      <c r="F42" s="27">
        <v>1389</v>
      </c>
      <c r="G42" s="27"/>
      <c r="H42" s="29">
        <v>9651</v>
      </c>
      <c r="I42" s="29">
        <v>110707</v>
      </c>
      <c r="J42" s="29">
        <v>1389</v>
      </c>
      <c r="N42" s="15">
        <f t="shared" si="0"/>
        <v>1.3651735571443375</v>
      </c>
      <c r="Q42" s="17">
        <f t="shared" si="1"/>
        <v>0.14392290954305254</v>
      </c>
      <c r="T42" s="25">
        <v>3882</v>
      </c>
      <c r="W42" s="17">
        <f t="shared" si="2"/>
        <v>0.14392290954305254</v>
      </c>
    </row>
    <row r="43" spans="1:23" x14ac:dyDescent="0.3">
      <c r="A43" s="27" t="s">
        <v>47</v>
      </c>
      <c r="B43" s="27">
        <v>9361</v>
      </c>
      <c r="C43" s="27">
        <v>3345</v>
      </c>
      <c r="D43" s="27">
        <v>12527.66</v>
      </c>
      <c r="E43" s="27">
        <v>91413</v>
      </c>
      <c r="F43" s="27">
        <v>1188</v>
      </c>
      <c r="G43" s="27"/>
      <c r="H43" s="29">
        <v>9361</v>
      </c>
      <c r="I43" s="29">
        <v>91413</v>
      </c>
      <c r="J43" s="29">
        <v>1188</v>
      </c>
      <c r="N43" s="15">
        <f t="shared" si="0"/>
        <v>1.338282234803974</v>
      </c>
      <c r="Q43" s="17">
        <f t="shared" si="1"/>
        <v>0.12690951821386603</v>
      </c>
      <c r="T43" s="25">
        <v>3345</v>
      </c>
      <c r="W43" s="17">
        <f t="shared" si="2"/>
        <v>0.12690951821386603</v>
      </c>
    </row>
    <row r="44" spans="1:23" x14ac:dyDescent="0.3">
      <c r="A44" s="27" t="s">
        <v>48</v>
      </c>
      <c r="B44" s="27">
        <v>8751</v>
      </c>
      <c r="C44" s="27">
        <v>3047</v>
      </c>
      <c r="D44" s="27">
        <v>13002.94</v>
      </c>
      <c r="E44" s="27">
        <v>119098</v>
      </c>
      <c r="F44" s="27">
        <v>1007</v>
      </c>
      <c r="G44" s="27"/>
      <c r="H44" s="29">
        <v>8751</v>
      </c>
      <c r="I44" s="29">
        <v>119098</v>
      </c>
      <c r="J44" s="29">
        <v>1007</v>
      </c>
      <c r="N44" s="15">
        <f t="shared" si="0"/>
        <v>1.4858804708033369</v>
      </c>
      <c r="Q44" s="17">
        <f t="shared" si="1"/>
        <v>0.11507256313564164</v>
      </c>
      <c r="T44" s="25">
        <v>3047</v>
      </c>
      <c r="W44" s="17">
        <f t="shared" si="2"/>
        <v>0.11507256313564164</v>
      </c>
    </row>
    <row r="45" spans="1:23" x14ac:dyDescent="0.3">
      <c r="A45" s="27" t="s">
        <v>49</v>
      </c>
      <c r="B45" s="27">
        <v>7034</v>
      </c>
      <c r="C45" s="27">
        <v>2909</v>
      </c>
      <c r="D45" s="27">
        <v>9330.18</v>
      </c>
      <c r="E45" s="27">
        <v>113263</v>
      </c>
      <c r="F45" s="27">
        <v>1110</v>
      </c>
      <c r="G45" s="27"/>
      <c r="H45" s="29">
        <v>7034</v>
      </c>
      <c r="I45" s="29">
        <v>113263</v>
      </c>
      <c r="J45" s="29">
        <v>1110</v>
      </c>
      <c r="N45" s="15">
        <f t="shared" si="0"/>
        <v>1.3264401478532841</v>
      </c>
      <c r="Q45" s="17">
        <f t="shared" si="1"/>
        <v>0.15780494739835088</v>
      </c>
      <c r="T45" s="25">
        <v>2909</v>
      </c>
      <c r="W45" s="17">
        <f t="shared" si="2"/>
        <v>0.15780494739835088</v>
      </c>
    </row>
    <row r="46" spans="1:23" x14ac:dyDescent="0.3">
      <c r="A46" s="27" t="s">
        <v>50</v>
      </c>
      <c r="B46" s="27">
        <v>10708</v>
      </c>
      <c r="C46" s="27">
        <v>3437</v>
      </c>
      <c r="D46" s="27">
        <v>14740.25</v>
      </c>
      <c r="E46" s="27">
        <v>109785</v>
      </c>
      <c r="F46" s="27">
        <v>1000</v>
      </c>
      <c r="G46" s="27"/>
      <c r="H46" s="29">
        <v>10708</v>
      </c>
      <c r="I46" s="29">
        <v>109785</v>
      </c>
      <c r="J46" s="29">
        <v>1000</v>
      </c>
      <c r="N46" s="15">
        <f t="shared" si="0"/>
        <v>1.3765642510272693</v>
      </c>
      <c r="Q46" s="17">
        <f t="shared" si="1"/>
        <v>9.3388121031004856E-2</v>
      </c>
      <c r="T46" s="25">
        <v>3437</v>
      </c>
      <c r="W46" s="17">
        <f t="shared" si="2"/>
        <v>9.3388121031004856E-2</v>
      </c>
    </row>
    <row r="47" spans="1:23" x14ac:dyDescent="0.3">
      <c r="A47" s="27" t="s">
        <v>51</v>
      </c>
      <c r="B47" s="27">
        <v>10671</v>
      </c>
      <c r="C47" s="27">
        <v>3940</v>
      </c>
      <c r="D47" s="27">
        <v>16055.14</v>
      </c>
      <c r="E47" s="27">
        <v>118962</v>
      </c>
      <c r="F47" s="27">
        <v>1086</v>
      </c>
      <c r="G47" s="27"/>
      <c r="H47" s="29">
        <v>10671</v>
      </c>
      <c r="I47" s="29">
        <v>118962</v>
      </c>
      <c r="J47" s="29">
        <v>1086</v>
      </c>
      <c r="N47" s="15">
        <f t="shared" si="0"/>
        <v>1.5045581482522725</v>
      </c>
      <c r="Q47" s="17">
        <f t="shared" si="1"/>
        <v>0.10177115546809108</v>
      </c>
      <c r="T47" s="25">
        <v>3940</v>
      </c>
      <c r="W47" s="17">
        <f t="shared" si="2"/>
        <v>0.10177115546809108</v>
      </c>
    </row>
    <row r="48" spans="1:23" x14ac:dyDescent="0.3">
      <c r="A48" s="27" t="s">
        <v>52</v>
      </c>
      <c r="B48" s="27">
        <v>7385</v>
      </c>
      <c r="C48" s="27">
        <v>3702</v>
      </c>
      <c r="D48" s="27">
        <v>11019.52</v>
      </c>
      <c r="E48" s="27">
        <v>111562</v>
      </c>
      <c r="F48" s="27">
        <v>1259</v>
      </c>
      <c r="G48" s="27"/>
      <c r="H48" s="29">
        <v>7385</v>
      </c>
      <c r="I48" s="29">
        <v>111562</v>
      </c>
      <c r="J48" s="29">
        <v>1259</v>
      </c>
      <c r="N48" s="15">
        <f t="shared" si="0"/>
        <v>1.492148950575491</v>
      </c>
      <c r="Q48" s="17">
        <f t="shared" si="1"/>
        <v>0.17048070412999322</v>
      </c>
      <c r="T48" s="25">
        <v>3702</v>
      </c>
      <c r="W48" s="17">
        <f t="shared" si="2"/>
        <v>0.17048070412999322</v>
      </c>
    </row>
    <row r="49" spans="1:23" x14ac:dyDescent="0.3">
      <c r="A49" s="27" t="s">
        <v>53</v>
      </c>
      <c r="B49" s="27">
        <v>9877</v>
      </c>
      <c r="C49" s="27">
        <v>2865</v>
      </c>
      <c r="D49" s="27">
        <v>15657.5</v>
      </c>
      <c r="E49" s="27">
        <v>102273</v>
      </c>
      <c r="F49" s="27">
        <v>1109</v>
      </c>
      <c r="G49" s="27"/>
      <c r="H49" s="29">
        <v>9877</v>
      </c>
      <c r="I49" s="29">
        <v>102273</v>
      </c>
      <c r="J49" s="29">
        <v>1109</v>
      </c>
      <c r="N49" s="15">
        <f t="shared" si="0"/>
        <v>1.585248557254227</v>
      </c>
      <c r="Q49" s="17">
        <f t="shared" si="1"/>
        <v>0.1122810570011137</v>
      </c>
      <c r="T49" s="25">
        <v>2865</v>
      </c>
      <c r="W49" s="17">
        <f t="shared" si="2"/>
        <v>0.1122810570011137</v>
      </c>
    </row>
    <row r="50" spans="1:23" x14ac:dyDescent="0.3">
      <c r="A50" s="27" t="s">
        <v>54</v>
      </c>
      <c r="B50" s="27">
        <v>10728</v>
      </c>
      <c r="C50" s="27">
        <v>3498</v>
      </c>
      <c r="D50" s="27">
        <v>16640.41</v>
      </c>
      <c r="E50" s="27">
        <v>111489</v>
      </c>
      <c r="F50" s="27">
        <v>1124</v>
      </c>
      <c r="G50" s="27"/>
      <c r="H50" s="29">
        <v>10728</v>
      </c>
      <c r="I50" s="29">
        <v>111489</v>
      </c>
      <c r="J50" s="29">
        <v>1124</v>
      </c>
      <c r="N50" s="15">
        <f t="shared" si="0"/>
        <v>1.5511195003728562</v>
      </c>
      <c r="Q50" s="17">
        <f t="shared" si="1"/>
        <v>0.10477255779269203</v>
      </c>
      <c r="T50" s="25">
        <v>3498</v>
      </c>
      <c r="W50" s="17">
        <f t="shared" si="2"/>
        <v>0.10477255779269203</v>
      </c>
    </row>
    <row r="51" spans="1:23" x14ac:dyDescent="0.3">
      <c r="A51" s="27" t="s">
        <v>55</v>
      </c>
      <c r="B51" s="27">
        <v>8873</v>
      </c>
      <c r="C51" s="27">
        <v>2839</v>
      </c>
      <c r="D51" s="27">
        <v>12254.09</v>
      </c>
      <c r="E51" s="27">
        <v>119297</v>
      </c>
      <c r="F51" s="27">
        <v>1013</v>
      </c>
      <c r="G51" s="27"/>
      <c r="H51" s="29">
        <v>8873</v>
      </c>
      <c r="I51" s="29">
        <v>119297</v>
      </c>
      <c r="J51" s="29">
        <v>1013</v>
      </c>
      <c r="N51" s="15">
        <f t="shared" si="0"/>
        <v>1.3810537585934859</v>
      </c>
      <c r="Q51" s="17">
        <f t="shared" si="1"/>
        <v>0.11416657274878846</v>
      </c>
      <c r="T51" s="25">
        <v>2839</v>
      </c>
      <c r="W51" s="17">
        <f t="shared" si="2"/>
        <v>0.11416657274878846</v>
      </c>
    </row>
    <row r="52" spans="1:23" x14ac:dyDescent="0.3">
      <c r="A52" s="27" t="s">
        <v>56</v>
      </c>
      <c r="B52" s="27">
        <v>8822</v>
      </c>
      <c r="C52" s="27">
        <v>2995</v>
      </c>
      <c r="D52" s="27">
        <v>11917.88</v>
      </c>
      <c r="E52" s="27">
        <v>102773</v>
      </c>
      <c r="F52" s="27">
        <v>1218</v>
      </c>
      <c r="G52" s="27"/>
      <c r="H52" s="29">
        <v>8822</v>
      </c>
      <c r="I52" s="29">
        <v>102773</v>
      </c>
      <c r="J52" s="29">
        <v>1218</v>
      </c>
      <c r="N52" s="15">
        <f t="shared" si="0"/>
        <v>1.3509272273860802</v>
      </c>
      <c r="Q52" s="17">
        <f t="shared" si="1"/>
        <v>0.13806393108138745</v>
      </c>
      <c r="T52" s="25">
        <v>2995</v>
      </c>
      <c r="W52" s="17">
        <f t="shared" si="2"/>
        <v>0.13806393108138745</v>
      </c>
    </row>
    <row r="53" spans="1:23" x14ac:dyDescent="0.3">
      <c r="A53" s="27" t="s">
        <v>57</v>
      </c>
      <c r="B53" s="27">
        <v>10710</v>
      </c>
      <c r="C53" s="27">
        <v>3037</v>
      </c>
      <c r="D53" s="27">
        <v>14586.95</v>
      </c>
      <c r="E53" s="27">
        <v>100556</v>
      </c>
      <c r="F53" s="27">
        <v>1007</v>
      </c>
      <c r="G53" s="27"/>
      <c r="H53" s="29">
        <v>10710</v>
      </c>
      <c r="I53" s="29">
        <v>100556</v>
      </c>
      <c r="J53" s="29">
        <v>1007</v>
      </c>
      <c r="N53" s="15">
        <f t="shared" si="0"/>
        <v>1.3619934640522877</v>
      </c>
      <c r="Q53" s="17">
        <f t="shared" si="1"/>
        <v>9.4024276377217553E-2</v>
      </c>
      <c r="T53" s="25">
        <v>3037</v>
      </c>
      <c r="W53" s="17">
        <f t="shared" si="2"/>
        <v>9.4024276377217553E-2</v>
      </c>
    </row>
    <row r="54" spans="1:23" x14ac:dyDescent="0.3">
      <c r="A54" s="27" t="s">
        <v>58</v>
      </c>
      <c r="B54" s="27">
        <v>9679</v>
      </c>
      <c r="C54" s="27">
        <v>3150</v>
      </c>
      <c r="D54" s="27">
        <v>14352.35</v>
      </c>
      <c r="E54" s="27">
        <v>104810</v>
      </c>
      <c r="F54" s="27">
        <v>1041</v>
      </c>
      <c r="G54" s="27"/>
      <c r="H54" s="29">
        <v>9679</v>
      </c>
      <c r="I54" s="29">
        <v>104810</v>
      </c>
      <c r="J54" s="29">
        <v>1041</v>
      </c>
      <c r="N54" s="15">
        <f t="shared" si="0"/>
        <v>1.482833970451493</v>
      </c>
      <c r="Q54" s="17">
        <f t="shared" si="1"/>
        <v>0.10755243310259324</v>
      </c>
      <c r="T54" s="25">
        <v>3150</v>
      </c>
      <c r="W54" s="17">
        <f t="shared" si="2"/>
        <v>0.10755243310259324</v>
      </c>
    </row>
    <row r="55" spans="1:23" x14ac:dyDescent="0.3">
      <c r="A55" s="27" t="s">
        <v>59</v>
      </c>
      <c r="B55" s="27">
        <v>7273</v>
      </c>
      <c r="C55" s="27">
        <v>3085</v>
      </c>
      <c r="D55" s="27">
        <v>10037.59</v>
      </c>
      <c r="E55" s="27">
        <v>98466</v>
      </c>
      <c r="F55" s="27">
        <v>1193</v>
      </c>
      <c r="G55" s="27"/>
      <c r="H55" s="29">
        <v>7273</v>
      </c>
      <c r="I55" s="29">
        <v>98466</v>
      </c>
      <c r="J55" s="29">
        <v>1193</v>
      </c>
      <c r="N55" s="15">
        <f t="shared" si="0"/>
        <v>1.3801168706173519</v>
      </c>
      <c r="Q55" s="17">
        <f t="shared" si="1"/>
        <v>0.16403134882441908</v>
      </c>
      <c r="T55" s="25">
        <v>3085</v>
      </c>
      <c r="W55" s="17">
        <f t="shared" si="2"/>
        <v>0.16403134882441908</v>
      </c>
    </row>
    <row r="56" spans="1:23" x14ac:dyDescent="0.3">
      <c r="A56" s="27" t="s">
        <v>60</v>
      </c>
      <c r="B56" s="27">
        <v>10956</v>
      </c>
      <c r="C56" s="27">
        <v>3190</v>
      </c>
      <c r="D56" s="27">
        <v>14364.85</v>
      </c>
      <c r="E56" s="27">
        <v>111120</v>
      </c>
      <c r="F56" s="27">
        <v>1221</v>
      </c>
      <c r="G56" s="27"/>
      <c r="H56" s="29">
        <v>10956</v>
      </c>
      <c r="I56" s="29">
        <v>111120</v>
      </c>
      <c r="J56" s="29">
        <v>1221</v>
      </c>
      <c r="N56" s="15">
        <f t="shared" si="0"/>
        <v>1.3111400146038701</v>
      </c>
      <c r="Q56" s="17">
        <f t="shared" si="1"/>
        <v>0.11144578313253012</v>
      </c>
      <c r="T56" s="25">
        <v>3190</v>
      </c>
      <c r="W56" s="17">
        <f t="shared" si="2"/>
        <v>0.11144578313253012</v>
      </c>
    </row>
    <row r="57" spans="1:23" x14ac:dyDescent="0.3">
      <c r="A57" s="27" t="s">
        <v>61</v>
      </c>
      <c r="B57" s="27">
        <v>8560</v>
      </c>
      <c r="C57" s="27">
        <v>3819</v>
      </c>
      <c r="D57" s="27">
        <v>12822.18</v>
      </c>
      <c r="E57" s="27">
        <v>105114</v>
      </c>
      <c r="F57" s="27">
        <v>1134</v>
      </c>
      <c r="G57" s="27"/>
      <c r="H57" s="29">
        <v>8560</v>
      </c>
      <c r="I57" s="29">
        <v>105114</v>
      </c>
      <c r="J57" s="29">
        <v>1134</v>
      </c>
      <c r="N57" s="15">
        <f t="shared" si="0"/>
        <v>1.4979182242990654</v>
      </c>
      <c r="Q57" s="17">
        <f t="shared" si="1"/>
        <v>0.1324766355140187</v>
      </c>
      <c r="T57" s="25">
        <v>3819</v>
      </c>
      <c r="W57" s="17">
        <f t="shared" si="2"/>
        <v>0.1324766355140187</v>
      </c>
    </row>
    <row r="58" spans="1:23" x14ac:dyDescent="0.3">
      <c r="A58" s="27" t="s">
        <v>62</v>
      </c>
      <c r="B58" s="27">
        <v>8930</v>
      </c>
      <c r="C58" s="27">
        <v>3209</v>
      </c>
      <c r="D58" s="27">
        <v>12552.68</v>
      </c>
      <c r="E58" s="27">
        <v>90920</v>
      </c>
      <c r="F58" s="27">
        <v>1312</v>
      </c>
      <c r="G58" s="27"/>
      <c r="H58" s="29">
        <v>8930</v>
      </c>
      <c r="I58" s="29">
        <v>90920</v>
      </c>
      <c r="J58" s="29">
        <v>1312</v>
      </c>
      <c r="N58" s="15">
        <f t="shared" si="0"/>
        <v>1.4056752519596865</v>
      </c>
      <c r="Q58" s="17">
        <f t="shared" si="1"/>
        <v>0.14692049272116461</v>
      </c>
      <c r="T58" s="25">
        <v>3209</v>
      </c>
      <c r="W58" s="17">
        <f t="shared" si="2"/>
        <v>0.14692049272116461</v>
      </c>
    </row>
    <row r="59" spans="1:23" x14ac:dyDescent="0.3">
      <c r="A59" s="27" t="s">
        <v>63</v>
      </c>
      <c r="B59" s="27">
        <v>9831</v>
      </c>
      <c r="C59" s="27">
        <v>3781</v>
      </c>
      <c r="D59" s="27">
        <v>14529.75</v>
      </c>
      <c r="E59" s="27">
        <v>113885</v>
      </c>
      <c r="F59" s="27">
        <v>1348</v>
      </c>
      <c r="G59" s="27"/>
      <c r="H59" s="29">
        <v>9831</v>
      </c>
      <c r="I59" s="29">
        <v>113885</v>
      </c>
      <c r="J59" s="29">
        <v>1348</v>
      </c>
      <c r="N59" s="15">
        <f t="shared" si="0"/>
        <v>1.4779523954836742</v>
      </c>
      <c r="Q59" s="17">
        <f t="shared" si="1"/>
        <v>0.13711728206693113</v>
      </c>
      <c r="T59" s="25">
        <v>3781</v>
      </c>
      <c r="W59" s="17">
        <f t="shared" si="2"/>
        <v>0.13711728206693113</v>
      </c>
    </row>
    <row r="60" spans="1:23" x14ac:dyDescent="0.3">
      <c r="A60" s="27" t="s">
        <v>64</v>
      </c>
      <c r="B60" s="27">
        <v>8922</v>
      </c>
      <c r="C60" s="27">
        <v>3062</v>
      </c>
      <c r="D60" s="27">
        <v>13541.31</v>
      </c>
      <c r="E60" s="27">
        <v>91311</v>
      </c>
      <c r="F60" s="27">
        <v>1003</v>
      </c>
      <c r="G60" s="27"/>
      <c r="H60" s="29">
        <v>8922</v>
      </c>
      <c r="I60" s="29">
        <v>91311</v>
      </c>
      <c r="J60" s="29">
        <v>1003</v>
      </c>
      <c r="N60" s="15">
        <f t="shared" si="0"/>
        <v>1.5177437794216542</v>
      </c>
      <c r="Q60" s="17">
        <f t="shared" si="1"/>
        <v>0.11241874019278189</v>
      </c>
      <c r="T60" s="25">
        <v>3062</v>
      </c>
      <c r="W60" s="17">
        <f t="shared" si="2"/>
        <v>0.11241874019278189</v>
      </c>
    </row>
    <row r="61" spans="1:23" x14ac:dyDescent="0.3">
      <c r="A61" s="27" t="s">
        <v>65</v>
      </c>
      <c r="B61" s="27">
        <v>10465</v>
      </c>
      <c r="C61" s="27">
        <v>3059</v>
      </c>
      <c r="D61" s="27">
        <v>15237.37</v>
      </c>
      <c r="E61" s="27">
        <v>95363</v>
      </c>
      <c r="F61" s="27">
        <v>1185</v>
      </c>
      <c r="G61" s="27"/>
      <c r="H61" s="29">
        <v>10465</v>
      </c>
      <c r="I61" s="29">
        <v>95363</v>
      </c>
      <c r="J61" s="29">
        <v>1185</v>
      </c>
      <c r="N61" s="15">
        <f t="shared" si="0"/>
        <v>1.4560315336837077</v>
      </c>
      <c r="Q61" s="17">
        <f t="shared" si="1"/>
        <v>0.11323459149546106</v>
      </c>
      <c r="T61" s="25">
        <v>3059</v>
      </c>
      <c r="W61" s="17">
        <f t="shared" si="2"/>
        <v>0.11323459149546106</v>
      </c>
    </row>
    <row r="62" spans="1:23" x14ac:dyDescent="0.3">
      <c r="A62" s="27" t="s">
        <v>66</v>
      </c>
      <c r="B62" s="27">
        <v>10057</v>
      </c>
      <c r="C62" s="27">
        <v>3487</v>
      </c>
      <c r="D62" s="27">
        <v>13280.76</v>
      </c>
      <c r="E62" s="27">
        <v>116817</v>
      </c>
      <c r="F62" s="27">
        <v>1120</v>
      </c>
      <c r="G62" s="27"/>
      <c r="H62" s="29">
        <v>10057</v>
      </c>
      <c r="I62" s="29">
        <v>116817</v>
      </c>
      <c r="J62" s="29">
        <v>1120</v>
      </c>
      <c r="N62" s="15">
        <f t="shared" si="0"/>
        <v>1.3205488714328328</v>
      </c>
      <c r="Q62" s="17">
        <f t="shared" si="1"/>
        <v>0.11136521825594113</v>
      </c>
      <c r="T62" s="25">
        <v>3487</v>
      </c>
      <c r="W62" s="17">
        <f t="shared" si="2"/>
        <v>0.11136521825594113</v>
      </c>
    </row>
    <row r="63" spans="1:23" x14ac:dyDescent="0.3">
      <c r="A63" s="27" t="s">
        <v>67</v>
      </c>
      <c r="B63" s="27">
        <v>9975</v>
      </c>
      <c r="C63" s="27">
        <v>3878</v>
      </c>
      <c r="D63" s="27">
        <v>13207.43</v>
      </c>
      <c r="E63" s="27">
        <v>96789</v>
      </c>
      <c r="F63" s="27">
        <v>1376</v>
      </c>
      <c r="G63" s="27"/>
      <c r="H63" s="29">
        <v>9975</v>
      </c>
      <c r="I63" s="29">
        <v>96789</v>
      </c>
      <c r="J63" s="29">
        <v>1376</v>
      </c>
      <c r="N63" s="15">
        <f t="shared" si="0"/>
        <v>1.3240531328320801</v>
      </c>
      <c r="Q63" s="17">
        <f t="shared" si="1"/>
        <v>0.13794486215538848</v>
      </c>
      <c r="T63" s="25">
        <v>3878</v>
      </c>
      <c r="W63" s="17">
        <f t="shared" si="2"/>
        <v>0.13794486215538848</v>
      </c>
    </row>
    <row r="64" spans="1:23" x14ac:dyDescent="0.3">
      <c r="A64" s="27" t="s">
        <v>68</v>
      </c>
      <c r="B64" s="27">
        <v>9257</v>
      </c>
      <c r="C64" s="27">
        <v>2938</v>
      </c>
      <c r="D64" s="27">
        <v>13493.61</v>
      </c>
      <c r="E64" s="27">
        <v>106782</v>
      </c>
      <c r="F64" s="27">
        <v>1017</v>
      </c>
      <c r="G64" s="27"/>
      <c r="H64" s="29">
        <v>9257</v>
      </c>
      <c r="I64" s="29">
        <v>106782</v>
      </c>
      <c r="J64" s="29">
        <v>1017</v>
      </c>
      <c r="N64" s="15">
        <f t="shared" si="0"/>
        <v>1.4576655503942963</v>
      </c>
      <c r="Q64" s="17">
        <f t="shared" si="1"/>
        <v>0.10986280652479205</v>
      </c>
      <c r="T64" s="25">
        <v>2938</v>
      </c>
      <c r="W64" s="17">
        <f t="shared" si="2"/>
        <v>0.10986280652479205</v>
      </c>
    </row>
    <row r="65" spans="1:23" x14ac:dyDescent="0.3">
      <c r="A65" s="27" t="s">
        <v>69</v>
      </c>
      <c r="B65" s="27">
        <v>8024</v>
      </c>
      <c r="C65" s="27">
        <v>3474</v>
      </c>
      <c r="D65" s="27">
        <v>12257.33</v>
      </c>
      <c r="E65" s="27">
        <v>109011</v>
      </c>
      <c r="F65" s="27">
        <v>1381</v>
      </c>
      <c r="G65" s="27"/>
      <c r="H65" s="29">
        <v>8024</v>
      </c>
      <c r="I65" s="29">
        <v>109011</v>
      </c>
      <c r="J65" s="29">
        <v>1381</v>
      </c>
      <c r="N65" s="15">
        <f t="shared" si="0"/>
        <v>1.5275834995014954</v>
      </c>
      <c r="Q65" s="17">
        <f t="shared" si="1"/>
        <v>0.17210867397806581</v>
      </c>
      <c r="T65" s="25">
        <v>3474</v>
      </c>
      <c r="W65" s="17">
        <f t="shared" si="2"/>
        <v>0.17210867397806581</v>
      </c>
    </row>
    <row r="66" spans="1:23" x14ac:dyDescent="0.3">
      <c r="A66" s="27" t="s">
        <v>70</v>
      </c>
      <c r="B66" s="27">
        <v>8313</v>
      </c>
      <c r="C66" s="27">
        <v>3458</v>
      </c>
      <c r="D66" s="27">
        <v>13093.56</v>
      </c>
      <c r="E66" s="27">
        <v>101225</v>
      </c>
      <c r="F66" s="27">
        <v>1302</v>
      </c>
      <c r="G66" s="27"/>
      <c r="H66" s="29">
        <v>8313</v>
      </c>
      <c r="I66" s="29">
        <v>101225</v>
      </c>
      <c r="J66" s="29">
        <v>1302</v>
      </c>
      <c r="N66" s="15">
        <f t="shared" si="0"/>
        <v>1.575070371706965</v>
      </c>
      <c r="Q66" s="17">
        <f t="shared" si="1"/>
        <v>0.15662215806568025</v>
      </c>
      <c r="T66" s="25">
        <v>3458</v>
      </c>
      <c r="W66" s="17">
        <f t="shared" si="2"/>
        <v>0.15662215806568025</v>
      </c>
    </row>
    <row r="67" spans="1:23" x14ac:dyDescent="0.3">
      <c r="A67" s="27" t="s">
        <v>71</v>
      </c>
      <c r="B67" s="27">
        <v>9501</v>
      </c>
      <c r="C67" s="27">
        <v>3216</v>
      </c>
      <c r="D67" s="27">
        <v>13778.4</v>
      </c>
      <c r="E67" s="27">
        <v>107949</v>
      </c>
      <c r="F67" s="27">
        <v>1224</v>
      </c>
      <c r="G67" s="27"/>
      <c r="H67" s="29">
        <v>9501</v>
      </c>
      <c r="I67" s="29">
        <v>107949</v>
      </c>
      <c r="J67" s="29">
        <v>1224</v>
      </c>
      <c r="N67" s="15">
        <f t="shared" ref="N67:N130" si="3">D67/B67</f>
        <v>1.4502052415535207</v>
      </c>
      <c r="Q67" s="17">
        <f t="shared" ref="Q67:Q130" si="4">F67/B67</f>
        <v>0.12882854436375119</v>
      </c>
      <c r="T67" s="25">
        <v>3216</v>
      </c>
      <c r="W67" s="17">
        <f t="shared" ref="W67:W130" si="5">F67/B67</f>
        <v>0.12882854436375119</v>
      </c>
    </row>
    <row r="68" spans="1:23" x14ac:dyDescent="0.3">
      <c r="A68" s="27" t="s">
        <v>72</v>
      </c>
      <c r="B68" s="27">
        <v>8395</v>
      </c>
      <c r="C68" s="27">
        <v>2902</v>
      </c>
      <c r="D68" s="27">
        <v>11292.45</v>
      </c>
      <c r="E68" s="27">
        <v>100524</v>
      </c>
      <c r="F68" s="27">
        <v>1239</v>
      </c>
      <c r="G68" s="27"/>
      <c r="H68" s="29">
        <v>8395</v>
      </c>
      <c r="I68" s="29">
        <v>100524</v>
      </c>
      <c r="J68" s="29">
        <v>1239</v>
      </c>
      <c r="N68" s="15">
        <f t="shared" si="3"/>
        <v>1.3451399642644433</v>
      </c>
      <c r="Q68" s="17">
        <f t="shared" si="4"/>
        <v>0.1475878499106611</v>
      </c>
      <c r="T68" s="25">
        <v>2902</v>
      </c>
      <c r="W68" s="17">
        <f t="shared" si="5"/>
        <v>0.1475878499106611</v>
      </c>
    </row>
    <row r="69" spans="1:23" x14ac:dyDescent="0.3">
      <c r="A69" s="27" t="s">
        <v>73</v>
      </c>
      <c r="B69" s="27">
        <v>8752</v>
      </c>
      <c r="C69" s="27">
        <v>3788</v>
      </c>
      <c r="D69" s="27">
        <v>12396.24</v>
      </c>
      <c r="E69" s="27">
        <v>102433</v>
      </c>
      <c r="F69" s="27">
        <v>1048</v>
      </c>
      <c r="G69" s="27"/>
      <c r="H69" s="29">
        <v>8752</v>
      </c>
      <c r="I69" s="29">
        <v>102433</v>
      </c>
      <c r="J69" s="29">
        <v>1048</v>
      </c>
      <c r="N69" s="15">
        <f t="shared" si="3"/>
        <v>1.4163893967093235</v>
      </c>
      <c r="Q69" s="17">
        <f t="shared" si="4"/>
        <v>0.11974405850091407</v>
      </c>
      <c r="T69" s="25">
        <v>3788</v>
      </c>
      <c r="W69" s="17">
        <f t="shared" si="5"/>
        <v>0.11974405850091407</v>
      </c>
    </row>
    <row r="70" spans="1:23" x14ac:dyDescent="0.3">
      <c r="A70" s="27" t="s">
        <v>74</v>
      </c>
      <c r="B70" s="27">
        <v>8418</v>
      </c>
      <c r="C70" s="27">
        <v>3597</v>
      </c>
      <c r="D70" s="27">
        <v>13065.11</v>
      </c>
      <c r="E70" s="27">
        <v>105103</v>
      </c>
      <c r="F70" s="27">
        <v>1232</v>
      </c>
      <c r="G70" s="27"/>
      <c r="H70" s="29">
        <v>8418</v>
      </c>
      <c r="I70" s="29">
        <v>105103</v>
      </c>
      <c r="J70" s="29">
        <v>1232</v>
      </c>
      <c r="N70" s="15">
        <f t="shared" si="3"/>
        <v>1.5520444286053696</v>
      </c>
      <c r="Q70" s="17">
        <f t="shared" si="4"/>
        <v>0.14635305298170587</v>
      </c>
      <c r="T70" s="25">
        <v>3597</v>
      </c>
      <c r="W70" s="17">
        <f t="shared" si="5"/>
        <v>0.14635305298170587</v>
      </c>
    </row>
    <row r="71" spans="1:23" x14ac:dyDescent="0.3">
      <c r="A71" s="27" t="s">
        <v>75</v>
      </c>
      <c r="B71" s="27">
        <v>7123</v>
      </c>
      <c r="C71" s="27">
        <v>3335</v>
      </c>
      <c r="D71" s="27">
        <v>10672.32</v>
      </c>
      <c r="E71" s="27">
        <v>94138</v>
      </c>
      <c r="F71" s="27">
        <v>1087</v>
      </c>
      <c r="G71" s="27"/>
      <c r="H71" s="29">
        <v>7123</v>
      </c>
      <c r="I71" s="29">
        <v>94138</v>
      </c>
      <c r="J71" s="29">
        <v>1087</v>
      </c>
      <c r="N71" s="15">
        <f t="shared" si="3"/>
        <v>1.498290046328794</v>
      </c>
      <c r="Q71" s="17">
        <f t="shared" si="4"/>
        <v>0.15260423978660675</v>
      </c>
      <c r="T71" s="25">
        <v>3335</v>
      </c>
      <c r="W71" s="17">
        <f t="shared" si="5"/>
        <v>0.15260423978660675</v>
      </c>
    </row>
    <row r="72" spans="1:23" x14ac:dyDescent="0.3">
      <c r="A72" s="27" t="s">
        <v>76</v>
      </c>
      <c r="B72" s="27">
        <v>7802</v>
      </c>
      <c r="C72" s="27">
        <v>3706</v>
      </c>
      <c r="D72" s="27">
        <v>11444.51</v>
      </c>
      <c r="E72" s="27">
        <v>114862</v>
      </c>
      <c r="F72" s="27">
        <v>1013</v>
      </c>
      <c r="G72" s="27"/>
      <c r="H72" s="29">
        <v>7802</v>
      </c>
      <c r="I72" s="29">
        <v>114862</v>
      </c>
      <c r="J72" s="29">
        <v>1013</v>
      </c>
      <c r="N72" s="15">
        <f t="shared" si="3"/>
        <v>1.4668687516021532</v>
      </c>
      <c r="Q72" s="17">
        <f t="shared" si="4"/>
        <v>0.12983850294796206</v>
      </c>
      <c r="T72" s="25">
        <v>3706</v>
      </c>
      <c r="W72" s="17">
        <f t="shared" si="5"/>
        <v>0.12983850294796206</v>
      </c>
    </row>
    <row r="73" spans="1:23" x14ac:dyDescent="0.3">
      <c r="A73" s="27" t="s">
        <v>77</v>
      </c>
      <c r="B73" s="27">
        <v>9724</v>
      </c>
      <c r="C73" s="27">
        <v>3387</v>
      </c>
      <c r="D73" s="27">
        <v>14994.42</v>
      </c>
      <c r="E73" s="27">
        <v>110574</v>
      </c>
      <c r="F73" s="27">
        <v>1005</v>
      </c>
      <c r="G73" s="27"/>
      <c r="H73" s="29">
        <v>9724</v>
      </c>
      <c r="I73" s="29">
        <v>110574</v>
      </c>
      <c r="J73" s="29">
        <v>1005</v>
      </c>
      <c r="N73" s="15">
        <f t="shared" si="3"/>
        <v>1.5420012340600575</v>
      </c>
      <c r="Q73" s="17">
        <f t="shared" si="4"/>
        <v>0.10335252982311806</v>
      </c>
      <c r="T73" s="25">
        <v>3387</v>
      </c>
      <c r="W73" s="17">
        <f t="shared" si="5"/>
        <v>0.10335252982311806</v>
      </c>
    </row>
    <row r="74" spans="1:23" x14ac:dyDescent="0.3">
      <c r="A74" s="27" t="s">
        <v>78</v>
      </c>
      <c r="B74" s="27">
        <v>10402</v>
      </c>
      <c r="C74" s="27">
        <v>3415</v>
      </c>
      <c r="D74" s="27">
        <v>14378.36</v>
      </c>
      <c r="E74" s="27">
        <v>97036</v>
      </c>
      <c r="F74" s="27">
        <v>1002</v>
      </c>
      <c r="G74" s="27"/>
      <c r="H74" s="29">
        <v>10402</v>
      </c>
      <c r="I74" s="29">
        <v>97036</v>
      </c>
      <c r="J74" s="29">
        <v>1002</v>
      </c>
      <c r="N74" s="15">
        <f t="shared" si="3"/>
        <v>1.3822687944626033</v>
      </c>
      <c r="Q74" s="17">
        <f t="shared" si="4"/>
        <v>9.6327629302057294E-2</v>
      </c>
      <c r="T74" s="25">
        <v>3415</v>
      </c>
      <c r="W74" s="17">
        <f t="shared" si="5"/>
        <v>9.6327629302057294E-2</v>
      </c>
    </row>
    <row r="75" spans="1:23" x14ac:dyDescent="0.3">
      <c r="A75" s="27" t="s">
        <v>79</v>
      </c>
      <c r="B75" s="27">
        <v>7962</v>
      </c>
      <c r="C75" s="27">
        <v>3861</v>
      </c>
      <c r="D75" s="27">
        <v>12124.63</v>
      </c>
      <c r="E75" s="27">
        <v>118432</v>
      </c>
      <c r="F75" s="27">
        <v>1221</v>
      </c>
      <c r="G75" s="27"/>
      <c r="H75" s="29">
        <v>7962</v>
      </c>
      <c r="I75" s="29">
        <v>118432</v>
      </c>
      <c r="J75" s="29">
        <v>1221</v>
      </c>
      <c r="N75" s="15">
        <f t="shared" si="3"/>
        <v>1.5228121075106755</v>
      </c>
      <c r="Q75" s="17">
        <f t="shared" si="4"/>
        <v>0.15335342878673699</v>
      </c>
      <c r="T75" s="25">
        <v>3861</v>
      </c>
      <c r="W75" s="17">
        <f t="shared" si="5"/>
        <v>0.15335342878673699</v>
      </c>
    </row>
    <row r="76" spans="1:23" x14ac:dyDescent="0.3">
      <c r="A76" s="27" t="s">
        <v>80</v>
      </c>
      <c r="B76" s="27">
        <v>9066</v>
      </c>
      <c r="C76" s="27">
        <v>3233</v>
      </c>
      <c r="D76" s="27">
        <v>14475.3</v>
      </c>
      <c r="E76" s="27">
        <v>111389</v>
      </c>
      <c r="F76" s="27">
        <v>1330</v>
      </c>
      <c r="G76" s="27"/>
      <c r="H76" s="29">
        <v>9066</v>
      </c>
      <c r="I76" s="29">
        <v>111389</v>
      </c>
      <c r="J76" s="29">
        <v>1330</v>
      </c>
      <c r="N76" s="15">
        <f t="shared" si="3"/>
        <v>1.5966578424884181</v>
      </c>
      <c r="Q76" s="17">
        <f t="shared" si="4"/>
        <v>0.14670196337966027</v>
      </c>
      <c r="T76" s="25">
        <v>3233</v>
      </c>
      <c r="W76" s="17">
        <f t="shared" si="5"/>
        <v>0.14670196337966027</v>
      </c>
    </row>
    <row r="77" spans="1:23" x14ac:dyDescent="0.3">
      <c r="A77" s="27" t="s">
        <v>81</v>
      </c>
      <c r="B77" s="27">
        <v>8763</v>
      </c>
      <c r="C77" s="27">
        <v>3441</v>
      </c>
      <c r="D77" s="27">
        <v>13092.2</v>
      </c>
      <c r="E77" s="27">
        <v>103739</v>
      </c>
      <c r="F77" s="27">
        <v>1236</v>
      </c>
      <c r="G77" s="27"/>
      <c r="H77" s="29">
        <v>8763</v>
      </c>
      <c r="I77" s="29">
        <v>103739</v>
      </c>
      <c r="J77" s="29">
        <v>1236</v>
      </c>
      <c r="N77" s="15">
        <f t="shared" si="3"/>
        <v>1.4940317242953327</v>
      </c>
      <c r="Q77" s="17">
        <f t="shared" si="4"/>
        <v>0.14104758644299897</v>
      </c>
      <c r="T77" s="25">
        <v>3441</v>
      </c>
      <c r="W77" s="17">
        <f t="shared" si="5"/>
        <v>0.14104758644299897</v>
      </c>
    </row>
    <row r="78" spans="1:23" x14ac:dyDescent="0.3">
      <c r="A78" s="27" t="s">
        <v>82</v>
      </c>
      <c r="B78" s="27">
        <v>8377</v>
      </c>
      <c r="C78" s="27">
        <v>2995</v>
      </c>
      <c r="D78" s="27">
        <v>12999.54</v>
      </c>
      <c r="E78" s="27">
        <v>108444</v>
      </c>
      <c r="F78" s="27">
        <v>1033</v>
      </c>
      <c r="G78" s="27"/>
      <c r="H78" s="29">
        <v>8377</v>
      </c>
      <c r="I78" s="29">
        <v>108444</v>
      </c>
      <c r="J78" s="29">
        <v>1033</v>
      </c>
      <c r="N78" s="15">
        <f t="shared" si="3"/>
        <v>1.55181329831682</v>
      </c>
      <c r="Q78" s="17">
        <f t="shared" si="4"/>
        <v>0.12331383550196968</v>
      </c>
      <c r="T78" s="25">
        <v>2995</v>
      </c>
      <c r="W78" s="17">
        <f t="shared" si="5"/>
        <v>0.12331383550196968</v>
      </c>
    </row>
    <row r="79" spans="1:23" x14ac:dyDescent="0.3">
      <c r="A79" s="27" t="s">
        <v>83</v>
      </c>
      <c r="B79" s="27">
        <v>8505</v>
      </c>
      <c r="C79" s="27">
        <v>3187</v>
      </c>
      <c r="D79" s="27">
        <v>11110.75</v>
      </c>
      <c r="E79" s="27">
        <v>116934</v>
      </c>
      <c r="F79" s="27">
        <v>1112</v>
      </c>
      <c r="G79" s="27"/>
      <c r="H79" s="29">
        <v>8505</v>
      </c>
      <c r="I79" s="29">
        <v>116934</v>
      </c>
      <c r="J79" s="29">
        <v>1112</v>
      </c>
      <c r="N79" s="15">
        <f t="shared" si="3"/>
        <v>1.3063786008230454</v>
      </c>
      <c r="Q79" s="17">
        <f t="shared" si="4"/>
        <v>0.13074661963550852</v>
      </c>
      <c r="T79" s="25">
        <v>3187</v>
      </c>
      <c r="W79" s="17">
        <f t="shared" si="5"/>
        <v>0.13074661963550852</v>
      </c>
    </row>
    <row r="80" spans="1:23" x14ac:dyDescent="0.3">
      <c r="A80" s="27" t="s">
        <v>84</v>
      </c>
      <c r="B80" s="27">
        <v>7049</v>
      </c>
      <c r="C80" s="27">
        <v>3831</v>
      </c>
      <c r="D80" s="27">
        <v>10526.29</v>
      </c>
      <c r="E80" s="27">
        <v>113154</v>
      </c>
      <c r="F80" s="27">
        <v>1197</v>
      </c>
      <c r="G80" s="27"/>
      <c r="H80" s="29">
        <v>7049</v>
      </c>
      <c r="I80" s="29">
        <v>113154</v>
      </c>
      <c r="J80" s="29">
        <v>1197</v>
      </c>
      <c r="N80" s="15">
        <f t="shared" si="3"/>
        <v>1.493302596112924</v>
      </c>
      <c r="Q80" s="17">
        <f t="shared" si="4"/>
        <v>0.16981132075471697</v>
      </c>
      <c r="T80" s="25">
        <v>3831</v>
      </c>
      <c r="W80" s="17">
        <f t="shared" si="5"/>
        <v>0.16981132075471697</v>
      </c>
    </row>
    <row r="81" spans="1:23" x14ac:dyDescent="0.3">
      <c r="A81" s="27" t="s">
        <v>85</v>
      </c>
      <c r="B81" s="27">
        <v>9255</v>
      </c>
      <c r="C81" s="27">
        <v>3081</v>
      </c>
      <c r="D81" s="27">
        <v>13141.71</v>
      </c>
      <c r="E81" s="27">
        <v>104803</v>
      </c>
      <c r="F81" s="27">
        <v>1026</v>
      </c>
      <c r="G81" s="27"/>
      <c r="H81" s="29">
        <v>9255</v>
      </c>
      <c r="I81" s="29">
        <v>104803</v>
      </c>
      <c r="J81" s="29">
        <v>1026</v>
      </c>
      <c r="N81" s="15">
        <f t="shared" si="3"/>
        <v>1.4199578606158831</v>
      </c>
      <c r="Q81" s="17">
        <f t="shared" si="4"/>
        <v>0.11085899513776337</v>
      </c>
      <c r="T81" s="25">
        <v>3081</v>
      </c>
      <c r="W81" s="17">
        <f t="shared" si="5"/>
        <v>0.11085899513776337</v>
      </c>
    </row>
    <row r="82" spans="1:23" x14ac:dyDescent="0.3">
      <c r="A82" s="27" t="s">
        <v>86</v>
      </c>
      <c r="B82" s="27">
        <v>9105</v>
      </c>
      <c r="C82" s="27">
        <v>3245</v>
      </c>
      <c r="D82" s="27">
        <v>13367.89</v>
      </c>
      <c r="E82" s="27">
        <v>102068</v>
      </c>
      <c r="F82" s="27">
        <v>1045</v>
      </c>
      <c r="G82" s="27"/>
      <c r="H82" s="29">
        <v>9105</v>
      </c>
      <c r="I82" s="29">
        <v>102068</v>
      </c>
      <c r="J82" s="29">
        <v>1045</v>
      </c>
      <c r="N82" s="15">
        <f t="shared" si="3"/>
        <v>1.4681922020867655</v>
      </c>
      <c r="Q82" s="17">
        <f t="shared" si="4"/>
        <v>0.11477210323997804</v>
      </c>
      <c r="T82" s="25">
        <v>3245</v>
      </c>
      <c r="W82" s="17">
        <f t="shared" si="5"/>
        <v>0.11477210323997804</v>
      </c>
    </row>
    <row r="83" spans="1:23" x14ac:dyDescent="0.3">
      <c r="A83" s="27" t="s">
        <v>87</v>
      </c>
      <c r="B83" s="27">
        <v>8535</v>
      </c>
      <c r="C83" s="27">
        <v>3513</v>
      </c>
      <c r="D83" s="27">
        <v>11406.06</v>
      </c>
      <c r="E83" s="27">
        <v>99105</v>
      </c>
      <c r="F83" s="27">
        <v>1255</v>
      </c>
      <c r="G83" s="27"/>
      <c r="H83" s="29">
        <v>8535</v>
      </c>
      <c r="I83" s="29">
        <v>99105</v>
      </c>
      <c r="J83" s="29">
        <v>1255</v>
      </c>
      <c r="N83" s="15">
        <f t="shared" si="3"/>
        <v>1.3363866432337435</v>
      </c>
      <c r="Q83" s="17">
        <f t="shared" si="4"/>
        <v>0.14704159343878148</v>
      </c>
      <c r="T83" s="25">
        <v>3513</v>
      </c>
      <c r="W83" s="17">
        <f t="shared" si="5"/>
        <v>0.14704159343878148</v>
      </c>
    </row>
    <row r="84" spans="1:23" x14ac:dyDescent="0.3">
      <c r="A84" s="27" t="s">
        <v>88</v>
      </c>
      <c r="B84" s="27">
        <v>7844</v>
      </c>
      <c r="C84" s="27">
        <v>3380</v>
      </c>
      <c r="D84" s="27">
        <v>12441.31</v>
      </c>
      <c r="E84" s="27">
        <v>93808</v>
      </c>
      <c r="F84" s="27">
        <v>1102</v>
      </c>
      <c r="G84" s="27"/>
      <c r="H84" s="29">
        <v>7844</v>
      </c>
      <c r="I84" s="29">
        <v>93808</v>
      </c>
      <c r="J84" s="29">
        <v>1102</v>
      </c>
      <c r="N84" s="15">
        <f t="shared" si="3"/>
        <v>1.5860925548189699</v>
      </c>
      <c r="Q84" s="17">
        <f t="shared" si="4"/>
        <v>0.14048954614992351</v>
      </c>
      <c r="T84" s="25">
        <v>3380</v>
      </c>
      <c r="W84" s="17">
        <f t="shared" si="5"/>
        <v>0.14048954614992351</v>
      </c>
    </row>
    <row r="85" spans="1:23" x14ac:dyDescent="0.3">
      <c r="A85" s="27" t="s">
        <v>89</v>
      </c>
      <c r="B85" s="27">
        <v>8032</v>
      </c>
      <c r="C85" s="27">
        <v>2801</v>
      </c>
      <c r="D85" s="27">
        <v>10489.9</v>
      </c>
      <c r="E85" s="27">
        <v>98729</v>
      </c>
      <c r="F85" s="27">
        <v>1394</v>
      </c>
      <c r="G85" s="27"/>
      <c r="H85" s="29">
        <v>8032</v>
      </c>
      <c r="I85" s="29">
        <v>98729</v>
      </c>
      <c r="J85" s="29">
        <v>1394</v>
      </c>
      <c r="N85" s="15">
        <f t="shared" si="3"/>
        <v>1.3060134462151394</v>
      </c>
      <c r="Q85" s="17">
        <f t="shared" si="4"/>
        <v>0.17355577689243029</v>
      </c>
      <c r="T85" s="25">
        <v>2801</v>
      </c>
      <c r="W85" s="17">
        <f t="shared" si="5"/>
        <v>0.17355577689243029</v>
      </c>
    </row>
    <row r="86" spans="1:23" x14ac:dyDescent="0.3">
      <c r="A86" s="27" t="s">
        <v>90</v>
      </c>
      <c r="B86" s="27">
        <v>9290</v>
      </c>
      <c r="C86" s="27">
        <v>3023</v>
      </c>
      <c r="D86" s="27">
        <v>13594.27</v>
      </c>
      <c r="E86" s="27">
        <v>93725</v>
      </c>
      <c r="F86" s="27">
        <v>1340</v>
      </c>
      <c r="G86" s="27"/>
      <c r="H86" s="29">
        <v>9290</v>
      </c>
      <c r="I86" s="29">
        <v>93725</v>
      </c>
      <c r="J86" s="29">
        <v>1340</v>
      </c>
      <c r="N86" s="15">
        <f t="shared" si="3"/>
        <v>1.4633229278794404</v>
      </c>
      <c r="Q86" s="17">
        <f t="shared" si="4"/>
        <v>0.14424111948331539</v>
      </c>
      <c r="T86" s="25">
        <v>3023</v>
      </c>
      <c r="W86" s="17">
        <f t="shared" si="5"/>
        <v>0.14424111948331539</v>
      </c>
    </row>
    <row r="87" spans="1:23" x14ac:dyDescent="0.3">
      <c r="A87" s="27" t="s">
        <v>91</v>
      </c>
      <c r="B87" s="27">
        <v>10493</v>
      </c>
      <c r="C87" s="27">
        <v>3912</v>
      </c>
      <c r="D87" s="27">
        <v>15116.79</v>
      </c>
      <c r="E87" s="27">
        <v>101901</v>
      </c>
      <c r="F87" s="27">
        <v>1092</v>
      </c>
      <c r="G87" s="27"/>
      <c r="H87" s="29">
        <v>10493</v>
      </c>
      <c r="I87" s="29">
        <v>101901</v>
      </c>
      <c r="J87" s="29">
        <v>1092</v>
      </c>
      <c r="N87" s="15">
        <f t="shared" si="3"/>
        <v>1.4406547221957495</v>
      </c>
      <c r="Q87" s="17">
        <f t="shared" si="4"/>
        <v>0.10406937958639093</v>
      </c>
      <c r="T87" s="25">
        <v>3912</v>
      </c>
      <c r="W87" s="17">
        <f t="shared" si="5"/>
        <v>0.10406937958639093</v>
      </c>
    </row>
    <row r="88" spans="1:23" x14ac:dyDescent="0.3">
      <c r="A88" s="27" t="s">
        <v>92</v>
      </c>
      <c r="B88" s="27">
        <v>9816</v>
      </c>
      <c r="C88" s="27">
        <v>3402</v>
      </c>
      <c r="D88" s="27">
        <v>13569.6</v>
      </c>
      <c r="E88" s="27">
        <v>106018</v>
      </c>
      <c r="F88" s="27">
        <v>1102</v>
      </c>
      <c r="G88" s="27"/>
      <c r="H88" s="29">
        <v>9816</v>
      </c>
      <c r="I88" s="29">
        <v>106018</v>
      </c>
      <c r="J88" s="29">
        <v>1102</v>
      </c>
      <c r="N88" s="15">
        <f t="shared" si="3"/>
        <v>1.38239608801956</v>
      </c>
      <c r="Q88" s="17">
        <f t="shared" si="4"/>
        <v>0.11226568867155665</v>
      </c>
      <c r="T88" s="25">
        <v>3402</v>
      </c>
      <c r="W88" s="17">
        <f t="shared" si="5"/>
        <v>0.11226568867155665</v>
      </c>
    </row>
    <row r="89" spans="1:23" x14ac:dyDescent="0.3">
      <c r="A89" s="27" t="s">
        <v>93</v>
      </c>
      <c r="B89" s="27">
        <v>8825</v>
      </c>
      <c r="C89" s="27">
        <v>3803</v>
      </c>
      <c r="D89" s="27">
        <v>13330.66</v>
      </c>
      <c r="E89" s="27">
        <v>92369</v>
      </c>
      <c r="F89" s="27">
        <v>1006</v>
      </c>
      <c r="G89" s="27"/>
      <c r="H89" s="29">
        <v>8825</v>
      </c>
      <c r="I89" s="29">
        <v>92369</v>
      </c>
      <c r="J89" s="29">
        <v>1006</v>
      </c>
      <c r="N89" s="15">
        <f t="shared" si="3"/>
        <v>1.5105563739376771</v>
      </c>
      <c r="Q89" s="17">
        <f t="shared" si="4"/>
        <v>0.1139943342776204</v>
      </c>
      <c r="T89" s="25">
        <v>3803</v>
      </c>
      <c r="W89" s="17">
        <f t="shared" si="5"/>
        <v>0.1139943342776204</v>
      </c>
    </row>
    <row r="90" spans="1:23" x14ac:dyDescent="0.3">
      <c r="A90" s="27" t="s">
        <v>94</v>
      </c>
      <c r="B90" s="27">
        <v>10819</v>
      </c>
      <c r="C90" s="27">
        <v>3788</v>
      </c>
      <c r="D90" s="27">
        <v>16382.21</v>
      </c>
      <c r="E90" s="27">
        <v>111392</v>
      </c>
      <c r="F90" s="27">
        <v>1173</v>
      </c>
      <c r="G90" s="27"/>
      <c r="H90" s="29">
        <v>10819</v>
      </c>
      <c r="I90" s="29">
        <v>111392</v>
      </c>
      <c r="J90" s="29">
        <v>1173</v>
      </c>
      <c r="N90" s="15">
        <f t="shared" si="3"/>
        <v>1.5142074128847398</v>
      </c>
      <c r="Q90" s="17">
        <f t="shared" si="4"/>
        <v>0.10842037156853683</v>
      </c>
      <c r="T90" s="25">
        <v>3788</v>
      </c>
      <c r="W90" s="17">
        <f t="shared" si="5"/>
        <v>0.10842037156853683</v>
      </c>
    </row>
    <row r="91" spans="1:23" x14ac:dyDescent="0.3">
      <c r="A91" s="27" t="s">
        <v>95</v>
      </c>
      <c r="B91" s="27">
        <v>7207</v>
      </c>
      <c r="C91" s="27">
        <v>3446</v>
      </c>
      <c r="D91" s="27">
        <v>10969.61</v>
      </c>
      <c r="E91" s="27">
        <v>107730</v>
      </c>
      <c r="F91" s="27">
        <v>1115</v>
      </c>
      <c r="G91" s="27"/>
      <c r="H91" s="29">
        <v>7207</v>
      </c>
      <c r="I91" s="29">
        <v>107730</v>
      </c>
      <c r="J91" s="29">
        <v>1115</v>
      </c>
      <c r="N91" s="15">
        <f t="shared" si="3"/>
        <v>1.5220771472179826</v>
      </c>
      <c r="Q91" s="17">
        <f t="shared" si="4"/>
        <v>0.15471069793256556</v>
      </c>
      <c r="T91" s="25">
        <v>3446</v>
      </c>
      <c r="W91" s="17">
        <f t="shared" si="5"/>
        <v>0.15471069793256556</v>
      </c>
    </row>
    <row r="92" spans="1:23" x14ac:dyDescent="0.3">
      <c r="A92" s="27" t="s">
        <v>96</v>
      </c>
      <c r="B92" s="27">
        <v>8575</v>
      </c>
      <c r="C92" s="27">
        <v>3053</v>
      </c>
      <c r="D92" s="27">
        <v>11783.08</v>
      </c>
      <c r="E92" s="27">
        <v>114059</v>
      </c>
      <c r="F92" s="27">
        <v>1210</v>
      </c>
      <c r="G92" s="27"/>
      <c r="H92" s="29">
        <v>8575</v>
      </c>
      <c r="I92" s="29">
        <v>114059</v>
      </c>
      <c r="J92" s="29">
        <v>1210</v>
      </c>
      <c r="N92" s="15">
        <f t="shared" si="3"/>
        <v>1.3741201166180759</v>
      </c>
      <c r="Q92" s="17">
        <f t="shared" si="4"/>
        <v>0.14110787172011663</v>
      </c>
      <c r="T92" s="25">
        <v>3053</v>
      </c>
      <c r="W92" s="17">
        <f t="shared" si="5"/>
        <v>0.14110787172011663</v>
      </c>
    </row>
    <row r="93" spans="1:23" x14ac:dyDescent="0.3">
      <c r="A93" s="27" t="s">
        <v>97</v>
      </c>
      <c r="B93" s="27">
        <v>10081</v>
      </c>
      <c r="C93" s="27">
        <v>3990</v>
      </c>
      <c r="D93" s="27">
        <v>14840.28</v>
      </c>
      <c r="E93" s="27">
        <v>98957</v>
      </c>
      <c r="F93" s="27">
        <v>1293</v>
      </c>
      <c r="G93" s="27"/>
      <c r="H93" s="29">
        <v>10081</v>
      </c>
      <c r="I93" s="29">
        <v>98957</v>
      </c>
      <c r="J93" s="29">
        <v>1293</v>
      </c>
      <c r="N93" s="15">
        <f t="shared" si="3"/>
        <v>1.4721039579406805</v>
      </c>
      <c r="Q93" s="17">
        <f t="shared" si="4"/>
        <v>0.12826108520980062</v>
      </c>
      <c r="T93" s="25">
        <v>3990</v>
      </c>
      <c r="W93" s="17">
        <f t="shared" si="5"/>
        <v>0.12826108520980062</v>
      </c>
    </row>
    <row r="94" spans="1:23" x14ac:dyDescent="0.3">
      <c r="A94" s="27" t="s">
        <v>98</v>
      </c>
      <c r="B94" s="27">
        <v>10636</v>
      </c>
      <c r="C94" s="27">
        <v>3484</v>
      </c>
      <c r="D94" s="27">
        <v>15997.05</v>
      </c>
      <c r="E94" s="27">
        <v>90318</v>
      </c>
      <c r="F94" s="27">
        <v>1354</v>
      </c>
      <c r="G94" s="27"/>
      <c r="H94" s="29">
        <v>10636</v>
      </c>
      <c r="I94" s="29">
        <v>90318</v>
      </c>
      <c r="J94" s="29">
        <v>1354</v>
      </c>
      <c r="N94" s="15">
        <f t="shared" si="3"/>
        <v>1.5040475742760435</v>
      </c>
      <c r="Q94" s="17">
        <f t="shared" si="4"/>
        <v>0.12730349755547199</v>
      </c>
      <c r="T94" s="25">
        <v>3484</v>
      </c>
      <c r="W94" s="17">
        <f t="shared" si="5"/>
        <v>0.12730349755547199</v>
      </c>
    </row>
    <row r="95" spans="1:23" x14ac:dyDescent="0.3">
      <c r="A95" s="27" t="s">
        <v>99</v>
      </c>
      <c r="B95" s="27">
        <v>8488</v>
      </c>
      <c r="C95" s="27">
        <v>3336</v>
      </c>
      <c r="D95" s="27">
        <v>11887.25</v>
      </c>
      <c r="E95" s="27">
        <v>99131</v>
      </c>
      <c r="F95" s="27">
        <v>1357</v>
      </c>
      <c r="G95" s="27"/>
      <c r="H95" s="29">
        <v>8488</v>
      </c>
      <c r="I95" s="29">
        <v>99131</v>
      </c>
      <c r="J95" s="29">
        <v>1357</v>
      </c>
      <c r="N95" s="15">
        <f t="shared" si="3"/>
        <v>1.4004771442035815</v>
      </c>
      <c r="Q95" s="17">
        <f t="shared" si="4"/>
        <v>0.15987276154571159</v>
      </c>
      <c r="T95" s="25">
        <v>3336</v>
      </c>
      <c r="W95" s="17">
        <f t="shared" si="5"/>
        <v>0.15987276154571159</v>
      </c>
    </row>
    <row r="96" spans="1:23" x14ac:dyDescent="0.3">
      <c r="A96" s="27" t="s">
        <v>100</v>
      </c>
      <c r="B96" s="27">
        <v>7876</v>
      </c>
      <c r="C96" s="27">
        <v>3482</v>
      </c>
      <c r="D96" s="27">
        <v>10245.1</v>
      </c>
      <c r="E96" s="27">
        <v>93448</v>
      </c>
      <c r="F96" s="27">
        <v>1229</v>
      </c>
      <c r="G96" s="27"/>
      <c r="H96" s="29">
        <v>7876</v>
      </c>
      <c r="I96" s="29">
        <v>93448</v>
      </c>
      <c r="J96" s="29">
        <v>1229</v>
      </c>
      <c r="N96" s="15">
        <f t="shared" si="3"/>
        <v>1.3007998984255968</v>
      </c>
      <c r="Q96" s="17">
        <f t="shared" si="4"/>
        <v>0.15604367699339766</v>
      </c>
      <c r="T96" s="25">
        <v>3482</v>
      </c>
      <c r="W96" s="17">
        <f t="shared" si="5"/>
        <v>0.15604367699339766</v>
      </c>
    </row>
    <row r="97" spans="1:23" x14ac:dyDescent="0.3">
      <c r="A97" s="27" t="s">
        <v>101</v>
      </c>
      <c r="B97" s="27">
        <v>7662</v>
      </c>
      <c r="C97" s="27">
        <v>3974</v>
      </c>
      <c r="D97" s="27">
        <v>10026.93</v>
      </c>
      <c r="E97" s="27">
        <v>111290</v>
      </c>
      <c r="F97" s="27">
        <v>1121</v>
      </c>
      <c r="G97" s="27"/>
      <c r="H97" s="29">
        <v>7662</v>
      </c>
      <c r="I97" s="29">
        <v>111290</v>
      </c>
      <c r="J97" s="29">
        <v>1121</v>
      </c>
      <c r="N97" s="15">
        <f t="shared" si="3"/>
        <v>1.3086570086139389</v>
      </c>
      <c r="Q97" s="17">
        <f t="shared" si="4"/>
        <v>0.14630644740276691</v>
      </c>
      <c r="T97" s="25">
        <v>3974</v>
      </c>
      <c r="W97" s="17">
        <f t="shared" si="5"/>
        <v>0.14630644740276691</v>
      </c>
    </row>
    <row r="98" spans="1:23" x14ac:dyDescent="0.3">
      <c r="A98" s="27" t="s">
        <v>102</v>
      </c>
      <c r="B98" s="27">
        <v>8339</v>
      </c>
      <c r="C98" s="27">
        <v>3240</v>
      </c>
      <c r="D98" s="27">
        <v>12680.46</v>
      </c>
      <c r="E98" s="27">
        <v>100624</v>
      </c>
      <c r="F98" s="27">
        <v>1066</v>
      </c>
      <c r="G98" s="27"/>
      <c r="H98" s="29">
        <v>8339</v>
      </c>
      <c r="I98" s="29">
        <v>100624</v>
      </c>
      <c r="J98" s="29">
        <v>1066</v>
      </c>
      <c r="N98" s="15">
        <f t="shared" si="3"/>
        <v>1.5206211775992324</v>
      </c>
      <c r="Q98" s="17">
        <f t="shared" si="4"/>
        <v>0.12783307351001319</v>
      </c>
      <c r="T98" s="25">
        <v>3240</v>
      </c>
      <c r="W98" s="17">
        <f t="shared" si="5"/>
        <v>0.12783307351001319</v>
      </c>
    </row>
    <row r="99" spans="1:23" x14ac:dyDescent="0.3">
      <c r="A99" s="27" t="s">
        <v>103</v>
      </c>
      <c r="B99" s="27">
        <v>9165</v>
      </c>
      <c r="C99" s="27">
        <v>2985</v>
      </c>
      <c r="D99" s="27">
        <v>14584.34</v>
      </c>
      <c r="E99" s="27">
        <v>108483</v>
      </c>
      <c r="F99" s="27">
        <v>1097</v>
      </c>
      <c r="G99" s="27"/>
      <c r="H99" s="29">
        <v>9165</v>
      </c>
      <c r="I99" s="29">
        <v>108483</v>
      </c>
      <c r="J99" s="29">
        <v>1097</v>
      </c>
      <c r="N99" s="15">
        <f t="shared" si="3"/>
        <v>1.5913082378614294</v>
      </c>
      <c r="Q99" s="17">
        <f t="shared" si="4"/>
        <v>0.11969448990725587</v>
      </c>
      <c r="T99" s="25">
        <v>2985</v>
      </c>
      <c r="W99" s="17">
        <f t="shared" si="5"/>
        <v>0.11969448990725587</v>
      </c>
    </row>
    <row r="100" spans="1:23" x14ac:dyDescent="0.3">
      <c r="A100" s="27" t="s">
        <v>104</v>
      </c>
      <c r="B100" s="27">
        <v>9769</v>
      </c>
      <c r="C100" s="27">
        <v>3025</v>
      </c>
      <c r="D100" s="27">
        <v>12742.38</v>
      </c>
      <c r="E100" s="27">
        <v>102742</v>
      </c>
      <c r="F100" s="27">
        <v>1329</v>
      </c>
      <c r="G100" s="27"/>
      <c r="H100" s="29">
        <v>9769</v>
      </c>
      <c r="I100" s="29">
        <v>102742</v>
      </c>
      <c r="J100" s="29">
        <v>1329</v>
      </c>
      <c r="N100" s="15">
        <f t="shared" si="3"/>
        <v>1.3043689221005219</v>
      </c>
      <c r="Q100" s="17">
        <f t="shared" si="4"/>
        <v>0.13604258368307912</v>
      </c>
      <c r="T100" s="25">
        <v>3025</v>
      </c>
      <c r="W100" s="17">
        <f t="shared" si="5"/>
        <v>0.13604258368307912</v>
      </c>
    </row>
    <row r="101" spans="1:23" x14ac:dyDescent="0.3">
      <c r="A101" s="27" t="s">
        <v>105</v>
      </c>
      <c r="B101" s="27">
        <v>7638</v>
      </c>
      <c r="C101" s="27">
        <v>3923</v>
      </c>
      <c r="D101" s="27">
        <v>10167.68</v>
      </c>
      <c r="E101" s="27">
        <v>104505</v>
      </c>
      <c r="F101" s="27">
        <v>1375</v>
      </c>
      <c r="G101" s="27"/>
      <c r="H101" s="29">
        <v>7638</v>
      </c>
      <c r="I101" s="29">
        <v>104505</v>
      </c>
      <c r="J101" s="29">
        <v>1375</v>
      </c>
      <c r="N101" s="15">
        <f t="shared" si="3"/>
        <v>1.331196648337261</v>
      </c>
      <c r="Q101" s="17">
        <f t="shared" si="4"/>
        <v>0.18002094789211837</v>
      </c>
      <c r="T101" s="25">
        <v>3923</v>
      </c>
      <c r="W101" s="17">
        <f t="shared" si="5"/>
        <v>0.18002094789211837</v>
      </c>
    </row>
    <row r="102" spans="1:23" x14ac:dyDescent="0.3">
      <c r="A102" s="27" t="s">
        <v>106</v>
      </c>
      <c r="B102" s="27">
        <v>7490</v>
      </c>
      <c r="C102" s="27">
        <v>3469</v>
      </c>
      <c r="D102" s="27">
        <v>10933.8</v>
      </c>
      <c r="E102" s="27">
        <v>111439</v>
      </c>
      <c r="F102" s="27">
        <v>1302</v>
      </c>
      <c r="G102" s="27"/>
      <c r="H102" s="29">
        <v>7490</v>
      </c>
      <c r="I102" s="29">
        <v>111439</v>
      </c>
      <c r="J102" s="29">
        <v>1302</v>
      </c>
      <c r="N102" s="15">
        <f t="shared" si="3"/>
        <v>1.4597863818424566</v>
      </c>
      <c r="Q102" s="17">
        <f t="shared" si="4"/>
        <v>0.17383177570093458</v>
      </c>
      <c r="T102" s="25">
        <v>3469</v>
      </c>
      <c r="W102" s="17">
        <f t="shared" si="5"/>
        <v>0.17383177570093458</v>
      </c>
    </row>
    <row r="103" spans="1:23" x14ac:dyDescent="0.3">
      <c r="A103" s="27" t="s">
        <v>107</v>
      </c>
      <c r="B103" s="27">
        <v>7756</v>
      </c>
      <c r="C103" s="27">
        <v>3114</v>
      </c>
      <c r="D103" s="27">
        <v>10225.219999999999</v>
      </c>
      <c r="E103" s="27">
        <v>90279</v>
      </c>
      <c r="F103" s="27">
        <v>1125</v>
      </c>
      <c r="G103" s="27"/>
      <c r="H103" s="29">
        <v>7756</v>
      </c>
      <c r="I103" s="29">
        <v>90279</v>
      </c>
      <c r="J103" s="29">
        <v>1125</v>
      </c>
      <c r="N103" s="15">
        <f t="shared" si="3"/>
        <v>1.3183625580195977</v>
      </c>
      <c r="Q103" s="17">
        <f t="shared" si="4"/>
        <v>0.14504899432697266</v>
      </c>
      <c r="T103" s="25">
        <v>3114</v>
      </c>
      <c r="W103" s="17">
        <f t="shared" si="5"/>
        <v>0.14504899432697266</v>
      </c>
    </row>
    <row r="104" spans="1:23" x14ac:dyDescent="0.3">
      <c r="A104" s="27" t="s">
        <v>108</v>
      </c>
      <c r="B104" s="27">
        <v>10921</v>
      </c>
      <c r="C104" s="27">
        <v>3886</v>
      </c>
      <c r="D104" s="27">
        <v>15349.44</v>
      </c>
      <c r="E104" s="27">
        <v>97729</v>
      </c>
      <c r="F104" s="27">
        <v>1307</v>
      </c>
      <c r="G104" s="27"/>
      <c r="H104" s="29">
        <v>10921</v>
      </c>
      <c r="I104" s="29">
        <v>97729</v>
      </c>
      <c r="J104" s="29">
        <v>1307</v>
      </c>
      <c r="N104" s="15">
        <f t="shared" si="3"/>
        <v>1.4054976650489883</v>
      </c>
      <c r="Q104" s="17">
        <f t="shared" si="4"/>
        <v>0.11967768519366358</v>
      </c>
      <c r="T104" s="25">
        <v>3886</v>
      </c>
      <c r="W104" s="17">
        <f t="shared" si="5"/>
        <v>0.11967768519366358</v>
      </c>
    </row>
    <row r="105" spans="1:23" x14ac:dyDescent="0.3">
      <c r="A105" s="27" t="s">
        <v>109</v>
      </c>
      <c r="B105" s="27">
        <v>10316</v>
      </c>
      <c r="C105" s="27">
        <v>3123</v>
      </c>
      <c r="D105" s="27">
        <v>14293</v>
      </c>
      <c r="E105" s="27">
        <v>108318</v>
      </c>
      <c r="F105" s="27">
        <v>1237</v>
      </c>
      <c r="G105" s="27"/>
      <c r="H105" s="29">
        <v>10316</v>
      </c>
      <c r="I105" s="29">
        <v>108318</v>
      </c>
      <c r="J105" s="29">
        <v>1237</v>
      </c>
      <c r="N105" s="15">
        <f t="shared" si="3"/>
        <v>1.3855176424970919</v>
      </c>
      <c r="Q105" s="17">
        <f t="shared" si="4"/>
        <v>0.11991081814656844</v>
      </c>
      <c r="T105" s="25">
        <v>3123</v>
      </c>
      <c r="W105" s="17">
        <f t="shared" si="5"/>
        <v>0.11991081814656844</v>
      </c>
    </row>
    <row r="106" spans="1:23" x14ac:dyDescent="0.3">
      <c r="A106" s="27" t="s">
        <v>110</v>
      </c>
      <c r="B106" s="27">
        <v>8305</v>
      </c>
      <c r="C106" s="27">
        <v>3814</v>
      </c>
      <c r="D106" s="27">
        <v>11094.2</v>
      </c>
      <c r="E106" s="27">
        <v>101477</v>
      </c>
      <c r="F106" s="27">
        <v>1013</v>
      </c>
      <c r="G106" s="27"/>
      <c r="H106" s="29">
        <v>8305</v>
      </c>
      <c r="I106" s="29">
        <v>101477</v>
      </c>
      <c r="J106" s="29">
        <v>1013</v>
      </c>
      <c r="N106" s="15">
        <f t="shared" si="3"/>
        <v>1.3358458759783265</v>
      </c>
      <c r="Q106" s="17">
        <f t="shared" si="4"/>
        <v>0.12197471402769416</v>
      </c>
      <c r="T106" s="25">
        <v>3814</v>
      </c>
      <c r="W106" s="17">
        <f t="shared" si="5"/>
        <v>0.12197471402769416</v>
      </c>
    </row>
    <row r="107" spans="1:23" x14ac:dyDescent="0.3">
      <c r="A107" s="27" t="s">
        <v>111</v>
      </c>
      <c r="B107" s="27">
        <v>10829</v>
      </c>
      <c r="C107" s="27">
        <v>3782</v>
      </c>
      <c r="D107" s="27">
        <v>16424.32</v>
      </c>
      <c r="E107" s="27">
        <v>91267</v>
      </c>
      <c r="F107" s="27">
        <v>1045</v>
      </c>
      <c r="G107" s="27"/>
      <c r="H107" s="29">
        <v>10829</v>
      </c>
      <c r="I107" s="29">
        <v>91267</v>
      </c>
      <c r="J107" s="29">
        <v>1045</v>
      </c>
      <c r="N107" s="15">
        <f t="shared" si="3"/>
        <v>1.5166977560254871</v>
      </c>
      <c r="Q107" s="17">
        <f t="shared" si="4"/>
        <v>9.6500138516945236E-2</v>
      </c>
      <c r="T107" s="25">
        <v>3782</v>
      </c>
      <c r="W107" s="17">
        <f t="shared" si="5"/>
        <v>9.6500138516945236E-2</v>
      </c>
    </row>
    <row r="108" spans="1:23" x14ac:dyDescent="0.3">
      <c r="A108" s="27" t="s">
        <v>112</v>
      </c>
      <c r="B108" s="27">
        <v>10111</v>
      </c>
      <c r="C108" s="27">
        <v>3216</v>
      </c>
      <c r="D108" s="27">
        <v>13984.56</v>
      </c>
      <c r="E108" s="27">
        <v>90305</v>
      </c>
      <c r="F108" s="27">
        <v>1007</v>
      </c>
      <c r="G108" s="27"/>
      <c r="H108" s="29">
        <v>10111</v>
      </c>
      <c r="I108" s="29">
        <v>90305</v>
      </c>
      <c r="J108" s="29">
        <v>1007</v>
      </c>
      <c r="N108" s="15">
        <f t="shared" si="3"/>
        <v>1.3831035505884679</v>
      </c>
      <c r="Q108" s="17">
        <f t="shared" si="4"/>
        <v>9.9594501038472949E-2</v>
      </c>
      <c r="T108" s="25">
        <v>3216</v>
      </c>
      <c r="W108" s="17">
        <f t="shared" si="5"/>
        <v>9.9594501038472949E-2</v>
      </c>
    </row>
    <row r="109" spans="1:23" x14ac:dyDescent="0.3">
      <c r="A109" s="27" t="s">
        <v>113</v>
      </c>
      <c r="B109" s="27">
        <v>10394</v>
      </c>
      <c r="C109" s="27">
        <v>3255</v>
      </c>
      <c r="D109" s="27">
        <v>15681.56</v>
      </c>
      <c r="E109" s="27">
        <v>96453</v>
      </c>
      <c r="F109" s="27">
        <v>1395</v>
      </c>
      <c r="G109" s="27"/>
      <c r="H109" s="29">
        <v>10394</v>
      </c>
      <c r="I109" s="29">
        <v>96453</v>
      </c>
      <c r="J109" s="29">
        <v>1395</v>
      </c>
      <c r="N109" s="15">
        <f t="shared" si="3"/>
        <v>1.5087127188762748</v>
      </c>
      <c r="Q109" s="17">
        <f t="shared" si="4"/>
        <v>0.13421204541081394</v>
      </c>
      <c r="T109" s="25">
        <v>3255</v>
      </c>
      <c r="W109" s="17">
        <f t="shared" si="5"/>
        <v>0.13421204541081394</v>
      </c>
    </row>
    <row r="110" spans="1:23" x14ac:dyDescent="0.3">
      <c r="A110" s="27" t="s">
        <v>114</v>
      </c>
      <c r="B110" s="27">
        <v>10979</v>
      </c>
      <c r="C110" s="27">
        <v>3243</v>
      </c>
      <c r="D110" s="27">
        <v>15578.84</v>
      </c>
      <c r="E110" s="27">
        <v>103858</v>
      </c>
      <c r="F110" s="27">
        <v>1300</v>
      </c>
      <c r="G110" s="27"/>
      <c r="H110" s="29">
        <v>10979</v>
      </c>
      <c r="I110" s="29">
        <v>103858</v>
      </c>
      <c r="J110" s="29">
        <v>1300</v>
      </c>
      <c r="N110" s="15">
        <f t="shared" si="3"/>
        <v>1.4189671190454505</v>
      </c>
      <c r="Q110" s="17">
        <f t="shared" si="4"/>
        <v>0.11840786956917752</v>
      </c>
      <c r="T110" s="25">
        <v>3243</v>
      </c>
      <c r="W110" s="17">
        <f t="shared" si="5"/>
        <v>0.11840786956917752</v>
      </c>
    </row>
    <row r="111" spans="1:23" x14ac:dyDescent="0.3">
      <c r="A111" s="27" t="s">
        <v>115</v>
      </c>
      <c r="B111" s="27">
        <v>7857</v>
      </c>
      <c r="C111" s="27">
        <v>3022</v>
      </c>
      <c r="D111" s="27">
        <v>11014.24</v>
      </c>
      <c r="E111" s="27">
        <v>117455</v>
      </c>
      <c r="F111" s="27">
        <v>1183</v>
      </c>
      <c r="G111" s="27"/>
      <c r="H111" s="29">
        <v>7857</v>
      </c>
      <c r="I111" s="29">
        <v>117455</v>
      </c>
      <c r="J111" s="29">
        <v>1183</v>
      </c>
      <c r="N111" s="15">
        <f t="shared" si="3"/>
        <v>1.4018378515973018</v>
      </c>
      <c r="Q111" s="17">
        <f t="shared" si="4"/>
        <v>0.15056637393407152</v>
      </c>
      <c r="T111" s="25">
        <v>3022</v>
      </c>
      <c r="W111" s="17">
        <f t="shared" si="5"/>
        <v>0.15056637393407152</v>
      </c>
    </row>
    <row r="112" spans="1:23" x14ac:dyDescent="0.3">
      <c r="A112" s="27" t="s">
        <v>116</v>
      </c>
      <c r="B112" s="27">
        <v>9884</v>
      </c>
      <c r="C112" s="27">
        <v>3473</v>
      </c>
      <c r="D112" s="27">
        <v>13545.26</v>
      </c>
      <c r="E112" s="27">
        <v>97936</v>
      </c>
      <c r="F112" s="27">
        <v>1313</v>
      </c>
      <c r="G112" s="27"/>
      <c r="H112" s="29">
        <v>9884</v>
      </c>
      <c r="I112" s="29">
        <v>97936</v>
      </c>
      <c r="J112" s="29">
        <v>1313</v>
      </c>
      <c r="N112" s="15">
        <f t="shared" si="3"/>
        <v>1.3704229057061919</v>
      </c>
      <c r="Q112" s="17">
        <f t="shared" si="4"/>
        <v>0.13284095507891541</v>
      </c>
      <c r="T112" s="25">
        <v>3473</v>
      </c>
      <c r="W112" s="17">
        <f t="shared" si="5"/>
        <v>0.13284095507891541</v>
      </c>
    </row>
    <row r="113" spans="1:23" x14ac:dyDescent="0.3">
      <c r="A113" s="27" t="s">
        <v>117</v>
      </c>
      <c r="B113" s="27">
        <v>9759</v>
      </c>
      <c r="C113" s="27">
        <v>2968</v>
      </c>
      <c r="D113" s="27">
        <v>13371.42</v>
      </c>
      <c r="E113" s="27">
        <v>101747</v>
      </c>
      <c r="F113" s="27">
        <v>1321</v>
      </c>
      <c r="G113" s="27"/>
      <c r="H113" s="29">
        <v>9759</v>
      </c>
      <c r="I113" s="29">
        <v>101747</v>
      </c>
      <c r="J113" s="29">
        <v>1321</v>
      </c>
      <c r="N113" s="15">
        <f t="shared" si="3"/>
        <v>1.3701629265293576</v>
      </c>
      <c r="Q113" s="17">
        <f t="shared" si="4"/>
        <v>0.13536222973665335</v>
      </c>
      <c r="T113" s="25">
        <v>2968</v>
      </c>
      <c r="W113" s="17">
        <f t="shared" si="5"/>
        <v>0.13536222973665335</v>
      </c>
    </row>
    <row r="114" spans="1:23" x14ac:dyDescent="0.3">
      <c r="A114" s="27" t="s">
        <v>118</v>
      </c>
      <c r="B114" s="27">
        <v>9193</v>
      </c>
      <c r="C114" s="27">
        <v>3606</v>
      </c>
      <c r="D114" s="27">
        <v>13850.95</v>
      </c>
      <c r="E114" s="27">
        <v>116264</v>
      </c>
      <c r="F114" s="27">
        <v>1244</v>
      </c>
      <c r="G114" s="27"/>
      <c r="H114" s="29">
        <v>9193</v>
      </c>
      <c r="I114" s="29">
        <v>116264</v>
      </c>
      <c r="J114" s="29">
        <v>1244</v>
      </c>
      <c r="N114" s="15">
        <f t="shared" si="3"/>
        <v>1.5066844338083325</v>
      </c>
      <c r="Q114" s="17">
        <f t="shared" si="4"/>
        <v>0.13532035244207549</v>
      </c>
      <c r="T114" s="25">
        <v>3606</v>
      </c>
      <c r="W114" s="17">
        <f t="shared" si="5"/>
        <v>0.13532035244207549</v>
      </c>
    </row>
    <row r="115" spans="1:23" x14ac:dyDescent="0.3">
      <c r="A115" s="27" t="s">
        <v>119</v>
      </c>
      <c r="B115" s="27">
        <v>8781</v>
      </c>
      <c r="C115" s="27">
        <v>3851</v>
      </c>
      <c r="D115" s="27">
        <v>11724.76</v>
      </c>
      <c r="E115" s="27">
        <v>113419</v>
      </c>
      <c r="F115" s="27">
        <v>1192</v>
      </c>
      <c r="G115" s="27"/>
      <c r="H115" s="29">
        <v>8781</v>
      </c>
      <c r="I115" s="29">
        <v>113419</v>
      </c>
      <c r="J115" s="29">
        <v>1192</v>
      </c>
      <c r="N115" s="15">
        <f t="shared" si="3"/>
        <v>1.3352419997722356</v>
      </c>
      <c r="Q115" s="17">
        <f t="shared" si="4"/>
        <v>0.13574763694340053</v>
      </c>
      <c r="T115" s="25">
        <v>3851</v>
      </c>
      <c r="W115" s="17">
        <f t="shared" si="5"/>
        <v>0.13574763694340053</v>
      </c>
    </row>
    <row r="116" spans="1:23" x14ac:dyDescent="0.3">
      <c r="A116" s="27" t="s">
        <v>120</v>
      </c>
      <c r="B116" s="27">
        <v>10569</v>
      </c>
      <c r="C116" s="27">
        <v>3561</v>
      </c>
      <c r="D116" s="27">
        <v>14769.51</v>
      </c>
      <c r="E116" s="27">
        <v>96151</v>
      </c>
      <c r="F116" s="27">
        <v>1349</v>
      </c>
      <c r="G116" s="27"/>
      <c r="H116" s="29">
        <v>10569</v>
      </c>
      <c r="I116" s="29">
        <v>96151</v>
      </c>
      <c r="J116" s="29">
        <v>1349</v>
      </c>
      <c r="N116" s="15">
        <f t="shared" si="3"/>
        <v>1.3974368435992053</v>
      </c>
      <c r="Q116" s="17">
        <f t="shared" si="4"/>
        <v>0.12763743022045604</v>
      </c>
      <c r="T116" s="25">
        <v>3561</v>
      </c>
      <c r="W116" s="17">
        <f t="shared" si="5"/>
        <v>0.12763743022045604</v>
      </c>
    </row>
    <row r="117" spans="1:23" x14ac:dyDescent="0.3">
      <c r="A117" s="27" t="s">
        <v>121</v>
      </c>
      <c r="B117" s="27">
        <v>7424</v>
      </c>
      <c r="C117" s="27">
        <v>3602</v>
      </c>
      <c r="D117" s="27">
        <v>9892.5</v>
      </c>
      <c r="E117" s="27">
        <v>104900</v>
      </c>
      <c r="F117" s="27">
        <v>1216</v>
      </c>
      <c r="G117" s="27"/>
      <c r="H117" s="29">
        <v>7424</v>
      </c>
      <c r="I117" s="29">
        <v>104900</v>
      </c>
      <c r="J117" s="29">
        <v>1216</v>
      </c>
      <c r="N117" s="15">
        <f t="shared" si="3"/>
        <v>1.3325026939655173</v>
      </c>
      <c r="Q117" s="17">
        <f t="shared" si="4"/>
        <v>0.16379310344827586</v>
      </c>
      <c r="T117" s="25">
        <v>3602</v>
      </c>
      <c r="W117" s="17">
        <f t="shared" si="5"/>
        <v>0.16379310344827586</v>
      </c>
    </row>
    <row r="118" spans="1:23" x14ac:dyDescent="0.3">
      <c r="A118" s="27" t="s">
        <v>122</v>
      </c>
      <c r="B118" s="27">
        <v>8885</v>
      </c>
      <c r="C118" s="27">
        <v>3672</v>
      </c>
      <c r="D118" s="27">
        <v>13861.46</v>
      </c>
      <c r="E118" s="27">
        <v>102179</v>
      </c>
      <c r="F118" s="27">
        <v>1297</v>
      </c>
      <c r="G118" s="27"/>
      <c r="H118" s="29">
        <v>8885</v>
      </c>
      <c r="I118" s="29">
        <v>102179</v>
      </c>
      <c r="J118" s="29">
        <v>1297</v>
      </c>
      <c r="N118" s="15">
        <f t="shared" si="3"/>
        <v>1.5600967923466516</v>
      </c>
      <c r="Q118" s="17">
        <f t="shared" si="4"/>
        <v>0.14597636465953856</v>
      </c>
      <c r="T118" s="25">
        <v>3672</v>
      </c>
      <c r="W118" s="17">
        <f t="shared" si="5"/>
        <v>0.14597636465953856</v>
      </c>
    </row>
    <row r="119" spans="1:23" x14ac:dyDescent="0.3">
      <c r="A119" s="27" t="s">
        <v>123</v>
      </c>
      <c r="B119" s="27">
        <v>7614</v>
      </c>
      <c r="C119" s="27">
        <v>2830</v>
      </c>
      <c r="D119" s="27">
        <v>10905.44</v>
      </c>
      <c r="E119" s="27">
        <v>115924</v>
      </c>
      <c r="F119" s="27">
        <v>1154</v>
      </c>
      <c r="G119" s="27"/>
      <c r="H119" s="29">
        <v>7614</v>
      </c>
      <c r="I119" s="29">
        <v>115924</v>
      </c>
      <c r="J119" s="29">
        <v>1154</v>
      </c>
      <c r="N119" s="15">
        <f t="shared" si="3"/>
        <v>1.4322878907276071</v>
      </c>
      <c r="Q119" s="17">
        <f t="shared" si="4"/>
        <v>0.15156291042815864</v>
      </c>
      <c r="T119" s="25">
        <v>2830</v>
      </c>
      <c r="W119" s="17">
        <f t="shared" si="5"/>
        <v>0.15156291042815864</v>
      </c>
    </row>
    <row r="120" spans="1:23" x14ac:dyDescent="0.3">
      <c r="A120" s="27" t="s">
        <v>124</v>
      </c>
      <c r="B120" s="27">
        <v>8440</v>
      </c>
      <c r="C120" s="27">
        <v>3740</v>
      </c>
      <c r="D120" s="27">
        <v>13192.8</v>
      </c>
      <c r="E120" s="27">
        <v>99213</v>
      </c>
      <c r="F120" s="27">
        <v>1262</v>
      </c>
      <c r="G120" s="27"/>
      <c r="H120" s="29">
        <v>8440</v>
      </c>
      <c r="I120" s="29">
        <v>99213</v>
      </c>
      <c r="J120" s="29">
        <v>1262</v>
      </c>
      <c r="N120" s="15">
        <f t="shared" si="3"/>
        <v>1.563127962085308</v>
      </c>
      <c r="Q120" s="17">
        <f t="shared" si="4"/>
        <v>0.14952606635071089</v>
      </c>
      <c r="T120" s="25">
        <v>3740</v>
      </c>
      <c r="W120" s="17">
        <f t="shared" si="5"/>
        <v>0.14952606635071089</v>
      </c>
    </row>
    <row r="121" spans="1:23" x14ac:dyDescent="0.3">
      <c r="A121" s="27" t="s">
        <v>125</v>
      </c>
      <c r="B121" s="27">
        <v>9542</v>
      </c>
      <c r="C121" s="27">
        <v>3774</v>
      </c>
      <c r="D121" s="27">
        <v>14885.8</v>
      </c>
      <c r="E121" s="27">
        <v>108156</v>
      </c>
      <c r="F121" s="27">
        <v>1223</v>
      </c>
      <c r="G121" s="27"/>
      <c r="H121" s="29">
        <v>9542</v>
      </c>
      <c r="I121" s="29">
        <v>108156</v>
      </c>
      <c r="J121" s="29">
        <v>1223</v>
      </c>
      <c r="N121" s="15">
        <f t="shared" si="3"/>
        <v>1.5600293439530497</v>
      </c>
      <c r="Q121" s="17">
        <f t="shared" si="4"/>
        <v>0.12817019492768811</v>
      </c>
      <c r="T121" s="25">
        <v>3774</v>
      </c>
      <c r="W121" s="17">
        <f t="shared" si="5"/>
        <v>0.12817019492768811</v>
      </c>
    </row>
    <row r="122" spans="1:23" x14ac:dyDescent="0.3">
      <c r="A122" s="27" t="s">
        <v>126</v>
      </c>
      <c r="B122" s="27">
        <v>9550</v>
      </c>
      <c r="C122" s="27">
        <v>2930</v>
      </c>
      <c r="D122" s="27">
        <v>14299.61</v>
      </c>
      <c r="E122" s="27">
        <v>97135</v>
      </c>
      <c r="F122" s="27">
        <v>1383</v>
      </c>
      <c r="G122" s="27"/>
      <c r="H122" s="29">
        <v>9550</v>
      </c>
      <c r="I122" s="29">
        <v>97135</v>
      </c>
      <c r="J122" s="29">
        <v>1383</v>
      </c>
      <c r="N122" s="15">
        <f t="shared" si="3"/>
        <v>1.4973413612565445</v>
      </c>
      <c r="Q122" s="17">
        <f t="shared" si="4"/>
        <v>0.14481675392670157</v>
      </c>
      <c r="T122" s="25">
        <v>2930</v>
      </c>
      <c r="W122" s="17">
        <f t="shared" si="5"/>
        <v>0.14481675392670157</v>
      </c>
    </row>
    <row r="123" spans="1:23" x14ac:dyDescent="0.3">
      <c r="A123" s="27" t="s">
        <v>127</v>
      </c>
      <c r="B123" s="27">
        <v>9622</v>
      </c>
      <c r="C123" s="27">
        <v>3058</v>
      </c>
      <c r="D123" s="27">
        <v>13298.31</v>
      </c>
      <c r="E123" s="27">
        <v>102454</v>
      </c>
      <c r="F123" s="27">
        <v>1042</v>
      </c>
      <c r="G123" s="27"/>
      <c r="H123" s="29">
        <v>9622</v>
      </c>
      <c r="I123" s="29">
        <v>102454</v>
      </c>
      <c r="J123" s="29">
        <v>1042</v>
      </c>
      <c r="N123" s="15">
        <f t="shared" si="3"/>
        <v>1.3820733735190189</v>
      </c>
      <c r="Q123" s="17">
        <f t="shared" si="4"/>
        <v>0.10829349407607566</v>
      </c>
      <c r="T123" s="25">
        <v>3058</v>
      </c>
      <c r="W123" s="17">
        <f t="shared" si="5"/>
        <v>0.10829349407607566</v>
      </c>
    </row>
    <row r="124" spans="1:23" x14ac:dyDescent="0.3">
      <c r="A124" s="27" t="s">
        <v>128</v>
      </c>
      <c r="B124" s="27">
        <v>8527</v>
      </c>
      <c r="C124" s="27">
        <v>3260</v>
      </c>
      <c r="D124" s="27">
        <v>13475.13</v>
      </c>
      <c r="E124" s="27">
        <v>99512</v>
      </c>
      <c r="F124" s="27">
        <v>1374</v>
      </c>
      <c r="G124" s="27"/>
      <c r="H124" s="29">
        <v>8527</v>
      </c>
      <c r="I124" s="29">
        <v>99512</v>
      </c>
      <c r="J124" s="29">
        <v>1374</v>
      </c>
      <c r="N124" s="15">
        <f t="shared" si="3"/>
        <v>1.5802896681130525</v>
      </c>
      <c r="Q124" s="17">
        <f t="shared" si="4"/>
        <v>0.16113521754427113</v>
      </c>
      <c r="T124" s="25">
        <v>3260</v>
      </c>
      <c r="W124" s="17">
        <f t="shared" si="5"/>
        <v>0.16113521754427113</v>
      </c>
    </row>
    <row r="125" spans="1:23" x14ac:dyDescent="0.3">
      <c r="A125" s="27" t="s">
        <v>129</v>
      </c>
      <c r="B125" s="27">
        <v>9935</v>
      </c>
      <c r="C125" s="27">
        <v>3060</v>
      </c>
      <c r="D125" s="27">
        <v>14320.2</v>
      </c>
      <c r="E125" s="27">
        <v>100446</v>
      </c>
      <c r="F125" s="27">
        <v>1221</v>
      </c>
      <c r="G125" s="27"/>
      <c r="H125" s="29">
        <v>9935</v>
      </c>
      <c r="I125" s="29">
        <v>100446</v>
      </c>
      <c r="J125" s="29">
        <v>1221</v>
      </c>
      <c r="N125" s="15">
        <f t="shared" si="3"/>
        <v>1.4413890286864621</v>
      </c>
      <c r="Q125" s="17">
        <f t="shared" si="4"/>
        <v>0.12289884247609462</v>
      </c>
      <c r="T125" s="25">
        <v>3060</v>
      </c>
      <c r="W125" s="17">
        <f t="shared" si="5"/>
        <v>0.12289884247609462</v>
      </c>
    </row>
    <row r="126" spans="1:23" x14ac:dyDescent="0.3">
      <c r="A126" s="27" t="s">
        <v>130</v>
      </c>
      <c r="B126" s="27">
        <v>10727</v>
      </c>
      <c r="C126" s="27">
        <v>2908</v>
      </c>
      <c r="D126" s="27">
        <v>14950.48</v>
      </c>
      <c r="E126" s="27">
        <v>107256</v>
      </c>
      <c r="F126" s="27">
        <v>1256</v>
      </c>
      <c r="G126" s="27"/>
      <c r="H126" s="29">
        <v>10727</v>
      </c>
      <c r="I126" s="29">
        <v>107256</v>
      </c>
      <c r="J126" s="29">
        <v>1256</v>
      </c>
      <c r="N126" s="15">
        <f t="shared" si="3"/>
        <v>1.3937242472266245</v>
      </c>
      <c r="Q126" s="17">
        <f t="shared" si="4"/>
        <v>0.11708772256921786</v>
      </c>
      <c r="T126" s="25">
        <v>2908</v>
      </c>
      <c r="W126" s="17">
        <f t="shared" si="5"/>
        <v>0.11708772256921786</v>
      </c>
    </row>
    <row r="127" spans="1:23" x14ac:dyDescent="0.3">
      <c r="A127" s="27" t="s">
        <v>131</v>
      </c>
      <c r="B127" s="27">
        <v>8450</v>
      </c>
      <c r="C127" s="27">
        <v>2921</v>
      </c>
      <c r="D127" s="27">
        <v>11994.44</v>
      </c>
      <c r="E127" s="27">
        <v>115107</v>
      </c>
      <c r="F127" s="27">
        <v>1263</v>
      </c>
      <c r="G127" s="27"/>
      <c r="H127" s="29">
        <v>8450</v>
      </c>
      <c r="I127" s="29">
        <v>115107</v>
      </c>
      <c r="J127" s="29">
        <v>1263</v>
      </c>
      <c r="N127" s="15">
        <f t="shared" si="3"/>
        <v>1.4194603550295859</v>
      </c>
      <c r="Q127" s="17">
        <f t="shared" si="4"/>
        <v>0.14946745562130179</v>
      </c>
      <c r="T127" s="25">
        <v>2921</v>
      </c>
      <c r="W127" s="17">
        <f t="shared" si="5"/>
        <v>0.14946745562130179</v>
      </c>
    </row>
    <row r="128" spans="1:23" x14ac:dyDescent="0.3">
      <c r="A128" s="27" t="s">
        <v>132</v>
      </c>
      <c r="B128" s="27">
        <v>7163</v>
      </c>
      <c r="C128" s="27">
        <v>3914</v>
      </c>
      <c r="D128" s="27">
        <v>10911.46</v>
      </c>
      <c r="E128" s="27">
        <v>91262</v>
      </c>
      <c r="F128" s="27">
        <v>1115</v>
      </c>
      <c r="G128" s="27"/>
      <c r="H128" s="29">
        <v>7163</v>
      </c>
      <c r="I128" s="29">
        <v>91262</v>
      </c>
      <c r="J128" s="29">
        <v>1115</v>
      </c>
      <c r="N128" s="15">
        <f t="shared" si="3"/>
        <v>1.5233086695518636</v>
      </c>
      <c r="Q128" s="17">
        <f t="shared" si="4"/>
        <v>0.15566103587882171</v>
      </c>
      <c r="T128" s="25">
        <v>3914</v>
      </c>
      <c r="W128" s="17">
        <f t="shared" si="5"/>
        <v>0.15566103587882171</v>
      </c>
    </row>
    <row r="129" spans="1:23" x14ac:dyDescent="0.3">
      <c r="A129" s="27" t="s">
        <v>133</v>
      </c>
      <c r="B129" s="27">
        <v>7796</v>
      </c>
      <c r="C129" s="27">
        <v>3069</v>
      </c>
      <c r="D129" s="27">
        <v>10386.49</v>
      </c>
      <c r="E129" s="27">
        <v>96497</v>
      </c>
      <c r="F129" s="27">
        <v>1247</v>
      </c>
      <c r="G129" s="27"/>
      <c r="H129" s="29">
        <v>7796</v>
      </c>
      <c r="I129" s="29">
        <v>96497</v>
      </c>
      <c r="J129" s="29">
        <v>1247</v>
      </c>
      <c r="N129" s="15">
        <f t="shared" si="3"/>
        <v>1.3322845048742944</v>
      </c>
      <c r="Q129" s="17">
        <f t="shared" si="4"/>
        <v>0.15995382247306311</v>
      </c>
      <c r="T129" s="25">
        <v>3069</v>
      </c>
      <c r="W129" s="17">
        <f t="shared" si="5"/>
        <v>0.15995382247306311</v>
      </c>
    </row>
    <row r="130" spans="1:23" x14ac:dyDescent="0.3">
      <c r="A130" s="27" t="s">
        <v>134</v>
      </c>
      <c r="B130" s="27">
        <v>10778</v>
      </c>
      <c r="C130" s="27">
        <v>3631</v>
      </c>
      <c r="D130" s="27">
        <v>16630.8</v>
      </c>
      <c r="E130" s="27">
        <v>112883</v>
      </c>
      <c r="F130" s="27">
        <v>1182</v>
      </c>
      <c r="G130" s="27"/>
      <c r="H130" s="29">
        <v>10778</v>
      </c>
      <c r="I130" s="29">
        <v>112883</v>
      </c>
      <c r="J130" s="29">
        <v>1182</v>
      </c>
      <c r="N130" s="15">
        <f t="shared" si="3"/>
        <v>1.5430321024308777</v>
      </c>
      <c r="Q130" s="17">
        <f t="shared" si="4"/>
        <v>0.10966784190016701</v>
      </c>
      <c r="T130" s="25">
        <v>3631</v>
      </c>
      <c r="W130" s="17">
        <f t="shared" si="5"/>
        <v>0.10966784190016701</v>
      </c>
    </row>
    <row r="131" spans="1:23" x14ac:dyDescent="0.3">
      <c r="A131" s="27" t="s">
        <v>135</v>
      </c>
      <c r="B131" s="27">
        <v>7811</v>
      </c>
      <c r="C131" s="27">
        <v>3783</v>
      </c>
      <c r="D131" s="27">
        <v>10341.1</v>
      </c>
      <c r="E131" s="27">
        <v>113113</v>
      </c>
      <c r="F131" s="27">
        <v>1228</v>
      </c>
      <c r="G131" s="27"/>
      <c r="H131" s="29">
        <v>7811</v>
      </c>
      <c r="I131" s="29">
        <v>113113</v>
      </c>
      <c r="J131" s="29">
        <v>1228</v>
      </c>
      <c r="N131" s="15">
        <f t="shared" ref="N131:N194" si="6">D131/B131</f>
        <v>1.3239149916784023</v>
      </c>
      <c r="Q131" s="17">
        <f t="shared" ref="Q131:Q194" si="7">F131/B131</f>
        <v>0.15721418512354371</v>
      </c>
      <c r="T131" s="25">
        <v>3783</v>
      </c>
      <c r="W131" s="17">
        <f t="shared" ref="W131:W194" si="8">F131/B131</f>
        <v>0.15721418512354371</v>
      </c>
    </row>
    <row r="132" spans="1:23" x14ac:dyDescent="0.3">
      <c r="A132" s="27" t="s">
        <v>136</v>
      </c>
      <c r="B132" s="27">
        <v>8596</v>
      </c>
      <c r="C132" s="27">
        <v>3256</v>
      </c>
      <c r="D132" s="27">
        <v>13002.84</v>
      </c>
      <c r="E132" s="27">
        <v>111255</v>
      </c>
      <c r="F132" s="27">
        <v>1066</v>
      </c>
      <c r="G132" s="27"/>
      <c r="H132" s="29">
        <v>8596</v>
      </c>
      <c r="I132" s="29">
        <v>111255</v>
      </c>
      <c r="J132" s="29">
        <v>1066</v>
      </c>
      <c r="N132" s="15">
        <f t="shared" si="6"/>
        <v>1.5126617031177292</v>
      </c>
      <c r="Q132" s="17">
        <f t="shared" si="7"/>
        <v>0.12401116798510935</v>
      </c>
      <c r="T132" s="25">
        <v>3256</v>
      </c>
      <c r="W132" s="17">
        <f t="shared" si="8"/>
        <v>0.12401116798510935</v>
      </c>
    </row>
    <row r="133" spans="1:23" x14ac:dyDescent="0.3">
      <c r="A133" s="27" t="s">
        <v>137</v>
      </c>
      <c r="B133" s="27">
        <v>8532</v>
      </c>
      <c r="C133" s="27">
        <v>3053</v>
      </c>
      <c r="D133" s="27">
        <v>12714.97</v>
      </c>
      <c r="E133" s="27">
        <v>101486</v>
      </c>
      <c r="F133" s="27">
        <v>1087</v>
      </c>
      <c r="G133" s="27"/>
      <c r="H133" s="29">
        <v>8532</v>
      </c>
      <c r="I133" s="29">
        <v>101486</v>
      </c>
      <c r="J133" s="29">
        <v>1087</v>
      </c>
      <c r="N133" s="15">
        <f t="shared" si="6"/>
        <v>1.490268401312705</v>
      </c>
      <c r="Q133" s="17">
        <f t="shared" si="7"/>
        <v>0.12740271917487109</v>
      </c>
      <c r="T133" s="25">
        <v>3053</v>
      </c>
      <c r="W133" s="17">
        <f t="shared" si="8"/>
        <v>0.12740271917487109</v>
      </c>
    </row>
    <row r="134" spans="1:23" x14ac:dyDescent="0.3">
      <c r="A134" s="27" t="s">
        <v>138</v>
      </c>
      <c r="B134" s="27">
        <v>9713</v>
      </c>
      <c r="C134" s="27">
        <v>3596</v>
      </c>
      <c r="D134" s="27">
        <v>13095.33</v>
      </c>
      <c r="E134" s="27">
        <v>97493</v>
      </c>
      <c r="F134" s="27">
        <v>1320</v>
      </c>
      <c r="G134" s="27"/>
      <c r="H134" s="29">
        <v>9713</v>
      </c>
      <c r="I134" s="29">
        <v>97493</v>
      </c>
      <c r="J134" s="29">
        <v>1320</v>
      </c>
      <c r="N134" s="15">
        <f t="shared" si="6"/>
        <v>1.3482271182950685</v>
      </c>
      <c r="Q134" s="17">
        <f t="shared" si="7"/>
        <v>0.13590033975084936</v>
      </c>
      <c r="T134" s="25">
        <v>3596</v>
      </c>
      <c r="W134" s="17">
        <f t="shared" si="8"/>
        <v>0.13590033975084936</v>
      </c>
    </row>
    <row r="135" spans="1:23" x14ac:dyDescent="0.3">
      <c r="A135" s="27" t="s">
        <v>139</v>
      </c>
      <c r="B135" s="27">
        <v>9439</v>
      </c>
      <c r="C135" s="27">
        <v>2872</v>
      </c>
      <c r="D135" s="27">
        <v>13955.97</v>
      </c>
      <c r="E135" s="27">
        <v>102020</v>
      </c>
      <c r="F135" s="27">
        <v>1083</v>
      </c>
      <c r="G135" s="27"/>
      <c r="H135" s="29">
        <v>9439</v>
      </c>
      <c r="I135" s="29">
        <v>102020</v>
      </c>
      <c r="J135" s="29">
        <v>1083</v>
      </c>
      <c r="N135" s="15">
        <f t="shared" si="6"/>
        <v>1.4785432778896068</v>
      </c>
      <c r="Q135" s="17">
        <f t="shared" si="7"/>
        <v>0.11473673058586714</v>
      </c>
      <c r="T135" s="25">
        <v>2872</v>
      </c>
      <c r="W135" s="17">
        <f t="shared" si="8"/>
        <v>0.11473673058586714</v>
      </c>
    </row>
    <row r="136" spans="1:23" x14ac:dyDescent="0.3">
      <c r="A136" s="27" t="s">
        <v>140</v>
      </c>
      <c r="B136" s="27">
        <v>9531</v>
      </c>
      <c r="C136" s="27">
        <v>3353</v>
      </c>
      <c r="D136" s="27">
        <v>13281.35</v>
      </c>
      <c r="E136" s="27">
        <v>92093</v>
      </c>
      <c r="F136" s="27">
        <v>1239</v>
      </c>
      <c r="G136" s="27"/>
      <c r="H136" s="29">
        <v>9531</v>
      </c>
      <c r="I136" s="29">
        <v>92093</v>
      </c>
      <c r="J136" s="29">
        <v>1239</v>
      </c>
      <c r="N136" s="15">
        <f t="shared" si="6"/>
        <v>1.3934896653026965</v>
      </c>
      <c r="Q136" s="17">
        <f t="shared" si="7"/>
        <v>0.12999685237645578</v>
      </c>
      <c r="T136" s="25">
        <v>3353</v>
      </c>
      <c r="W136" s="17">
        <f t="shared" si="8"/>
        <v>0.12999685237645578</v>
      </c>
    </row>
    <row r="137" spans="1:23" x14ac:dyDescent="0.3">
      <c r="A137" s="27" t="s">
        <v>141</v>
      </c>
      <c r="B137" s="27">
        <v>10279</v>
      </c>
      <c r="C137" s="27">
        <v>2929</v>
      </c>
      <c r="D137" s="27">
        <v>13683.49</v>
      </c>
      <c r="E137" s="27">
        <v>116161</v>
      </c>
      <c r="F137" s="27">
        <v>1310</v>
      </c>
      <c r="G137" s="27"/>
      <c r="H137" s="29">
        <v>10279</v>
      </c>
      <c r="I137" s="29">
        <v>116161</v>
      </c>
      <c r="J137" s="29">
        <v>1310</v>
      </c>
      <c r="N137" s="15">
        <f t="shared" si="6"/>
        <v>1.3312082887440413</v>
      </c>
      <c r="Q137" s="17">
        <f t="shared" si="7"/>
        <v>0.12744430392061484</v>
      </c>
      <c r="T137" s="25">
        <v>2929</v>
      </c>
      <c r="W137" s="17">
        <f t="shared" si="8"/>
        <v>0.12744430392061484</v>
      </c>
    </row>
    <row r="138" spans="1:23" x14ac:dyDescent="0.3">
      <c r="A138" s="27" t="s">
        <v>142</v>
      </c>
      <c r="B138" s="27">
        <v>10094</v>
      </c>
      <c r="C138" s="27">
        <v>2821</v>
      </c>
      <c r="D138" s="27">
        <v>14091.82</v>
      </c>
      <c r="E138" s="27">
        <v>108276</v>
      </c>
      <c r="F138" s="27">
        <v>1322</v>
      </c>
      <c r="G138" s="27"/>
      <c r="H138" s="29">
        <v>10094</v>
      </c>
      <c r="I138" s="29">
        <v>108276</v>
      </c>
      <c r="J138" s="29">
        <v>1322</v>
      </c>
      <c r="N138" s="15">
        <f t="shared" si="6"/>
        <v>1.3960590449772141</v>
      </c>
      <c r="Q138" s="17">
        <f t="shared" si="7"/>
        <v>0.13096889241133347</v>
      </c>
      <c r="T138" s="25">
        <v>2821</v>
      </c>
      <c r="W138" s="17">
        <f t="shared" si="8"/>
        <v>0.13096889241133347</v>
      </c>
    </row>
    <row r="139" spans="1:23" x14ac:dyDescent="0.3">
      <c r="A139" s="27" t="s">
        <v>143</v>
      </c>
      <c r="B139" s="27">
        <v>10271</v>
      </c>
      <c r="C139" s="27">
        <v>3053</v>
      </c>
      <c r="D139" s="27">
        <v>14072.53</v>
      </c>
      <c r="E139" s="27">
        <v>92594</v>
      </c>
      <c r="F139" s="27">
        <v>1032</v>
      </c>
      <c r="G139" s="27"/>
      <c r="H139" s="29">
        <v>10271</v>
      </c>
      <c r="I139" s="29">
        <v>92594</v>
      </c>
      <c r="J139" s="29">
        <v>1032</v>
      </c>
      <c r="N139" s="15">
        <f t="shared" si="6"/>
        <v>1.3701226754941096</v>
      </c>
      <c r="Q139" s="17">
        <f t="shared" si="7"/>
        <v>0.10047707136598188</v>
      </c>
      <c r="T139" s="25">
        <v>3053</v>
      </c>
      <c r="W139" s="17">
        <f t="shared" si="8"/>
        <v>0.10047707136598188</v>
      </c>
    </row>
    <row r="140" spans="1:23" x14ac:dyDescent="0.3">
      <c r="A140" s="27" t="s">
        <v>144</v>
      </c>
      <c r="B140" s="27">
        <v>8739</v>
      </c>
      <c r="C140" s="27">
        <v>3079</v>
      </c>
      <c r="D140" s="27">
        <v>13371.58</v>
      </c>
      <c r="E140" s="27">
        <v>94904</v>
      </c>
      <c r="F140" s="27">
        <v>1349</v>
      </c>
      <c r="G140" s="27"/>
      <c r="H140" s="29">
        <v>8739</v>
      </c>
      <c r="I140" s="29">
        <v>94904</v>
      </c>
      <c r="J140" s="29">
        <v>1349</v>
      </c>
      <c r="N140" s="15">
        <f t="shared" si="6"/>
        <v>1.5301041309074264</v>
      </c>
      <c r="Q140" s="17">
        <f t="shared" si="7"/>
        <v>0.15436548804211009</v>
      </c>
      <c r="T140" s="25">
        <v>3079</v>
      </c>
      <c r="W140" s="17">
        <f t="shared" si="8"/>
        <v>0.15436548804211009</v>
      </c>
    </row>
    <row r="141" spans="1:23" x14ac:dyDescent="0.3">
      <c r="A141" s="27" t="s">
        <v>145</v>
      </c>
      <c r="B141" s="27">
        <v>9142</v>
      </c>
      <c r="C141" s="27">
        <v>3596</v>
      </c>
      <c r="D141" s="27">
        <v>14368.26</v>
      </c>
      <c r="E141" s="27">
        <v>94283</v>
      </c>
      <c r="F141" s="27">
        <v>1135</v>
      </c>
      <c r="G141" s="27"/>
      <c r="H141" s="29">
        <v>9142</v>
      </c>
      <c r="I141" s="29">
        <v>94283</v>
      </c>
      <c r="J141" s="29">
        <v>1135</v>
      </c>
      <c r="N141" s="15">
        <f t="shared" si="6"/>
        <v>1.5716757821045724</v>
      </c>
      <c r="Q141" s="17">
        <f t="shared" si="7"/>
        <v>0.12415226427477576</v>
      </c>
      <c r="T141" s="25">
        <v>3596</v>
      </c>
      <c r="W141" s="17">
        <f t="shared" si="8"/>
        <v>0.12415226427477576</v>
      </c>
    </row>
    <row r="142" spans="1:23" x14ac:dyDescent="0.3">
      <c r="A142" s="27" t="s">
        <v>146</v>
      </c>
      <c r="B142" s="27">
        <v>10261</v>
      </c>
      <c r="C142" s="27">
        <v>3598</v>
      </c>
      <c r="D142" s="27">
        <v>15639.16</v>
      </c>
      <c r="E142" s="27">
        <v>100068</v>
      </c>
      <c r="F142" s="27">
        <v>1399</v>
      </c>
      <c r="G142" s="27"/>
      <c r="H142" s="29">
        <v>10261</v>
      </c>
      <c r="I142" s="29">
        <v>100068</v>
      </c>
      <c r="J142" s="29">
        <v>1399</v>
      </c>
      <c r="N142" s="15">
        <f t="shared" si="6"/>
        <v>1.5241360491180196</v>
      </c>
      <c r="Q142" s="17">
        <f t="shared" si="7"/>
        <v>0.13634148718448494</v>
      </c>
      <c r="T142" s="25">
        <v>3598</v>
      </c>
      <c r="W142" s="17">
        <f t="shared" si="8"/>
        <v>0.13634148718448494</v>
      </c>
    </row>
    <row r="143" spans="1:23" x14ac:dyDescent="0.3">
      <c r="A143" s="27" t="s">
        <v>147</v>
      </c>
      <c r="B143" s="27">
        <v>9650</v>
      </c>
      <c r="C143" s="27">
        <v>2914</v>
      </c>
      <c r="D143" s="27">
        <v>14655.25</v>
      </c>
      <c r="E143" s="27">
        <v>115051</v>
      </c>
      <c r="F143" s="27">
        <v>1357</v>
      </c>
      <c r="G143" s="27"/>
      <c r="H143" s="29">
        <v>9650</v>
      </c>
      <c r="I143" s="29">
        <v>115051</v>
      </c>
      <c r="J143" s="29">
        <v>1357</v>
      </c>
      <c r="N143" s="15">
        <f t="shared" si="6"/>
        <v>1.5186787564766839</v>
      </c>
      <c r="Q143" s="17">
        <f t="shared" si="7"/>
        <v>0.14062176165803109</v>
      </c>
      <c r="T143" s="25">
        <v>2914</v>
      </c>
      <c r="W143" s="17">
        <f t="shared" si="8"/>
        <v>0.14062176165803109</v>
      </c>
    </row>
    <row r="144" spans="1:23" x14ac:dyDescent="0.3">
      <c r="A144" s="27" t="s">
        <v>148</v>
      </c>
      <c r="B144" s="27">
        <v>7039</v>
      </c>
      <c r="C144" s="27">
        <v>3393</v>
      </c>
      <c r="D144" s="27">
        <v>9759.86</v>
      </c>
      <c r="E144" s="27">
        <v>108196</v>
      </c>
      <c r="F144" s="27">
        <v>1074</v>
      </c>
      <c r="G144" s="27"/>
      <c r="H144" s="29">
        <v>7039</v>
      </c>
      <c r="I144" s="29">
        <v>108196</v>
      </c>
      <c r="J144" s="29">
        <v>1074</v>
      </c>
      <c r="N144" s="15">
        <f t="shared" si="6"/>
        <v>1.3865407018042337</v>
      </c>
      <c r="Q144" s="17">
        <f t="shared" si="7"/>
        <v>0.15257849126296349</v>
      </c>
      <c r="T144" s="25">
        <v>3393</v>
      </c>
      <c r="W144" s="17">
        <f t="shared" si="8"/>
        <v>0.15257849126296349</v>
      </c>
    </row>
    <row r="145" spans="1:23" x14ac:dyDescent="0.3">
      <c r="A145" s="27" t="s">
        <v>149</v>
      </c>
      <c r="B145" s="27">
        <v>9413</v>
      </c>
      <c r="C145" s="27">
        <v>3266</v>
      </c>
      <c r="D145" s="27">
        <v>13212.53</v>
      </c>
      <c r="E145" s="27">
        <v>103262</v>
      </c>
      <c r="F145" s="27">
        <v>1269</v>
      </c>
      <c r="G145" s="27"/>
      <c r="H145" s="29">
        <v>9413</v>
      </c>
      <c r="I145" s="29">
        <v>103262</v>
      </c>
      <c r="J145" s="29">
        <v>1269</v>
      </c>
      <c r="N145" s="15">
        <f t="shared" si="6"/>
        <v>1.4036470838202486</v>
      </c>
      <c r="Q145" s="17">
        <f t="shared" si="7"/>
        <v>0.13481355572081163</v>
      </c>
      <c r="T145" s="25">
        <v>3266</v>
      </c>
      <c r="W145" s="17">
        <f t="shared" si="8"/>
        <v>0.13481355572081163</v>
      </c>
    </row>
    <row r="146" spans="1:23" x14ac:dyDescent="0.3">
      <c r="A146" s="27" t="s">
        <v>150</v>
      </c>
      <c r="B146" s="27">
        <v>10068</v>
      </c>
      <c r="C146" s="27">
        <v>3524</v>
      </c>
      <c r="D146" s="27">
        <v>15641.62</v>
      </c>
      <c r="E146" s="27">
        <v>117578</v>
      </c>
      <c r="F146" s="27">
        <v>1264</v>
      </c>
      <c r="G146" s="27"/>
      <c r="H146" s="29">
        <v>10068</v>
      </c>
      <c r="I146" s="29">
        <v>117578</v>
      </c>
      <c r="J146" s="29">
        <v>1264</v>
      </c>
      <c r="N146" s="15">
        <f t="shared" si="6"/>
        <v>1.5535975367500994</v>
      </c>
      <c r="Q146" s="17">
        <f t="shared" si="7"/>
        <v>0.12554628526023043</v>
      </c>
      <c r="T146" s="25">
        <v>3524</v>
      </c>
      <c r="W146" s="17">
        <f t="shared" si="8"/>
        <v>0.12554628526023043</v>
      </c>
    </row>
    <row r="147" spans="1:23" x14ac:dyDescent="0.3">
      <c r="A147" s="27" t="s">
        <v>151</v>
      </c>
      <c r="B147" s="27">
        <v>9053</v>
      </c>
      <c r="C147" s="27">
        <v>3755</v>
      </c>
      <c r="D147" s="27">
        <v>13701.04</v>
      </c>
      <c r="E147" s="27">
        <v>111056</v>
      </c>
      <c r="F147" s="27">
        <v>1283</v>
      </c>
      <c r="G147" s="27"/>
      <c r="H147" s="29">
        <v>9053</v>
      </c>
      <c r="I147" s="29">
        <v>111056</v>
      </c>
      <c r="J147" s="29">
        <v>1283</v>
      </c>
      <c r="N147" s="15">
        <f t="shared" si="6"/>
        <v>1.5134253838506573</v>
      </c>
      <c r="Q147" s="17">
        <f t="shared" si="7"/>
        <v>0.14172097647188778</v>
      </c>
      <c r="T147" s="25">
        <v>3755</v>
      </c>
      <c r="W147" s="17">
        <f t="shared" si="8"/>
        <v>0.14172097647188778</v>
      </c>
    </row>
    <row r="148" spans="1:23" x14ac:dyDescent="0.3">
      <c r="A148" s="27" t="s">
        <v>152</v>
      </c>
      <c r="B148" s="27">
        <v>7806</v>
      </c>
      <c r="C148" s="27">
        <v>3985</v>
      </c>
      <c r="D148" s="27">
        <v>11899.25</v>
      </c>
      <c r="E148" s="27">
        <v>96502</v>
      </c>
      <c r="F148" s="27">
        <v>1226</v>
      </c>
      <c r="G148" s="27"/>
      <c r="H148" s="29">
        <v>7806</v>
      </c>
      <c r="I148" s="29">
        <v>96502</v>
      </c>
      <c r="J148" s="29">
        <v>1226</v>
      </c>
      <c r="N148" s="15">
        <f t="shared" si="6"/>
        <v>1.5243722777350757</v>
      </c>
      <c r="Q148" s="17">
        <f t="shared" si="7"/>
        <v>0.15705867281578273</v>
      </c>
      <c r="T148" s="25">
        <v>3985</v>
      </c>
      <c r="W148" s="17">
        <f t="shared" si="8"/>
        <v>0.15705867281578273</v>
      </c>
    </row>
    <row r="149" spans="1:23" x14ac:dyDescent="0.3">
      <c r="A149" s="27" t="s">
        <v>153</v>
      </c>
      <c r="B149" s="27">
        <v>10178</v>
      </c>
      <c r="C149" s="27">
        <v>3420</v>
      </c>
      <c r="D149" s="27">
        <v>15922.59</v>
      </c>
      <c r="E149" s="27">
        <v>94492</v>
      </c>
      <c r="F149" s="27">
        <v>1081</v>
      </c>
      <c r="G149" s="27"/>
      <c r="H149" s="29">
        <v>10178</v>
      </c>
      <c r="I149" s="29">
        <v>94492</v>
      </c>
      <c r="J149" s="29">
        <v>1081</v>
      </c>
      <c r="N149" s="15">
        <f t="shared" si="6"/>
        <v>1.5644124582432699</v>
      </c>
      <c r="Q149" s="17">
        <f t="shared" si="7"/>
        <v>0.1062094714089212</v>
      </c>
      <c r="T149" s="25">
        <v>3420</v>
      </c>
      <c r="W149" s="17">
        <f t="shared" si="8"/>
        <v>0.1062094714089212</v>
      </c>
    </row>
    <row r="150" spans="1:23" x14ac:dyDescent="0.3">
      <c r="A150" s="27" t="s">
        <v>154</v>
      </c>
      <c r="B150" s="27">
        <v>10016</v>
      </c>
      <c r="C150" s="27">
        <v>3268</v>
      </c>
      <c r="D150" s="27">
        <v>14098.77</v>
      </c>
      <c r="E150" s="27">
        <v>101582</v>
      </c>
      <c r="F150" s="27">
        <v>1329</v>
      </c>
      <c r="G150" s="27"/>
      <c r="H150" s="29">
        <v>10016</v>
      </c>
      <c r="I150" s="29">
        <v>101582</v>
      </c>
      <c r="J150" s="29">
        <v>1329</v>
      </c>
      <c r="N150" s="15">
        <f t="shared" si="6"/>
        <v>1.4076248003194889</v>
      </c>
      <c r="Q150" s="17">
        <f t="shared" si="7"/>
        <v>0.1326876996805112</v>
      </c>
      <c r="T150" s="25">
        <v>3268</v>
      </c>
      <c r="W150" s="17">
        <f t="shared" si="8"/>
        <v>0.1326876996805112</v>
      </c>
    </row>
    <row r="151" spans="1:23" x14ac:dyDescent="0.3">
      <c r="A151" s="27" t="s">
        <v>155</v>
      </c>
      <c r="B151" s="27">
        <v>8532</v>
      </c>
      <c r="C151" s="27">
        <v>3182</v>
      </c>
      <c r="D151" s="27">
        <v>12521.53</v>
      </c>
      <c r="E151" s="27">
        <v>103482</v>
      </c>
      <c r="F151" s="27">
        <v>1127</v>
      </c>
      <c r="G151" s="27"/>
      <c r="H151" s="29">
        <v>8532</v>
      </c>
      <c r="I151" s="29">
        <v>103482</v>
      </c>
      <c r="J151" s="29">
        <v>1127</v>
      </c>
      <c r="N151" s="15">
        <f t="shared" si="6"/>
        <v>1.4675961087669949</v>
      </c>
      <c r="Q151" s="17">
        <f t="shared" si="7"/>
        <v>0.13209095171120488</v>
      </c>
      <c r="T151" s="25">
        <v>3182</v>
      </c>
      <c r="W151" s="17">
        <f t="shared" si="8"/>
        <v>0.13209095171120488</v>
      </c>
    </row>
    <row r="152" spans="1:23" x14ac:dyDescent="0.3">
      <c r="A152" s="27" t="s">
        <v>156</v>
      </c>
      <c r="B152" s="27">
        <v>9347</v>
      </c>
      <c r="C152" s="27">
        <v>3590</v>
      </c>
      <c r="D152" s="27">
        <v>12752.32</v>
      </c>
      <c r="E152" s="27">
        <v>105825</v>
      </c>
      <c r="F152" s="27">
        <v>1154</v>
      </c>
      <c r="G152" s="27"/>
      <c r="H152" s="29">
        <v>9347</v>
      </c>
      <c r="I152" s="29">
        <v>105825</v>
      </c>
      <c r="J152" s="29">
        <v>1154</v>
      </c>
      <c r="N152" s="15">
        <f t="shared" si="6"/>
        <v>1.3643222424307264</v>
      </c>
      <c r="Q152" s="17">
        <f t="shared" si="7"/>
        <v>0.12346207339253236</v>
      </c>
      <c r="T152" s="25">
        <v>3590</v>
      </c>
      <c r="W152" s="17">
        <f t="shared" si="8"/>
        <v>0.12346207339253236</v>
      </c>
    </row>
    <row r="153" spans="1:23" x14ac:dyDescent="0.3">
      <c r="A153" s="27" t="s">
        <v>157</v>
      </c>
      <c r="B153" s="27">
        <v>7632</v>
      </c>
      <c r="C153" s="27">
        <v>3857</v>
      </c>
      <c r="D153" s="27">
        <v>11319.14</v>
      </c>
      <c r="E153" s="27">
        <v>111876</v>
      </c>
      <c r="F153" s="27">
        <v>1089</v>
      </c>
      <c r="G153" s="27"/>
      <c r="H153" s="29">
        <v>7632</v>
      </c>
      <c r="I153" s="29">
        <v>111876</v>
      </c>
      <c r="J153" s="29">
        <v>1089</v>
      </c>
      <c r="N153" s="15">
        <f t="shared" si="6"/>
        <v>1.4831158280922432</v>
      </c>
      <c r="Q153" s="17">
        <f t="shared" si="7"/>
        <v>0.14268867924528303</v>
      </c>
      <c r="T153" s="25">
        <v>3857</v>
      </c>
      <c r="W153" s="17">
        <f t="shared" si="8"/>
        <v>0.14268867924528303</v>
      </c>
    </row>
    <row r="154" spans="1:23" x14ac:dyDescent="0.3">
      <c r="A154" s="27" t="s">
        <v>158</v>
      </c>
      <c r="B154" s="27">
        <v>10478</v>
      </c>
      <c r="C154" s="27">
        <v>3982</v>
      </c>
      <c r="D154" s="27">
        <v>16168.52</v>
      </c>
      <c r="E154" s="27">
        <v>117306</v>
      </c>
      <c r="F154" s="27">
        <v>1050</v>
      </c>
      <c r="G154" s="27"/>
      <c r="H154" s="29">
        <v>10478</v>
      </c>
      <c r="I154" s="29">
        <v>117306</v>
      </c>
      <c r="J154" s="29">
        <v>1050</v>
      </c>
      <c r="N154" s="15">
        <f t="shared" si="6"/>
        <v>1.5430921931666348</v>
      </c>
      <c r="Q154" s="17">
        <f t="shared" si="7"/>
        <v>0.10020996373353694</v>
      </c>
      <c r="T154" s="25">
        <v>3982</v>
      </c>
      <c r="W154" s="17">
        <f t="shared" si="8"/>
        <v>0.10020996373353694</v>
      </c>
    </row>
    <row r="155" spans="1:23" x14ac:dyDescent="0.3">
      <c r="A155" s="27" t="s">
        <v>159</v>
      </c>
      <c r="B155" s="27">
        <v>7704</v>
      </c>
      <c r="C155" s="27">
        <v>3394</v>
      </c>
      <c r="D155" s="27">
        <v>12142.35</v>
      </c>
      <c r="E155" s="27">
        <v>98545</v>
      </c>
      <c r="F155" s="27">
        <v>1268</v>
      </c>
      <c r="G155" s="27"/>
      <c r="H155" s="29">
        <v>7704</v>
      </c>
      <c r="I155" s="29">
        <v>98545</v>
      </c>
      <c r="J155" s="29">
        <v>1268</v>
      </c>
      <c r="N155" s="15">
        <f t="shared" si="6"/>
        <v>1.5761098130841122</v>
      </c>
      <c r="Q155" s="17">
        <f t="shared" si="7"/>
        <v>0.16458982346832815</v>
      </c>
      <c r="T155" s="25">
        <v>3394</v>
      </c>
      <c r="W155" s="17">
        <f t="shared" si="8"/>
        <v>0.16458982346832815</v>
      </c>
    </row>
    <row r="156" spans="1:23" x14ac:dyDescent="0.3">
      <c r="A156" s="27" t="s">
        <v>160</v>
      </c>
      <c r="B156" s="27">
        <v>9509</v>
      </c>
      <c r="C156" s="27">
        <v>3568</v>
      </c>
      <c r="D156" s="27">
        <v>13683.48</v>
      </c>
      <c r="E156" s="27">
        <v>108199</v>
      </c>
      <c r="F156" s="27">
        <v>1056</v>
      </c>
      <c r="G156" s="27"/>
      <c r="H156" s="29">
        <v>9509</v>
      </c>
      <c r="I156" s="29">
        <v>108199</v>
      </c>
      <c r="J156" s="29">
        <v>1056</v>
      </c>
      <c r="N156" s="15">
        <f t="shared" si="6"/>
        <v>1.4390030497423494</v>
      </c>
      <c r="Q156" s="17">
        <f t="shared" si="7"/>
        <v>0.11105268692817331</v>
      </c>
      <c r="T156" s="25">
        <v>3568</v>
      </c>
      <c r="W156" s="17">
        <f t="shared" si="8"/>
        <v>0.11105268692817331</v>
      </c>
    </row>
    <row r="157" spans="1:23" x14ac:dyDescent="0.3">
      <c r="A157" s="27" t="s">
        <v>161</v>
      </c>
      <c r="B157" s="27">
        <v>7372</v>
      </c>
      <c r="C157" s="27">
        <v>3668</v>
      </c>
      <c r="D157" s="27">
        <v>10907.33</v>
      </c>
      <c r="E157" s="27">
        <v>90326</v>
      </c>
      <c r="F157" s="27">
        <v>1243</v>
      </c>
      <c r="G157" s="27"/>
      <c r="H157" s="29">
        <v>7372</v>
      </c>
      <c r="I157" s="29">
        <v>90326</v>
      </c>
      <c r="J157" s="29">
        <v>1243</v>
      </c>
      <c r="N157" s="15">
        <f t="shared" si="6"/>
        <v>1.4795618556701031</v>
      </c>
      <c r="Q157" s="17">
        <f t="shared" si="7"/>
        <v>0.16861096039066739</v>
      </c>
      <c r="T157" s="25">
        <v>3668</v>
      </c>
      <c r="W157" s="17">
        <f t="shared" si="8"/>
        <v>0.16861096039066739</v>
      </c>
    </row>
    <row r="158" spans="1:23" x14ac:dyDescent="0.3">
      <c r="A158" s="27" t="s">
        <v>162</v>
      </c>
      <c r="B158" s="27">
        <v>7333</v>
      </c>
      <c r="C158" s="27">
        <v>3940</v>
      </c>
      <c r="D158" s="27">
        <v>10800.86</v>
      </c>
      <c r="E158" s="27">
        <v>108469</v>
      </c>
      <c r="F158" s="27">
        <v>1281</v>
      </c>
      <c r="G158" s="27"/>
      <c r="H158" s="29">
        <v>7333</v>
      </c>
      <c r="I158" s="29">
        <v>108469</v>
      </c>
      <c r="J158" s="29">
        <v>1281</v>
      </c>
      <c r="N158" s="15">
        <f t="shared" si="6"/>
        <v>1.4729114959770899</v>
      </c>
      <c r="Q158" s="17">
        <f t="shared" si="7"/>
        <v>0.17468975862539207</v>
      </c>
      <c r="T158" s="25">
        <v>3940</v>
      </c>
      <c r="W158" s="17">
        <f t="shared" si="8"/>
        <v>0.17468975862539207</v>
      </c>
    </row>
    <row r="159" spans="1:23" x14ac:dyDescent="0.3">
      <c r="A159" s="27" t="s">
        <v>163</v>
      </c>
      <c r="B159" s="27">
        <v>8886</v>
      </c>
      <c r="C159" s="27">
        <v>3395</v>
      </c>
      <c r="D159" s="27">
        <v>13129.48</v>
      </c>
      <c r="E159" s="27">
        <v>109858</v>
      </c>
      <c r="F159" s="27">
        <v>1351</v>
      </c>
      <c r="G159" s="27"/>
      <c r="H159" s="29">
        <v>8886</v>
      </c>
      <c r="I159" s="29">
        <v>109858</v>
      </c>
      <c r="J159" s="29">
        <v>1351</v>
      </c>
      <c r="N159" s="15">
        <f t="shared" si="6"/>
        <v>1.4775467026783704</v>
      </c>
      <c r="Q159" s="17">
        <f t="shared" si="7"/>
        <v>0.15203691199639882</v>
      </c>
      <c r="T159" s="25">
        <v>3395</v>
      </c>
      <c r="W159" s="17">
        <f t="shared" si="8"/>
        <v>0.15203691199639882</v>
      </c>
    </row>
    <row r="160" spans="1:23" x14ac:dyDescent="0.3">
      <c r="A160" s="27" t="s">
        <v>164</v>
      </c>
      <c r="B160" s="27">
        <v>8343</v>
      </c>
      <c r="C160" s="27">
        <v>3825</v>
      </c>
      <c r="D160" s="27">
        <v>12969.73</v>
      </c>
      <c r="E160" s="27">
        <v>99053</v>
      </c>
      <c r="F160" s="27">
        <v>1260</v>
      </c>
      <c r="G160" s="27"/>
      <c r="H160" s="29">
        <v>8343</v>
      </c>
      <c r="I160" s="29">
        <v>99053</v>
      </c>
      <c r="J160" s="29">
        <v>1260</v>
      </c>
      <c r="N160" s="15">
        <f t="shared" si="6"/>
        <v>1.5545643054057292</v>
      </c>
      <c r="Q160" s="17">
        <f t="shared" si="7"/>
        <v>0.15102481121898598</v>
      </c>
      <c r="T160" s="25">
        <v>3825</v>
      </c>
      <c r="W160" s="17">
        <f t="shared" si="8"/>
        <v>0.15102481121898598</v>
      </c>
    </row>
    <row r="161" spans="1:23" x14ac:dyDescent="0.3">
      <c r="A161" s="27" t="s">
        <v>165</v>
      </c>
      <c r="B161" s="27">
        <v>7648</v>
      </c>
      <c r="C161" s="27">
        <v>2927</v>
      </c>
      <c r="D161" s="27">
        <v>10494.86</v>
      </c>
      <c r="E161" s="27">
        <v>118131</v>
      </c>
      <c r="F161" s="27">
        <v>1237</v>
      </c>
      <c r="G161" s="27"/>
      <c r="H161" s="29">
        <v>7648</v>
      </c>
      <c r="I161" s="29">
        <v>118131</v>
      </c>
      <c r="J161" s="29">
        <v>1237</v>
      </c>
      <c r="N161" s="15">
        <f t="shared" si="6"/>
        <v>1.372235878661088</v>
      </c>
      <c r="Q161" s="17">
        <f t="shared" si="7"/>
        <v>0.16174163179916318</v>
      </c>
      <c r="T161" s="25">
        <v>2927</v>
      </c>
      <c r="W161" s="17">
        <f t="shared" si="8"/>
        <v>0.16174163179916318</v>
      </c>
    </row>
    <row r="162" spans="1:23" x14ac:dyDescent="0.3">
      <c r="A162" s="27" t="s">
        <v>166</v>
      </c>
      <c r="B162" s="27">
        <v>7897</v>
      </c>
      <c r="C162" s="27">
        <v>3353</v>
      </c>
      <c r="D162" s="27">
        <v>11066.72</v>
      </c>
      <c r="E162" s="27">
        <v>114621</v>
      </c>
      <c r="F162" s="27">
        <v>1324</v>
      </c>
      <c r="G162" s="27"/>
      <c r="H162" s="29">
        <v>7897</v>
      </c>
      <c r="I162" s="29">
        <v>114621</v>
      </c>
      <c r="J162" s="29">
        <v>1324</v>
      </c>
      <c r="N162" s="15">
        <f t="shared" si="6"/>
        <v>1.4013828035963023</v>
      </c>
      <c r="Q162" s="17">
        <f t="shared" si="7"/>
        <v>0.16765860453336709</v>
      </c>
      <c r="T162" s="25">
        <v>3353</v>
      </c>
      <c r="W162" s="17">
        <f t="shared" si="8"/>
        <v>0.16765860453336709</v>
      </c>
    </row>
    <row r="163" spans="1:23" x14ac:dyDescent="0.3">
      <c r="A163" s="27" t="s">
        <v>167</v>
      </c>
      <c r="B163" s="27">
        <v>9649</v>
      </c>
      <c r="C163" s="27">
        <v>3269</v>
      </c>
      <c r="D163" s="27">
        <v>12818.8</v>
      </c>
      <c r="E163" s="27">
        <v>92904</v>
      </c>
      <c r="F163" s="27">
        <v>1133</v>
      </c>
      <c r="G163" s="27"/>
      <c r="H163" s="29">
        <v>9649</v>
      </c>
      <c r="I163" s="29">
        <v>92904</v>
      </c>
      <c r="J163" s="29">
        <v>1133</v>
      </c>
      <c r="N163" s="15">
        <f t="shared" si="6"/>
        <v>1.3285107265001554</v>
      </c>
      <c r="Q163" s="17">
        <f t="shared" si="7"/>
        <v>0.11742149445538398</v>
      </c>
      <c r="T163" s="25">
        <v>3269</v>
      </c>
      <c r="W163" s="17">
        <f t="shared" si="8"/>
        <v>0.11742149445538398</v>
      </c>
    </row>
    <row r="164" spans="1:23" x14ac:dyDescent="0.3">
      <c r="A164" s="27" t="s">
        <v>168</v>
      </c>
      <c r="B164" s="27">
        <v>7695</v>
      </c>
      <c r="C164" s="27">
        <v>3757</v>
      </c>
      <c r="D164" s="27">
        <v>11658.86</v>
      </c>
      <c r="E164" s="27">
        <v>119890</v>
      </c>
      <c r="F164" s="27">
        <v>1177</v>
      </c>
      <c r="G164" s="27"/>
      <c r="H164" s="29">
        <v>7695</v>
      </c>
      <c r="I164" s="29">
        <v>119890</v>
      </c>
      <c r="J164" s="29">
        <v>1177</v>
      </c>
      <c r="N164" s="15">
        <f t="shared" si="6"/>
        <v>1.5151215074723847</v>
      </c>
      <c r="Q164" s="17">
        <f t="shared" si="7"/>
        <v>0.15295646523716699</v>
      </c>
      <c r="T164" s="25">
        <v>3757</v>
      </c>
      <c r="W164" s="17">
        <f t="shared" si="8"/>
        <v>0.15295646523716699</v>
      </c>
    </row>
    <row r="165" spans="1:23" x14ac:dyDescent="0.3">
      <c r="A165" s="27" t="s">
        <v>169</v>
      </c>
      <c r="B165" s="27">
        <v>7935</v>
      </c>
      <c r="C165" s="27">
        <v>2869</v>
      </c>
      <c r="D165" s="27">
        <v>12659.42</v>
      </c>
      <c r="E165" s="27">
        <v>98597</v>
      </c>
      <c r="F165" s="27">
        <v>1285</v>
      </c>
      <c r="G165" s="27"/>
      <c r="H165" s="29">
        <v>7935</v>
      </c>
      <c r="I165" s="29">
        <v>98597</v>
      </c>
      <c r="J165" s="29">
        <v>1285</v>
      </c>
      <c r="N165" s="15">
        <f t="shared" si="6"/>
        <v>1.5953900441083806</v>
      </c>
      <c r="Q165" s="17">
        <f t="shared" si="7"/>
        <v>0.16194076874606175</v>
      </c>
      <c r="T165" s="25">
        <v>2869</v>
      </c>
      <c r="W165" s="17">
        <f t="shared" si="8"/>
        <v>0.16194076874606175</v>
      </c>
    </row>
    <row r="166" spans="1:23" x14ac:dyDescent="0.3">
      <c r="A166" s="27" t="s">
        <v>170</v>
      </c>
      <c r="B166" s="27">
        <v>10336</v>
      </c>
      <c r="C166" s="27">
        <v>3325</v>
      </c>
      <c r="D166" s="27">
        <v>16427.919999999998</v>
      </c>
      <c r="E166" s="27">
        <v>116828</v>
      </c>
      <c r="F166" s="27">
        <v>1088</v>
      </c>
      <c r="G166" s="27"/>
      <c r="H166" s="29">
        <v>10336</v>
      </c>
      <c r="I166" s="29">
        <v>116828</v>
      </c>
      <c r="J166" s="29">
        <v>1088</v>
      </c>
      <c r="N166" s="15">
        <f t="shared" si="6"/>
        <v>1.5893885448916407</v>
      </c>
      <c r="Q166" s="17">
        <f t="shared" si="7"/>
        <v>0.10526315789473684</v>
      </c>
      <c r="T166" s="25">
        <v>3325</v>
      </c>
      <c r="W166" s="17">
        <f t="shared" si="8"/>
        <v>0.10526315789473684</v>
      </c>
    </row>
    <row r="167" spans="1:23" x14ac:dyDescent="0.3">
      <c r="A167" s="27" t="s">
        <v>171</v>
      </c>
      <c r="B167" s="27">
        <v>7727</v>
      </c>
      <c r="C167" s="27">
        <v>2993</v>
      </c>
      <c r="D167" s="27">
        <v>10085.89</v>
      </c>
      <c r="E167" s="27">
        <v>102269</v>
      </c>
      <c r="F167" s="27">
        <v>1092</v>
      </c>
      <c r="G167" s="27"/>
      <c r="H167" s="29">
        <v>7727</v>
      </c>
      <c r="I167" s="29">
        <v>102269</v>
      </c>
      <c r="J167" s="29">
        <v>1092</v>
      </c>
      <c r="N167" s="15">
        <f t="shared" si="6"/>
        <v>1.3052788921961951</v>
      </c>
      <c r="Q167" s="17">
        <f t="shared" si="7"/>
        <v>0.14132263491652647</v>
      </c>
      <c r="T167" s="25">
        <v>2993</v>
      </c>
      <c r="W167" s="17">
        <f t="shared" si="8"/>
        <v>0.14132263491652647</v>
      </c>
    </row>
    <row r="168" spans="1:23" x14ac:dyDescent="0.3">
      <c r="A168" s="27" t="s">
        <v>172</v>
      </c>
      <c r="B168" s="27">
        <v>7555</v>
      </c>
      <c r="C168" s="27">
        <v>2869</v>
      </c>
      <c r="D168" s="27">
        <v>10943.54</v>
      </c>
      <c r="E168" s="27">
        <v>99344</v>
      </c>
      <c r="F168" s="27">
        <v>1218</v>
      </c>
      <c r="G168" s="27"/>
      <c r="H168" s="29">
        <v>7555</v>
      </c>
      <c r="I168" s="29">
        <v>99344</v>
      </c>
      <c r="J168" s="29">
        <v>1218</v>
      </c>
      <c r="N168" s="15">
        <f t="shared" si="6"/>
        <v>1.4485162144275316</v>
      </c>
      <c r="Q168" s="17">
        <f t="shared" si="7"/>
        <v>0.16121773659827929</v>
      </c>
      <c r="T168" s="25">
        <v>2869</v>
      </c>
      <c r="W168" s="17">
        <f t="shared" si="8"/>
        <v>0.16121773659827929</v>
      </c>
    </row>
    <row r="169" spans="1:23" x14ac:dyDescent="0.3">
      <c r="A169" s="27" t="s">
        <v>173</v>
      </c>
      <c r="B169" s="27">
        <v>9729</v>
      </c>
      <c r="C169" s="27">
        <v>3487</v>
      </c>
      <c r="D169" s="27">
        <v>13114.75</v>
      </c>
      <c r="E169" s="27">
        <v>111353</v>
      </c>
      <c r="F169" s="27">
        <v>1385</v>
      </c>
      <c r="G169" s="27"/>
      <c r="H169" s="29">
        <v>9729</v>
      </c>
      <c r="I169" s="29">
        <v>111353</v>
      </c>
      <c r="J169" s="29">
        <v>1385</v>
      </c>
      <c r="N169" s="15">
        <f t="shared" si="6"/>
        <v>1.348005961558228</v>
      </c>
      <c r="Q169" s="17">
        <f t="shared" si="7"/>
        <v>0.14235789906465207</v>
      </c>
      <c r="T169" s="25">
        <v>3487</v>
      </c>
      <c r="W169" s="17">
        <f t="shared" si="8"/>
        <v>0.14235789906465207</v>
      </c>
    </row>
    <row r="170" spans="1:23" x14ac:dyDescent="0.3">
      <c r="A170" s="27" t="s">
        <v>174</v>
      </c>
      <c r="B170" s="27">
        <v>7335</v>
      </c>
      <c r="C170" s="27">
        <v>3127</v>
      </c>
      <c r="D170" s="27">
        <v>10760.45</v>
      </c>
      <c r="E170" s="27">
        <v>114322</v>
      </c>
      <c r="F170" s="27">
        <v>1230</v>
      </c>
      <c r="G170" s="27"/>
      <c r="H170" s="29">
        <v>7335</v>
      </c>
      <c r="I170" s="29">
        <v>114322</v>
      </c>
      <c r="J170" s="29">
        <v>1230</v>
      </c>
      <c r="N170" s="15">
        <f t="shared" si="6"/>
        <v>1.4670006816632584</v>
      </c>
      <c r="Q170" s="17">
        <f t="shared" si="7"/>
        <v>0.16768916155419222</v>
      </c>
      <c r="T170" s="25">
        <v>3127</v>
      </c>
      <c r="W170" s="17">
        <f t="shared" si="8"/>
        <v>0.16768916155419222</v>
      </c>
    </row>
    <row r="171" spans="1:23" x14ac:dyDescent="0.3">
      <c r="A171" s="27" t="s">
        <v>175</v>
      </c>
      <c r="B171" s="27">
        <v>8949</v>
      </c>
      <c r="C171" s="27">
        <v>3591</v>
      </c>
      <c r="D171" s="27">
        <v>14170.29</v>
      </c>
      <c r="E171" s="27">
        <v>104138</v>
      </c>
      <c r="F171" s="27">
        <v>1132</v>
      </c>
      <c r="G171" s="27"/>
      <c r="H171" s="29">
        <v>8949</v>
      </c>
      <c r="I171" s="29">
        <v>104138</v>
      </c>
      <c r="J171" s="29">
        <v>1132</v>
      </c>
      <c r="N171" s="15">
        <f t="shared" si="6"/>
        <v>1.5834495474354677</v>
      </c>
      <c r="Q171" s="17">
        <f t="shared" si="7"/>
        <v>0.12649458040004469</v>
      </c>
      <c r="T171" s="25">
        <v>3591</v>
      </c>
      <c r="W171" s="17">
        <f t="shared" si="8"/>
        <v>0.12649458040004469</v>
      </c>
    </row>
    <row r="172" spans="1:23" x14ac:dyDescent="0.3">
      <c r="A172" s="27" t="s">
        <v>176</v>
      </c>
      <c r="B172" s="27">
        <v>8920</v>
      </c>
      <c r="C172" s="27">
        <v>3666</v>
      </c>
      <c r="D172" s="27">
        <v>11677.08</v>
      </c>
      <c r="E172" s="27">
        <v>104572</v>
      </c>
      <c r="F172" s="27">
        <v>1324</v>
      </c>
      <c r="G172" s="27"/>
      <c r="H172" s="29">
        <v>8920</v>
      </c>
      <c r="I172" s="29">
        <v>104572</v>
      </c>
      <c r="J172" s="29">
        <v>1324</v>
      </c>
      <c r="N172" s="15">
        <f t="shared" si="6"/>
        <v>1.3090896860986547</v>
      </c>
      <c r="Q172" s="17">
        <f t="shared" si="7"/>
        <v>0.1484304932735426</v>
      </c>
      <c r="T172" s="25">
        <v>3666</v>
      </c>
      <c r="W172" s="17">
        <f t="shared" si="8"/>
        <v>0.1484304932735426</v>
      </c>
    </row>
    <row r="173" spans="1:23" x14ac:dyDescent="0.3">
      <c r="A173" s="27" t="s">
        <v>177</v>
      </c>
      <c r="B173" s="27">
        <v>7915</v>
      </c>
      <c r="C173" s="27">
        <v>2947</v>
      </c>
      <c r="D173" s="27">
        <v>10513.35</v>
      </c>
      <c r="E173" s="27">
        <v>110531</v>
      </c>
      <c r="F173" s="27">
        <v>1324</v>
      </c>
      <c r="G173" s="27"/>
      <c r="H173" s="29">
        <v>7915</v>
      </c>
      <c r="I173" s="29">
        <v>110531</v>
      </c>
      <c r="J173" s="29">
        <v>1324</v>
      </c>
      <c r="N173" s="15">
        <f t="shared" si="6"/>
        <v>1.3282817435249528</v>
      </c>
      <c r="Q173" s="17">
        <f t="shared" si="7"/>
        <v>0.16727732154137714</v>
      </c>
      <c r="T173" s="25">
        <v>2947</v>
      </c>
      <c r="W173" s="17">
        <f t="shared" si="8"/>
        <v>0.16727732154137714</v>
      </c>
    </row>
    <row r="174" spans="1:23" x14ac:dyDescent="0.3">
      <c r="A174" s="27" t="s">
        <v>178</v>
      </c>
      <c r="B174" s="27">
        <v>8847</v>
      </c>
      <c r="C174" s="27">
        <v>3778</v>
      </c>
      <c r="D174" s="27">
        <v>12587.59</v>
      </c>
      <c r="E174" s="27">
        <v>119091</v>
      </c>
      <c r="F174" s="27">
        <v>1047</v>
      </c>
      <c r="G174" s="27"/>
      <c r="H174" s="29">
        <v>8847</v>
      </c>
      <c r="I174" s="29">
        <v>119091</v>
      </c>
      <c r="J174" s="29">
        <v>1047</v>
      </c>
      <c r="N174" s="15">
        <f t="shared" si="6"/>
        <v>1.422808861761049</v>
      </c>
      <c r="Q174" s="17">
        <f t="shared" si="7"/>
        <v>0.11834520176330959</v>
      </c>
      <c r="T174" s="25">
        <v>3778</v>
      </c>
      <c r="W174" s="17">
        <f t="shared" si="8"/>
        <v>0.11834520176330959</v>
      </c>
    </row>
    <row r="175" spans="1:23" x14ac:dyDescent="0.3">
      <c r="A175" s="27" t="s">
        <v>179</v>
      </c>
      <c r="B175" s="27">
        <v>7996</v>
      </c>
      <c r="C175" s="27">
        <v>3352</v>
      </c>
      <c r="D175" s="27">
        <v>11751.65</v>
      </c>
      <c r="E175" s="27">
        <v>103187</v>
      </c>
      <c r="F175" s="27">
        <v>1237</v>
      </c>
      <c r="G175" s="27"/>
      <c r="H175" s="29">
        <v>7996</v>
      </c>
      <c r="I175" s="29">
        <v>103187</v>
      </c>
      <c r="J175" s="29">
        <v>1237</v>
      </c>
      <c r="N175" s="15">
        <f t="shared" si="6"/>
        <v>1.4696910955477738</v>
      </c>
      <c r="Q175" s="17">
        <f t="shared" si="7"/>
        <v>0.15470235117558778</v>
      </c>
      <c r="T175" s="25">
        <v>3352</v>
      </c>
      <c r="W175" s="17">
        <f t="shared" si="8"/>
        <v>0.15470235117558778</v>
      </c>
    </row>
    <row r="176" spans="1:23" x14ac:dyDescent="0.3">
      <c r="A176" s="27" t="s">
        <v>180</v>
      </c>
      <c r="B176" s="27">
        <v>8844</v>
      </c>
      <c r="C176" s="27">
        <v>3052</v>
      </c>
      <c r="D176" s="27">
        <v>12735.78</v>
      </c>
      <c r="E176" s="27">
        <v>90155</v>
      </c>
      <c r="F176" s="27">
        <v>1179</v>
      </c>
      <c r="G176" s="27"/>
      <c r="H176" s="29">
        <v>8844</v>
      </c>
      <c r="I176" s="29">
        <v>90155</v>
      </c>
      <c r="J176" s="29">
        <v>1179</v>
      </c>
      <c r="N176" s="15">
        <f t="shared" si="6"/>
        <v>1.4400474898236093</v>
      </c>
      <c r="Q176" s="17">
        <f t="shared" si="7"/>
        <v>0.13331071913161466</v>
      </c>
      <c r="T176" s="25">
        <v>3052</v>
      </c>
      <c r="W176" s="17">
        <f t="shared" si="8"/>
        <v>0.13331071913161466</v>
      </c>
    </row>
    <row r="177" spans="1:23" x14ac:dyDescent="0.3">
      <c r="A177" s="27" t="s">
        <v>181</v>
      </c>
      <c r="B177" s="27">
        <v>7825</v>
      </c>
      <c r="C177" s="27">
        <v>3030</v>
      </c>
      <c r="D177" s="27">
        <v>11334.67</v>
      </c>
      <c r="E177" s="27">
        <v>106186</v>
      </c>
      <c r="F177" s="27">
        <v>1328</v>
      </c>
      <c r="G177" s="27"/>
      <c r="H177" s="29">
        <v>7825</v>
      </c>
      <c r="I177" s="29">
        <v>106186</v>
      </c>
      <c r="J177" s="29">
        <v>1328</v>
      </c>
      <c r="N177" s="15">
        <f t="shared" si="6"/>
        <v>1.4485201277955271</v>
      </c>
      <c r="Q177" s="17">
        <f t="shared" si="7"/>
        <v>0.16971246006389776</v>
      </c>
      <c r="T177" s="25">
        <v>3030</v>
      </c>
      <c r="W177" s="17">
        <f t="shared" si="8"/>
        <v>0.16971246006389776</v>
      </c>
    </row>
    <row r="178" spans="1:23" x14ac:dyDescent="0.3">
      <c r="A178" s="27" t="s">
        <v>182</v>
      </c>
      <c r="B178" s="27">
        <v>10377</v>
      </c>
      <c r="C178" s="27">
        <v>2845</v>
      </c>
      <c r="D178" s="27">
        <v>15470.81</v>
      </c>
      <c r="E178" s="27">
        <v>109891</v>
      </c>
      <c r="F178" s="27">
        <v>1053</v>
      </c>
      <c r="G178" s="27"/>
      <c r="H178" s="29">
        <v>10377</v>
      </c>
      <c r="I178" s="29">
        <v>109891</v>
      </c>
      <c r="J178" s="29">
        <v>1053</v>
      </c>
      <c r="N178" s="15">
        <f t="shared" si="6"/>
        <v>1.4908750120458707</v>
      </c>
      <c r="Q178" s="17">
        <f t="shared" si="7"/>
        <v>0.10147441457068516</v>
      </c>
      <c r="T178" s="25">
        <v>2845</v>
      </c>
      <c r="W178" s="17">
        <f t="shared" si="8"/>
        <v>0.10147441457068516</v>
      </c>
    </row>
    <row r="179" spans="1:23" x14ac:dyDescent="0.3">
      <c r="A179" s="27" t="s">
        <v>183</v>
      </c>
      <c r="B179" s="27">
        <v>8287</v>
      </c>
      <c r="C179" s="27">
        <v>3441</v>
      </c>
      <c r="D179" s="27">
        <v>11956.92</v>
      </c>
      <c r="E179" s="27">
        <v>94241</v>
      </c>
      <c r="F179" s="27">
        <v>1201</v>
      </c>
      <c r="G179" s="27"/>
      <c r="H179" s="29">
        <v>8287</v>
      </c>
      <c r="I179" s="29">
        <v>94241</v>
      </c>
      <c r="J179" s="29">
        <v>1201</v>
      </c>
      <c r="N179" s="15">
        <f t="shared" si="6"/>
        <v>1.4428526607940146</v>
      </c>
      <c r="Q179" s="17">
        <f t="shared" si="7"/>
        <v>0.14492578737782069</v>
      </c>
      <c r="T179" s="25">
        <v>3441</v>
      </c>
      <c r="W179" s="17">
        <f t="shared" si="8"/>
        <v>0.14492578737782069</v>
      </c>
    </row>
    <row r="180" spans="1:23" x14ac:dyDescent="0.3">
      <c r="A180" s="27" t="s">
        <v>184</v>
      </c>
      <c r="B180" s="27">
        <v>9515</v>
      </c>
      <c r="C180" s="27">
        <v>3776</v>
      </c>
      <c r="D180" s="27">
        <v>14143.92</v>
      </c>
      <c r="E180" s="27">
        <v>113275</v>
      </c>
      <c r="F180" s="27">
        <v>1387</v>
      </c>
      <c r="G180" s="27"/>
      <c r="H180" s="29">
        <v>9515</v>
      </c>
      <c r="I180" s="29">
        <v>113275</v>
      </c>
      <c r="J180" s="29">
        <v>1387</v>
      </c>
      <c r="N180" s="15">
        <f t="shared" si="6"/>
        <v>1.4864866001050971</v>
      </c>
      <c r="Q180" s="17">
        <f t="shared" si="7"/>
        <v>0.14576983709931687</v>
      </c>
      <c r="T180" s="25">
        <v>3776</v>
      </c>
      <c r="W180" s="17">
        <f t="shared" si="8"/>
        <v>0.14576983709931687</v>
      </c>
    </row>
    <row r="181" spans="1:23" x14ac:dyDescent="0.3">
      <c r="A181" s="27" t="s">
        <v>185</v>
      </c>
      <c r="B181" s="27">
        <v>10991</v>
      </c>
      <c r="C181" s="27">
        <v>3148</v>
      </c>
      <c r="D181" s="27">
        <v>14527.4</v>
      </c>
      <c r="E181" s="27">
        <v>95936</v>
      </c>
      <c r="F181" s="27">
        <v>1025</v>
      </c>
      <c r="G181" s="27"/>
      <c r="H181" s="29">
        <v>10991</v>
      </c>
      <c r="I181" s="29">
        <v>95936</v>
      </c>
      <c r="J181" s="29">
        <v>1025</v>
      </c>
      <c r="N181" s="15">
        <f t="shared" si="6"/>
        <v>1.3217541624965881</v>
      </c>
      <c r="Q181" s="17">
        <f t="shared" si="7"/>
        <v>9.3258120280229284E-2</v>
      </c>
      <c r="T181" s="25">
        <v>3148</v>
      </c>
      <c r="W181" s="17">
        <f t="shared" si="8"/>
        <v>9.3258120280229284E-2</v>
      </c>
    </row>
    <row r="182" spans="1:23" x14ac:dyDescent="0.3">
      <c r="A182" s="27" t="s">
        <v>186</v>
      </c>
      <c r="B182" s="27">
        <v>7574</v>
      </c>
      <c r="C182" s="27">
        <v>3355</v>
      </c>
      <c r="D182" s="27">
        <v>10208.969999999999</v>
      </c>
      <c r="E182" s="27">
        <v>118881</v>
      </c>
      <c r="F182" s="27">
        <v>1250</v>
      </c>
      <c r="G182" s="27"/>
      <c r="H182" s="29">
        <v>7574</v>
      </c>
      <c r="I182" s="29">
        <v>118881</v>
      </c>
      <c r="J182" s="29">
        <v>1250</v>
      </c>
      <c r="N182" s="15">
        <f t="shared" si="6"/>
        <v>1.3478967520464746</v>
      </c>
      <c r="Q182" s="17">
        <f t="shared" si="7"/>
        <v>0.16503828888302086</v>
      </c>
      <c r="T182" s="25">
        <v>3355</v>
      </c>
      <c r="W182" s="17">
        <f t="shared" si="8"/>
        <v>0.16503828888302086</v>
      </c>
    </row>
    <row r="183" spans="1:23" x14ac:dyDescent="0.3">
      <c r="A183" s="27" t="s">
        <v>187</v>
      </c>
      <c r="B183" s="27">
        <v>7893</v>
      </c>
      <c r="C183" s="27">
        <v>3276</v>
      </c>
      <c r="D183" s="27">
        <v>11211.11</v>
      </c>
      <c r="E183" s="27">
        <v>99103</v>
      </c>
      <c r="F183" s="27">
        <v>1028</v>
      </c>
      <c r="G183" s="27"/>
      <c r="H183" s="29">
        <v>7893</v>
      </c>
      <c r="I183" s="29">
        <v>99103</v>
      </c>
      <c r="J183" s="29">
        <v>1028</v>
      </c>
      <c r="N183" s="15">
        <f t="shared" si="6"/>
        <v>1.4203864183453694</v>
      </c>
      <c r="Q183" s="17">
        <f t="shared" si="7"/>
        <v>0.1302419865703788</v>
      </c>
      <c r="T183" s="25">
        <v>3276</v>
      </c>
      <c r="W183" s="17">
        <f t="shared" si="8"/>
        <v>0.1302419865703788</v>
      </c>
    </row>
    <row r="184" spans="1:23" x14ac:dyDescent="0.3">
      <c r="A184" s="27" t="s">
        <v>188</v>
      </c>
      <c r="B184" s="27">
        <v>7820</v>
      </c>
      <c r="C184" s="27">
        <v>3726</v>
      </c>
      <c r="D184" s="27">
        <v>10775.36</v>
      </c>
      <c r="E184" s="27">
        <v>116575</v>
      </c>
      <c r="F184" s="27">
        <v>1180</v>
      </c>
      <c r="G184" s="27"/>
      <c r="H184" s="29">
        <v>7820</v>
      </c>
      <c r="I184" s="29">
        <v>116575</v>
      </c>
      <c r="J184" s="29">
        <v>1180</v>
      </c>
      <c r="N184" s="15">
        <f t="shared" si="6"/>
        <v>1.3779232736572891</v>
      </c>
      <c r="Q184" s="17">
        <f t="shared" si="7"/>
        <v>0.15089514066496162</v>
      </c>
      <c r="T184" s="25">
        <v>3726</v>
      </c>
      <c r="W184" s="17">
        <f t="shared" si="8"/>
        <v>0.15089514066496162</v>
      </c>
    </row>
    <row r="185" spans="1:23" x14ac:dyDescent="0.3">
      <c r="A185" s="27" t="s">
        <v>189</v>
      </c>
      <c r="B185" s="27">
        <v>9947</v>
      </c>
      <c r="C185" s="27">
        <v>3551</v>
      </c>
      <c r="D185" s="27">
        <v>12954.29</v>
      </c>
      <c r="E185" s="27">
        <v>113749</v>
      </c>
      <c r="F185" s="27">
        <v>1109</v>
      </c>
      <c r="G185" s="27"/>
      <c r="H185" s="29">
        <v>9947</v>
      </c>
      <c r="I185" s="29">
        <v>113749</v>
      </c>
      <c r="J185" s="29">
        <v>1109</v>
      </c>
      <c r="N185" s="15">
        <f t="shared" si="6"/>
        <v>1.3023313561877954</v>
      </c>
      <c r="Q185" s="17">
        <f t="shared" si="7"/>
        <v>0.11149090177943098</v>
      </c>
      <c r="T185" s="25">
        <v>3551</v>
      </c>
      <c r="W185" s="17">
        <f t="shared" si="8"/>
        <v>0.11149090177943098</v>
      </c>
    </row>
    <row r="186" spans="1:23" x14ac:dyDescent="0.3">
      <c r="A186" s="27" t="s">
        <v>190</v>
      </c>
      <c r="B186" s="27">
        <v>9133</v>
      </c>
      <c r="C186" s="27">
        <v>2866</v>
      </c>
      <c r="D186" s="27">
        <v>13176.89</v>
      </c>
      <c r="E186" s="27">
        <v>94203</v>
      </c>
      <c r="F186" s="27">
        <v>1324</v>
      </c>
      <c r="G186" s="27"/>
      <c r="H186" s="29">
        <v>9133</v>
      </c>
      <c r="I186" s="29">
        <v>94203</v>
      </c>
      <c r="J186" s="29">
        <v>1324</v>
      </c>
      <c r="N186" s="15">
        <f t="shared" si="6"/>
        <v>1.4427778386072483</v>
      </c>
      <c r="Q186" s="17">
        <f t="shared" si="7"/>
        <v>0.14496879448155042</v>
      </c>
      <c r="T186" s="25">
        <v>2866</v>
      </c>
      <c r="W186" s="17">
        <f t="shared" si="8"/>
        <v>0.14496879448155042</v>
      </c>
    </row>
    <row r="187" spans="1:23" x14ac:dyDescent="0.3">
      <c r="A187" s="27" t="s">
        <v>191</v>
      </c>
      <c r="B187" s="27">
        <v>7211</v>
      </c>
      <c r="C187" s="27">
        <v>3655</v>
      </c>
      <c r="D187" s="27">
        <v>10560.28</v>
      </c>
      <c r="E187" s="27">
        <v>113635</v>
      </c>
      <c r="F187" s="27">
        <v>1351</v>
      </c>
      <c r="G187" s="27"/>
      <c r="H187" s="29">
        <v>7211</v>
      </c>
      <c r="I187" s="29">
        <v>113635</v>
      </c>
      <c r="J187" s="29">
        <v>1351</v>
      </c>
      <c r="N187" s="15">
        <f t="shared" si="6"/>
        <v>1.4644681736236307</v>
      </c>
      <c r="Q187" s="17">
        <f t="shared" si="7"/>
        <v>0.18735265566495632</v>
      </c>
      <c r="T187" s="25">
        <v>3655</v>
      </c>
      <c r="W187" s="17">
        <f t="shared" si="8"/>
        <v>0.18735265566495632</v>
      </c>
    </row>
    <row r="188" spans="1:23" x14ac:dyDescent="0.3">
      <c r="A188" s="27" t="s">
        <v>192</v>
      </c>
      <c r="B188" s="27">
        <v>9158</v>
      </c>
      <c r="C188" s="27">
        <v>3240</v>
      </c>
      <c r="D188" s="27">
        <v>13469.92</v>
      </c>
      <c r="E188" s="27">
        <v>91992</v>
      </c>
      <c r="F188" s="27">
        <v>1371</v>
      </c>
      <c r="G188" s="27"/>
      <c r="H188" s="29">
        <v>9158</v>
      </c>
      <c r="I188" s="29">
        <v>91992</v>
      </c>
      <c r="J188" s="29">
        <v>1371</v>
      </c>
      <c r="N188" s="15">
        <f t="shared" si="6"/>
        <v>1.4708364271675038</v>
      </c>
      <c r="Q188" s="17">
        <f t="shared" si="7"/>
        <v>0.14970517580257697</v>
      </c>
      <c r="T188" s="25">
        <v>3240</v>
      </c>
      <c r="W188" s="17">
        <f t="shared" si="8"/>
        <v>0.14970517580257697</v>
      </c>
    </row>
    <row r="189" spans="1:23" x14ac:dyDescent="0.3">
      <c r="A189" s="27" t="s">
        <v>193</v>
      </c>
      <c r="B189" s="27">
        <v>7071</v>
      </c>
      <c r="C189" s="27">
        <v>3154</v>
      </c>
      <c r="D189" s="27">
        <v>10094.15</v>
      </c>
      <c r="E189" s="27">
        <v>98644</v>
      </c>
      <c r="F189" s="27">
        <v>1358</v>
      </c>
      <c r="G189" s="27"/>
      <c r="H189" s="29">
        <v>7071</v>
      </c>
      <c r="I189" s="29">
        <v>98644</v>
      </c>
      <c r="J189" s="29">
        <v>1358</v>
      </c>
      <c r="N189" s="15">
        <f t="shared" si="6"/>
        <v>1.427542073256965</v>
      </c>
      <c r="Q189" s="17">
        <f t="shared" si="7"/>
        <v>0.19205204355819544</v>
      </c>
      <c r="T189" s="25">
        <v>3154</v>
      </c>
      <c r="W189" s="17">
        <f t="shared" si="8"/>
        <v>0.19205204355819544</v>
      </c>
    </row>
    <row r="190" spans="1:23" x14ac:dyDescent="0.3">
      <c r="A190" s="27" t="s">
        <v>194</v>
      </c>
      <c r="B190" s="27">
        <v>7901</v>
      </c>
      <c r="C190" s="27">
        <v>3826</v>
      </c>
      <c r="D190" s="27">
        <v>11216.92</v>
      </c>
      <c r="E190" s="27">
        <v>109685</v>
      </c>
      <c r="F190" s="27">
        <v>1155</v>
      </c>
      <c r="G190" s="27"/>
      <c r="H190" s="29">
        <v>7901</v>
      </c>
      <c r="I190" s="29">
        <v>109685</v>
      </c>
      <c r="J190" s="29">
        <v>1155</v>
      </c>
      <c r="N190" s="15">
        <f t="shared" si="6"/>
        <v>1.4196835843564106</v>
      </c>
      <c r="Q190" s="17">
        <f t="shared" si="7"/>
        <v>0.1461840273383116</v>
      </c>
      <c r="T190" s="25">
        <v>3826</v>
      </c>
      <c r="W190" s="17">
        <f t="shared" si="8"/>
        <v>0.1461840273383116</v>
      </c>
    </row>
    <row r="191" spans="1:23" x14ac:dyDescent="0.3">
      <c r="A191" s="27" t="s">
        <v>195</v>
      </c>
      <c r="B191" s="27">
        <v>9874</v>
      </c>
      <c r="C191" s="27">
        <v>3281</v>
      </c>
      <c r="D191" s="27">
        <v>14678.09</v>
      </c>
      <c r="E191" s="27">
        <v>95683</v>
      </c>
      <c r="F191" s="27">
        <v>1173</v>
      </c>
      <c r="G191" s="27"/>
      <c r="H191" s="29">
        <v>9874</v>
      </c>
      <c r="I191" s="29">
        <v>95683</v>
      </c>
      <c r="J191" s="29">
        <v>1173</v>
      </c>
      <c r="N191" s="15">
        <f t="shared" si="6"/>
        <v>1.4865393963945717</v>
      </c>
      <c r="Q191" s="17">
        <f t="shared" si="7"/>
        <v>0.11879684018634798</v>
      </c>
      <c r="T191" s="25">
        <v>3281</v>
      </c>
      <c r="W191" s="17">
        <f t="shared" si="8"/>
        <v>0.11879684018634798</v>
      </c>
    </row>
    <row r="192" spans="1:23" x14ac:dyDescent="0.3">
      <c r="A192" s="27" t="s">
        <v>196</v>
      </c>
      <c r="B192" s="27">
        <v>7504</v>
      </c>
      <c r="C192" s="27">
        <v>3677</v>
      </c>
      <c r="D192" s="27">
        <v>10467.9</v>
      </c>
      <c r="E192" s="27">
        <v>99727</v>
      </c>
      <c r="F192" s="27">
        <v>1378</v>
      </c>
      <c r="G192" s="27"/>
      <c r="H192" s="29">
        <v>7504</v>
      </c>
      <c r="I192" s="29">
        <v>99727</v>
      </c>
      <c r="J192" s="29">
        <v>1378</v>
      </c>
      <c r="N192" s="15">
        <f t="shared" si="6"/>
        <v>1.394976012793177</v>
      </c>
      <c r="Q192" s="17">
        <f t="shared" si="7"/>
        <v>0.18363539445628999</v>
      </c>
      <c r="T192" s="25">
        <v>3677</v>
      </c>
      <c r="W192" s="17">
        <f t="shared" si="8"/>
        <v>0.18363539445628999</v>
      </c>
    </row>
    <row r="193" spans="1:23" x14ac:dyDescent="0.3">
      <c r="A193" s="27" t="s">
        <v>197</v>
      </c>
      <c r="B193" s="27">
        <v>9821</v>
      </c>
      <c r="C193" s="27">
        <v>3435</v>
      </c>
      <c r="D193" s="27">
        <v>14617.86</v>
      </c>
      <c r="E193" s="27">
        <v>96395</v>
      </c>
      <c r="F193" s="27">
        <v>1175</v>
      </c>
      <c r="G193" s="27"/>
      <c r="H193" s="29">
        <v>9821</v>
      </c>
      <c r="I193" s="29">
        <v>96395</v>
      </c>
      <c r="J193" s="29">
        <v>1175</v>
      </c>
      <c r="N193" s="15">
        <f t="shared" si="6"/>
        <v>1.4884288768964464</v>
      </c>
      <c r="Q193" s="17">
        <f t="shared" si="7"/>
        <v>0.11964158436004481</v>
      </c>
      <c r="T193" s="25">
        <v>3435</v>
      </c>
      <c r="W193" s="17">
        <f t="shared" si="8"/>
        <v>0.11964158436004481</v>
      </c>
    </row>
    <row r="194" spans="1:23" x14ac:dyDescent="0.3">
      <c r="A194" s="27" t="s">
        <v>198</v>
      </c>
      <c r="B194" s="27">
        <v>10133</v>
      </c>
      <c r="C194" s="27">
        <v>2943</v>
      </c>
      <c r="D194" s="27">
        <v>15246.75</v>
      </c>
      <c r="E194" s="27">
        <v>110251</v>
      </c>
      <c r="F194" s="27">
        <v>1152</v>
      </c>
      <c r="G194" s="27"/>
      <c r="H194" s="29">
        <v>10133</v>
      </c>
      <c r="I194" s="29">
        <v>110251</v>
      </c>
      <c r="J194" s="29">
        <v>1152</v>
      </c>
      <c r="N194" s="15">
        <f t="shared" si="6"/>
        <v>1.5046629823349453</v>
      </c>
      <c r="Q194" s="17">
        <f t="shared" si="7"/>
        <v>0.11368795026152176</v>
      </c>
      <c r="T194" s="25">
        <v>2943</v>
      </c>
      <c r="W194" s="17">
        <f t="shared" si="8"/>
        <v>0.11368795026152176</v>
      </c>
    </row>
    <row r="195" spans="1:23" x14ac:dyDescent="0.3">
      <c r="A195" s="27" t="s">
        <v>199</v>
      </c>
      <c r="B195" s="27">
        <v>9119</v>
      </c>
      <c r="C195" s="27">
        <v>3982</v>
      </c>
      <c r="D195" s="27">
        <v>13408.37</v>
      </c>
      <c r="E195" s="27">
        <v>104098</v>
      </c>
      <c r="F195" s="27">
        <v>1353</v>
      </c>
      <c r="G195" s="27"/>
      <c r="H195" s="29">
        <v>9119</v>
      </c>
      <c r="I195" s="29">
        <v>104098</v>
      </c>
      <c r="J195" s="29">
        <v>1353</v>
      </c>
      <c r="N195" s="15">
        <f t="shared" ref="N195:N211" si="9">D195/B195</f>
        <v>1.4703772343458714</v>
      </c>
      <c r="Q195" s="17">
        <f t="shared" ref="Q195:Q211" si="10">F195/B195</f>
        <v>0.14837153196622438</v>
      </c>
      <c r="T195" s="25">
        <v>3982</v>
      </c>
      <c r="W195" s="17">
        <f t="shared" ref="W195:W211" si="11">F195/B195</f>
        <v>0.14837153196622438</v>
      </c>
    </row>
    <row r="196" spans="1:23" x14ac:dyDescent="0.3">
      <c r="A196" s="27" t="s">
        <v>200</v>
      </c>
      <c r="B196" s="27">
        <v>9613</v>
      </c>
      <c r="C196" s="27">
        <v>3050</v>
      </c>
      <c r="D196" s="27">
        <v>13271.45</v>
      </c>
      <c r="E196" s="27">
        <v>90873</v>
      </c>
      <c r="F196" s="27">
        <v>1345</v>
      </c>
      <c r="G196" s="27"/>
      <c r="H196" s="29">
        <v>9613</v>
      </c>
      <c r="I196" s="29">
        <v>90873</v>
      </c>
      <c r="J196" s="29">
        <v>1345</v>
      </c>
      <c r="N196" s="15">
        <f t="shared" si="9"/>
        <v>1.3805731821491731</v>
      </c>
      <c r="Q196" s="17">
        <f t="shared" si="10"/>
        <v>0.13991469884531363</v>
      </c>
      <c r="T196" s="25">
        <v>3050</v>
      </c>
      <c r="W196" s="17">
        <f t="shared" si="11"/>
        <v>0.13991469884531363</v>
      </c>
    </row>
    <row r="197" spans="1:23" x14ac:dyDescent="0.3">
      <c r="A197" s="27" t="s">
        <v>201</v>
      </c>
      <c r="B197" s="27">
        <v>10982</v>
      </c>
      <c r="C197" s="27">
        <v>3761</v>
      </c>
      <c r="D197" s="27">
        <v>14562.93</v>
      </c>
      <c r="E197" s="27">
        <v>103842</v>
      </c>
      <c r="F197" s="27">
        <v>1178</v>
      </c>
      <c r="G197" s="27"/>
      <c r="H197" s="29">
        <v>10982</v>
      </c>
      <c r="I197" s="29">
        <v>103842</v>
      </c>
      <c r="J197" s="29">
        <v>1178</v>
      </c>
      <c r="N197" s="15">
        <f t="shared" si="9"/>
        <v>1.3260726643598617</v>
      </c>
      <c r="Q197" s="17">
        <f t="shared" si="10"/>
        <v>0.10726643598615918</v>
      </c>
      <c r="T197" s="25">
        <v>3761</v>
      </c>
      <c r="W197" s="17">
        <f t="shared" si="11"/>
        <v>0.10726643598615918</v>
      </c>
    </row>
    <row r="198" spans="1:23" x14ac:dyDescent="0.3">
      <c r="A198" s="27" t="s">
        <v>202</v>
      </c>
      <c r="B198" s="27">
        <v>10201</v>
      </c>
      <c r="C198" s="27">
        <v>3756</v>
      </c>
      <c r="D198" s="27">
        <v>15155.43</v>
      </c>
      <c r="E198" s="27">
        <v>95905</v>
      </c>
      <c r="F198" s="27">
        <v>1034</v>
      </c>
      <c r="G198" s="27"/>
      <c r="H198" s="29">
        <v>10201</v>
      </c>
      <c r="I198" s="29">
        <v>95905</v>
      </c>
      <c r="J198" s="29">
        <v>1034</v>
      </c>
      <c r="N198" s="15">
        <f t="shared" si="9"/>
        <v>1.485680815606313</v>
      </c>
      <c r="Q198" s="17">
        <f t="shared" si="10"/>
        <v>0.10136261150867562</v>
      </c>
      <c r="T198" s="25">
        <v>3756</v>
      </c>
      <c r="W198" s="17">
        <f t="shared" si="11"/>
        <v>0.10136261150867562</v>
      </c>
    </row>
    <row r="199" spans="1:23" x14ac:dyDescent="0.3">
      <c r="A199" s="27" t="s">
        <v>203</v>
      </c>
      <c r="B199" s="27">
        <v>10515</v>
      </c>
      <c r="C199" s="27">
        <v>3734</v>
      </c>
      <c r="D199" s="27">
        <v>16184.52</v>
      </c>
      <c r="E199" s="27">
        <v>96337</v>
      </c>
      <c r="F199" s="27">
        <v>1145</v>
      </c>
      <c r="G199" s="27"/>
      <c r="H199" s="29">
        <v>10515</v>
      </c>
      <c r="I199" s="29">
        <v>96337</v>
      </c>
      <c r="J199" s="29">
        <v>1145</v>
      </c>
      <c r="N199" s="15">
        <f t="shared" si="9"/>
        <v>1.5391840228245364</v>
      </c>
      <c r="Q199" s="17">
        <f t="shared" si="10"/>
        <v>0.10889205896338564</v>
      </c>
      <c r="T199" s="25">
        <v>3734</v>
      </c>
      <c r="W199" s="17">
        <f t="shared" si="11"/>
        <v>0.10889205896338564</v>
      </c>
    </row>
    <row r="200" spans="1:23" x14ac:dyDescent="0.3">
      <c r="A200" s="27" t="s">
        <v>204</v>
      </c>
      <c r="B200" s="27">
        <v>10343</v>
      </c>
      <c r="C200" s="27">
        <v>3203</v>
      </c>
      <c r="D200" s="27">
        <v>15704.05</v>
      </c>
      <c r="E200" s="27">
        <v>94292</v>
      </c>
      <c r="F200" s="27">
        <v>1161</v>
      </c>
      <c r="G200" s="27"/>
      <c r="H200" s="29">
        <v>10343</v>
      </c>
      <c r="I200" s="29">
        <v>94292</v>
      </c>
      <c r="J200" s="29">
        <v>1161</v>
      </c>
      <c r="N200" s="15">
        <f t="shared" si="9"/>
        <v>1.5183264043314317</v>
      </c>
      <c r="Q200" s="17">
        <f t="shared" si="10"/>
        <v>0.11224983080344195</v>
      </c>
      <c r="T200" s="25">
        <v>3203</v>
      </c>
      <c r="W200" s="17">
        <f t="shared" si="11"/>
        <v>0.11224983080344195</v>
      </c>
    </row>
    <row r="201" spans="1:23" x14ac:dyDescent="0.3">
      <c r="A201" s="27" t="s">
        <v>205</v>
      </c>
      <c r="B201" s="27">
        <v>9702</v>
      </c>
      <c r="C201" s="27">
        <v>2943</v>
      </c>
      <c r="D201" s="27">
        <v>14411.89</v>
      </c>
      <c r="E201" s="27">
        <v>118905</v>
      </c>
      <c r="F201" s="27">
        <v>1319</v>
      </c>
      <c r="G201" s="27"/>
      <c r="H201" s="29">
        <v>9702</v>
      </c>
      <c r="I201" s="29">
        <v>118905</v>
      </c>
      <c r="J201" s="29">
        <v>1319</v>
      </c>
      <c r="N201" s="15">
        <f t="shared" si="9"/>
        <v>1.4854555761698618</v>
      </c>
      <c r="Q201" s="17">
        <f t="shared" si="10"/>
        <v>0.13595135023706453</v>
      </c>
      <c r="T201" s="25">
        <v>2943</v>
      </c>
      <c r="W201" s="17">
        <f t="shared" si="11"/>
        <v>0.13595135023706453</v>
      </c>
    </row>
    <row r="202" spans="1:23" x14ac:dyDescent="0.3">
      <c r="A202" s="27" t="s">
        <v>206</v>
      </c>
      <c r="B202" s="27">
        <v>7922</v>
      </c>
      <c r="C202" s="27">
        <v>3277</v>
      </c>
      <c r="D202" s="27">
        <v>10483.56</v>
      </c>
      <c r="E202" s="27">
        <v>107390</v>
      </c>
      <c r="F202" s="27">
        <v>1267</v>
      </c>
      <c r="G202" s="27"/>
      <c r="H202" s="29">
        <v>7922</v>
      </c>
      <c r="I202" s="29">
        <v>107390</v>
      </c>
      <c r="J202" s="29">
        <v>1267</v>
      </c>
      <c r="N202" s="15">
        <f t="shared" si="9"/>
        <v>1.3233476394849786</v>
      </c>
      <c r="Q202" s="17">
        <f t="shared" si="10"/>
        <v>0.15993436001009845</v>
      </c>
      <c r="T202" s="25">
        <v>3277</v>
      </c>
      <c r="W202" s="17">
        <f t="shared" si="11"/>
        <v>0.15993436001009845</v>
      </c>
    </row>
    <row r="203" spans="1:23" x14ac:dyDescent="0.3">
      <c r="A203" s="27" t="s">
        <v>207</v>
      </c>
      <c r="B203" s="27">
        <v>7807</v>
      </c>
      <c r="C203" s="27">
        <v>3182</v>
      </c>
      <c r="D203" s="27">
        <v>10149.25</v>
      </c>
      <c r="E203" s="27">
        <v>92194</v>
      </c>
      <c r="F203" s="27">
        <v>1087</v>
      </c>
      <c r="G203" s="27"/>
      <c r="H203" s="29">
        <v>7807</v>
      </c>
      <c r="I203" s="29">
        <v>92194</v>
      </c>
      <c r="J203" s="29">
        <v>1087</v>
      </c>
      <c r="N203" s="15">
        <f t="shared" si="9"/>
        <v>1.3000192135263224</v>
      </c>
      <c r="Q203" s="17">
        <f t="shared" si="10"/>
        <v>0.13923402075060842</v>
      </c>
      <c r="T203" s="25">
        <v>3182</v>
      </c>
      <c r="W203" s="17">
        <f t="shared" si="11"/>
        <v>0.13923402075060842</v>
      </c>
    </row>
    <row r="204" spans="1:23" x14ac:dyDescent="0.3">
      <c r="A204" s="27" t="s">
        <v>208</v>
      </c>
      <c r="B204" s="27">
        <v>8741</v>
      </c>
      <c r="C204" s="27">
        <v>3530</v>
      </c>
      <c r="D204" s="27">
        <v>12984.02</v>
      </c>
      <c r="E204" s="27">
        <v>116630</v>
      </c>
      <c r="F204" s="27">
        <v>1256</v>
      </c>
      <c r="G204" s="27"/>
      <c r="H204" s="29">
        <v>8741</v>
      </c>
      <c r="I204" s="29">
        <v>116630</v>
      </c>
      <c r="J204" s="29">
        <v>1256</v>
      </c>
      <c r="N204" s="15">
        <f t="shared" si="9"/>
        <v>1.4854158563093469</v>
      </c>
      <c r="Q204" s="17">
        <f t="shared" si="10"/>
        <v>0.14369065324333599</v>
      </c>
      <c r="T204" s="25">
        <v>3530</v>
      </c>
      <c r="W204" s="17">
        <f t="shared" si="11"/>
        <v>0.14369065324333599</v>
      </c>
    </row>
    <row r="205" spans="1:23" x14ac:dyDescent="0.3">
      <c r="A205" s="27" t="s">
        <v>209</v>
      </c>
      <c r="B205" s="27">
        <v>7220</v>
      </c>
      <c r="C205" s="27">
        <v>3618</v>
      </c>
      <c r="D205" s="27">
        <v>9883.0400000000009</v>
      </c>
      <c r="E205" s="27">
        <v>112843</v>
      </c>
      <c r="F205" s="27">
        <v>1366</v>
      </c>
      <c r="G205" s="27"/>
      <c r="H205" s="29">
        <v>7220</v>
      </c>
      <c r="I205" s="29">
        <v>112843</v>
      </c>
      <c r="J205" s="29">
        <v>1366</v>
      </c>
      <c r="N205" s="15">
        <f t="shared" si="9"/>
        <v>1.3688421052631581</v>
      </c>
      <c r="Q205" s="17">
        <f t="shared" si="10"/>
        <v>0.189196675900277</v>
      </c>
      <c r="T205" s="25">
        <v>3618</v>
      </c>
      <c r="W205" s="17">
        <f t="shared" si="11"/>
        <v>0.189196675900277</v>
      </c>
    </row>
    <row r="206" spans="1:23" x14ac:dyDescent="0.3">
      <c r="A206" s="27" t="s">
        <v>210</v>
      </c>
      <c r="B206" s="27">
        <v>8974</v>
      </c>
      <c r="C206" s="27">
        <v>3592</v>
      </c>
      <c r="D206" s="27">
        <v>13238.81</v>
      </c>
      <c r="E206" s="27">
        <v>104165</v>
      </c>
      <c r="F206" s="27">
        <v>1393</v>
      </c>
      <c r="G206" s="27"/>
      <c r="H206" s="29">
        <v>8974</v>
      </c>
      <c r="I206" s="29">
        <v>104165</v>
      </c>
      <c r="J206" s="29">
        <v>1393</v>
      </c>
      <c r="N206" s="15">
        <f t="shared" si="9"/>
        <v>1.4752406953420993</v>
      </c>
      <c r="Q206" s="17">
        <f t="shared" si="10"/>
        <v>0.15522620904836193</v>
      </c>
      <c r="T206" s="25">
        <v>3592</v>
      </c>
      <c r="W206" s="17">
        <f t="shared" si="11"/>
        <v>0.15522620904836193</v>
      </c>
    </row>
    <row r="207" spans="1:23" x14ac:dyDescent="0.3">
      <c r="A207" s="27" t="s">
        <v>211</v>
      </c>
      <c r="B207" s="27">
        <v>7844</v>
      </c>
      <c r="C207" s="27">
        <v>3585</v>
      </c>
      <c r="D207" s="27">
        <v>12155.2</v>
      </c>
      <c r="E207" s="27">
        <v>96431</v>
      </c>
      <c r="F207" s="27">
        <v>1238</v>
      </c>
      <c r="G207" s="27"/>
      <c r="H207" s="29">
        <v>7844</v>
      </c>
      <c r="I207" s="29">
        <v>96431</v>
      </c>
      <c r="J207" s="29">
        <v>1238</v>
      </c>
      <c r="N207" s="15">
        <f t="shared" si="9"/>
        <v>1.5496175420703724</v>
      </c>
      <c r="Q207" s="17">
        <f t="shared" si="10"/>
        <v>0.15782763895971444</v>
      </c>
      <c r="T207" s="25">
        <v>3585</v>
      </c>
      <c r="W207" s="17">
        <f t="shared" si="11"/>
        <v>0.15782763895971444</v>
      </c>
    </row>
    <row r="208" spans="1:23" x14ac:dyDescent="0.3">
      <c r="A208" s="27" t="s">
        <v>212</v>
      </c>
      <c r="B208" s="27">
        <v>10062</v>
      </c>
      <c r="C208" s="27">
        <v>2917</v>
      </c>
      <c r="D208" s="27">
        <v>15111.32</v>
      </c>
      <c r="E208" s="27">
        <v>91359</v>
      </c>
      <c r="F208" s="27">
        <v>1182</v>
      </c>
      <c r="G208" s="27"/>
      <c r="H208" s="29">
        <v>10062</v>
      </c>
      <c r="I208" s="29">
        <v>91359</v>
      </c>
      <c r="J208" s="29">
        <v>1182</v>
      </c>
      <c r="N208" s="15">
        <f t="shared" si="9"/>
        <v>1.5018207115881534</v>
      </c>
      <c r="Q208" s="17">
        <f t="shared" si="10"/>
        <v>0.1174716756112105</v>
      </c>
      <c r="T208" s="25">
        <v>2917</v>
      </c>
      <c r="W208" s="17">
        <f t="shared" si="11"/>
        <v>0.1174716756112105</v>
      </c>
    </row>
    <row r="209" spans="1:23" x14ac:dyDescent="0.3">
      <c r="A209" s="27" t="s">
        <v>213</v>
      </c>
      <c r="B209" s="27">
        <v>7341</v>
      </c>
      <c r="C209" s="27">
        <v>3914</v>
      </c>
      <c r="D209" s="27">
        <v>11596.1</v>
      </c>
      <c r="E209" s="27">
        <v>119987</v>
      </c>
      <c r="F209" s="27">
        <v>1078</v>
      </c>
      <c r="G209" s="27"/>
      <c r="H209" s="29">
        <v>7341</v>
      </c>
      <c r="I209" s="29">
        <v>119987</v>
      </c>
      <c r="J209" s="29">
        <v>1078</v>
      </c>
      <c r="N209" s="15">
        <f t="shared" si="9"/>
        <v>1.5796349271216457</v>
      </c>
      <c r="Q209" s="17">
        <f t="shared" si="10"/>
        <v>0.14684647868137857</v>
      </c>
      <c r="T209" s="25">
        <v>3914</v>
      </c>
      <c r="W209" s="17">
        <f t="shared" si="11"/>
        <v>0.14684647868137857</v>
      </c>
    </row>
    <row r="210" spans="1:23" x14ac:dyDescent="0.3">
      <c r="A210" s="27" t="s">
        <v>214</v>
      </c>
      <c r="B210" s="27">
        <v>8520</v>
      </c>
      <c r="C210" s="27">
        <v>3041</v>
      </c>
      <c r="D210" s="27">
        <v>11839.34</v>
      </c>
      <c r="E210" s="27">
        <v>105867</v>
      </c>
      <c r="F210" s="27">
        <v>1208</v>
      </c>
      <c r="G210" s="27"/>
      <c r="H210" s="29">
        <v>8520</v>
      </c>
      <c r="I210" s="29">
        <v>105867</v>
      </c>
      <c r="J210" s="29">
        <v>1208</v>
      </c>
      <c r="N210" s="15">
        <f t="shared" si="9"/>
        <v>1.389593896713615</v>
      </c>
      <c r="Q210" s="17">
        <f t="shared" si="10"/>
        <v>0.14178403755868543</v>
      </c>
      <c r="T210" s="25">
        <v>3041</v>
      </c>
      <c r="W210" s="17">
        <f t="shared" si="11"/>
        <v>0.14178403755868543</v>
      </c>
    </row>
    <row r="211" spans="1:23" x14ac:dyDescent="0.3">
      <c r="A211" s="27" t="s">
        <v>215</v>
      </c>
      <c r="B211" s="27">
        <v>9384</v>
      </c>
      <c r="C211" s="27">
        <v>3363</v>
      </c>
      <c r="D211" s="27">
        <v>13311.02</v>
      </c>
      <c r="E211" s="27">
        <v>109406</v>
      </c>
      <c r="F211" s="27">
        <v>1249</v>
      </c>
      <c r="G211" s="27"/>
      <c r="H211" s="29">
        <v>9384</v>
      </c>
      <c r="I211" s="29">
        <v>109406</v>
      </c>
      <c r="J211" s="29">
        <v>1249</v>
      </c>
      <c r="N211" s="15">
        <f t="shared" si="9"/>
        <v>1.4184803921568627</v>
      </c>
      <c r="Q211" s="17">
        <f t="shared" si="10"/>
        <v>0.1330988917306053</v>
      </c>
      <c r="T211" s="25">
        <v>3363</v>
      </c>
      <c r="W211" s="17">
        <f t="shared" si="11"/>
        <v>0.1330988917306053</v>
      </c>
    </row>
    <row r="215" spans="1:23" s="18" customFormat="1" x14ac:dyDescent="0.3">
      <c r="A215" s="23" t="s">
        <v>228</v>
      </c>
      <c r="B215" s="23"/>
      <c r="C215" s="23"/>
      <c r="D215" s="23"/>
      <c r="E215" s="23"/>
      <c r="H215" s="19"/>
      <c r="I215" s="19"/>
      <c r="J215" s="19"/>
      <c r="N215" s="20"/>
      <c r="Q215" s="21"/>
      <c r="T215" s="26"/>
      <c r="W215" s="17"/>
    </row>
    <row r="217" spans="1:23" x14ac:dyDescent="0.3">
      <c r="B217">
        <f>SUM(B2:B211)</f>
        <v>1880739</v>
      </c>
      <c r="E217">
        <f t="shared" ref="E217" si="12">SUM(E2:E211)</f>
        <v>21937560</v>
      </c>
      <c r="F217">
        <f>SUM(F2:F211)</f>
        <v>252914</v>
      </c>
      <c r="G217" s="12"/>
      <c r="I217"/>
      <c r="J217"/>
      <c r="L217" s="15"/>
      <c r="N217"/>
      <c r="O217" s="17"/>
      <c r="Q217"/>
    </row>
    <row r="220" spans="1:23" x14ac:dyDescent="0.3">
      <c r="A220" s="22" t="s">
        <v>229</v>
      </c>
      <c r="B220" s="22"/>
      <c r="C220" s="22"/>
      <c r="D220" s="22"/>
      <c r="E220" s="22"/>
    </row>
    <row r="222" spans="1:23" x14ac:dyDescent="0.3">
      <c r="B222">
        <v>1880739</v>
      </c>
      <c r="E222">
        <v>21937560</v>
      </c>
      <c r="F222">
        <v>252914</v>
      </c>
    </row>
    <row r="225" spans="23:23" x14ac:dyDescent="0.3">
      <c r="W225" s="17" t="e">
        <f t="shared" ref="W191:W254" si="13">L225/H225</f>
        <v>#DIV/0!</v>
      </c>
    </row>
    <row r="226" spans="23:23" x14ac:dyDescent="0.3">
      <c r="W226" s="17" t="e">
        <f t="shared" si="13"/>
        <v>#DIV/0!</v>
      </c>
    </row>
    <row r="227" spans="23:23" x14ac:dyDescent="0.3">
      <c r="W227" s="17" t="e">
        <f t="shared" si="13"/>
        <v>#DIV/0!</v>
      </c>
    </row>
    <row r="228" spans="23:23" x14ac:dyDescent="0.3">
      <c r="W228" s="17" t="e">
        <f t="shared" si="13"/>
        <v>#DIV/0!</v>
      </c>
    </row>
    <row r="229" spans="23:23" x14ac:dyDescent="0.3">
      <c r="W229" s="17" t="e">
        <f t="shared" si="13"/>
        <v>#DIV/0!</v>
      </c>
    </row>
    <row r="230" spans="23:23" x14ac:dyDescent="0.3">
      <c r="W230" s="17" t="e">
        <f t="shared" si="13"/>
        <v>#DIV/0!</v>
      </c>
    </row>
    <row r="231" spans="23:23" x14ac:dyDescent="0.3">
      <c r="W231" s="17" t="e">
        <f t="shared" si="13"/>
        <v>#DIV/0!</v>
      </c>
    </row>
    <row r="232" spans="23:23" x14ac:dyDescent="0.3">
      <c r="W232" s="17" t="e">
        <f t="shared" si="13"/>
        <v>#DIV/0!</v>
      </c>
    </row>
    <row r="233" spans="23:23" x14ac:dyDescent="0.3">
      <c r="W233" s="17" t="e">
        <f t="shared" si="13"/>
        <v>#DIV/0!</v>
      </c>
    </row>
    <row r="234" spans="23:23" x14ac:dyDescent="0.3">
      <c r="W234" s="17" t="e">
        <f t="shared" si="13"/>
        <v>#DIV/0!</v>
      </c>
    </row>
    <row r="235" spans="23:23" x14ac:dyDescent="0.3">
      <c r="W235" s="17" t="e">
        <f t="shared" si="13"/>
        <v>#DIV/0!</v>
      </c>
    </row>
    <row r="236" spans="23:23" x14ac:dyDescent="0.3">
      <c r="W236" s="17" t="e">
        <f t="shared" si="13"/>
        <v>#DIV/0!</v>
      </c>
    </row>
    <row r="237" spans="23:23" x14ac:dyDescent="0.3">
      <c r="W237" s="17" t="e">
        <f t="shared" si="13"/>
        <v>#DIV/0!</v>
      </c>
    </row>
    <row r="238" spans="23:23" x14ac:dyDescent="0.3">
      <c r="W238" s="17" t="e">
        <f t="shared" si="13"/>
        <v>#DIV/0!</v>
      </c>
    </row>
    <row r="239" spans="23:23" x14ac:dyDescent="0.3">
      <c r="W239" s="17" t="e">
        <f t="shared" si="13"/>
        <v>#DIV/0!</v>
      </c>
    </row>
    <row r="240" spans="23:23" x14ac:dyDescent="0.3">
      <c r="W240" s="17" t="e">
        <f t="shared" si="13"/>
        <v>#DIV/0!</v>
      </c>
    </row>
    <row r="241" spans="23:23" x14ac:dyDescent="0.3">
      <c r="W241" s="17" t="e">
        <f t="shared" si="13"/>
        <v>#DIV/0!</v>
      </c>
    </row>
    <row r="242" spans="23:23" x14ac:dyDescent="0.3">
      <c r="W242" s="17" t="e">
        <f t="shared" si="13"/>
        <v>#DIV/0!</v>
      </c>
    </row>
    <row r="243" spans="23:23" x14ac:dyDescent="0.3">
      <c r="W243" s="17" t="e">
        <f t="shared" si="13"/>
        <v>#DIV/0!</v>
      </c>
    </row>
    <row r="244" spans="23:23" x14ac:dyDescent="0.3">
      <c r="W244" s="17" t="e">
        <f t="shared" si="13"/>
        <v>#DIV/0!</v>
      </c>
    </row>
    <row r="245" spans="23:23" x14ac:dyDescent="0.3">
      <c r="W245" s="17" t="e">
        <f t="shared" si="13"/>
        <v>#DIV/0!</v>
      </c>
    </row>
    <row r="246" spans="23:23" x14ac:dyDescent="0.3">
      <c r="W246" s="17" t="e">
        <f t="shared" si="13"/>
        <v>#DIV/0!</v>
      </c>
    </row>
    <row r="247" spans="23:23" x14ac:dyDescent="0.3">
      <c r="W247" s="17" t="e">
        <f t="shared" si="13"/>
        <v>#DIV/0!</v>
      </c>
    </row>
    <row r="248" spans="23:23" x14ac:dyDescent="0.3">
      <c r="W248" s="17" t="e">
        <f t="shared" si="13"/>
        <v>#DIV/0!</v>
      </c>
    </row>
    <row r="249" spans="23:23" x14ac:dyDescent="0.3">
      <c r="W249" s="17" t="e">
        <f t="shared" si="13"/>
        <v>#DIV/0!</v>
      </c>
    </row>
    <row r="250" spans="23:23" x14ac:dyDescent="0.3">
      <c r="W250" s="17" t="e">
        <f t="shared" si="13"/>
        <v>#DIV/0!</v>
      </c>
    </row>
    <row r="251" spans="23:23" x14ac:dyDescent="0.3">
      <c r="W251" s="17" t="e">
        <f t="shared" si="13"/>
        <v>#DIV/0!</v>
      </c>
    </row>
    <row r="252" spans="23:23" x14ac:dyDescent="0.3">
      <c r="W252" s="17" t="e">
        <f t="shared" si="13"/>
        <v>#DIV/0!</v>
      </c>
    </row>
    <row r="254" spans="23:23" x14ac:dyDescent="0.3">
      <c r="W254" s="17" t="e">
        <f t="shared" si="13"/>
        <v>#DIV/0!</v>
      </c>
    </row>
    <row r="255" spans="23:23" x14ac:dyDescent="0.3">
      <c r="W255" s="17" t="e">
        <f t="shared" ref="W255:W318" si="14">L255/H255</f>
        <v>#DIV/0!</v>
      </c>
    </row>
    <row r="257" spans="23:23" x14ac:dyDescent="0.3">
      <c r="W257" s="17" t="e">
        <f t="shared" si="14"/>
        <v>#DIV/0!</v>
      </c>
    </row>
    <row r="258" spans="23:23" x14ac:dyDescent="0.3">
      <c r="W258" s="17" t="e">
        <f t="shared" si="14"/>
        <v>#DIV/0!</v>
      </c>
    </row>
    <row r="259" spans="23:23" x14ac:dyDescent="0.3">
      <c r="W259" s="17" t="e">
        <f t="shared" si="14"/>
        <v>#DIV/0!</v>
      </c>
    </row>
    <row r="260" spans="23:23" x14ac:dyDescent="0.3">
      <c r="W260" s="17" t="e">
        <f t="shared" si="14"/>
        <v>#DIV/0!</v>
      </c>
    </row>
    <row r="261" spans="23:23" x14ac:dyDescent="0.3">
      <c r="W261" s="17" t="e">
        <f t="shared" si="14"/>
        <v>#DIV/0!</v>
      </c>
    </row>
    <row r="263" spans="23:23" x14ac:dyDescent="0.3">
      <c r="W263" s="17" t="e">
        <f t="shared" si="14"/>
        <v>#DIV/0!</v>
      </c>
    </row>
    <row r="264" spans="23:23" x14ac:dyDescent="0.3">
      <c r="W264" s="17" t="e">
        <f>L271/H271</f>
        <v>#DIV/0!</v>
      </c>
    </row>
    <row r="265" spans="23:23" x14ac:dyDescent="0.3">
      <c r="W265" s="17" t="e">
        <f t="shared" si="14"/>
        <v>#DIV/0!</v>
      </c>
    </row>
    <row r="267" spans="23:23" x14ac:dyDescent="0.3">
      <c r="W267" s="17" t="e">
        <f t="shared" si="14"/>
        <v>#DIV/0!</v>
      </c>
    </row>
    <row r="278" spans="23:23" x14ac:dyDescent="0.3">
      <c r="W278" s="17" t="e">
        <f t="shared" si="14"/>
        <v>#DIV/0!</v>
      </c>
    </row>
    <row r="279" spans="23:23" x14ac:dyDescent="0.3">
      <c r="W279" s="17" t="e">
        <f t="shared" si="14"/>
        <v>#DIV/0!</v>
      </c>
    </row>
    <row r="280" spans="23:23" x14ac:dyDescent="0.3">
      <c r="W280" s="17" t="e">
        <f t="shared" si="14"/>
        <v>#DIV/0!</v>
      </c>
    </row>
    <row r="281" spans="23:23" x14ac:dyDescent="0.3">
      <c r="W281" s="17" t="e">
        <f t="shared" si="14"/>
        <v>#DIV/0!</v>
      </c>
    </row>
    <row r="282" spans="23:23" x14ac:dyDescent="0.3">
      <c r="W282" s="17" t="e">
        <f t="shared" si="14"/>
        <v>#DIV/0!</v>
      </c>
    </row>
    <row r="283" spans="23:23" x14ac:dyDescent="0.3">
      <c r="W283" s="17" t="e">
        <f t="shared" si="14"/>
        <v>#DIV/0!</v>
      </c>
    </row>
    <row r="284" spans="23:23" x14ac:dyDescent="0.3">
      <c r="W284" s="17" t="e">
        <f t="shared" si="14"/>
        <v>#DIV/0!</v>
      </c>
    </row>
    <row r="285" spans="23:23" x14ac:dyDescent="0.3">
      <c r="W285" s="17" t="e">
        <f t="shared" si="14"/>
        <v>#DIV/0!</v>
      </c>
    </row>
    <row r="286" spans="23:23" x14ac:dyDescent="0.3">
      <c r="W286" s="17" t="e">
        <f t="shared" si="14"/>
        <v>#DIV/0!</v>
      </c>
    </row>
    <row r="287" spans="23:23" x14ac:dyDescent="0.3">
      <c r="W287" s="17" t="e">
        <f t="shared" si="14"/>
        <v>#DIV/0!</v>
      </c>
    </row>
    <row r="288" spans="23:23" x14ac:dyDescent="0.3">
      <c r="W288" s="17" t="e">
        <f t="shared" si="14"/>
        <v>#DIV/0!</v>
      </c>
    </row>
    <row r="289" spans="23:23" x14ac:dyDescent="0.3">
      <c r="W289" s="17" t="e">
        <f t="shared" si="14"/>
        <v>#DIV/0!</v>
      </c>
    </row>
    <row r="290" spans="23:23" x14ac:dyDescent="0.3">
      <c r="W290" s="17" t="e">
        <f t="shared" si="14"/>
        <v>#DIV/0!</v>
      </c>
    </row>
    <row r="291" spans="23:23" x14ac:dyDescent="0.3">
      <c r="W291" s="17" t="e">
        <f t="shared" si="14"/>
        <v>#DIV/0!</v>
      </c>
    </row>
    <row r="292" spans="23:23" x14ac:dyDescent="0.3">
      <c r="W292" s="17" t="e">
        <f t="shared" si="14"/>
        <v>#DIV/0!</v>
      </c>
    </row>
    <row r="293" spans="23:23" x14ac:dyDescent="0.3">
      <c r="W293" s="17" t="e">
        <f t="shared" si="14"/>
        <v>#DIV/0!</v>
      </c>
    </row>
    <row r="294" spans="23:23" x14ac:dyDescent="0.3">
      <c r="W294" s="17" t="e">
        <f t="shared" si="14"/>
        <v>#DIV/0!</v>
      </c>
    </row>
    <row r="295" spans="23:23" x14ac:dyDescent="0.3">
      <c r="W295" s="17" t="e">
        <f t="shared" si="14"/>
        <v>#DIV/0!</v>
      </c>
    </row>
    <row r="296" spans="23:23" x14ac:dyDescent="0.3">
      <c r="W296" s="17" t="e">
        <f t="shared" si="14"/>
        <v>#DIV/0!</v>
      </c>
    </row>
    <row r="297" spans="23:23" x14ac:dyDescent="0.3">
      <c r="W297" s="17" t="e">
        <f t="shared" si="14"/>
        <v>#DIV/0!</v>
      </c>
    </row>
    <row r="298" spans="23:23" x14ac:dyDescent="0.3">
      <c r="W298" s="17" t="e">
        <f t="shared" si="14"/>
        <v>#DIV/0!</v>
      </c>
    </row>
    <row r="299" spans="23:23" x14ac:dyDescent="0.3">
      <c r="W299" s="17" t="e">
        <f t="shared" si="14"/>
        <v>#DIV/0!</v>
      </c>
    </row>
    <row r="300" spans="23:23" x14ac:dyDescent="0.3">
      <c r="W300" s="17" t="e">
        <f t="shared" si="14"/>
        <v>#DIV/0!</v>
      </c>
    </row>
    <row r="301" spans="23:23" x14ac:dyDescent="0.3">
      <c r="W301" s="17" t="e">
        <f t="shared" si="14"/>
        <v>#DIV/0!</v>
      </c>
    </row>
    <row r="302" spans="23:23" x14ac:dyDescent="0.3">
      <c r="W302" s="17" t="e">
        <f t="shared" si="14"/>
        <v>#DIV/0!</v>
      </c>
    </row>
    <row r="303" spans="23:23" x14ac:dyDescent="0.3">
      <c r="W303" s="17" t="e">
        <f t="shared" si="14"/>
        <v>#DIV/0!</v>
      </c>
    </row>
    <row r="304" spans="23:23" x14ac:dyDescent="0.3">
      <c r="W304" s="17" t="e">
        <f t="shared" si="14"/>
        <v>#DIV/0!</v>
      </c>
    </row>
    <row r="305" spans="23:23" x14ac:dyDescent="0.3">
      <c r="W305" s="17" t="e">
        <f t="shared" si="14"/>
        <v>#DIV/0!</v>
      </c>
    </row>
    <row r="306" spans="23:23" x14ac:dyDescent="0.3">
      <c r="W306" s="17" t="e">
        <f t="shared" si="14"/>
        <v>#DIV/0!</v>
      </c>
    </row>
    <row r="307" spans="23:23" x14ac:dyDescent="0.3">
      <c r="W307" s="17" t="e">
        <f t="shared" si="14"/>
        <v>#DIV/0!</v>
      </c>
    </row>
    <row r="308" spans="23:23" x14ac:dyDescent="0.3">
      <c r="W308" s="17" t="e">
        <f t="shared" si="14"/>
        <v>#DIV/0!</v>
      </c>
    </row>
    <row r="309" spans="23:23" x14ac:dyDescent="0.3">
      <c r="W309" s="17" t="e">
        <f t="shared" si="14"/>
        <v>#DIV/0!</v>
      </c>
    </row>
    <row r="310" spans="23:23" x14ac:dyDescent="0.3">
      <c r="W310" s="17" t="e">
        <f t="shared" si="14"/>
        <v>#DIV/0!</v>
      </c>
    </row>
    <row r="311" spans="23:23" x14ac:dyDescent="0.3">
      <c r="W311" s="17" t="e">
        <f t="shared" si="14"/>
        <v>#DIV/0!</v>
      </c>
    </row>
    <row r="312" spans="23:23" x14ac:dyDescent="0.3">
      <c r="W312" s="17" t="e">
        <f t="shared" si="14"/>
        <v>#DIV/0!</v>
      </c>
    </row>
    <row r="313" spans="23:23" x14ac:dyDescent="0.3">
      <c r="W313" s="17" t="e">
        <f t="shared" si="14"/>
        <v>#DIV/0!</v>
      </c>
    </row>
    <row r="314" spans="23:23" x14ac:dyDescent="0.3">
      <c r="W314" s="17" t="e">
        <f t="shared" si="14"/>
        <v>#DIV/0!</v>
      </c>
    </row>
    <row r="315" spans="23:23" x14ac:dyDescent="0.3">
      <c r="W315" s="17" t="e">
        <f t="shared" si="14"/>
        <v>#DIV/0!</v>
      </c>
    </row>
    <row r="316" spans="23:23" x14ac:dyDescent="0.3">
      <c r="W316" s="17" t="e">
        <f t="shared" si="14"/>
        <v>#DIV/0!</v>
      </c>
    </row>
    <row r="317" spans="23:23" x14ac:dyDescent="0.3">
      <c r="W317" s="17" t="e">
        <f t="shared" si="14"/>
        <v>#DIV/0!</v>
      </c>
    </row>
    <row r="318" spans="23:23" x14ac:dyDescent="0.3">
      <c r="W318" s="17" t="e">
        <f t="shared" si="14"/>
        <v>#DIV/0!</v>
      </c>
    </row>
    <row r="319" spans="23:23" x14ac:dyDescent="0.3">
      <c r="W319" s="17" t="e">
        <f t="shared" ref="W319:W382" si="15">L319/H319</f>
        <v>#DIV/0!</v>
      </c>
    </row>
    <row r="320" spans="23:23" x14ac:dyDescent="0.3">
      <c r="W320" s="17" t="e">
        <f t="shared" si="15"/>
        <v>#DIV/0!</v>
      </c>
    </row>
    <row r="321" spans="23:23" x14ac:dyDescent="0.3">
      <c r="W321" s="17" t="e">
        <f t="shared" si="15"/>
        <v>#DIV/0!</v>
      </c>
    </row>
    <row r="322" spans="23:23" x14ac:dyDescent="0.3">
      <c r="W322" s="17" t="e">
        <f t="shared" si="15"/>
        <v>#DIV/0!</v>
      </c>
    </row>
    <row r="323" spans="23:23" x14ac:dyDescent="0.3">
      <c r="W323" s="17" t="e">
        <f t="shared" si="15"/>
        <v>#DIV/0!</v>
      </c>
    </row>
    <row r="324" spans="23:23" x14ac:dyDescent="0.3">
      <c r="W324" s="17" t="e">
        <f t="shared" si="15"/>
        <v>#DIV/0!</v>
      </c>
    </row>
    <row r="325" spans="23:23" x14ac:dyDescent="0.3">
      <c r="W325" s="17" t="e">
        <f t="shared" si="15"/>
        <v>#DIV/0!</v>
      </c>
    </row>
    <row r="326" spans="23:23" x14ac:dyDescent="0.3">
      <c r="W326" s="17" t="e">
        <f t="shared" si="15"/>
        <v>#DIV/0!</v>
      </c>
    </row>
    <row r="327" spans="23:23" x14ac:dyDescent="0.3">
      <c r="W327" s="17" t="e">
        <f t="shared" si="15"/>
        <v>#DIV/0!</v>
      </c>
    </row>
    <row r="328" spans="23:23" x14ac:dyDescent="0.3">
      <c r="W328" s="17" t="e">
        <f t="shared" si="15"/>
        <v>#DIV/0!</v>
      </c>
    </row>
    <row r="329" spans="23:23" x14ac:dyDescent="0.3">
      <c r="W329" s="17" t="e">
        <f t="shared" si="15"/>
        <v>#DIV/0!</v>
      </c>
    </row>
    <row r="330" spans="23:23" x14ac:dyDescent="0.3">
      <c r="W330" s="17" t="e">
        <f t="shared" si="15"/>
        <v>#DIV/0!</v>
      </c>
    </row>
    <row r="331" spans="23:23" x14ac:dyDescent="0.3">
      <c r="W331" s="17" t="e">
        <f t="shared" si="15"/>
        <v>#DIV/0!</v>
      </c>
    </row>
    <row r="332" spans="23:23" x14ac:dyDescent="0.3">
      <c r="W332" s="17" t="e">
        <f t="shared" si="15"/>
        <v>#DIV/0!</v>
      </c>
    </row>
    <row r="333" spans="23:23" x14ac:dyDescent="0.3">
      <c r="W333" s="17" t="e">
        <f t="shared" si="15"/>
        <v>#DIV/0!</v>
      </c>
    </row>
    <row r="334" spans="23:23" x14ac:dyDescent="0.3">
      <c r="W334" s="17" t="e">
        <f t="shared" si="15"/>
        <v>#DIV/0!</v>
      </c>
    </row>
    <row r="335" spans="23:23" x14ac:dyDescent="0.3">
      <c r="W335" s="17" t="e">
        <f t="shared" si="15"/>
        <v>#DIV/0!</v>
      </c>
    </row>
    <row r="336" spans="23:23" x14ac:dyDescent="0.3">
      <c r="W336" s="17" t="e">
        <f t="shared" si="15"/>
        <v>#DIV/0!</v>
      </c>
    </row>
    <row r="337" spans="23:23" x14ac:dyDescent="0.3">
      <c r="W337" s="17" t="e">
        <f t="shared" si="15"/>
        <v>#DIV/0!</v>
      </c>
    </row>
    <row r="338" spans="23:23" x14ac:dyDescent="0.3">
      <c r="W338" s="17" t="e">
        <f t="shared" si="15"/>
        <v>#DIV/0!</v>
      </c>
    </row>
    <row r="339" spans="23:23" x14ac:dyDescent="0.3">
      <c r="W339" s="17" t="e">
        <f t="shared" si="15"/>
        <v>#DIV/0!</v>
      </c>
    </row>
    <row r="340" spans="23:23" x14ac:dyDescent="0.3">
      <c r="W340" s="17" t="e">
        <f t="shared" si="15"/>
        <v>#DIV/0!</v>
      </c>
    </row>
    <row r="341" spans="23:23" x14ac:dyDescent="0.3">
      <c r="W341" s="17" t="e">
        <f t="shared" si="15"/>
        <v>#DIV/0!</v>
      </c>
    </row>
    <row r="342" spans="23:23" x14ac:dyDescent="0.3">
      <c r="W342" s="17" t="e">
        <f t="shared" si="15"/>
        <v>#DIV/0!</v>
      </c>
    </row>
    <row r="343" spans="23:23" x14ac:dyDescent="0.3">
      <c r="W343" s="17" t="e">
        <f t="shared" si="15"/>
        <v>#DIV/0!</v>
      </c>
    </row>
    <row r="344" spans="23:23" x14ac:dyDescent="0.3">
      <c r="W344" s="17" t="e">
        <f t="shared" si="15"/>
        <v>#DIV/0!</v>
      </c>
    </row>
    <row r="345" spans="23:23" x14ac:dyDescent="0.3">
      <c r="W345" s="17" t="e">
        <f t="shared" si="15"/>
        <v>#DIV/0!</v>
      </c>
    </row>
    <row r="346" spans="23:23" x14ac:dyDescent="0.3">
      <c r="W346" s="17" t="e">
        <f t="shared" si="15"/>
        <v>#DIV/0!</v>
      </c>
    </row>
    <row r="347" spans="23:23" x14ac:dyDescent="0.3">
      <c r="W347" s="17" t="e">
        <f t="shared" si="15"/>
        <v>#DIV/0!</v>
      </c>
    </row>
    <row r="348" spans="23:23" x14ac:dyDescent="0.3">
      <c r="W348" s="17" t="e">
        <f t="shared" si="15"/>
        <v>#DIV/0!</v>
      </c>
    </row>
    <row r="349" spans="23:23" x14ac:dyDescent="0.3">
      <c r="W349" s="17" t="e">
        <f t="shared" si="15"/>
        <v>#DIV/0!</v>
      </c>
    </row>
    <row r="350" spans="23:23" x14ac:dyDescent="0.3">
      <c r="W350" s="17" t="e">
        <f t="shared" si="15"/>
        <v>#DIV/0!</v>
      </c>
    </row>
    <row r="351" spans="23:23" x14ac:dyDescent="0.3">
      <c r="W351" s="17" t="e">
        <f t="shared" si="15"/>
        <v>#DIV/0!</v>
      </c>
    </row>
    <row r="352" spans="23:23" x14ac:dyDescent="0.3">
      <c r="W352" s="17" t="e">
        <f t="shared" si="15"/>
        <v>#DIV/0!</v>
      </c>
    </row>
    <row r="353" spans="23:23" x14ac:dyDescent="0.3">
      <c r="W353" s="17" t="e">
        <f t="shared" si="15"/>
        <v>#DIV/0!</v>
      </c>
    </row>
    <row r="354" spans="23:23" x14ac:dyDescent="0.3">
      <c r="W354" s="17" t="e">
        <f t="shared" si="15"/>
        <v>#DIV/0!</v>
      </c>
    </row>
    <row r="355" spans="23:23" x14ac:dyDescent="0.3">
      <c r="W355" s="17" t="e">
        <f t="shared" si="15"/>
        <v>#DIV/0!</v>
      </c>
    </row>
    <row r="356" spans="23:23" x14ac:dyDescent="0.3">
      <c r="W356" s="17" t="e">
        <f t="shared" si="15"/>
        <v>#DIV/0!</v>
      </c>
    </row>
    <row r="357" spans="23:23" x14ac:dyDescent="0.3">
      <c r="W357" s="17" t="e">
        <f t="shared" si="15"/>
        <v>#DIV/0!</v>
      </c>
    </row>
    <row r="358" spans="23:23" x14ac:dyDescent="0.3">
      <c r="W358" s="17" t="e">
        <f t="shared" si="15"/>
        <v>#DIV/0!</v>
      </c>
    </row>
    <row r="359" spans="23:23" x14ac:dyDescent="0.3">
      <c r="W359" s="17" t="e">
        <f t="shared" si="15"/>
        <v>#DIV/0!</v>
      </c>
    </row>
    <row r="360" spans="23:23" x14ac:dyDescent="0.3">
      <c r="W360" s="17" t="e">
        <f t="shared" si="15"/>
        <v>#DIV/0!</v>
      </c>
    </row>
    <row r="361" spans="23:23" x14ac:dyDescent="0.3">
      <c r="W361" s="17" t="e">
        <f t="shared" si="15"/>
        <v>#DIV/0!</v>
      </c>
    </row>
    <row r="362" spans="23:23" x14ac:dyDescent="0.3">
      <c r="W362" s="17" t="e">
        <f t="shared" si="15"/>
        <v>#DIV/0!</v>
      </c>
    </row>
    <row r="363" spans="23:23" x14ac:dyDescent="0.3">
      <c r="W363" s="17" t="e">
        <f t="shared" si="15"/>
        <v>#DIV/0!</v>
      </c>
    </row>
    <row r="364" spans="23:23" x14ac:dyDescent="0.3">
      <c r="W364" s="17" t="e">
        <f t="shared" si="15"/>
        <v>#DIV/0!</v>
      </c>
    </row>
    <row r="365" spans="23:23" x14ac:dyDescent="0.3">
      <c r="W365" s="17" t="e">
        <f t="shared" si="15"/>
        <v>#DIV/0!</v>
      </c>
    </row>
    <row r="366" spans="23:23" x14ac:dyDescent="0.3">
      <c r="W366" s="17" t="e">
        <f t="shared" si="15"/>
        <v>#DIV/0!</v>
      </c>
    </row>
    <row r="367" spans="23:23" x14ac:dyDescent="0.3">
      <c r="W367" s="17" t="e">
        <f t="shared" si="15"/>
        <v>#DIV/0!</v>
      </c>
    </row>
    <row r="368" spans="23:23" x14ac:dyDescent="0.3">
      <c r="W368" s="17" t="e">
        <f t="shared" si="15"/>
        <v>#DIV/0!</v>
      </c>
    </row>
    <row r="369" spans="23:23" x14ac:dyDescent="0.3">
      <c r="W369" s="17" t="e">
        <f t="shared" si="15"/>
        <v>#DIV/0!</v>
      </c>
    </row>
    <row r="370" spans="23:23" x14ac:dyDescent="0.3">
      <c r="W370" s="17" t="e">
        <f t="shared" si="15"/>
        <v>#DIV/0!</v>
      </c>
    </row>
    <row r="371" spans="23:23" x14ac:dyDescent="0.3">
      <c r="W371" s="17" t="e">
        <f t="shared" si="15"/>
        <v>#DIV/0!</v>
      </c>
    </row>
    <row r="372" spans="23:23" x14ac:dyDescent="0.3">
      <c r="W372" s="17" t="e">
        <f t="shared" si="15"/>
        <v>#DIV/0!</v>
      </c>
    </row>
    <row r="373" spans="23:23" x14ac:dyDescent="0.3">
      <c r="W373" s="17" t="e">
        <f t="shared" si="15"/>
        <v>#DIV/0!</v>
      </c>
    </row>
    <row r="374" spans="23:23" x14ac:dyDescent="0.3">
      <c r="W374" s="17" t="e">
        <f t="shared" si="15"/>
        <v>#DIV/0!</v>
      </c>
    </row>
    <row r="375" spans="23:23" x14ac:dyDescent="0.3">
      <c r="W375" s="17" t="e">
        <f t="shared" si="15"/>
        <v>#DIV/0!</v>
      </c>
    </row>
    <row r="376" spans="23:23" x14ac:dyDescent="0.3">
      <c r="W376" s="17" t="e">
        <f t="shared" si="15"/>
        <v>#DIV/0!</v>
      </c>
    </row>
    <row r="377" spans="23:23" x14ac:dyDescent="0.3">
      <c r="W377" s="17" t="e">
        <f t="shared" si="15"/>
        <v>#DIV/0!</v>
      </c>
    </row>
    <row r="378" spans="23:23" x14ac:dyDescent="0.3">
      <c r="W378" s="17" t="e">
        <f t="shared" si="15"/>
        <v>#DIV/0!</v>
      </c>
    </row>
    <row r="379" spans="23:23" x14ac:dyDescent="0.3">
      <c r="W379" s="17" t="e">
        <f t="shared" si="15"/>
        <v>#DIV/0!</v>
      </c>
    </row>
    <row r="380" spans="23:23" x14ac:dyDescent="0.3">
      <c r="W380" s="17" t="e">
        <f t="shared" si="15"/>
        <v>#DIV/0!</v>
      </c>
    </row>
    <row r="381" spans="23:23" x14ac:dyDescent="0.3">
      <c r="W381" s="17" t="e">
        <f t="shared" si="15"/>
        <v>#DIV/0!</v>
      </c>
    </row>
    <row r="382" spans="23:23" x14ac:dyDescent="0.3">
      <c r="W382" s="17" t="e">
        <f t="shared" si="15"/>
        <v>#DIV/0!</v>
      </c>
    </row>
    <row r="383" spans="23:23" x14ac:dyDescent="0.3">
      <c r="W383" s="17" t="e">
        <f t="shared" ref="W383:W399" si="16">L383/H383</f>
        <v>#DIV/0!</v>
      </c>
    </row>
    <row r="384" spans="23:23" x14ac:dyDescent="0.3">
      <c r="W384" s="17" t="e">
        <f t="shared" si="16"/>
        <v>#DIV/0!</v>
      </c>
    </row>
    <row r="385" spans="23:23" x14ac:dyDescent="0.3">
      <c r="W385" s="17" t="e">
        <f t="shared" si="16"/>
        <v>#DIV/0!</v>
      </c>
    </row>
    <row r="386" spans="23:23" x14ac:dyDescent="0.3">
      <c r="W386" s="17" t="e">
        <f t="shared" si="16"/>
        <v>#DIV/0!</v>
      </c>
    </row>
    <row r="387" spans="23:23" x14ac:dyDescent="0.3">
      <c r="W387" s="17" t="e">
        <f t="shared" si="16"/>
        <v>#DIV/0!</v>
      </c>
    </row>
    <row r="388" spans="23:23" x14ac:dyDescent="0.3">
      <c r="W388" s="17" t="e">
        <f t="shared" si="16"/>
        <v>#DIV/0!</v>
      </c>
    </row>
    <row r="389" spans="23:23" x14ac:dyDescent="0.3">
      <c r="W389" s="17" t="e">
        <f t="shared" si="16"/>
        <v>#DIV/0!</v>
      </c>
    </row>
    <row r="390" spans="23:23" x14ac:dyDescent="0.3">
      <c r="W390" s="17" t="e">
        <f t="shared" si="16"/>
        <v>#DIV/0!</v>
      </c>
    </row>
    <row r="391" spans="23:23" x14ac:dyDescent="0.3">
      <c r="W391" s="17" t="e">
        <f t="shared" si="16"/>
        <v>#DIV/0!</v>
      </c>
    </row>
    <row r="392" spans="23:23" x14ac:dyDescent="0.3">
      <c r="W392" s="17" t="e">
        <f t="shared" si="16"/>
        <v>#DIV/0!</v>
      </c>
    </row>
    <row r="393" spans="23:23" x14ac:dyDescent="0.3">
      <c r="W393" s="17" t="e">
        <f t="shared" si="16"/>
        <v>#DIV/0!</v>
      </c>
    </row>
    <row r="394" spans="23:23" x14ac:dyDescent="0.3">
      <c r="W394" s="17" t="e">
        <f t="shared" si="16"/>
        <v>#DIV/0!</v>
      </c>
    </row>
    <row r="395" spans="23:23" x14ac:dyDescent="0.3">
      <c r="W395" s="17" t="e">
        <f t="shared" si="16"/>
        <v>#DIV/0!</v>
      </c>
    </row>
    <row r="396" spans="23:23" x14ac:dyDescent="0.3">
      <c r="W396" s="17" t="e">
        <f t="shared" si="16"/>
        <v>#DIV/0!</v>
      </c>
    </row>
    <row r="397" spans="23:23" x14ac:dyDescent="0.3">
      <c r="W397" s="17" t="e">
        <f t="shared" si="16"/>
        <v>#DIV/0!</v>
      </c>
    </row>
    <row r="398" spans="23:23" x14ac:dyDescent="0.3">
      <c r="W398" s="17" t="e">
        <f t="shared" si="16"/>
        <v>#DIV/0!</v>
      </c>
    </row>
    <row r="399" spans="23:23" x14ac:dyDescent="0.3">
      <c r="W399" s="17" t="e">
        <f t="shared" si="16"/>
        <v>#DIV/0!</v>
      </c>
    </row>
  </sheetData>
  <customSheetViews>
    <customSheetView guid="{803E1E0B-6F94-45D0-A1A6-27A978C2495B}" showPageBreaks="1">
      <pane ySplit="1" topLeftCell="A197" activePane="bottomLeft" state="frozen"/>
      <selection pane="bottomLeft" activeCell="B222" sqref="B222"/>
      <pageMargins left="0.7" right="0.7" top="0.75" bottom="0.75" header="0.3" footer="0.3"/>
      <pageSetup orientation="portrait" r:id="rId1"/>
    </customSheetView>
  </customSheetViews>
  <mergeCells count="1">
    <mergeCell ref="A220:E220"/>
  </mergeCells>
  <conditionalFormatting sqref="W1:W1048576">
    <cfRule type="colorScale" priority="1">
      <colorScale>
        <cfvo type="percent" val="10"/>
        <cfvo type="percent" val="12"/>
        <color rgb="FFFF7128"/>
        <color rgb="FFFFEF9C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2161-78C9-419C-B65F-6701B618BC34}">
  <dimension ref="B4:J42"/>
  <sheetViews>
    <sheetView topLeftCell="A4" zoomScale="63" workbookViewId="0">
      <selection activeCell="B4" sqref="B4:J42"/>
    </sheetView>
  </sheetViews>
  <sheetFormatPr defaultRowHeight="14.4" x14ac:dyDescent="0.3"/>
  <sheetData>
    <row r="4" spans="2:10" x14ac:dyDescent="0.3">
      <c r="B4" s="2" t="s">
        <v>216</v>
      </c>
      <c r="C4" s="3"/>
      <c r="D4" s="3"/>
      <c r="E4" s="3"/>
      <c r="F4" s="3"/>
      <c r="G4" s="3"/>
      <c r="H4" s="3"/>
      <c r="I4" s="3"/>
      <c r="J4" s="4"/>
    </row>
    <row r="5" spans="2:10" x14ac:dyDescent="0.3">
      <c r="B5" s="5"/>
      <c r="C5" s="6"/>
      <c r="D5" s="6"/>
      <c r="E5" s="6"/>
      <c r="F5" s="6"/>
      <c r="G5" s="6"/>
      <c r="H5" s="6"/>
      <c r="I5" s="6"/>
      <c r="J5" s="7"/>
    </row>
    <row r="6" spans="2:10" x14ac:dyDescent="0.3">
      <c r="B6" s="5"/>
      <c r="C6" s="6"/>
      <c r="D6" s="6"/>
      <c r="E6" s="6"/>
      <c r="F6" s="6"/>
      <c r="G6" s="6"/>
      <c r="H6" s="6"/>
      <c r="I6" s="6"/>
      <c r="J6" s="7"/>
    </row>
    <row r="7" spans="2:10" x14ac:dyDescent="0.3">
      <c r="B7" s="5"/>
      <c r="C7" s="6"/>
      <c r="D7" s="6"/>
      <c r="E7" s="6"/>
      <c r="F7" s="6"/>
      <c r="G7" s="6"/>
      <c r="H7" s="6"/>
      <c r="I7" s="6"/>
      <c r="J7" s="7"/>
    </row>
    <row r="8" spans="2:10" x14ac:dyDescent="0.3">
      <c r="B8" s="5"/>
      <c r="C8" s="6"/>
      <c r="D8" s="6"/>
      <c r="E8" s="6"/>
      <c r="F8" s="6"/>
      <c r="G8" s="6"/>
      <c r="H8" s="6"/>
      <c r="I8" s="6"/>
      <c r="J8" s="7"/>
    </row>
    <row r="9" spans="2:10" x14ac:dyDescent="0.3">
      <c r="B9" s="5"/>
      <c r="C9" s="6"/>
      <c r="D9" s="6"/>
      <c r="E9" s="6"/>
      <c r="F9" s="6"/>
      <c r="G9" s="6"/>
      <c r="H9" s="6"/>
      <c r="I9" s="6"/>
      <c r="J9" s="7"/>
    </row>
    <row r="10" spans="2:10" x14ac:dyDescent="0.3">
      <c r="B10" s="5"/>
      <c r="C10" s="6"/>
      <c r="D10" s="6"/>
      <c r="E10" s="6"/>
      <c r="F10" s="6"/>
      <c r="G10" s="6"/>
      <c r="H10" s="6"/>
      <c r="I10" s="6"/>
      <c r="J10" s="7"/>
    </row>
    <row r="11" spans="2:10" x14ac:dyDescent="0.3">
      <c r="B11" s="5"/>
      <c r="C11" s="6"/>
      <c r="D11" s="6"/>
      <c r="E11" s="6"/>
      <c r="F11" s="6"/>
      <c r="G11" s="6"/>
      <c r="H11" s="6"/>
      <c r="I11" s="6"/>
      <c r="J11" s="7"/>
    </row>
    <row r="12" spans="2:10" x14ac:dyDescent="0.3">
      <c r="B12" s="5"/>
      <c r="C12" s="6"/>
      <c r="D12" s="6"/>
      <c r="E12" s="6"/>
      <c r="F12" s="6"/>
      <c r="G12" s="6"/>
      <c r="H12" s="6"/>
      <c r="I12" s="6"/>
      <c r="J12" s="7"/>
    </row>
    <row r="13" spans="2:10" x14ac:dyDescent="0.3">
      <c r="B13" s="5"/>
      <c r="C13" s="6"/>
      <c r="D13" s="6"/>
      <c r="E13" s="6"/>
      <c r="F13" s="6"/>
      <c r="G13" s="6"/>
      <c r="H13" s="6"/>
      <c r="I13" s="6"/>
      <c r="J13" s="7"/>
    </row>
    <row r="14" spans="2:10" x14ac:dyDescent="0.3">
      <c r="B14" s="5"/>
      <c r="C14" s="6"/>
      <c r="D14" s="6"/>
      <c r="E14" s="6"/>
      <c r="F14" s="6"/>
      <c r="G14" s="6"/>
      <c r="H14" s="6"/>
      <c r="I14" s="6"/>
      <c r="J14" s="7"/>
    </row>
    <row r="15" spans="2:10" x14ac:dyDescent="0.3">
      <c r="B15" s="5"/>
      <c r="C15" s="6"/>
      <c r="D15" s="6"/>
      <c r="E15" s="6"/>
      <c r="F15" s="6"/>
      <c r="G15" s="6"/>
      <c r="H15" s="6"/>
      <c r="I15" s="6"/>
      <c r="J15" s="7"/>
    </row>
    <row r="16" spans="2:10" x14ac:dyDescent="0.3">
      <c r="B16" s="5"/>
      <c r="C16" s="6"/>
      <c r="D16" s="6"/>
      <c r="E16" s="6"/>
      <c r="F16" s="6"/>
      <c r="G16" s="6"/>
      <c r="H16" s="6"/>
      <c r="I16" s="6"/>
      <c r="J16" s="7"/>
    </row>
    <row r="17" spans="2:10" x14ac:dyDescent="0.3">
      <c r="B17" s="5"/>
      <c r="C17" s="6"/>
      <c r="D17" s="6"/>
      <c r="E17" s="6"/>
      <c r="F17" s="6"/>
      <c r="G17" s="6"/>
      <c r="H17" s="6"/>
      <c r="I17" s="6"/>
      <c r="J17" s="7"/>
    </row>
    <row r="18" spans="2:10" x14ac:dyDescent="0.3">
      <c r="B18" s="5"/>
      <c r="C18" s="6"/>
      <c r="D18" s="6"/>
      <c r="E18" s="6"/>
      <c r="F18" s="6"/>
      <c r="G18" s="6"/>
      <c r="H18" s="6"/>
      <c r="I18" s="6"/>
      <c r="J18" s="7"/>
    </row>
    <row r="19" spans="2:10" x14ac:dyDescent="0.3">
      <c r="B19" s="5"/>
      <c r="C19" s="6"/>
      <c r="D19" s="6"/>
      <c r="E19" s="6"/>
      <c r="F19" s="6"/>
      <c r="G19" s="6"/>
      <c r="H19" s="6"/>
      <c r="I19" s="6"/>
      <c r="J19" s="7"/>
    </row>
    <row r="20" spans="2:10" x14ac:dyDescent="0.3">
      <c r="B20" s="5"/>
      <c r="C20" s="6"/>
      <c r="D20" s="6"/>
      <c r="E20" s="6"/>
      <c r="F20" s="6"/>
      <c r="G20" s="6"/>
      <c r="H20" s="6"/>
      <c r="I20" s="6"/>
      <c r="J20" s="7"/>
    </row>
    <row r="21" spans="2:10" x14ac:dyDescent="0.3">
      <c r="B21" s="5"/>
      <c r="C21" s="6"/>
      <c r="D21" s="6"/>
      <c r="E21" s="6"/>
      <c r="F21" s="6"/>
      <c r="G21" s="6"/>
      <c r="H21" s="6"/>
      <c r="I21" s="6"/>
      <c r="J21" s="7"/>
    </row>
    <row r="22" spans="2:10" x14ac:dyDescent="0.3">
      <c r="B22" s="5"/>
      <c r="C22" s="6"/>
      <c r="D22" s="6"/>
      <c r="E22" s="6"/>
      <c r="F22" s="6"/>
      <c r="G22" s="6"/>
      <c r="H22" s="6"/>
      <c r="I22" s="6"/>
      <c r="J22" s="7"/>
    </row>
    <row r="23" spans="2:10" x14ac:dyDescent="0.3">
      <c r="B23" s="5"/>
      <c r="C23" s="6"/>
      <c r="D23" s="6"/>
      <c r="E23" s="6"/>
      <c r="F23" s="6"/>
      <c r="G23" s="6"/>
      <c r="H23" s="6"/>
      <c r="I23" s="6"/>
      <c r="J23" s="7"/>
    </row>
    <row r="24" spans="2:10" x14ac:dyDescent="0.3">
      <c r="B24" s="5"/>
      <c r="C24" s="6"/>
      <c r="D24" s="6"/>
      <c r="E24" s="6"/>
      <c r="F24" s="6"/>
      <c r="G24" s="6"/>
      <c r="H24" s="6"/>
      <c r="I24" s="6"/>
      <c r="J24" s="7"/>
    </row>
    <row r="25" spans="2:10" x14ac:dyDescent="0.3">
      <c r="B25" s="5"/>
      <c r="C25" s="6"/>
      <c r="D25" s="6"/>
      <c r="E25" s="6"/>
      <c r="F25" s="6"/>
      <c r="G25" s="6"/>
      <c r="H25" s="6"/>
      <c r="I25" s="6"/>
      <c r="J25" s="7"/>
    </row>
    <row r="26" spans="2:10" x14ac:dyDescent="0.3">
      <c r="B26" s="5"/>
      <c r="C26" s="6"/>
      <c r="D26" s="6"/>
      <c r="E26" s="6"/>
      <c r="F26" s="6"/>
      <c r="G26" s="6"/>
      <c r="H26" s="6"/>
      <c r="I26" s="6"/>
      <c r="J26" s="7"/>
    </row>
    <row r="27" spans="2:10" x14ac:dyDescent="0.3">
      <c r="B27" s="5"/>
      <c r="C27" s="6"/>
      <c r="D27" s="6"/>
      <c r="E27" s="6"/>
      <c r="F27" s="6"/>
      <c r="G27" s="6"/>
      <c r="H27" s="6"/>
      <c r="I27" s="6"/>
      <c r="J27" s="7"/>
    </row>
    <row r="28" spans="2:10" x14ac:dyDescent="0.3">
      <c r="B28" s="5"/>
      <c r="C28" s="6"/>
      <c r="D28" s="6"/>
      <c r="E28" s="6"/>
      <c r="F28" s="6"/>
      <c r="G28" s="6"/>
      <c r="H28" s="6"/>
      <c r="I28" s="6"/>
      <c r="J28" s="7"/>
    </row>
    <row r="29" spans="2:10" x14ac:dyDescent="0.3">
      <c r="B29" s="5"/>
      <c r="C29" s="6"/>
      <c r="D29" s="6"/>
      <c r="E29" s="6"/>
      <c r="F29" s="6"/>
      <c r="G29" s="6"/>
      <c r="H29" s="6"/>
      <c r="I29" s="6"/>
      <c r="J29" s="7"/>
    </row>
    <row r="30" spans="2:10" x14ac:dyDescent="0.3">
      <c r="B30" s="5"/>
      <c r="C30" s="6"/>
      <c r="D30" s="6"/>
      <c r="E30" s="6"/>
      <c r="F30" s="6"/>
      <c r="G30" s="6"/>
      <c r="H30" s="6"/>
      <c r="I30" s="6"/>
      <c r="J30" s="7"/>
    </row>
    <row r="31" spans="2:10" x14ac:dyDescent="0.3">
      <c r="B31" s="5"/>
      <c r="C31" s="6"/>
      <c r="D31" s="6"/>
      <c r="E31" s="6"/>
      <c r="F31" s="6"/>
      <c r="G31" s="6"/>
      <c r="H31" s="6"/>
      <c r="I31" s="6"/>
      <c r="J31" s="7"/>
    </row>
    <row r="32" spans="2:10" x14ac:dyDescent="0.3">
      <c r="B32" s="5"/>
      <c r="C32" s="6"/>
      <c r="D32" s="6"/>
      <c r="E32" s="6"/>
      <c r="F32" s="6"/>
      <c r="G32" s="6"/>
      <c r="H32" s="6"/>
      <c r="I32" s="6"/>
      <c r="J32" s="7"/>
    </row>
    <row r="33" spans="2:10" x14ac:dyDescent="0.3">
      <c r="B33" s="5"/>
      <c r="C33" s="6"/>
      <c r="D33" s="6"/>
      <c r="E33" s="6"/>
      <c r="F33" s="6"/>
      <c r="G33" s="6"/>
      <c r="H33" s="6"/>
      <c r="I33" s="6"/>
      <c r="J33" s="7"/>
    </row>
    <row r="34" spans="2:10" x14ac:dyDescent="0.3">
      <c r="B34" s="5"/>
      <c r="C34" s="6"/>
      <c r="D34" s="6"/>
      <c r="E34" s="6"/>
      <c r="F34" s="6"/>
      <c r="G34" s="6"/>
      <c r="H34" s="6"/>
      <c r="I34" s="6"/>
      <c r="J34" s="7"/>
    </row>
    <row r="35" spans="2:10" x14ac:dyDescent="0.3">
      <c r="B35" s="5"/>
      <c r="C35" s="6"/>
      <c r="D35" s="6"/>
      <c r="E35" s="6"/>
      <c r="F35" s="6"/>
      <c r="G35" s="6"/>
      <c r="H35" s="6"/>
      <c r="I35" s="6"/>
      <c r="J35" s="7"/>
    </row>
    <row r="36" spans="2:10" x14ac:dyDescent="0.3">
      <c r="B36" s="5"/>
      <c r="C36" s="6"/>
      <c r="D36" s="6"/>
      <c r="E36" s="6"/>
      <c r="F36" s="6"/>
      <c r="G36" s="6"/>
      <c r="H36" s="6"/>
      <c r="I36" s="6"/>
      <c r="J36" s="7"/>
    </row>
    <row r="37" spans="2:10" x14ac:dyDescent="0.3">
      <c r="B37" s="5"/>
      <c r="C37" s="6"/>
      <c r="D37" s="6"/>
      <c r="E37" s="6"/>
      <c r="F37" s="6"/>
      <c r="G37" s="6"/>
      <c r="H37" s="6"/>
      <c r="I37" s="6"/>
      <c r="J37" s="7"/>
    </row>
    <row r="38" spans="2:10" x14ac:dyDescent="0.3">
      <c r="B38" s="5"/>
      <c r="C38" s="6"/>
      <c r="D38" s="6"/>
      <c r="E38" s="6"/>
      <c r="F38" s="6"/>
      <c r="G38" s="6"/>
      <c r="H38" s="6"/>
      <c r="I38" s="6"/>
      <c r="J38" s="7"/>
    </row>
    <row r="39" spans="2:10" x14ac:dyDescent="0.3">
      <c r="B39" s="5"/>
      <c r="C39" s="6"/>
      <c r="D39" s="6"/>
      <c r="E39" s="6"/>
      <c r="F39" s="6"/>
      <c r="G39" s="6"/>
      <c r="H39" s="6"/>
      <c r="I39" s="6"/>
      <c r="J39" s="7"/>
    </row>
    <row r="40" spans="2:10" x14ac:dyDescent="0.3">
      <c r="B40" s="5"/>
      <c r="C40" s="6"/>
      <c r="D40" s="6"/>
      <c r="E40" s="6"/>
      <c r="F40" s="6"/>
      <c r="G40" s="6"/>
      <c r="H40" s="6"/>
      <c r="I40" s="6"/>
      <c r="J40" s="7"/>
    </row>
    <row r="41" spans="2:10" x14ac:dyDescent="0.3">
      <c r="B41" s="5"/>
      <c r="C41" s="6"/>
      <c r="D41" s="6"/>
      <c r="E41" s="6"/>
      <c r="F41" s="6"/>
      <c r="G41" s="6"/>
      <c r="H41" s="6"/>
      <c r="I41" s="6"/>
      <c r="J41" s="7"/>
    </row>
    <row r="42" spans="2:10" x14ac:dyDescent="0.3">
      <c r="B42" s="8"/>
      <c r="C42" s="9"/>
      <c r="D42" s="9"/>
      <c r="E42" s="9"/>
      <c r="F42" s="9"/>
      <c r="G42" s="9"/>
      <c r="H42" s="9"/>
      <c r="I42" s="9"/>
      <c r="J42" s="10"/>
    </row>
  </sheetData>
  <customSheetViews>
    <customSheetView guid="{803E1E0B-6F94-45D0-A1A6-27A978C2495B}" scale="63" topLeftCell="A4">
      <selection activeCell="B4" sqref="B4:J42"/>
      <pageMargins left="0.7" right="0.7" top="0.75" bottom="0.75" header="0.3" footer="0.3"/>
      <pageSetup paperSize="9" orientation="portrait" horizontalDpi="0" verticalDpi="0" r:id="rId1"/>
    </customSheetView>
  </customSheetViews>
  <mergeCells count="1">
    <mergeCell ref="B4:J42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9B73-107A-441D-A1CB-AFBD0B240A9E}">
  <dimension ref="B3:D23"/>
  <sheetViews>
    <sheetView workbookViewId="0">
      <selection activeCell="G25" sqref="G25"/>
    </sheetView>
  </sheetViews>
  <sheetFormatPr defaultRowHeight="14.4" x14ac:dyDescent="0.3"/>
  <sheetData>
    <row r="3" spans="2:4" x14ac:dyDescent="0.3">
      <c r="B3" t="s">
        <v>217</v>
      </c>
    </row>
    <row r="5" spans="2:4" x14ac:dyDescent="0.3">
      <c r="B5" t="s">
        <v>218</v>
      </c>
      <c r="C5" t="s">
        <v>223</v>
      </c>
      <c r="D5" t="s">
        <v>225</v>
      </c>
    </row>
    <row r="7" spans="2:4" x14ac:dyDescent="0.3">
      <c r="B7" t="s">
        <v>219</v>
      </c>
      <c r="C7" t="s">
        <v>224</v>
      </c>
      <c r="D7" t="s">
        <v>225</v>
      </c>
    </row>
    <row r="9" spans="2:4" x14ac:dyDescent="0.3">
      <c r="B9" t="s">
        <v>226</v>
      </c>
    </row>
    <row r="11" spans="2:4" x14ac:dyDescent="0.3">
      <c r="B11" t="s">
        <v>227</v>
      </c>
      <c r="C11" t="s">
        <v>230</v>
      </c>
    </row>
    <row r="13" spans="2:4" x14ac:dyDescent="0.3">
      <c r="B13" t="s">
        <v>231</v>
      </c>
      <c r="C13" t="s">
        <v>232</v>
      </c>
    </row>
    <row r="15" spans="2:4" x14ac:dyDescent="0.3">
      <c r="B15" t="s">
        <v>233</v>
      </c>
    </row>
    <row r="17" spans="2:3" x14ac:dyDescent="0.3">
      <c r="B17" t="s">
        <v>234</v>
      </c>
      <c r="C17" t="s">
        <v>235</v>
      </c>
    </row>
    <row r="20" spans="2:3" x14ac:dyDescent="0.3">
      <c r="B20" t="s">
        <v>236</v>
      </c>
    </row>
    <row r="23" spans="2:3" x14ac:dyDescent="0.3">
      <c r="B23" t="s">
        <v>240</v>
      </c>
    </row>
  </sheetData>
  <customSheetViews>
    <customSheetView guid="{803E1E0B-6F94-45D0-A1A6-27A978C2495B}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Questions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2025-07-22T04:30:11Z</dcterms:created>
  <dcterms:modified xsi:type="dcterms:W3CDTF">2025-08-01T07:40:18Z</dcterms:modified>
</cp:coreProperties>
</file>