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8_{17F79C57-FFF2-4D79-B5A9-254506829B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at" sheetId="1" r:id="rId1"/>
    <sheet name="Questions" sheetId="2" r:id="rId2"/>
    <sheet name="answer" sheetId="3" r:id="rId3"/>
  </sheet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" i="1"/>
  <c r="D217" i="1"/>
  <c r="E217" i="1"/>
  <c r="F217" i="1"/>
  <c r="C2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" i="1"/>
</calcChain>
</file>

<file path=xl/sharedStrings.xml><?xml version="1.0" encoding="utf-8"?>
<sst xmlns="http://schemas.openxmlformats.org/spreadsheetml/2006/main" count="654" uniqueCount="54">
  <si>
    <t>Date</t>
  </si>
  <si>
    <t>Employee ID</t>
  </si>
  <si>
    <t>Tasks Assigned</t>
  </si>
  <si>
    <t>Tasks Completed</t>
  </si>
  <si>
    <t>Working Hours</t>
  </si>
  <si>
    <t>Errors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</si>
  <si>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</si>
  <si>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</si>
  <si>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</si>
  <si>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</si>
  <si>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</si>
  <si>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</si>
  <si>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</si>
  <si>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</si>
  <si>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</si>
  <si>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</si>
  <si>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</si>
  <si>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</si>
  <si>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</si>
  <si>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</si>
  <si>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</si>
  <si>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</si>
  <si>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</si>
  <si>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</si>
  <si>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</si>
  <si>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</si>
  <si>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</si>
  <si>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</si>
  <si>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</si>
  <si>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</si>
  <si>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</si>
  <si>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</si>
  <si>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</si>
  <si>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</si>
  <si>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</si>
  <si>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</si>
  <si>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</si>
  <si>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</si>
  <si>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</si>
  <si>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</si>
  <si>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r>
      <t xml:space="preserve">1. </t>
    </r>
    <r>
      <rPr>
        <b/>
        <sz val="11"/>
        <color theme="1"/>
        <rFont val="Calibri"/>
        <family val="2"/>
        <scheme val="minor"/>
      </rPr>
      <t>Adjust Column Layout:</t>
    </r>
    <r>
      <rPr>
        <sz val="11"/>
        <color theme="1"/>
        <rFont val="Calibri"/>
        <family val="2"/>
        <scheme val="minor"/>
      </rPr>
      <t xml:space="preserve">
Use Autofit Column Width so that all data is fully visible without truncation.
2. </t>
    </r>
    <r>
      <rPr>
        <b/>
        <sz val="11"/>
        <color theme="1"/>
        <rFont val="Calibri"/>
        <family val="2"/>
        <scheme val="minor"/>
      </rPr>
      <t>Apply Number Formatting:</t>
    </r>
    <r>
      <rPr>
        <sz val="11"/>
        <color theme="1"/>
        <rFont val="Calibri"/>
        <family val="2"/>
        <scheme val="minor"/>
      </rPr>
      <t xml:space="preserve">
Format Tasks Assigned, Tasks Completed, and Working Hours with comma separators and 1 decimal place, if applicable.
3. </t>
    </r>
    <r>
      <rPr>
        <b/>
        <sz val="11"/>
        <color theme="1"/>
        <rFont val="Calibri"/>
        <family val="2"/>
        <scheme val="minor"/>
      </rPr>
      <t>Insert a Productivity Rating Column:</t>
    </r>
    <r>
      <rPr>
        <sz val="11"/>
        <color theme="1"/>
        <rFont val="Calibri"/>
        <family val="2"/>
        <scheme val="minor"/>
      </rPr>
      <t xml:space="preserve">
Create a new column to calculate:
Productivity = (Tasks Completed - Errors) / Working Hours
Round to 2 decimal places.
4. </t>
    </r>
    <r>
      <rPr>
        <b/>
        <sz val="11"/>
        <color theme="1"/>
        <rFont val="Calibri"/>
        <family val="2"/>
        <scheme val="minor"/>
      </rPr>
      <t>Add a Status Column:</t>
    </r>
    <r>
      <rPr>
        <sz val="11"/>
        <color theme="1"/>
        <rFont val="Calibri"/>
        <family val="2"/>
        <scheme val="minor"/>
      </rPr>
      <t xml:space="preserve">
Add a new column called Status using this rule:
If Errors &gt; 2 → "Needs Review"
If Completion Rate ≥ 95% → "Excellent"
Otherwise → "Satisfactory"
(Use nested IF function for logic)
5. </t>
    </r>
    <r>
      <rPr>
        <b/>
        <sz val="11"/>
        <color theme="1"/>
        <rFont val="Calibri"/>
        <family val="2"/>
        <scheme val="minor"/>
      </rPr>
      <t>Use Freeze Panes:</t>
    </r>
    <r>
      <rPr>
        <sz val="11"/>
        <color theme="1"/>
        <rFont val="Calibri"/>
        <family val="2"/>
        <scheme val="minor"/>
      </rPr>
      <t xml:space="preserve">
Keep the header row visible while scrolling.
6. </t>
    </r>
    <r>
      <rPr>
        <b/>
        <sz val="11"/>
        <color theme="1"/>
        <rFont val="Calibri"/>
        <family val="2"/>
        <scheme val="minor"/>
      </rPr>
      <t>Summarize Key Totals:</t>
    </r>
    <r>
      <rPr>
        <sz val="11"/>
        <color theme="1"/>
        <rFont val="Calibri"/>
        <family val="2"/>
        <scheme val="minor"/>
      </rPr>
      <t xml:space="preserve">
At the bottom of the table, add totals for Tasks Assigned, Tasks Completed, and Working Hours.
7. </t>
    </r>
    <r>
      <rPr>
        <b/>
        <sz val="11"/>
        <color theme="1"/>
        <rFont val="Calibri"/>
        <family val="2"/>
        <scheme val="minor"/>
      </rPr>
      <t>Highlight Underperformance:</t>
    </r>
    <r>
      <rPr>
        <sz val="11"/>
        <color theme="1"/>
        <rFont val="Calibri"/>
        <family val="2"/>
        <scheme val="minor"/>
      </rPr>
      <t xml:space="preserve">
Apply conditional formatting to the Productivity column:
Red fill for values below 1.0
Green fill for values above 1.5
8. </t>
    </r>
    <r>
      <rPr>
        <b/>
        <sz val="11"/>
        <color theme="1"/>
        <rFont val="Calibri"/>
        <family val="2"/>
        <scheme val="minor"/>
      </rPr>
      <t>Format Error Column:</t>
    </r>
    <r>
      <rPr>
        <sz val="11"/>
        <color theme="1"/>
        <rFont val="Calibri"/>
        <family val="2"/>
        <scheme val="minor"/>
      </rPr>
      <t xml:space="preserve">
Apply bold red font for any error count above 3.
9. </t>
    </r>
    <r>
      <rPr>
        <b/>
        <sz val="11"/>
        <color theme="1"/>
        <rFont val="Calibri"/>
        <family val="2"/>
        <scheme val="minor"/>
      </rPr>
      <t>Clean Up Formulas:</t>
    </r>
    <r>
      <rPr>
        <sz val="11"/>
        <color theme="1"/>
        <rFont val="Calibri"/>
        <family val="2"/>
        <scheme val="minor"/>
      </rPr>
      <t xml:space="preserve">
Replace calculated columns (Productivity and Status) with static values (copy → paste values only).
10. </t>
    </r>
    <r>
      <rPr>
        <b/>
        <sz val="11"/>
        <color theme="1"/>
        <rFont val="Calibri"/>
        <family val="2"/>
        <scheme val="minor"/>
      </rPr>
      <t>Polish the Table Design:</t>
    </r>
    <r>
      <rPr>
        <sz val="11"/>
        <color theme="1"/>
        <rFont val="Calibri"/>
        <family val="2"/>
        <scheme val="minor"/>
      </rPr>
      <t xml:space="preserve">
Add a header row with bold and shaded background, apply borders to all cells, and use alternating row colors for visual clarity.</t>
    </r>
  </si>
  <si>
    <t>All the answer at sheet Datasat.</t>
  </si>
  <si>
    <t>Answer 2-</t>
  </si>
  <si>
    <r>
      <rPr>
        <b/>
        <sz val="11"/>
        <color theme="1"/>
        <rFont val="Calibri"/>
        <family val="2"/>
        <scheme val="minor"/>
      </rPr>
      <t>Answer 3</t>
    </r>
    <r>
      <rPr>
        <sz val="11"/>
        <color theme="1"/>
        <rFont val="Calibri"/>
        <family val="2"/>
        <scheme val="minor"/>
      </rPr>
      <t xml:space="preserve">- </t>
    </r>
  </si>
  <si>
    <t>Productivity</t>
  </si>
  <si>
    <t>Answer 5-</t>
  </si>
  <si>
    <t>Status</t>
  </si>
  <si>
    <t>Answer 6</t>
  </si>
  <si>
    <t>Answer 7-</t>
  </si>
  <si>
    <r>
      <rPr>
        <b/>
        <sz val="11"/>
        <color theme="1"/>
        <rFont val="Calibri"/>
        <family val="2"/>
        <scheme val="minor"/>
      </rPr>
      <t>Answer 8</t>
    </r>
    <r>
      <rPr>
        <sz val="11"/>
        <color theme="1"/>
        <rFont val="Calibri"/>
        <family val="2"/>
        <scheme val="minor"/>
      </rPr>
      <t>-</t>
    </r>
  </si>
  <si>
    <t>Answer 9-</t>
  </si>
  <si>
    <t>Satisfactory</t>
  </si>
  <si>
    <t>Excellent</t>
  </si>
  <si>
    <t>Needs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</si>
</sst>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/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thin">
        <color theme="5" tint="0.59999389629810485"/>
      </bottom>
      <diagonal/>
    </border>
    <border>
      <left style="thin">
        <color theme="5" tint="0.59999389629810485"/>
      </left>
      <right/>
      <top/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5" tint="0.59999389629810485"/>
      </left>
      <right/>
      <top style="thin">
        <color theme="5" tint="0.5999938962981048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theme="5" tint="0.59999389629810485"/>
        </left>
        <right style="thin">
          <color theme="5" tint="0.59999389629810485"/>
        </right>
        <top/>
        <bottom/>
        <vertical style="thin">
          <color theme="5" tint="0.59999389629810485"/>
        </vertical>
        <horizontal style="thin">
          <color theme="5" tint="0.59999389629810485"/>
        </horizontal>
      </border>
    </dxf>
    <dxf>
      <border diagonalUp="0" diagonalDown="0">
        <left style="thin">
          <color theme="5" tint="0.59999389629810485"/>
        </left>
        <right/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 diagonalUp="0" diagonalDown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 diagonalUp="0" diagonalDown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 diagonalUp="0" diagonalDown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 diagonalUp="0" diagonalDown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 diagonalUp="0" diagonalDown="0">
        <left/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border>
        <top style="thin">
          <color theme="5" tint="0.59999389629810485"/>
        </top>
      </border>
    </dxf>
    <dxf>
      <border>
        <bottom style="thin">
          <color theme="5" tint="0.59999389629810485"/>
        </bottom>
      </border>
    </dxf>
    <dxf>
      <border diagonalUp="0" diagonalDown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</border>
    </dxf>
    <dxf>
      <font>
        <b/>
        <i val="0"/>
        <color rgb="FFFF0000"/>
      </font>
    </dxf>
    <dxf>
      <font>
        <color theme="9"/>
      </font>
      <fill>
        <patternFill>
          <fgColor theme="9"/>
          <bgColor rgb="FFFF0000"/>
        </patternFill>
      </fill>
    </dxf>
    <dxf>
      <fill>
        <patternFill>
          <fgColor rgb="FF00B050"/>
          <bgColor rgb="FF00B050"/>
        </patternFill>
      </fill>
    </dxf>
    <dxf>
      <font>
        <color theme="9"/>
      </font>
      <fill>
        <patternFill>
          <fgColor theme="9"/>
          <bgColor rgb="FFFF0000"/>
        </patternFill>
      </fill>
    </dxf>
    <dxf>
      <fill>
        <patternFill>
          <fgColor rgb="FF00B050"/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3FCD0-CB34-42A8-A561-4A9EC1614327}" name="Table1" displayName="Table1" ref="A1:F211" totalsRowShown="0" headerRowDxfId="0" headerRowBorderDxfId="8" tableBorderDxfId="9" totalsRowBorderDxfId="7">
  <autoFilter ref="A1:F211" xr:uid="{8403FCD0-CB34-42A8-A561-4A9EC1614327}"/>
  <tableColumns count="6">
    <tableColumn id="1" xr3:uid="{C9DB4A94-1111-44F6-A955-328D201F16D4}" name="Date" dataDxfId="6"/>
    <tableColumn id="2" xr3:uid="{747DBBB9-D238-4675-96BC-DE5A4702C533}" name="Employee ID" dataDxfId="5"/>
    <tableColumn id="3" xr3:uid="{AD8C174E-4004-4CEB-B1C9-D2859C50524B}" name="Tasks Assigned" dataDxfId="4"/>
    <tableColumn id="4" xr3:uid="{91475EAB-B6AC-4392-8841-D131764B80DE}" name="Tasks Completed" dataDxfId="3"/>
    <tableColumn id="5" xr3:uid="{CE5C4AEC-7D2A-45F8-B7D6-D8243078A601}" name="Working Hours" dataDxfId="2"/>
    <tableColumn id="6" xr3:uid="{23E2563A-F3F7-4BDD-8AA4-61DD98A4DF61}" name="Error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7"/>
  <sheetViews>
    <sheetView tabSelected="1" workbookViewId="0">
      <selection sqref="A1:F211"/>
    </sheetView>
  </sheetViews>
  <sheetFormatPr defaultRowHeight="14.4" x14ac:dyDescent="0.3"/>
  <cols>
    <col min="1" max="1" width="10.33203125" bestFit="1" customWidth="1"/>
    <col min="2" max="2" width="13.44140625" customWidth="1"/>
    <col min="3" max="3" width="15.33203125" customWidth="1"/>
    <col min="4" max="4" width="17.109375" customWidth="1"/>
    <col min="5" max="5" width="15.33203125" customWidth="1"/>
    <col min="6" max="6" width="7.77734375" customWidth="1"/>
    <col min="9" max="9" width="13.5546875" style="13" bestFit="1" customWidth="1"/>
    <col min="10" max="10" width="15.33203125" style="13" bestFit="1" customWidth="1"/>
    <col min="11" max="11" width="13.5546875" style="13" bestFit="1" customWidth="1"/>
    <col min="14" max="14" width="11.21875" bestFit="1" customWidth="1"/>
    <col min="17" max="17" width="12.44140625" bestFit="1" customWidth="1"/>
    <col min="20" max="20" width="10.6640625" bestFit="1" customWidth="1"/>
    <col min="23" max="23" width="5.88671875" bestFit="1" customWidth="1"/>
    <col min="26" max="26" width="11.21875" bestFit="1" customWidth="1"/>
    <col min="28" max="28" width="10.6640625" bestFit="1" customWidth="1"/>
    <col min="30" max="30" width="12.44140625" bestFit="1" customWidth="1"/>
  </cols>
  <sheetData>
    <row r="1" spans="1:30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I1" s="12" t="s">
        <v>2</v>
      </c>
      <c r="J1" s="12" t="s">
        <v>3</v>
      </c>
      <c r="K1" s="12" t="s">
        <v>4</v>
      </c>
      <c r="N1" s="14" t="s">
        <v>44</v>
      </c>
      <c r="Q1" s="11" t="s">
        <v>46</v>
      </c>
      <c r="T1" s="11" t="s">
        <v>44</v>
      </c>
      <c r="W1" s="1" t="s">
        <v>5</v>
      </c>
      <c r="Z1" s="14"/>
      <c r="AB1" s="11" t="s">
        <v>44</v>
      </c>
      <c r="AD1" s="11" t="s">
        <v>46</v>
      </c>
    </row>
    <row r="2" spans="1:30" x14ac:dyDescent="0.3">
      <c r="A2" s="20" t="s">
        <v>6</v>
      </c>
      <c r="B2" s="21" t="s">
        <v>15</v>
      </c>
      <c r="C2" s="21">
        <v>15</v>
      </c>
      <c r="D2" s="21">
        <v>11</v>
      </c>
      <c r="E2" s="21">
        <v>6.3</v>
      </c>
      <c r="F2" s="22">
        <v>2</v>
      </c>
      <c r="H2" s="11" t="s">
        <v>42</v>
      </c>
      <c r="I2" s="13">
        <v>15</v>
      </c>
      <c r="J2" s="13">
        <v>11</v>
      </c>
      <c r="K2" s="13">
        <v>6.3</v>
      </c>
      <c r="M2" t="s">
        <v>43</v>
      </c>
      <c r="N2">
        <f>ROUND((D2-F2)/E2,2)</f>
        <v>1.43</v>
      </c>
      <c r="P2" s="11" t="s">
        <v>45</v>
      </c>
      <c r="Q2" t="str">
        <f>IF(F2&gt;2,"Needs Review",IF(D2/C2&gt;=0.95,"Excellent","Satisfactory"))</f>
        <v>Satisfactory</v>
      </c>
      <c r="T2">
        <f>ROUND((D2-F2)/E2,2)</f>
        <v>1.43</v>
      </c>
      <c r="W2">
        <v>2</v>
      </c>
      <c r="Y2" s="11"/>
      <c r="AB2">
        <v>1.43</v>
      </c>
      <c r="AD2" t="s">
        <v>51</v>
      </c>
    </row>
    <row r="3" spans="1:30" x14ac:dyDescent="0.3">
      <c r="A3" s="20" t="s">
        <v>6</v>
      </c>
      <c r="B3" s="21" t="s">
        <v>16</v>
      </c>
      <c r="C3" s="21">
        <v>10</v>
      </c>
      <c r="D3" s="21">
        <v>10</v>
      </c>
      <c r="E3" s="21">
        <v>7.1</v>
      </c>
      <c r="F3" s="22">
        <v>2</v>
      </c>
      <c r="I3" s="13">
        <v>10</v>
      </c>
      <c r="J3" s="13">
        <v>10</v>
      </c>
      <c r="K3" s="13">
        <v>7.1</v>
      </c>
      <c r="N3">
        <f t="shared" ref="N3:N66" si="0">ROUND((D3-F3)/E3,2)</f>
        <v>1.1299999999999999</v>
      </c>
      <c r="Q3" t="str">
        <f t="shared" ref="Q3:Q66" si="1">IF(F3&gt;2,"Needs Review",IF(D3/C3&gt;=0.95,"Excellent","Satisfactory"))</f>
        <v>Excellent</v>
      </c>
      <c r="S3" s="11" t="s">
        <v>48</v>
      </c>
      <c r="T3">
        <f t="shared" ref="T3:T66" si="2">ROUND((D3-F3)/E3,2)</f>
        <v>1.1299999999999999</v>
      </c>
      <c r="V3" t="s">
        <v>49</v>
      </c>
      <c r="W3">
        <v>2</v>
      </c>
      <c r="AA3" s="11" t="s">
        <v>50</v>
      </c>
      <c r="AB3">
        <v>1.1299999999999999</v>
      </c>
      <c r="AD3" t="s">
        <v>52</v>
      </c>
    </row>
    <row r="4" spans="1:30" x14ac:dyDescent="0.3">
      <c r="A4" s="20" t="s">
        <v>6</v>
      </c>
      <c r="B4" s="21" t="s">
        <v>17</v>
      </c>
      <c r="C4" s="21">
        <v>20</v>
      </c>
      <c r="D4" s="21">
        <v>14</v>
      </c>
      <c r="E4" s="21">
        <v>8.1999999999999993</v>
      </c>
      <c r="F4" s="22">
        <v>1</v>
      </c>
      <c r="I4" s="13">
        <v>20</v>
      </c>
      <c r="J4" s="13">
        <v>14</v>
      </c>
      <c r="K4" s="13">
        <v>8.1999999999999993</v>
      </c>
      <c r="N4">
        <f t="shared" si="0"/>
        <v>1.59</v>
      </c>
      <c r="Q4" t="str">
        <f t="shared" si="1"/>
        <v>Satisfactory</v>
      </c>
      <c r="T4">
        <f t="shared" si="2"/>
        <v>1.59</v>
      </c>
      <c r="W4">
        <v>1</v>
      </c>
      <c r="AB4">
        <v>1.59</v>
      </c>
      <c r="AD4" t="s">
        <v>51</v>
      </c>
    </row>
    <row r="5" spans="1:30" x14ac:dyDescent="0.3">
      <c r="A5" s="20" t="s">
        <v>6</v>
      </c>
      <c r="B5" s="21" t="s">
        <v>18</v>
      </c>
      <c r="C5" s="21">
        <v>11</v>
      </c>
      <c r="D5" s="21">
        <v>8</v>
      </c>
      <c r="E5" s="21">
        <v>9.3000000000000007</v>
      </c>
      <c r="F5" s="22">
        <v>5</v>
      </c>
      <c r="I5" s="13">
        <v>11</v>
      </c>
      <c r="J5" s="13">
        <v>8</v>
      </c>
      <c r="K5" s="13">
        <v>9.3000000000000007</v>
      </c>
      <c r="N5">
        <f t="shared" si="0"/>
        <v>0.32</v>
      </c>
      <c r="Q5" t="str">
        <f t="shared" si="1"/>
        <v>Needs Review</v>
      </c>
      <c r="T5">
        <f t="shared" si="2"/>
        <v>0.32</v>
      </c>
      <c r="W5">
        <v>5</v>
      </c>
      <c r="AB5">
        <v>0.32</v>
      </c>
      <c r="AD5" t="s">
        <v>53</v>
      </c>
    </row>
    <row r="6" spans="1:30" x14ac:dyDescent="0.3">
      <c r="A6" s="20" t="s">
        <v>6</v>
      </c>
      <c r="B6" s="21" t="s">
        <v>19</v>
      </c>
      <c r="C6" s="21">
        <v>15</v>
      </c>
      <c r="D6" s="21">
        <v>9</v>
      </c>
      <c r="E6" s="21">
        <v>8.6999999999999993</v>
      </c>
      <c r="F6" s="22">
        <v>3</v>
      </c>
      <c r="I6" s="13">
        <v>15</v>
      </c>
      <c r="J6" s="13">
        <v>9</v>
      </c>
      <c r="K6" s="13">
        <v>8.6999999999999993</v>
      </c>
      <c r="N6">
        <f t="shared" si="0"/>
        <v>0.69</v>
      </c>
      <c r="Q6" t="str">
        <f t="shared" si="1"/>
        <v>Needs Review</v>
      </c>
      <c r="T6">
        <f t="shared" si="2"/>
        <v>0.69</v>
      </c>
      <c r="W6">
        <v>3</v>
      </c>
      <c r="AB6">
        <v>0.69</v>
      </c>
      <c r="AD6" t="s">
        <v>53</v>
      </c>
    </row>
    <row r="7" spans="1:30" x14ac:dyDescent="0.3">
      <c r="A7" s="20" t="s">
        <v>6</v>
      </c>
      <c r="B7" s="21" t="s">
        <v>20</v>
      </c>
      <c r="C7" s="21">
        <v>17</v>
      </c>
      <c r="D7" s="21">
        <v>8</v>
      </c>
      <c r="E7" s="21">
        <v>6.7</v>
      </c>
      <c r="F7" s="22">
        <v>2</v>
      </c>
      <c r="I7" s="13">
        <v>17</v>
      </c>
      <c r="J7" s="13">
        <v>8</v>
      </c>
      <c r="K7" s="13">
        <v>6.7</v>
      </c>
      <c r="N7">
        <f t="shared" si="0"/>
        <v>0.9</v>
      </c>
      <c r="Q7" t="str">
        <f t="shared" si="1"/>
        <v>Satisfactory</v>
      </c>
      <c r="T7">
        <f t="shared" si="2"/>
        <v>0.9</v>
      </c>
      <c r="W7">
        <v>2</v>
      </c>
      <c r="AB7">
        <v>0.9</v>
      </c>
      <c r="AD7" t="s">
        <v>51</v>
      </c>
    </row>
    <row r="8" spans="1:30" x14ac:dyDescent="0.3">
      <c r="A8" s="20" t="s">
        <v>6</v>
      </c>
      <c r="B8" s="21" t="s">
        <v>21</v>
      </c>
      <c r="C8" s="21">
        <v>15</v>
      </c>
      <c r="D8" s="21">
        <v>10</v>
      </c>
      <c r="E8" s="21">
        <v>6.8</v>
      </c>
      <c r="F8" s="22">
        <v>4</v>
      </c>
      <c r="I8" s="13">
        <v>15</v>
      </c>
      <c r="J8" s="13">
        <v>10</v>
      </c>
      <c r="K8" s="13">
        <v>6.8</v>
      </c>
      <c r="N8">
        <f t="shared" si="0"/>
        <v>0.88</v>
      </c>
      <c r="Q8" t="str">
        <f t="shared" si="1"/>
        <v>Needs Review</v>
      </c>
      <c r="T8">
        <f t="shared" si="2"/>
        <v>0.88</v>
      </c>
      <c r="W8">
        <v>4</v>
      </c>
      <c r="AB8">
        <v>0.88</v>
      </c>
      <c r="AD8" t="s">
        <v>53</v>
      </c>
    </row>
    <row r="9" spans="1:30" x14ac:dyDescent="0.3">
      <c r="A9" s="20" t="s">
        <v>6</v>
      </c>
      <c r="B9" s="21" t="s">
        <v>22</v>
      </c>
      <c r="C9" s="21">
        <v>10</v>
      </c>
      <c r="D9" s="21">
        <v>10</v>
      </c>
      <c r="E9" s="21">
        <v>8.4</v>
      </c>
      <c r="F9" s="22">
        <v>1</v>
      </c>
      <c r="I9" s="13">
        <v>10</v>
      </c>
      <c r="J9" s="13">
        <v>10</v>
      </c>
      <c r="K9" s="13">
        <v>8.4</v>
      </c>
      <c r="N9">
        <f t="shared" si="0"/>
        <v>1.07</v>
      </c>
      <c r="Q9" t="str">
        <f t="shared" si="1"/>
        <v>Excellent</v>
      </c>
      <c r="T9">
        <f t="shared" si="2"/>
        <v>1.07</v>
      </c>
      <c r="W9">
        <v>1</v>
      </c>
      <c r="AB9">
        <v>1.07</v>
      </c>
      <c r="AD9" t="s">
        <v>52</v>
      </c>
    </row>
    <row r="10" spans="1:30" x14ac:dyDescent="0.3">
      <c r="A10" s="20" t="s">
        <v>6</v>
      </c>
      <c r="B10" s="21" t="s">
        <v>23</v>
      </c>
      <c r="C10" s="21">
        <v>20</v>
      </c>
      <c r="D10" s="21">
        <v>16</v>
      </c>
      <c r="E10" s="21">
        <v>8.1</v>
      </c>
      <c r="F10" s="22">
        <v>3</v>
      </c>
      <c r="I10" s="13">
        <v>20</v>
      </c>
      <c r="J10" s="13">
        <v>16</v>
      </c>
      <c r="K10" s="13">
        <v>8.1</v>
      </c>
      <c r="N10">
        <f t="shared" si="0"/>
        <v>1.6</v>
      </c>
      <c r="Q10" t="str">
        <f t="shared" si="1"/>
        <v>Needs Review</v>
      </c>
      <c r="T10">
        <f t="shared" si="2"/>
        <v>1.6</v>
      </c>
      <c r="W10">
        <v>3</v>
      </c>
      <c r="AB10">
        <v>1.6</v>
      </c>
      <c r="AD10" t="s">
        <v>53</v>
      </c>
    </row>
    <row r="11" spans="1:30" x14ac:dyDescent="0.3">
      <c r="A11" s="20" t="s">
        <v>6</v>
      </c>
      <c r="B11" s="21" t="s">
        <v>24</v>
      </c>
      <c r="C11" s="21">
        <v>12</v>
      </c>
      <c r="D11" s="21">
        <v>12</v>
      </c>
      <c r="E11" s="21">
        <v>6.8</v>
      </c>
      <c r="F11" s="22">
        <v>0</v>
      </c>
      <c r="I11" s="13">
        <v>12</v>
      </c>
      <c r="J11" s="13">
        <v>12</v>
      </c>
      <c r="K11" s="13">
        <v>6.8</v>
      </c>
      <c r="N11">
        <f t="shared" si="0"/>
        <v>1.76</v>
      </c>
      <c r="Q11" t="str">
        <f t="shared" si="1"/>
        <v>Excellent</v>
      </c>
      <c r="T11">
        <f t="shared" si="2"/>
        <v>1.76</v>
      </c>
      <c r="W11">
        <v>0</v>
      </c>
      <c r="AB11">
        <v>1.76</v>
      </c>
      <c r="AD11" t="s">
        <v>52</v>
      </c>
    </row>
    <row r="12" spans="1:30" x14ac:dyDescent="0.3">
      <c r="A12" s="20" t="s">
        <v>6</v>
      </c>
      <c r="B12" s="21" t="s">
        <v>25</v>
      </c>
      <c r="C12" s="21">
        <v>11</v>
      </c>
      <c r="D12" s="21">
        <v>10</v>
      </c>
      <c r="E12" s="21">
        <v>6.4</v>
      </c>
      <c r="F12" s="22">
        <v>0</v>
      </c>
      <c r="I12" s="13">
        <v>11</v>
      </c>
      <c r="J12" s="13">
        <v>10</v>
      </c>
      <c r="K12" s="13">
        <v>6.4</v>
      </c>
      <c r="N12">
        <f t="shared" si="0"/>
        <v>1.56</v>
      </c>
      <c r="Q12" t="str">
        <f t="shared" si="1"/>
        <v>Satisfactory</v>
      </c>
      <c r="T12">
        <f t="shared" si="2"/>
        <v>1.56</v>
      </c>
      <c r="W12">
        <v>0</v>
      </c>
      <c r="AB12">
        <v>1.56</v>
      </c>
      <c r="AD12" t="s">
        <v>51</v>
      </c>
    </row>
    <row r="13" spans="1:30" x14ac:dyDescent="0.3">
      <c r="A13" s="20" t="s">
        <v>6</v>
      </c>
      <c r="B13" s="21" t="s">
        <v>26</v>
      </c>
      <c r="C13" s="21">
        <v>11</v>
      </c>
      <c r="D13" s="21">
        <v>11</v>
      </c>
      <c r="E13" s="21">
        <v>7.4</v>
      </c>
      <c r="F13" s="22">
        <v>3</v>
      </c>
      <c r="I13" s="13">
        <v>11</v>
      </c>
      <c r="J13" s="13">
        <v>11</v>
      </c>
      <c r="K13" s="13">
        <v>7.4</v>
      </c>
      <c r="N13">
        <f t="shared" si="0"/>
        <v>1.08</v>
      </c>
      <c r="Q13" t="str">
        <f t="shared" si="1"/>
        <v>Needs Review</v>
      </c>
      <c r="T13">
        <f t="shared" si="2"/>
        <v>1.08</v>
      </c>
      <c r="W13">
        <v>3</v>
      </c>
      <c r="AB13">
        <v>1.08</v>
      </c>
      <c r="AD13" t="s">
        <v>53</v>
      </c>
    </row>
    <row r="14" spans="1:30" x14ac:dyDescent="0.3">
      <c r="A14" s="20" t="s">
        <v>6</v>
      </c>
      <c r="B14" s="21" t="s">
        <v>27</v>
      </c>
      <c r="C14" s="21">
        <v>20</v>
      </c>
      <c r="D14" s="21">
        <v>13</v>
      </c>
      <c r="E14" s="21">
        <v>9.1</v>
      </c>
      <c r="F14" s="22">
        <v>0</v>
      </c>
      <c r="I14" s="13">
        <v>20</v>
      </c>
      <c r="J14" s="13">
        <v>13</v>
      </c>
      <c r="K14" s="13">
        <v>9.1</v>
      </c>
      <c r="N14">
        <f t="shared" si="0"/>
        <v>1.43</v>
      </c>
      <c r="Q14" t="str">
        <f t="shared" si="1"/>
        <v>Satisfactory</v>
      </c>
      <c r="T14">
        <f t="shared" si="2"/>
        <v>1.43</v>
      </c>
      <c r="W14">
        <v>0</v>
      </c>
      <c r="AB14">
        <v>1.43</v>
      </c>
      <c r="AD14" t="s">
        <v>51</v>
      </c>
    </row>
    <row r="15" spans="1:30" x14ac:dyDescent="0.3">
      <c r="A15" s="20" t="s">
        <v>6</v>
      </c>
      <c r="B15" s="21" t="s">
        <v>28</v>
      </c>
      <c r="C15" s="21">
        <v>14</v>
      </c>
      <c r="D15" s="21">
        <v>9</v>
      </c>
      <c r="E15" s="21">
        <v>8</v>
      </c>
      <c r="F15" s="22">
        <v>2</v>
      </c>
      <c r="I15" s="13">
        <v>14</v>
      </c>
      <c r="J15" s="13">
        <v>9</v>
      </c>
      <c r="K15" s="13">
        <v>8</v>
      </c>
      <c r="N15">
        <f t="shared" si="0"/>
        <v>0.88</v>
      </c>
      <c r="Q15" t="str">
        <f t="shared" si="1"/>
        <v>Satisfactory</v>
      </c>
      <c r="T15">
        <f t="shared" si="2"/>
        <v>0.88</v>
      </c>
      <c r="W15">
        <v>2</v>
      </c>
      <c r="AB15">
        <v>0.88</v>
      </c>
      <c r="AD15" t="s">
        <v>51</v>
      </c>
    </row>
    <row r="16" spans="1:30" x14ac:dyDescent="0.3">
      <c r="A16" s="20" t="s">
        <v>6</v>
      </c>
      <c r="B16" s="21" t="s">
        <v>29</v>
      </c>
      <c r="C16" s="21">
        <v>13</v>
      </c>
      <c r="D16" s="21">
        <v>9</v>
      </c>
      <c r="E16" s="21">
        <v>7.9</v>
      </c>
      <c r="F16" s="22">
        <v>5</v>
      </c>
      <c r="I16" s="13">
        <v>13</v>
      </c>
      <c r="J16" s="13">
        <v>9</v>
      </c>
      <c r="K16" s="13">
        <v>7.9</v>
      </c>
      <c r="N16">
        <f t="shared" si="0"/>
        <v>0.51</v>
      </c>
      <c r="Q16" t="str">
        <f t="shared" si="1"/>
        <v>Needs Review</v>
      </c>
      <c r="T16">
        <f t="shared" si="2"/>
        <v>0.51</v>
      </c>
      <c r="W16">
        <v>5</v>
      </c>
      <c r="AB16">
        <v>0.51</v>
      </c>
      <c r="AD16" t="s">
        <v>53</v>
      </c>
    </row>
    <row r="17" spans="1:30" x14ac:dyDescent="0.3">
      <c r="A17" s="20" t="s">
        <v>6</v>
      </c>
      <c r="B17" s="21" t="s">
        <v>30</v>
      </c>
      <c r="C17" s="21">
        <v>13</v>
      </c>
      <c r="D17" s="21">
        <v>11</v>
      </c>
      <c r="E17" s="21">
        <v>6.5</v>
      </c>
      <c r="F17" s="22">
        <v>3</v>
      </c>
      <c r="I17" s="13">
        <v>13</v>
      </c>
      <c r="J17" s="13">
        <v>11</v>
      </c>
      <c r="K17" s="13">
        <v>6.5</v>
      </c>
      <c r="N17">
        <f t="shared" si="0"/>
        <v>1.23</v>
      </c>
      <c r="Q17" t="str">
        <f t="shared" si="1"/>
        <v>Needs Review</v>
      </c>
      <c r="T17">
        <f t="shared" si="2"/>
        <v>1.23</v>
      </c>
      <c r="W17">
        <v>3</v>
      </c>
      <c r="AB17">
        <v>1.23</v>
      </c>
      <c r="AD17" t="s">
        <v>53</v>
      </c>
    </row>
    <row r="18" spans="1:30" x14ac:dyDescent="0.3">
      <c r="A18" s="20" t="s">
        <v>6</v>
      </c>
      <c r="B18" s="21" t="s">
        <v>31</v>
      </c>
      <c r="C18" s="21">
        <v>15</v>
      </c>
      <c r="D18" s="21">
        <v>9</v>
      </c>
      <c r="E18" s="21">
        <v>7.3</v>
      </c>
      <c r="F18" s="22">
        <v>0</v>
      </c>
      <c r="I18" s="13">
        <v>15</v>
      </c>
      <c r="J18" s="13">
        <v>9</v>
      </c>
      <c r="K18" s="13">
        <v>7.3</v>
      </c>
      <c r="N18">
        <f t="shared" si="0"/>
        <v>1.23</v>
      </c>
      <c r="Q18" t="str">
        <f t="shared" si="1"/>
        <v>Satisfactory</v>
      </c>
      <c r="T18">
        <f t="shared" si="2"/>
        <v>1.23</v>
      </c>
      <c r="W18">
        <v>0</v>
      </c>
      <c r="AB18">
        <v>1.23</v>
      </c>
      <c r="AD18" t="s">
        <v>51</v>
      </c>
    </row>
    <row r="19" spans="1:30" x14ac:dyDescent="0.3">
      <c r="A19" s="20" t="s">
        <v>6</v>
      </c>
      <c r="B19" s="21" t="s">
        <v>32</v>
      </c>
      <c r="C19" s="21">
        <v>15</v>
      </c>
      <c r="D19" s="21">
        <v>12</v>
      </c>
      <c r="E19" s="21">
        <v>8.1</v>
      </c>
      <c r="F19" s="22">
        <v>4</v>
      </c>
      <c r="I19" s="13">
        <v>15</v>
      </c>
      <c r="J19" s="13">
        <v>12</v>
      </c>
      <c r="K19" s="13">
        <v>8.1</v>
      </c>
      <c r="N19">
        <f t="shared" si="0"/>
        <v>0.99</v>
      </c>
      <c r="Q19" t="str">
        <f t="shared" si="1"/>
        <v>Needs Review</v>
      </c>
      <c r="T19">
        <f t="shared" si="2"/>
        <v>0.99</v>
      </c>
      <c r="W19">
        <v>4</v>
      </c>
      <c r="AB19">
        <v>0.99</v>
      </c>
      <c r="AD19" t="s">
        <v>53</v>
      </c>
    </row>
    <row r="20" spans="1:30" x14ac:dyDescent="0.3">
      <c r="A20" s="20" t="s">
        <v>6</v>
      </c>
      <c r="B20" s="21" t="s">
        <v>33</v>
      </c>
      <c r="C20" s="21">
        <v>20</v>
      </c>
      <c r="D20" s="21">
        <v>8</v>
      </c>
      <c r="E20" s="21">
        <v>8.1999999999999993</v>
      </c>
      <c r="F20" s="22">
        <v>3</v>
      </c>
      <c r="I20" s="13">
        <v>20</v>
      </c>
      <c r="J20" s="13">
        <v>8</v>
      </c>
      <c r="K20" s="13">
        <v>8.1999999999999993</v>
      </c>
      <c r="N20">
        <f t="shared" si="0"/>
        <v>0.61</v>
      </c>
      <c r="Q20" t="str">
        <f t="shared" si="1"/>
        <v>Needs Review</v>
      </c>
      <c r="T20">
        <f t="shared" si="2"/>
        <v>0.61</v>
      </c>
      <c r="W20">
        <v>3</v>
      </c>
      <c r="AB20">
        <v>0.61</v>
      </c>
      <c r="AD20" t="s">
        <v>53</v>
      </c>
    </row>
    <row r="21" spans="1:30" x14ac:dyDescent="0.3">
      <c r="A21" s="20" t="s">
        <v>6</v>
      </c>
      <c r="B21" s="21" t="s">
        <v>34</v>
      </c>
      <c r="C21" s="21">
        <v>14</v>
      </c>
      <c r="D21" s="21">
        <v>10</v>
      </c>
      <c r="E21" s="21">
        <v>8.3000000000000007</v>
      </c>
      <c r="F21" s="22">
        <v>4</v>
      </c>
      <c r="I21" s="13">
        <v>14</v>
      </c>
      <c r="J21" s="13">
        <v>10</v>
      </c>
      <c r="K21" s="13">
        <v>8.3000000000000007</v>
      </c>
      <c r="N21">
        <f t="shared" si="0"/>
        <v>0.72</v>
      </c>
      <c r="Q21" t="str">
        <f t="shared" si="1"/>
        <v>Needs Review</v>
      </c>
      <c r="T21">
        <f t="shared" si="2"/>
        <v>0.72</v>
      </c>
      <c r="W21">
        <v>4</v>
      </c>
      <c r="AB21">
        <v>0.72</v>
      </c>
      <c r="AD21" t="s">
        <v>53</v>
      </c>
    </row>
    <row r="22" spans="1:30" x14ac:dyDescent="0.3">
      <c r="A22" s="20" t="s">
        <v>6</v>
      </c>
      <c r="B22" s="21" t="s">
        <v>35</v>
      </c>
      <c r="C22" s="21">
        <v>15</v>
      </c>
      <c r="D22" s="21">
        <v>10</v>
      </c>
      <c r="E22" s="21">
        <v>6.3</v>
      </c>
      <c r="F22" s="22">
        <v>0</v>
      </c>
      <c r="I22" s="13">
        <v>15</v>
      </c>
      <c r="J22" s="13">
        <v>10</v>
      </c>
      <c r="K22" s="13">
        <v>6.3</v>
      </c>
      <c r="N22">
        <f t="shared" si="0"/>
        <v>1.59</v>
      </c>
      <c r="Q22" t="str">
        <f t="shared" si="1"/>
        <v>Satisfactory</v>
      </c>
      <c r="T22">
        <f t="shared" si="2"/>
        <v>1.59</v>
      </c>
      <c r="W22">
        <v>0</v>
      </c>
      <c r="AB22">
        <v>1.59</v>
      </c>
      <c r="AD22" t="s">
        <v>51</v>
      </c>
    </row>
    <row r="23" spans="1:30" x14ac:dyDescent="0.3">
      <c r="A23" s="20" t="s">
        <v>6</v>
      </c>
      <c r="B23" s="21" t="s">
        <v>36</v>
      </c>
      <c r="C23" s="21">
        <v>16</v>
      </c>
      <c r="D23" s="21">
        <v>12</v>
      </c>
      <c r="E23" s="21">
        <v>7.9</v>
      </c>
      <c r="F23" s="22">
        <v>0</v>
      </c>
      <c r="I23" s="13">
        <v>16</v>
      </c>
      <c r="J23" s="13">
        <v>12</v>
      </c>
      <c r="K23" s="13">
        <v>7.9</v>
      </c>
      <c r="N23">
        <f t="shared" si="0"/>
        <v>1.52</v>
      </c>
      <c r="Q23" t="str">
        <f t="shared" si="1"/>
        <v>Satisfactory</v>
      </c>
      <c r="T23">
        <f t="shared" si="2"/>
        <v>1.52</v>
      </c>
      <c r="W23">
        <v>0</v>
      </c>
      <c r="AB23">
        <v>1.52</v>
      </c>
      <c r="AD23" t="s">
        <v>51</v>
      </c>
    </row>
    <row r="24" spans="1:30" x14ac:dyDescent="0.3">
      <c r="A24" s="20" t="s">
        <v>6</v>
      </c>
      <c r="B24" s="21" t="s">
        <v>37</v>
      </c>
      <c r="C24" s="21">
        <v>10</v>
      </c>
      <c r="D24" s="21">
        <v>10</v>
      </c>
      <c r="E24" s="21">
        <v>7.7</v>
      </c>
      <c r="F24" s="22">
        <v>5</v>
      </c>
      <c r="I24" s="13">
        <v>10</v>
      </c>
      <c r="J24" s="13">
        <v>10</v>
      </c>
      <c r="K24" s="13">
        <v>7.7</v>
      </c>
      <c r="N24">
        <f t="shared" si="0"/>
        <v>0.65</v>
      </c>
      <c r="Q24" t="str">
        <f t="shared" si="1"/>
        <v>Needs Review</v>
      </c>
      <c r="T24">
        <f t="shared" si="2"/>
        <v>0.65</v>
      </c>
      <c r="W24">
        <v>5</v>
      </c>
      <c r="AB24">
        <v>0.65</v>
      </c>
      <c r="AD24" t="s">
        <v>53</v>
      </c>
    </row>
    <row r="25" spans="1:30" x14ac:dyDescent="0.3">
      <c r="A25" s="20" t="s">
        <v>6</v>
      </c>
      <c r="B25" s="21" t="s">
        <v>38</v>
      </c>
      <c r="C25" s="21">
        <v>17</v>
      </c>
      <c r="D25" s="21">
        <v>14</v>
      </c>
      <c r="E25" s="21">
        <v>8.5</v>
      </c>
      <c r="F25" s="22">
        <v>1</v>
      </c>
      <c r="I25" s="13">
        <v>17</v>
      </c>
      <c r="J25" s="13">
        <v>14</v>
      </c>
      <c r="K25" s="13">
        <v>8.5</v>
      </c>
      <c r="N25">
        <f t="shared" si="0"/>
        <v>1.53</v>
      </c>
      <c r="Q25" t="str">
        <f t="shared" si="1"/>
        <v>Satisfactory</v>
      </c>
      <c r="T25">
        <f t="shared" si="2"/>
        <v>1.53</v>
      </c>
      <c r="W25">
        <v>1</v>
      </c>
      <c r="AB25">
        <v>1.53</v>
      </c>
      <c r="AD25" t="s">
        <v>51</v>
      </c>
    </row>
    <row r="26" spans="1:30" x14ac:dyDescent="0.3">
      <c r="A26" s="20" t="s">
        <v>6</v>
      </c>
      <c r="B26" s="21" t="s">
        <v>39</v>
      </c>
      <c r="C26" s="21">
        <v>16</v>
      </c>
      <c r="D26" s="21">
        <v>16</v>
      </c>
      <c r="E26" s="21">
        <v>8.3000000000000007</v>
      </c>
      <c r="F26" s="22">
        <v>0</v>
      </c>
      <c r="I26" s="13">
        <v>16</v>
      </c>
      <c r="J26" s="13">
        <v>16</v>
      </c>
      <c r="K26" s="13">
        <v>8.3000000000000007</v>
      </c>
      <c r="N26">
        <f t="shared" si="0"/>
        <v>1.93</v>
      </c>
      <c r="Q26" t="str">
        <f t="shared" si="1"/>
        <v>Excellent</v>
      </c>
      <c r="T26">
        <f t="shared" si="2"/>
        <v>1.93</v>
      </c>
      <c r="W26">
        <v>0</v>
      </c>
      <c r="AB26">
        <v>1.93</v>
      </c>
      <c r="AD26" t="s">
        <v>52</v>
      </c>
    </row>
    <row r="27" spans="1:30" x14ac:dyDescent="0.3">
      <c r="A27" s="20" t="s">
        <v>7</v>
      </c>
      <c r="B27" s="21" t="s">
        <v>15</v>
      </c>
      <c r="C27" s="21">
        <v>16</v>
      </c>
      <c r="D27" s="21">
        <v>9</v>
      </c>
      <c r="E27" s="21">
        <v>7.8</v>
      </c>
      <c r="F27" s="22">
        <v>0</v>
      </c>
      <c r="I27" s="13">
        <v>16</v>
      </c>
      <c r="J27" s="13">
        <v>9</v>
      </c>
      <c r="K27" s="13">
        <v>7.8</v>
      </c>
      <c r="N27">
        <f t="shared" si="0"/>
        <v>1.1499999999999999</v>
      </c>
      <c r="Q27" t="str">
        <f t="shared" si="1"/>
        <v>Satisfactory</v>
      </c>
      <c r="T27">
        <f t="shared" si="2"/>
        <v>1.1499999999999999</v>
      </c>
      <c r="W27">
        <v>0</v>
      </c>
      <c r="AB27">
        <v>1.1499999999999999</v>
      </c>
      <c r="AD27" t="s">
        <v>51</v>
      </c>
    </row>
    <row r="28" spans="1:30" x14ac:dyDescent="0.3">
      <c r="A28" s="20" t="s">
        <v>7</v>
      </c>
      <c r="B28" s="21" t="s">
        <v>16</v>
      </c>
      <c r="C28" s="21">
        <v>19</v>
      </c>
      <c r="D28" s="21">
        <v>16</v>
      </c>
      <c r="E28" s="21">
        <v>7.5</v>
      </c>
      <c r="F28" s="22">
        <v>2</v>
      </c>
      <c r="I28" s="13">
        <v>19</v>
      </c>
      <c r="J28" s="13">
        <v>16</v>
      </c>
      <c r="K28" s="13">
        <v>7.5</v>
      </c>
      <c r="N28">
        <f t="shared" si="0"/>
        <v>1.87</v>
      </c>
      <c r="Q28" t="str">
        <f t="shared" si="1"/>
        <v>Satisfactory</v>
      </c>
      <c r="T28">
        <f t="shared" si="2"/>
        <v>1.87</v>
      </c>
      <c r="W28">
        <v>2</v>
      </c>
      <c r="AB28">
        <v>1.87</v>
      </c>
      <c r="AD28" t="s">
        <v>51</v>
      </c>
    </row>
    <row r="29" spans="1:30" x14ac:dyDescent="0.3">
      <c r="A29" s="20" t="s">
        <v>7</v>
      </c>
      <c r="B29" s="21" t="s">
        <v>17</v>
      </c>
      <c r="C29" s="21">
        <v>18</v>
      </c>
      <c r="D29" s="21">
        <v>15</v>
      </c>
      <c r="E29" s="21">
        <v>6.3</v>
      </c>
      <c r="F29" s="22">
        <v>1</v>
      </c>
      <c r="I29" s="13">
        <v>18</v>
      </c>
      <c r="J29" s="13">
        <v>15</v>
      </c>
      <c r="K29" s="13">
        <v>6.3</v>
      </c>
      <c r="N29">
        <f t="shared" si="0"/>
        <v>2.2200000000000002</v>
      </c>
      <c r="Q29" t="str">
        <f t="shared" si="1"/>
        <v>Satisfactory</v>
      </c>
      <c r="T29">
        <f t="shared" si="2"/>
        <v>2.2200000000000002</v>
      </c>
      <c r="W29">
        <v>1</v>
      </c>
      <c r="AB29">
        <v>2.2200000000000002</v>
      </c>
      <c r="AD29" t="s">
        <v>51</v>
      </c>
    </row>
    <row r="30" spans="1:30" x14ac:dyDescent="0.3">
      <c r="A30" s="20" t="s">
        <v>7</v>
      </c>
      <c r="B30" s="21" t="s">
        <v>18</v>
      </c>
      <c r="C30" s="21">
        <v>15</v>
      </c>
      <c r="D30" s="21">
        <v>15</v>
      </c>
      <c r="E30" s="21">
        <v>9</v>
      </c>
      <c r="F30" s="22">
        <v>0</v>
      </c>
      <c r="I30" s="13">
        <v>15</v>
      </c>
      <c r="J30" s="13">
        <v>15</v>
      </c>
      <c r="K30" s="13">
        <v>9</v>
      </c>
      <c r="N30">
        <f t="shared" si="0"/>
        <v>1.67</v>
      </c>
      <c r="Q30" t="str">
        <f t="shared" si="1"/>
        <v>Excellent</v>
      </c>
      <c r="T30">
        <f t="shared" si="2"/>
        <v>1.67</v>
      </c>
      <c r="W30">
        <v>0</v>
      </c>
      <c r="AB30">
        <v>1.67</v>
      </c>
      <c r="AD30" t="s">
        <v>52</v>
      </c>
    </row>
    <row r="31" spans="1:30" x14ac:dyDescent="0.3">
      <c r="A31" s="20" t="s">
        <v>7</v>
      </c>
      <c r="B31" s="21" t="s">
        <v>19</v>
      </c>
      <c r="C31" s="21">
        <v>11</v>
      </c>
      <c r="D31" s="21">
        <v>11</v>
      </c>
      <c r="E31" s="21">
        <v>6.7</v>
      </c>
      <c r="F31" s="22">
        <v>0</v>
      </c>
      <c r="I31" s="13">
        <v>11</v>
      </c>
      <c r="J31" s="13">
        <v>11</v>
      </c>
      <c r="K31" s="13">
        <v>6.7</v>
      </c>
      <c r="N31">
        <f t="shared" si="0"/>
        <v>1.64</v>
      </c>
      <c r="Q31" t="str">
        <f t="shared" si="1"/>
        <v>Excellent</v>
      </c>
      <c r="T31">
        <f t="shared" si="2"/>
        <v>1.64</v>
      </c>
      <c r="W31">
        <v>0</v>
      </c>
      <c r="AB31">
        <v>1.64</v>
      </c>
      <c r="AD31" t="s">
        <v>52</v>
      </c>
    </row>
    <row r="32" spans="1:30" x14ac:dyDescent="0.3">
      <c r="A32" s="20" t="s">
        <v>7</v>
      </c>
      <c r="B32" s="21" t="s">
        <v>20</v>
      </c>
      <c r="C32" s="21">
        <v>14</v>
      </c>
      <c r="D32" s="21">
        <v>13</v>
      </c>
      <c r="E32" s="21">
        <v>9.4</v>
      </c>
      <c r="F32" s="22">
        <v>4</v>
      </c>
      <c r="I32" s="13">
        <v>14</v>
      </c>
      <c r="J32" s="13">
        <v>13</v>
      </c>
      <c r="K32" s="13">
        <v>9.4</v>
      </c>
      <c r="N32">
        <f t="shared" si="0"/>
        <v>0.96</v>
      </c>
      <c r="Q32" t="str">
        <f t="shared" si="1"/>
        <v>Needs Review</v>
      </c>
      <c r="T32">
        <f t="shared" si="2"/>
        <v>0.96</v>
      </c>
      <c r="W32">
        <v>4</v>
      </c>
      <c r="AB32">
        <v>0.96</v>
      </c>
      <c r="AD32" t="s">
        <v>53</v>
      </c>
    </row>
    <row r="33" spans="1:30" x14ac:dyDescent="0.3">
      <c r="A33" s="20" t="s">
        <v>7</v>
      </c>
      <c r="B33" s="21" t="s">
        <v>21</v>
      </c>
      <c r="C33" s="21">
        <v>19</v>
      </c>
      <c r="D33" s="21">
        <v>19</v>
      </c>
      <c r="E33" s="21">
        <v>9.3000000000000007</v>
      </c>
      <c r="F33" s="22">
        <v>1</v>
      </c>
      <c r="I33" s="13">
        <v>19</v>
      </c>
      <c r="J33" s="13">
        <v>19</v>
      </c>
      <c r="K33" s="13">
        <v>9.3000000000000007</v>
      </c>
      <c r="N33">
        <f t="shared" si="0"/>
        <v>1.94</v>
      </c>
      <c r="Q33" t="str">
        <f t="shared" si="1"/>
        <v>Excellent</v>
      </c>
      <c r="T33">
        <f t="shared" si="2"/>
        <v>1.94</v>
      </c>
      <c r="W33">
        <v>1</v>
      </c>
      <c r="AB33">
        <v>1.94</v>
      </c>
      <c r="AD33" t="s">
        <v>52</v>
      </c>
    </row>
    <row r="34" spans="1:30" x14ac:dyDescent="0.3">
      <c r="A34" s="20" t="s">
        <v>7</v>
      </c>
      <c r="B34" s="21" t="s">
        <v>22</v>
      </c>
      <c r="C34" s="21">
        <v>15</v>
      </c>
      <c r="D34" s="21">
        <v>10</v>
      </c>
      <c r="E34" s="21">
        <v>6.7</v>
      </c>
      <c r="F34" s="22">
        <v>3</v>
      </c>
      <c r="I34" s="13">
        <v>15</v>
      </c>
      <c r="J34" s="13">
        <v>10</v>
      </c>
      <c r="K34" s="13">
        <v>6.7</v>
      </c>
      <c r="N34">
        <f t="shared" si="0"/>
        <v>1.04</v>
      </c>
      <c r="Q34" t="str">
        <f t="shared" si="1"/>
        <v>Needs Review</v>
      </c>
      <c r="T34">
        <f t="shared" si="2"/>
        <v>1.04</v>
      </c>
      <c r="W34">
        <v>3</v>
      </c>
      <c r="AB34">
        <v>1.04</v>
      </c>
      <c r="AD34" t="s">
        <v>53</v>
      </c>
    </row>
    <row r="35" spans="1:30" x14ac:dyDescent="0.3">
      <c r="A35" s="20" t="s">
        <v>7</v>
      </c>
      <c r="B35" s="21" t="s">
        <v>23</v>
      </c>
      <c r="C35" s="21">
        <v>12</v>
      </c>
      <c r="D35" s="21">
        <v>12</v>
      </c>
      <c r="E35" s="21">
        <v>9.4</v>
      </c>
      <c r="F35" s="22">
        <v>2</v>
      </c>
      <c r="I35" s="13">
        <v>12</v>
      </c>
      <c r="J35" s="13">
        <v>12</v>
      </c>
      <c r="K35" s="13">
        <v>9.4</v>
      </c>
      <c r="N35">
        <f t="shared" si="0"/>
        <v>1.06</v>
      </c>
      <c r="Q35" t="str">
        <f t="shared" si="1"/>
        <v>Excellent</v>
      </c>
      <c r="T35">
        <f t="shared" si="2"/>
        <v>1.06</v>
      </c>
      <c r="W35">
        <v>2</v>
      </c>
      <c r="AB35">
        <v>1.06</v>
      </c>
      <c r="AD35" t="s">
        <v>52</v>
      </c>
    </row>
    <row r="36" spans="1:30" x14ac:dyDescent="0.3">
      <c r="A36" s="20" t="s">
        <v>7</v>
      </c>
      <c r="B36" s="21" t="s">
        <v>24</v>
      </c>
      <c r="C36" s="21">
        <v>19</v>
      </c>
      <c r="D36" s="21">
        <v>14</v>
      </c>
      <c r="E36" s="21">
        <v>6.5</v>
      </c>
      <c r="F36" s="22">
        <v>0</v>
      </c>
      <c r="I36" s="13">
        <v>19</v>
      </c>
      <c r="J36" s="13">
        <v>14</v>
      </c>
      <c r="K36" s="13">
        <v>6.5</v>
      </c>
      <c r="N36">
        <f t="shared" si="0"/>
        <v>2.15</v>
      </c>
      <c r="Q36" t="str">
        <f t="shared" si="1"/>
        <v>Satisfactory</v>
      </c>
      <c r="T36">
        <f t="shared" si="2"/>
        <v>2.15</v>
      </c>
      <c r="W36">
        <v>0</v>
      </c>
      <c r="AB36">
        <v>2.15</v>
      </c>
      <c r="AD36" t="s">
        <v>51</v>
      </c>
    </row>
    <row r="37" spans="1:30" x14ac:dyDescent="0.3">
      <c r="A37" s="20" t="s">
        <v>7</v>
      </c>
      <c r="B37" s="21" t="s">
        <v>25</v>
      </c>
      <c r="C37" s="21">
        <v>20</v>
      </c>
      <c r="D37" s="21">
        <v>8</v>
      </c>
      <c r="E37" s="21">
        <v>9</v>
      </c>
      <c r="F37" s="22">
        <v>5</v>
      </c>
      <c r="I37" s="13">
        <v>20</v>
      </c>
      <c r="J37" s="13">
        <v>8</v>
      </c>
      <c r="K37" s="13">
        <v>9</v>
      </c>
      <c r="N37">
        <f t="shared" si="0"/>
        <v>0.33</v>
      </c>
      <c r="Q37" t="str">
        <f t="shared" si="1"/>
        <v>Needs Review</v>
      </c>
      <c r="T37">
        <f t="shared" si="2"/>
        <v>0.33</v>
      </c>
      <c r="W37">
        <v>5</v>
      </c>
      <c r="AB37">
        <v>0.33</v>
      </c>
      <c r="AD37" t="s">
        <v>53</v>
      </c>
    </row>
    <row r="38" spans="1:30" x14ac:dyDescent="0.3">
      <c r="A38" s="20" t="s">
        <v>7</v>
      </c>
      <c r="B38" s="21" t="s">
        <v>26</v>
      </c>
      <c r="C38" s="21">
        <v>18</v>
      </c>
      <c r="D38" s="21">
        <v>14</v>
      </c>
      <c r="E38" s="21">
        <v>9.1</v>
      </c>
      <c r="F38" s="22">
        <v>1</v>
      </c>
      <c r="I38" s="13">
        <v>18</v>
      </c>
      <c r="J38" s="13">
        <v>14</v>
      </c>
      <c r="K38" s="13">
        <v>9.1</v>
      </c>
      <c r="N38">
        <f t="shared" si="0"/>
        <v>1.43</v>
      </c>
      <c r="Q38" t="str">
        <f t="shared" si="1"/>
        <v>Satisfactory</v>
      </c>
      <c r="T38">
        <f t="shared" si="2"/>
        <v>1.43</v>
      </c>
      <c r="W38">
        <v>1</v>
      </c>
      <c r="AB38">
        <v>1.43</v>
      </c>
      <c r="AD38" t="s">
        <v>51</v>
      </c>
    </row>
    <row r="39" spans="1:30" x14ac:dyDescent="0.3">
      <c r="A39" s="20" t="s">
        <v>7</v>
      </c>
      <c r="B39" s="21" t="s">
        <v>27</v>
      </c>
      <c r="C39" s="21">
        <v>17</v>
      </c>
      <c r="D39" s="21">
        <v>11</v>
      </c>
      <c r="E39" s="21">
        <v>8</v>
      </c>
      <c r="F39" s="22">
        <v>3</v>
      </c>
      <c r="I39" s="13">
        <v>17</v>
      </c>
      <c r="J39" s="13">
        <v>11</v>
      </c>
      <c r="K39" s="13">
        <v>8</v>
      </c>
      <c r="N39">
        <f t="shared" si="0"/>
        <v>1</v>
      </c>
      <c r="Q39" t="str">
        <f t="shared" si="1"/>
        <v>Needs Review</v>
      </c>
      <c r="T39">
        <f t="shared" si="2"/>
        <v>1</v>
      </c>
      <c r="W39">
        <v>3</v>
      </c>
      <c r="AB39">
        <v>1</v>
      </c>
      <c r="AD39" t="s">
        <v>53</v>
      </c>
    </row>
    <row r="40" spans="1:30" x14ac:dyDescent="0.3">
      <c r="A40" s="20" t="s">
        <v>7</v>
      </c>
      <c r="B40" s="21" t="s">
        <v>28</v>
      </c>
      <c r="C40" s="21">
        <v>10</v>
      </c>
      <c r="D40" s="21">
        <v>8</v>
      </c>
      <c r="E40" s="21">
        <v>7.4</v>
      </c>
      <c r="F40" s="22">
        <v>4</v>
      </c>
      <c r="I40" s="13">
        <v>10</v>
      </c>
      <c r="J40" s="13">
        <v>8</v>
      </c>
      <c r="K40" s="13">
        <v>7.4</v>
      </c>
      <c r="N40">
        <f t="shared" si="0"/>
        <v>0.54</v>
      </c>
      <c r="Q40" t="str">
        <f t="shared" si="1"/>
        <v>Needs Review</v>
      </c>
      <c r="T40">
        <f t="shared" si="2"/>
        <v>0.54</v>
      </c>
      <c r="W40">
        <v>4</v>
      </c>
      <c r="AB40">
        <v>0.54</v>
      </c>
      <c r="AD40" t="s">
        <v>53</v>
      </c>
    </row>
    <row r="41" spans="1:30" x14ac:dyDescent="0.3">
      <c r="A41" s="20" t="s">
        <v>7</v>
      </c>
      <c r="B41" s="21" t="s">
        <v>29</v>
      </c>
      <c r="C41" s="21">
        <v>16</v>
      </c>
      <c r="D41" s="21">
        <v>15</v>
      </c>
      <c r="E41" s="21">
        <v>8.9</v>
      </c>
      <c r="F41" s="22">
        <v>5</v>
      </c>
      <c r="I41" s="13">
        <v>16</v>
      </c>
      <c r="J41" s="13">
        <v>15</v>
      </c>
      <c r="K41" s="13">
        <v>8.9</v>
      </c>
      <c r="N41">
        <f t="shared" si="0"/>
        <v>1.1200000000000001</v>
      </c>
      <c r="Q41" t="str">
        <f t="shared" si="1"/>
        <v>Needs Review</v>
      </c>
      <c r="T41">
        <f t="shared" si="2"/>
        <v>1.1200000000000001</v>
      </c>
      <c r="W41">
        <v>5</v>
      </c>
      <c r="AB41">
        <v>1.1200000000000001</v>
      </c>
      <c r="AD41" t="s">
        <v>53</v>
      </c>
    </row>
    <row r="42" spans="1:30" x14ac:dyDescent="0.3">
      <c r="A42" s="20" t="s">
        <v>7</v>
      </c>
      <c r="B42" s="21" t="s">
        <v>30</v>
      </c>
      <c r="C42" s="21">
        <v>12</v>
      </c>
      <c r="D42" s="21">
        <v>10</v>
      </c>
      <c r="E42" s="21">
        <v>6.7</v>
      </c>
      <c r="F42" s="22">
        <v>2</v>
      </c>
      <c r="I42" s="13">
        <v>12</v>
      </c>
      <c r="J42" s="13">
        <v>10</v>
      </c>
      <c r="K42" s="13">
        <v>6.7</v>
      </c>
      <c r="N42">
        <f t="shared" si="0"/>
        <v>1.19</v>
      </c>
      <c r="Q42" t="str">
        <f t="shared" si="1"/>
        <v>Satisfactory</v>
      </c>
      <c r="T42">
        <f t="shared" si="2"/>
        <v>1.19</v>
      </c>
      <c r="W42">
        <v>2</v>
      </c>
      <c r="AB42">
        <v>1.19</v>
      </c>
      <c r="AD42" t="s">
        <v>51</v>
      </c>
    </row>
    <row r="43" spans="1:30" x14ac:dyDescent="0.3">
      <c r="A43" s="20" t="s">
        <v>7</v>
      </c>
      <c r="B43" s="21" t="s">
        <v>31</v>
      </c>
      <c r="C43" s="21">
        <v>11</v>
      </c>
      <c r="D43" s="21">
        <v>11</v>
      </c>
      <c r="E43" s="21">
        <v>6.4</v>
      </c>
      <c r="F43" s="22">
        <v>2</v>
      </c>
      <c r="I43" s="13">
        <v>11</v>
      </c>
      <c r="J43" s="13">
        <v>11</v>
      </c>
      <c r="K43" s="13">
        <v>6.4</v>
      </c>
      <c r="N43">
        <f t="shared" si="0"/>
        <v>1.41</v>
      </c>
      <c r="Q43" t="str">
        <f t="shared" si="1"/>
        <v>Excellent</v>
      </c>
      <c r="T43">
        <f t="shared" si="2"/>
        <v>1.41</v>
      </c>
      <c r="W43">
        <v>2</v>
      </c>
      <c r="AB43">
        <v>1.41</v>
      </c>
      <c r="AD43" t="s">
        <v>52</v>
      </c>
    </row>
    <row r="44" spans="1:30" x14ac:dyDescent="0.3">
      <c r="A44" s="20" t="s">
        <v>7</v>
      </c>
      <c r="B44" s="21" t="s">
        <v>32</v>
      </c>
      <c r="C44" s="21">
        <v>19</v>
      </c>
      <c r="D44" s="21">
        <v>12</v>
      </c>
      <c r="E44" s="21">
        <v>9.4</v>
      </c>
      <c r="F44" s="22">
        <v>4</v>
      </c>
      <c r="I44" s="13">
        <v>19</v>
      </c>
      <c r="J44" s="13">
        <v>12</v>
      </c>
      <c r="K44" s="13">
        <v>9.4</v>
      </c>
      <c r="N44">
        <f t="shared" si="0"/>
        <v>0.85</v>
      </c>
      <c r="Q44" t="str">
        <f t="shared" si="1"/>
        <v>Needs Review</v>
      </c>
      <c r="T44">
        <f t="shared" si="2"/>
        <v>0.85</v>
      </c>
      <c r="W44">
        <v>4</v>
      </c>
      <c r="AB44">
        <v>0.85</v>
      </c>
      <c r="AD44" t="s">
        <v>53</v>
      </c>
    </row>
    <row r="45" spans="1:30" x14ac:dyDescent="0.3">
      <c r="A45" s="20" t="s">
        <v>7</v>
      </c>
      <c r="B45" s="21" t="s">
        <v>33</v>
      </c>
      <c r="C45" s="21">
        <v>14</v>
      </c>
      <c r="D45" s="21">
        <v>11</v>
      </c>
      <c r="E45" s="21">
        <v>8.4</v>
      </c>
      <c r="F45" s="22">
        <v>5</v>
      </c>
      <c r="I45" s="13">
        <v>14</v>
      </c>
      <c r="J45" s="13">
        <v>11</v>
      </c>
      <c r="K45" s="13">
        <v>8.4</v>
      </c>
      <c r="N45">
        <f t="shared" si="0"/>
        <v>0.71</v>
      </c>
      <c r="Q45" t="str">
        <f t="shared" si="1"/>
        <v>Needs Review</v>
      </c>
      <c r="T45">
        <f t="shared" si="2"/>
        <v>0.71</v>
      </c>
      <c r="W45">
        <v>5</v>
      </c>
      <c r="AB45">
        <v>0.71</v>
      </c>
      <c r="AD45" t="s">
        <v>53</v>
      </c>
    </row>
    <row r="46" spans="1:30" x14ac:dyDescent="0.3">
      <c r="A46" s="20" t="s">
        <v>7</v>
      </c>
      <c r="B46" s="21" t="s">
        <v>34</v>
      </c>
      <c r="C46" s="21">
        <v>15</v>
      </c>
      <c r="D46" s="21">
        <v>12</v>
      </c>
      <c r="E46" s="21">
        <v>7.6</v>
      </c>
      <c r="F46" s="22">
        <v>3</v>
      </c>
      <c r="I46" s="13">
        <v>15</v>
      </c>
      <c r="J46" s="13">
        <v>12</v>
      </c>
      <c r="K46" s="13">
        <v>7.6</v>
      </c>
      <c r="N46">
        <f t="shared" si="0"/>
        <v>1.18</v>
      </c>
      <c r="Q46" t="str">
        <f t="shared" si="1"/>
        <v>Needs Review</v>
      </c>
      <c r="T46">
        <f t="shared" si="2"/>
        <v>1.18</v>
      </c>
      <c r="W46">
        <v>3</v>
      </c>
      <c r="AB46">
        <v>1.18</v>
      </c>
      <c r="AD46" t="s">
        <v>53</v>
      </c>
    </row>
    <row r="47" spans="1:30" x14ac:dyDescent="0.3">
      <c r="A47" s="20" t="s">
        <v>7</v>
      </c>
      <c r="B47" s="21" t="s">
        <v>35</v>
      </c>
      <c r="C47" s="21">
        <v>18</v>
      </c>
      <c r="D47" s="21">
        <v>12</v>
      </c>
      <c r="E47" s="21">
        <v>7.7</v>
      </c>
      <c r="F47" s="22">
        <v>1</v>
      </c>
      <c r="I47" s="13">
        <v>18</v>
      </c>
      <c r="J47" s="13">
        <v>12</v>
      </c>
      <c r="K47" s="13">
        <v>7.7</v>
      </c>
      <c r="N47">
        <f t="shared" si="0"/>
        <v>1.43</v>
      </c>
      <c r="Q47" t="str">
        <f t="shared" si="1"/>
        <v>Satisfactory</v>
      </c>
      <c r="T47">
        <f t="shared" si="2"/>
        <v>1.43</v>
      </c>
      <c r="W47">
        <v>1</v>
      </c>
      <c r="AB47">
        <v>1.43</v>
      </c>
      <c r="AD47" t="s">
        <v>51</v>
      </c>
    </row>
    <row r="48" spans="1:30" x14ac:dyDescent="0.3">
      <c r="A48" s="20" t="s">
        <v>7</v>
      </c>
      <c r="B48" s="21" t="s">
        <v>36</v>
      </c>
      <c r="C48" s="21">
        <v>19</v>
      </c>
      <c r="D48" s="21">
        <v>11</v>
      </c>
      <c r="E48" s="21">
        <v>7.6</v>
      </c>
      <c r="F48" s="22">
        <v>3</v>
      </c>
      <c r="I48" s="13">
        <v>19</v>
      </c>
      <c r="J48" s="13">
        <v>11</v>
      </c>
      <c r="K48" s="13">
        <v>7.6</v>
      </c>
      <c r="N48">
        <f t="shared" si="0"/>
        <v>1.05</v>
      </c>
      <c r="Q48" t="str">
        <f t="shared" si="1"/>
        <v>Needs Review</v>
      </c>
      <c r="T48">
        <f t="shared" si="2"/>
        <v>1.05</v>
      </c>
      <c r="W48">
        <v>3</v>
      </c>
      <c r="AB48">
        <v>1.05</v>
      </c>
      <c r="AD48" t="s">
        <v>53</v>
      </c>
    </row>
    <row r="49" spans="1:30" x14ac:dyDescent="0.3">
      <c r="A49" s="20" t="s">
        <v>7</v>
      </c>
      <c r="B49" s="21" t="s">
        <v>37</v>
      </c>
      <c r="C49" s="21">
        <v>19</v>
      </c>
      <c r="D49" s="21">
        <v>10</v>
      </c>
      <c r="E49" s="21">
        <v>7.2</v>
      </c>
      <c r="F49" s="22">
        <v>1</v>
      </c>
      <c r="I49" s="13">
        <v>19</v>
      </c>
      <c r="J49" s="13">
        <v>10</v>
      </c>
      <c r="K49" s="13">
        <v>7.2</v>
      </c>
      <c r="N49">
        <f t="shared" si="0"/>
        <v>1.25</v>
      </c>
      <c r="Q49" t="str">
        <f t="shared" si="1"/>
        <v>Satisfactory</v>
      </c>
      <c r="T49">
        <f t="shared" si="2"/>
        <v>1.25</v>
      </c>
      <c r="W49">
        <v>1</v>
      </c>
      <c r="AB49">
        <v>1.25</v>
      </c>
      <c r="AD49" t="s">
        <v>51</v>
      </c>
    </row>
    <row r="50" spans="1:30" x14ac:dyDescent="0.3">
      <c r="A50" s="20" t="s">
        <v>7</v>
      </c>
      <c r="B50" s="21" t="s">
        <v>38</v>
      </c>
      <c r="C50" s="21">
        <v>10</v>
      </c>
      <c r="D50" s="21">
        <v>9</v>
      </c>
      <c r="E50" s="21">
        <v>9.5</v>
      </c>
      <c r="F50" s="22">
        <v>4</v>
      </c>
      <c r="I50" s="13">
        <v>10</v>
      </c>
      <c r="J50" s="13">
        <v>9</v>
      </c>
      <c r="K50" s="13">
        <v>9.5</v>
      </c>
      <c r="N50">
        <f t="shared" si="0"/>
        <v>0.53</v>
      </c>
      <c r="Q50" t="str">
        <f t="shared" si="1"/>
        <v>Needs Review</v>
      </c>
      <c r="T50">
        <f t="shared" si="2"/>
        <v>0.53</v>
      </c>
      <c r="W50">
        <v>4</v>
      </c>
      <c r="AB50">
        <v>0.53</v>
      </c>
      <c r="AD50" t="s">
        <v>53</v>
      </c>
    </row>
    <row r="51" spans="1:30" x14ac:dyDescent="0.3">
      <c r="A51" s="20" t="s">
        <v>7</v>
      </c>
      <c r="B51" s="21" t="s">
        <v>39</v>
      </c>
      <c r="C51" s="21">
        <v>12</v>
      </c>
      <c r="D51" s="21">
        <v>11</v>
      </c>
      <c r="E51" s="21">
        <v>6.6</v>
      </c>
      <c r="F51" s="22">
        <v>5</v>
      </c>
      <c r="I51" s="13">
        <v>12</v>
      </c>
      <c r="J51" s="13">
        <v>11</v>
      </c>
      <c r="K51" s="13">
        <v>6.6</v>
      </c>
      <c r="N51">
        <f t="shared" si="0"/>
        <v>0.91</v>
      </c>
      <c r="Q51" t="str">
        <f t="shared" si="1"/>
        <v>Needs Review</v>
      </c>
      <c r="T51">
        <f t="shared" si="2"/>
        <v>0.91</v>
      </c>
      <c r="W51">
        <v>5</v>
      </c>
      <c r="AB51">
        <v>0.91</v>
      </c>
      <c r="AD51" t="s">
        <v>53</v>
      </c>
    </row>
    <row r="52" spans="1:30" x14ac:dyDescent="0.3">
      <c r="A52" s="20" t="s">
        <v>8</v>
      </c>
      <c r="B52" s="21" t="s">
        <v>15</v>
      </c>
      <c r="C52" s="21">
        <v>16</v>
      </c>
      <c r="D52" s="21">
        <v>14</v>
      </c>
      <c r="E52" s="21">
        <v>7.9</v>
      </c>
      <c r="F52" s="22">
        <v>1</v>
      </c>
      <c r="I52" s="13">
        <v>16</v>
      </c>
      <c r="J52" s="13">
        <v>14</v>
      </c>
      <c r="K52" s="13">
        <v>7.9</v>
      </c>
      <c r="N52">
        <f t="shared" si="0"/>
        <v>1.65</v>
      </c>
      <c r="Q52" t="str">
        <f t="shared" si="1"/>
        <v>Satisfactory</v>
      </c>
      <c r="T52">
        <f t="shared" si="2"/>
        <v>1.65</v>
      </c>
      <c r="W52">
        <v>1</v>
      </c>
      <c r="AB52">
        <v>1.65</v>
      </c>
      <c r="AD52" t="s">
        <v>51</v>
      </c>
    </row>
    <row r="53" spans="1:30" x14ac:dyDescent="0.3">
      <c r="A53" s="20" t="s">
        <v>8</v>
      </c>
      <c r="B53" s="21" t="s">
        <v>16</v>
      </c>
      <c r="C53" s="21">
        <v>19</v>
      </c>
      <c r="D53" s="21">
        <v>10</v>
      </c>
      <c r="E53" s="21">
        <v>8.6</v>
      </c>
      <c r="F53" s="22">
        <v>4</v>
      </c>
      <c r="I53" s="13">
        <v>19</v>
      </c>
      <c r="J53" s="13">
        <v>10</v>
      </c>
      <c r="K53" s="13">
        <v>8.6</v>
      </c>
      <c r="N53">
        <f t="shared" si="0"/>
        <v>0.7</v>
      </c>
      <c r="Q53" t="str">
        <f t="shared" si="1"/>
        <v>Needs Review</v>
      </c>
      <c r="T53">
        <f t="shared" si="2"/>
        <v>0.7</v>
      </c>
      <c r="W53">
        <v>4</v>
      </c>
      <c r="AB53">
        <v>0.7</v>
      </c>
      <c r="AD53" t="s">
        <v>53</v>
      </c>
    </row>
    <row r="54" spans="1:30" x14ac:dyDescent="0.3">
      <c r="A54" s="20" t="s">
        <v>8</v>
      </c>
      <c r="B54" s="21" t="s">
        <v>17</v>
      </c>
      <c r="C54" s="21">
        <v>17</v>
      </c>
      <c r="D54" s="21">
        <v>9</v>
      </c>
      <c r="E54" s="21">
        <v>9.4</v>
      </c>
      <c r="F54" s="22">
        <v>4</v>
      </c>
      <c r="I54" s="13">
        <v>17</v>
      </c>
      <c r="J54" s="13">
        <v>9</v>
      </c>
      <c r="K54" s="13">
        <v>9.4</v>
      </c>
      <c r="N54">
        <f t="shared" si="0"/>
        <v>0.53</v>
      </c>
      <c r="Q54" t="str">
        <f t="shared" si="1"/>
        <v>Needs Review</v>
      </c>
      <c r="T54">
        <f t="shared" si="2"/>
        <v>0.53</v>
      </c>
      <c r="W54">
        <v>4</v>
      </c>
      <c r="AB54">
        <v>0.53</v>
      </c>
      <c r="AD54" t="s">
        <v>53</v>
      </c>
    </row>
    <row r="55" spans="1:30" x14ac:dyDescent="0.3">
      <c r="A55" s="20" t="s">
        <v>8</v>
      </c>
      <c r="B55" s="21" t="s">
        <v>18</v>
      </c>
      <c r="C55" s="21">
        <v>20</v>
      </c>
      <c r="D55" s="21">
        <v>19</v>
      </c>
      <c r="E55" s="21">
        <v>8.3000000000000007</v>
      </c>
      <c r="F55" s="22">
        <v>0</v>
      </c>
      <c r="I55" s="13">
        <v>20</v>
      </c>
      <c r="J55" s="13">
        <v>19</v>
      </c>
      <c r="K55" s="13">
        <v>8.3000000000000007</v>
      </c>
      <c r="N55">
        <f t="shared" si="0"/>
        <v>2.29</v>
      </c>
      <c r="Q55" t="str">
        <f t="shared" si="1"/>
        <v>Excellent</v>
      </c>
      <c r="T55">
        <f t="shared" si="2"/>
        <v>2.29</v>
      </c>
      <c r="W55">
        <v>0</v>
      </c>
      <c r="AB55">
        <v>2.29</v>
      </c>
      <c r="AD55" t="s">
        <v>52</v>
      </c>
    </row>
    <row r="56" spans="1:30" x14ac:dyDescent="0.3">
      <c r="A56" s="20" t="s">
        <v>8</v>
      </c>
      <c r="B56" s="21" t="s">
        <v>19</v>
      </c>
      <c r="C56" s="21">
        <v>13</v>
      </c>
      <c r="D56" s="21">
        <v>11</v>
      </c>
      <c r="E56" s="21">
        <v>7.7</v>
      </c>
      <c r="F56" s="22">
        <v>1</v>
      </c>
      <c r="I56" s="13">
        <v>13</v>
      </c>
      <c r="J56" s="13">
        <v>11</v>
      </c>
      <c r="K56" s="13">
        <v>7.7</v>
      </c>
      <c r="N56">
        <f t="shared" si="0"/>
        <v>1.3</v>
      </c>
      <c r="Q56" t="str">
        <f t="shared" si="1"/>
        <v>Satisfactory</v>
      </c>
      <c r="T56">
        <f t="shared" si="2"/>
        <v>1.3</v>
      </c>
      <c r="W56">
        <v>1</v>
      </c>
      <c r="AB56">
        <v>1.3</v>
      </c>
      <c r="AD56" t="s">
        <v>51</v>
      </c>
    </row>
    <row r="57" spans="1:30" x14ac:dyDescent="0.3">
      <c r="A57" s="20" t="s">
        <v>8</v>
      </c>
      <c r="B57" s="21" t="s">
        <v>20</v>
      </c>
      <c r="C57" s="21">
        <v>11</v>
      </c>
      <c r="D57" s="21">
        <v>11</v>
      </c>
      <c r="E57" s="21">
        <v>6.6</v>
      </c>
      <c r="F57" s="22">
        <v>0</v>
      </c>
      <c r="I57" s="13">
        <v>11</v>
      </c>
      <c r="J57" s="13">
        <v>11</v>
      </c>
      <c r="K57" s="13">
        <v>6.6</v>
      </c>
      <c r="N57">
        <f t="shared" si="0"/>
        <v>1.67</v>
      </c>
      <c r="Q57" t="str">
        <f t="shared" si="1"/>
        <v>Excellent</v>
      </c>
      <c r="T57">
        <f t="shared" si="2"/>
        <v>1.67</v>
      </c>
      <c r="W57">
        <v>0</v>
      </c>
      <c r="AB57">
        <v>1.67</v>
      </c>
      <c r="AD57" t="s">
        <v>52</v>
      </c>
    </row>
    <row r="58" spans="1:30" x14ac:dyDescent="0.3">
      <c r="A58" s="20" t="s">
        <v>8</v>
      </c>
      <c r="B58" s="21" t="s">
        <v>21</v>
      </c>
      <c r="C58" s="21">
        <v>18</v>
      </c>
      <c r="D58" s="21">
        <v>9</v>
      </c>
      <c r="E58" s="21">
        <v>6.8</v>
      </c>
      <c r="F58" s="22">
        <v>2</v>
      </c>
      <c r="I58" s="13">
        <v>18</v>
      </c>
      <c r="J58" s="13">
        <v>9</v>
      </c>
      <c r="K58" s="13">
        <v>6.8</v>
      </c>
      <c r="N58">
        <f t="shared" si="0"/>
        <v>1.03</v>
      </c>
      <c r="Q58" t="str">
        <f t="shared" si="1"/>
        <v>Satisfactory</v>
      </c>
      <c r="T58">
        <f t="shared" si="2"/>
        <v>1.03</v>
      </c>
      <c r="W58">
        <v>2</v>
      </c>
      <c r="AB58">
        <v>1.03</v>
      </c>
      <c r="AD58" t="s">
        <v>51</v>
      </c>
    </row>
    <row r="59" spans="1:30" x14ac:dyDescent="0.3">
      <c r="A59" s="20" t="s">
        <v>8</v>
      </c>
      <c r="B59" s="21" t="s">
        <v>22</v>
      </c>
      <c r="C59" s="21">
        <v>18</v>
      </c>
      <c r="D59" s="21">
        <v>10</v>
      </c>
      <c r="E59" s="21">
        <v>6.3</v>
      </c>
      <c r="F59" s="22">
        <v>0</v>
      </c>
      <c r="I59" s="13">
        <v>18</v>
      </c>
      <c r="J59" s="13">
        <v>10</v>
      </c>
      <c r="K59" s="13">
        <v>6.3</v>
      </c>
      <c r="N59">
        <f t="shared" si="0"/>
        <v>1.59</v>
      </c>
      <c r="Q59" t="str">
        <f t="shared" si="1"/>
        <v>Satisfactory</v>
      </c>
      <c r="T59">
        <f t="shared" si="2"/>
        <v>1.59</v>
      </c>
      <c r="W59">
        <v>0</v>
      </c>
      <c r="AB59">
        <v>1.59</v>
      </c>
      <c r="AD59" t="s">
        <v>51</v>
      </c>
    </row>
    <row r="60" spans="1:30" x14ac:dyDescent="0.3">
      <c r="A60" s="20" t="s">
        <v>8</v>
      </c>
      <c r="B60" s="21" t="s">
        <v>23</v>
      </c>
      <c r="C60" s="21">
        <v>15</v>
      </c>
      <c r="D60" s="21">
        <v>11</v>
      </c>
      <c r="E60" s="21">
        <v>6.4</v>
      </c>
      <c r="F60" s="22">
        <v>4</v>
      </c>
      <c r="I60" s="13">
        <v>15</v>
      </c>
      <c r="J60" s="13">
        <v>11</v>
      </c>
      <c r="K60" s="13">
        <v>6.4</v>
      </c>
      <c r="N60">
        <f t="shared" si="0"/>
        <v>1.0900000000000001</v>
      </c>
      <c r="Q60" t="str">
        <f t="shared" si="1"/>
        <v>Needs Review</v>
      </c>
      <c r="T60">
        <f t="shared" si="2"/>
        <v>1.0900000000000001</v>
      </c>
      <c r="W60">
        <v>4</v>
      </c>
      <c r="AB60">
        <v>1.0900000000000001</v>
      </c>
      <c r="AD60" t="s">
        <v>53</v>
      </c>
    </row>
    <row r="61" spans="1:30" x14ac:dyDescent="0.3">
      <c r="A61" s="20" t="s">
        <v>8</v>
      </c>
      <c r="B61" s="21" t="s">
        <v>24</v>
      </c>
      <c r="C61" s="21">
        <v>19</v>
      </c>
      <c r="D61" s="21">
        <v>19</v>
      </c>
      <c r="E61" s="21">
        <v>7.9</v>
      </c>
      <c r="F61" s="22">
        <v>2</v>
      </c>
      <c r="I61" s="13">
        <v>19</v>
      </c>
      <c r="J61" s="13">
        <v>19</v>
      </c>
      <c r="K61" s="13">
        <v>7.9</v>
      </c>
      <c r="N61">
        <f t="shared" si="0"/>
        <v>2.15</v>
      </c>
      <c r="Q61" t="str">
        <f t="shared" si="1"/>
        <v>Excellent</v>
      </c>
      <c r="T61">
        <f t="shared" si="2"/>
        <v>2.15</v>
      </c>
      <c r="W61">
        <v>2</v>
      </c>
      <c r="AB61">
        <v>2.15</v>
      </c>
      <c r="AD61" t="s">
        <v>52</v>
      </c>
    </row>
    <row r="62" spans="1:30" x14ac:dyDescent="0.3">
      <c r="A62" s="20" t="s">
        <v>8</v>
      </c>
      <c r="B62" s="21" t="s">
        <v>25</v>
      </c>
      <c r="C62" s="21">
        <v>15</v>
      </c>
      <c r="D62" s="21">
        <v>9</v>
      </c>
      <c r="E62" s="21">
        <v>8.4</v>
      </c>
      <c r="F62" s="22">
        <v>0</v>
      </c>
      <c r="I62" s="13">
        <v>15</v>
      </c>
      <c r="J62" s="13">
        <v>9</v>
      </c>
      <c r="K62" s="13">
        <v>8.4</v>
      </c>
      <c r="N62">
        <f t="shared" si="0"/>
        <v>1.07</v>
      </c>
      <c r="Q62" t="str">
        <f t="shared" si="1"/>
        <v>Satisfactory</v>
      </c>
      <c r="T62">
        <f t="shared" si="2"/>
        <v>1.07</v>
      </c>
      <c r="W62">
        <v>0</v>
      </c>
      <c r="AB62">
        <v>1.07</v>
      </c>
      <c r="AD62" t="s">
        <v>51</v>
      </c>
    </row>
    <row r="63" spans="1:30" x14ac:dyDescent="0.3">
      <c r="A63" s="20" t="s">
        <v>8</v>
      </c>
      <c r="B63" s="21" t="s">
        <v>26</v>
      </c>
      <c r="C63" s="21">
        <v>16</v>
      </c>
      <c r="D63" s="21">
        <v>16</v>
      </c>
      <c r="E63" s="21">
        <v>9.1999999999999993</v>
      </c>
      <c r="F63" s="22">
        <v>4</v>
      </c>
      <c r="I63" s="13">
        <v>16</v>
      </c>
      <c r="J63" s="13">
        <v>16</v>
      </c>
      <c r="K63" s="13">
        <v>9.1999999999999993</v>
      </c>
      <c r="N63">
        <f t="shared" si="0"/>
        <v>1.3</v>
      </c>
      <c r="Q63" t="str">
        <f t="shared" si="1"/>
        <v>Needs Review</v>
      </c>
      <c r="T63">
        <f t="shared" si="2"/>
        <v>1.3</v>
      </c>
      <c r="W63">
        <v>4</v>
      </c>
      <c r="AB63">
        <v>1.3</v>
      </c>
      <c r="AD63" t="s">
        <v>53</v>
      </c>
    </row>
    <row r="64" spans="1:30" x14ac:dyDescent="0.3">
      <c r="A64" s="20" t="s">
        <v>8</v>
      </c>
      <c r="B64" s="21" t="s">
        <v>27</v>
      </c>
      <c r="C64" s="21">
        <v>15</v>
      </c>
      <c r="D64" s="21">
        <v>11</v>
      </c>
      <c r="E64" s="21">
        <v>7.9</v>
      </c>
      <c r="F64" s="22">
        <v>4</v>
      </c>
      <c r="I64" s="13">
        <v>15</v>
      </c>
      <c r="J64" s="13">
        <v>11</v>
      </c>
      <c r="K64" s="13">
        <v>7.9</v>
      </c>
      <c r="N64">
        <f t="shared" si="0"/>
        <v>0.89</v>
      </c>
      <c r="Q64" t="str">
        <f t="shared" si="1"/>
        <v>Needs Review</v>
      </c>
      <c r="T64">
        <f t="shared" si="2"/>
        <v>0.89</v>
      </c>
      <c r="W64">
        <v>4</v>
      </c>
      <c r="AB64">
        <v>0.89</v>
      </c>
      <c r="AD64" t="s">
        <v>53</v>
      </c>
    </row>
    <row r="65" spans="1:30" x14ac:dyDescent="0.3">
      <c r="A65" s="20" t="s">
        <v>8</v>
      </c>
      <c r="B65" s="21" t="s">
        <v>28</v>
      </c>
      <c r="C65" s="21">
        <v>16</v>
      </c>
      <c r="D65" s="21">
        <v>13</v>
      </c>
      <c r="E65" s="21">
        <v>7.9</v>
      </c>
      <c r="F65" s="22">
        <v>3</v>
      </c>
      <c r="I65" s="13">
        <v>16</v>
      </c>
      <c r="J65" s="13">
        <v>13</v>
      </c>
      <c r="K65" s="13">
        <v>7.9</v>
      </c>
      <c r="N65">
        <f t="shared" si="0"/>
        <v>1.27</v>
      </c>
      <c r="Q65" t="str">
        <f t="shared" si="1"/>
        <v>Needs Review</v>
      </c>
      <c r="T65">
        <f t="shared" si="2"/>
        <v>1.27</v>
      </c>
      <c r="W65">
        <v>3</v>
      </c>
      <c r="AB65">
        <v>1.27</v>
      </c>
      <c r="AD65" t="s">
        <v>53</v>
      </c>
    </row>
    <row r="66" spans="1:30" x14ac:dyDescent="0.3">
      <c r="A66" s="20" t="s">
        <v>8</v>
      </c>
      <c r="B66" s="21" t="s">
        <v>29</v>
      </c>
      <c r="C66" s="21">
        <v>10</v>
      </c>
      <c r="D66" s="21">
        <v>10</v>
      </c>
      <c r="E66" s="21">
        <v>6.6</v>
      </c>
      <c r="F66" s="22">
        <v>5</v>
      </c>
      <c r="I66" s="13">
        <v>10</v>
      </c>
      <c r="J66" s="13">
        <v>10</v>
      </c>
      <c r="K66" s="13">
        <v>6.6</v>
      </c>
      <c r="N66">
        <f t="shared" si="0"/>
        <v>0.76</v>
      </c>
      <c r="Q66" t="str">
        <f t="shared" si="1"/>
        <v>Needs Review</v>
      </c>
      <c r="T66">
        <f t="shared" si="2"/>
        <v>0.76</v>
      </c>
      <c r="W66">
        <v>5</v>
      </c>
      <c r="AB66">
        <v>0.76</v>
      </c>
      <c r="AD66" t="s">
        <v>53</v>
      </c>
    </row>
    <row r="67" spans="1:30" x14ac:dyDescent="0.3">
      <c r="A67" s="20" t="s">
        <v>8</v>
      </c>
      <c r="B67" s="21" t="s">
        <v>30</v>
      </c>
      <c r="C67" s="21">
        <v>16</v>
      </c>
      <c r="D67" s="21">
        <v>12</v>
      </c>
      <c r="E67" s="21">
        <v>6.7</v>
      </c>
      <c r="F67" s="22">
        <v>1</v>
      </c>
      <c r="I67" s="13">
        <v>16</v>
      </c>
      <c r="J67" s="13">
        <v>12</v>
      </c>
      <c r="K67" s="13">
        <v>6.7</v>
      </c>
      <c r="N67">
        <f t="shared" ref="N67:N130" si="3">ROUND((D67-F67)/E67,2)</f>
        <v>1.64</v>
      </c>
      <c r="Q67" t="str">
        <f t="shared" ref="Q67:Q130" si="4">IF(F67&gt;2,"Needs Review",IF(D67/C67&gt;=0.95,"Excellent","Satisfactory"))</f>
        <v>Satisfactory</v>
      </c>
      <c r="T67">
        <f t="shared" ref="T67:T130" si="5">ROUND((D67-F67)/E67,2)</f>
        <v>1.64</v>
      </c>
      <c r="W67">
        <v>1</v>
      </c>
      <c r="AB67">
        <v>1.64</v>
      </c>
      <c r="AD67" t="s">
        <v>51</v>
      </c>
    </row>
    <row r="68" spans="1:30" x14ac:dyDescent="0.3">
      <c r="A68" s="20" t="s">
        <v>8</v>
      </c>
      <c r="B68" s="21" t="s">
        <v>31</v>
      </c>
      <c r="C68" s="21">
        <v>10</v>
      </c>
      <c r="D68" s="21">
        <v>8</v>
      </c>
      <c r="E68" s="21">
        <v>8.1999999999999993</v>
      </c>
      <c r="F68" s="22">
        <v>4</v>
      </c>
      <c r="I68" s="13">
        <v>10</v>
      </c>
      <c r="J68" s="13">
        <v>8</v>
      </c>
      <c r="K68" s="13">
        <v>8.1999999999999993</v>
      </c>
      <c r="N68">
        <f t="shared" si="3"/>
        <v>0.49</v>
      </c>
      <c r="Q68" t="str">
        <f t="shared" si="4"/>
        <v>Needs Review</v>
      </c>
      <c r="T68">
        <f t="shared" si="5"/>
        <v>0.49</v>
      </c>
      <c r="W68">
        <v>4</v>
      </c>
      <c r="AB68">
        <v>0.49</v>
      </c>
      <c r="AD68" t="s">
        <v>53</v>
      </c>
    </row>
    <row r="69" spans="1:30" x14ac:dyDescent="0.3">
      <c r="A69" s="20" t="s">
        <v>8</v>
      </c>
      <c r="B69" s="21" t="s">
        <v>32</v>
      </c>
      <c r="C69" s="21">
        <v>13</v>
      </c>
      <c r="D69" s="21">
        <v>10</v>
      </c>
      <c r="E69" s="21">
        <v>8</v>
      </c>
      <c r="F69" s="22">
        <v>5</v>
      </c>
      <c r="I69" s="13">
        <v>13</v>
      </c>
      <c r="J69" s="13">
        <v>10</v>
      </c>
      <c r="K69" s="13">
        <v>8</v>
      </c>
      <c r="N69">
        <f t="shared" si="3"/>
        <v>0.63</v>
      </c>
      <c r="Q69" t="str">
        <f t="shared" si="4"/>
        <v>Needs Review</v>
      </c>
      <c r="T69">
        <f t="shared" si="5"/>
        <v>0.63</v>
      </c>
      <c r="W69">
        <v>5</v>
      </c>
      <c r="AB69">
        <v>0.63</v>
      </c>
      <c r="AD69" t="s">
        <v>53</v>
      </c>
    </row>
    <row r="70" spans="1:30" x14ac:dyDescent="0.3">
      <c r="A70" s="20" t="s">
        <v>8</v>
      </c>
      <c r="B70" s="21" t="s">
        <v>33</v>
      </c>
      <c r="C70" s="21">
        <v>20</v>
      </c>
      <c r="D70" s="21">
        <v>9</v>
      </c>
      <c r="E70" s="21">
        <v>9.4</v>
      </c>
      <c r="F70" s="22">
        <v>5</v>
      </c>
      <c r="I70" s="13">
        <v>20</v>
      </c>
      <c r="J70" s="13">
        <v>9</v>
      </c>
      <c r="K70" s="13">
        <v>9.4</v>
      </c>
      <c r="N70">
        <f t="shared" si="3"/>
        <v>0.43</v>
      </c>
      <c r="Q70" t="str">
        <f t="shared" si="4"/>
        <v>Needs Review</v>
      </c>
      <c r="T70">
        <f t="shared" si="5"/>
        <v>0.43</v>
      </c>
      <c r="W70">
        <v>5</v>
      </c>
      <c r="AB70">
        <v>0.43</v>
      </c>
      <c r="AD70" t="s">
        <v>53</v>
      </c>
    </row>
    <row r="71" spans="1:30" x14ac:dyDescent="0.3">
      <c r="A71" s="20" t="s">
        <v>8</v>
      </c>
      <c r="B71" s="21" t="s">
        <v>34</v>
      </c>
      <c r="C71" s="21">
        <v>12</v>
      </c>
      <c r="D71" s="21">
        <v>10</v>
      </c>
      <c r="E71" s="21">
        <v>7.5</v>
      </c>
      <c r="F71" s="22">
        <v>3</v>
      </c>
      <c r="I71" s="13">
        <v>12</v>
      </c>
      <c r="J71" s="13">
        <v>10</v>
      </c>
      <c r="K71" s="13">
        <v>7.5</v>
      </c>
      <c r="N71">
        <f t="shared" si="3"/>
        <v>0.93</v>
      </c>
      <c r="Q71" t="str">
        <f t="shared" si="4"/>
        <v>Needs Review</v>
      </c>
      <c r="T71">
        <f t="shared" si="5"/>
        <v>0.93</v>
      </c>
      <c r="W71">
        <v>3</v>
      </c>
      <c r="AB71">
        <v>0.93</v>
      </c>
      <c r="AD71" t="s">
        <v>53</v>
      </c>
    </row>
    <row r="72" spans="1:30" x14ac:dyDescent="0.3">
      <c r="A72" s="20" t="s">
        <v>8</v>
      </c>
      <c r="B72" s="21" t="s">
        <v>35</v>
      </c>
      <c r="C72" s="21">
        <v>19</v>
      </c>
      <c r="D72" s="21">
        <v>18</v>
      </c>
      <c r="E72" s="21">
        <v>7.1</v>
      </c>
      <c r="F72" s="22">
        <v>0</v>
      </c>
      <c r="I72" s="13">
        <v>19</v>
      </c>
      <c r="J72" s="13">
        <v>18</v>
      </c>
      <c r="K72" s="13">
        <v>7.1</v>
      </c>
      <c r="N72">
        <f t="shared" si="3"/>
        <v>2.54</v>
      </c>
      <c r="Q72" t="str">
        <f t="shared" si="4"/>
        <v>Satisfactory</v>
      </c>
      <c r="T72">
        <f t="shared" si="5"/>
        <v>2.54</v>
      </c>
      <c r="W72">
        <v>0</v>
      </c>
      <c r="AB72">
        <v>2.54</v>
      </c>
      <c r="AD72" t="s">
        <v>51</v>
      </c>
    </row>
    <row r="73" spans="1:30" x14ac:dyDescent="0.3">
      <c r="A73" s="20" t="s">
        <v>8</v>
      </c>
      <c r="B73" s="21" t="s">
        <v>36</v>
      </c>
      <c r="C73" s="21">
        <v>17</v>
      </c>
      <c r="D73" s="21">
        <v>17</v>
      </c>
      <c r="E73" s="21">
        <v>7.7</v>
      </c>
      <c r="F73" s="22">
        <v>2</v>
      </c>
      <c r="I73" s="13">
        <v>17</v>
      </c>
      <c r="J73" s="13">
        <v>17</v>
      </c>
      <c r="K73" s="13">
        <v>7.7</v>
      </c>
      <c r="N73">
        <f t="shared" si="3"/>
        <v>1.95</v>
      </c>
      <c r="Q73" t="str">
        <f t="shared" si="4"/>
        <v>Excellent</v>
      </c>
      <c r="T73">
        <f t="shared" si="5"/>
        <v>1.95</v>
      </c>
      <c r="W73">
        <v>2</v>
      </c>
      <c r="AB73">
        <v>1.95</v>
      </c>
      <c r="AD73" t="s">
        <v>52</v>
      </c>
    </row>
    <row r="74" spans="1:30" x14ac:dyDescent="0.3">
      <c r="A74" s="20" t="s">
        <v>8</v>
      </c>
      <c r="B74" s="21" t="s">
        <v>37</v>
      </c>
      <c r="C74" s="21">
        <v>17</v>
      </c>
      <c r="D74" s="21">
        <v>12</v>
      </c>
      <c r="E74" s="21">
        <v>6.8</v>
      </c>
      <c r="F74" s="22">
        <v>3</v>
      </c>
      <c r="I74" s="13">
        <v>17</v>
      </c>
      <c r="J74" s="13">
        <v>12</v>
      </c>
      <c r="K74" s="13">
        <v>6.8</v>
      </c>
      <c r="N74">
        <f t="shared" si="3"/>
        <v>1.32</v>
      </c>
      <c r="Q74" t="str">
        <f t="shared" si="4"/>
        <v>Needs Review</v>
      </c>
      <c r="T74">
        <f t="shared" si="5"/>
        <v>1.32</v>
      </c>
      <c r="W74">
        <v>3</v>
      </c>
      <c r="AB74">
        <v>1.32</v>
      </c>
      <c r="AD74" t="s">
        <v>53</v>
      </c>
    </row>
    <row r="75" spans="1:30" x14ac:dyDescent="0.3">
      <c r="A75" s="20" t="s">
        <v>8</v>
      </c>
      <c r="B75" s="21" t="s">
        <v>38</v>
      </c>
      <c r="C75" s="21">
        <v>14</v>
      </c>
      <c r="D75" s="21">
        <v>9</v>
      </c>
      <c r="E75" s="21">
        <v>7.8</v>
      </c>
      <c r="F75" s="22">
        <v>2</v>
      </c>
      <c r="I75" s="13">
        <v>14</v>
      </c>
      <c r="J75" s="13">
        <v>9</v>
      </c>
      <c r="K75" s="13">
        <v>7.8</v>
      </c>
      <c r="N75">
        <f t="shared" si="3"/>
        <v>0.9</v>
      </c>
      <c r="Q75" t="str">
        <f t="shared" si="4"/>
        <v>Satisfactory</v>
      </c>
      <c r="T75">
        <f t="shared" si="5"/>
        <v>0.9</v>
      </c>
      <c r="W75">
        <v>2</v>
      </c>
      <c r="AB75">
        <v>0.9</v>
      </c>
      <c r="AD75" t="s">
        <v>51</v>
      </c>
    </row>
    <row r="76" spans="1:30" x14ac:dyDescent="0.3">
      <c r="A76" s="20" t="s">
        <v>8</v>
      </c>
      <c r="B76" s="21" t="s">
        <v>39</v>
      </c>
      <c r="C76" s="21">
        <v>20</v>
      </c>
      <c r="D76" s="21">
        <v>16</v>
      </c>
      <c r="E76" s="21">
        <v>6.8</v>
      </c>
      <c r="F76" s="22">
        <v>1</v>
      </c>
      <c r="I76" s="13">
        <v>20</v>
      </c>
      <c r="J76" s="13">
        <v>16</v>
      </c>
      <c r="K76" s="13">
        <v>6.8</v>
      </c>
      <c r="N76">
        <f t="shared" si="3"/>
        <v>2.21</v>
      </c>
      <c r="Q76" t="str">
        <f t="shared" si="4"/>
        <v>Satisfactory</v>
      </c>
      <c r="T76">
        <f t="shared" si="5"/>
        <v>2.21</v>
      </c>
      <c r="W76">
        <v>1</v>
      </c>
      <c r="AB76">
        <v>2.21</v>
      </c>
      <c r="AD76" t="s">
        <v>51</v>
      </c>
    </row>
    <row r="77" spans="1:30" x14ac:dyDescent="0.3">
      <c r="A77" s="20" t="s">
        <v>9</v>
      </c>
      <c r="B77" s="21" t="s">
        <v>15</v>
      </c>
      <c r="C77" s="21">
        <v>19</v>
      </c>
      <c r="D77" s="21">
        <v>11</v>
      </c>
      <c r="E77" s="21">
        <v>6.7</v>
      </c>
      <c r="F77" s="22">
        <v>0</v>
      </c>
      <c r="I77" s="13">
        <v>19</v>
      </c>
      <c r="J77" s="13">
        <v>11</v>
      </c>
      <c r="K77" s="13">
        <v>6.7</v>
      </c>
      <c r="N77">
        <f t="shared" si="3"/>
        <v>1.64</v>
      </c>
      <c r="Q77" t="str">
        <f t="shared" si="4"/>
        <v>Satisfactory</v>
      </c>
      <c r="T77">
        <f t="shared" si="5"/>
        <v>1.64</v>
      </c>
      <c r="W77">
        <v>0</v>
      </c>
      <c r="AB77">
        <v>1.64</v>
      </c>
      <c r="AD77" t="s">
        <v>51</v>
      </c>
    </row>
    <row r="78" spans="1:30" x14ac:dyDescent="0.3">
      <c r="A78" s="20" t="s">
        <v>9</v>
      </c>
      <c r="B78" s="21" t="s">
        <v>16</v>
      </c>
      <c r="C78" s="21">
        <v>19</v>
      </c>
      <c r="D78" s="21">
        <v>16</v>
      </c>
      <c r="E78" s="21">
        <v>8.9</v>
      </c>
      <c r="F78" s="22">
        <v>3</v>
      </c>
      <c r="I78" s="13">
        <v>19</v>
      </c>
      <c r="J78" s="13">
        <v>16</v>
      </c>
      <c r="K78" s="13">
        <v>8.9</v>
      </c>
      <c r="N78">
        <f t="shared" si="3"/>
        <v>1.46</v>
      </c>
      <c r="Q78" t="str">
        <f t="shared" si="4"/>
        <v>Needs Review</v>
      </c>
      <c r="T78">
        <f t="shared" si="5"/>
        <v>1.46</v>
      </c>
      <c r="W78">
        <v>3</v>
      </c>
      <c r="AB78">
        <v>1.46</v>
      </c>
      <c r="AD78" t="s">
        <v>53</v>
      </c>
    </row>
    <row r="79" spans="1:30" x14ac:dyDescent="0.3">
      <c r="A79" s="20" t="s">
        <v>9</v>
      </c>
      <c r="B79" s="21" t="s">
        <v>17</v>
      </c>
      <c r="C79" s="21">
        <v>11</v>
      </c>
      <c r="D79" s="21">
        <v>9</v>
      </c>
      <c r="E79" s="21">
        <v>9</v>
      </c>
      <c r="F79" s="22">
        <v>4</v>
      </c>
      <c r="I79" s="13">
        <v>11</v>
      </c>
      <c r="J79" s="13">
        <v>9</v>
      </c>
      <c r="K79" s="13">
        <v>9</v>
      </c>
      <c r="N79">
        <f t="shared" si="3"/>
        <v>0.56000000000000005</v>
      </c>
      <c r="Q79" t="str">
        <f t="shared" si="4"/>
        <v>Needs Review</v>
      </c>
      <c r="T79">
        <f t="shared" si="5"/>
        <v>0.56000000000000005</v>
      </c>
      <c r="W79">
        <v>4</v>
      </c>
      <c r="AB79">
        <v>0.56000000000000005</v>
      </c>
      <c r="AD79" t="s">
        <v>53</v>
      </c>
    </row>
    <row r="80" spans="1:30" x14ac:dyDescent="0.3">
      <c r="A80" s="20" t="s">
        <v>9</v>
      </c>
      <c r="B80" s="21" t="s">
        <v>18</v>
      </c>
      <c r="C80" s="21">
        <v>16</v>
      </c>
      <c r="D80" s="21">
        <v>12</v>
      </c>
      <c r="E80" s="21">
        <v>8.1999999999999993</v>
      </c>
      <c r="F80" s="22">
        <v>3</v>
      </c>
      <c r="I80" s="13">
        <v>16</v>
      </c>
      <c r="J80" s="13">
        <v>12</v>
      </c>
      <c r="K80" s="13">
        <v>8.1999999999999993</v>
      </c>
      <c r="N80">
        <f t="shared" si="3"/>
        <v>1.1000000000000001</v>
      </c>
      <c r="Q80" t="str">
        <f t="shared" si="4"/>
        <v>Needs Review</v>
      </c>
      <c r="T80">
        <f t="shared" si="5"/>
        <v>1.1000000000000001</v>
      </c>
      <c r="W80">
        <v>3</v>
      </c>
      <c r="AB80">
        <v>1.1000000000000001</v>
      </c>
      <c r="AD80" t="s">
        <v>53</v>
      </c>
    </row>
    <row r="81" spans="1:30" x14ac:dyDescent="0.3">
      <c r="A81" s="20" t="s">
        <v>9</v>
      </c>
      <c r="B81" s="21" t="s">
        <v>19</v>
      </c>
      <c r="C81" s="21">
        <v>10</v>
      </c>
      <c r="D81" s="21">
        <v>8</v>
      </c>
      <c r="E81" s="21">
        <v>9.1</v>
      </c>
      <c r="F81" s="22">
        <v>5</v>
      </c>
      <c r="I81" s="13">
        <v>10</v>
      </c>
      <c r="J81" s="13">
        <v>8</v>
      </c>
      <c r="K81" s="13">
        <v>9.1</v>
      </c>
      <c r="N81">
        <f t="shared" si="3"/>
        <v>0.33</v>
      </c>
      <c r="Q81" t="str">
        <f t="shared" si="4"/>
        <v>Needs Review</v>
      </c>
      <c r="T81">
        <f t="shared" si="5"/>
        <v>0.33</v>
      </c>
      <c r="W81">
        <v>5</v>
      </c>
      <c r="AB81">
        <v>0.33</v>
      </c>
      <c r="AD81" t="s">
        <v>53</v>
      </c>
    </row>
    <row r="82" spans="1:30" x14ac:dyDescent="0.3">
      <c r="A82" s="20" t="s">
        <v>9</v>
      </c>
      <c r="B82" s="21" t="s">
        <v>20</v>
      </c>
      <c r="C82" s="21">
        <v>15</v>
      </c>
      <c r="D82" s="21">
        <v>12</v>
      </c>
      <c r="E82" s="21">
        <v>6.7</v>
      </c>
      <c r="F82" s="22">
        <v>4</v>
      </c>
      <c r="I82" s="13">
        <v>15</v>
      </c>
      <c r="J82" s="13">
        <v>12</v>
      </c>
      <c r="K82" s="13">
        <v>6.7</v>
      </c>
      <c r="N82">
        <f t="shared" si="3"/>
        <v>1.19</v>
      </c>
      <c r="Q82" t="str">
        <f t="shared" si="4"/>
        <v>Needs Review</v>
      </c>
      <c r="T82">
        <f t="shared" si="5"/>
        <v>1.19</v>
      </c>
      <c r="W82">
        <v>4</v>
      </c>
      <c r="AB82">
        <v>1.19</v>
      </c>
      <c r="AD82" t="s">
        <v>53</v>
      </c>
    </row>
    <row r="83" spans="1:30" x14ac:dyDescent="0.3">
      <c r="A83" s="20" t="s">
        <v>9</v>
      </c>
      <c r="B83" s="21" t="s">
        <v>21</v>
      </c>
      <c r="C83" s="21">
        <v>15</v>
      </c>
      <c r="D83" s="21">
        <v>13</v>
      </c>
      <c r="E83" s="21">
        <v>9.3000000000000007</v>
      </c>
      <c r="F83" s="22">
        <v>0</v>
      </c>
      <c r="I83" s="13">
        <v>15</v>
      </c>
      <c r="J83" s="13">
        <v>13</v>
      </c>
      <c r="K83" s="13">
        <v>9.3000000000000007</v>
      </c>
      <c r="N83">
        <f t="shared" si="3"/>
        <v>1.4</v>
      </c>
      <c r="Q83" t="str">
        <f t="shared" si="4"/>
        <v>Satisfactory</v>
      </c>
      <c r="T83">
        <f t="shared" si="5"/>
        <v>1.4</v>
      </c>
      <c r="W83">
        <v>0</v>
      </c>
      <c r="AB83">
        <v>1.4</v>
      </c>
      <c r="AD83" t="s">
        <v>51</v>
      </c>
    </row>
    <row r="84" spans="1:30" x14ac:dyDescent="0.3">
      <c r="A84" s="20" t="s">
        <v>9</v>
      </c>
      <c r="B84" s="21" t="s">
        <v>22</v>
      </c>
      <c r="C84" s="21">
        <v>17</v>
      </c>
      <c r="D84" s="21">
        <v>11</v>
      </c>
      <c r="E84" s="21">
        <v>9</v>
      </c>
      <c r="F84" s="22">
        <v>0</v>
      </c>
      <c r="I84" s="13">
        <v>17</v>
      </c>
      <c r="J84" s="13">
        <v>11</v>
      </c>
      <c r="K84" s="13">
        <v>9</v>
      </c>
      <c r="N84">
        <f t="shared" si="3"/>
        <v>1.22</v>
      </c>
      <c r="Q84" t="str">
        <f t="shared" si="4"/>
        <v>Satisfactory</v>
      </c>
      <c r="T84">
        <f t="shared" si="5"/>
        <v>1.22</v>
      </c>
      <c r="W84">
        <v>0</v>
      </c>
      <c r="AB84">
        <v>1.22</v>
      </c>
      <c r="AD84" t="s">
        <v>51</v>
      </c>
    </row>
    <row r="85" spans="1:30" x14ac:dyDescent="0.3">
      <c r="A85" s="20" t="s">
        <v>9</v>
      </c>
      <c r="B85" s="21" t="s">
        <v>23</v>
      </c>
      <c r="C85" s="21">
        <v>15</v>
      </c>
      <c r="D85" s="21">
        <v>13</v>
      </c>
      <c r="E85" s="21">
        <v>8</v>
      </c>
      <c r="F85" s="22">
        <v>0</v>
      </c>
      <c r="I85" s="13">
        <v>15</v>
      </c>
      <c r="J85" s="13">
        <v>13</v>
      </c>
      <c r="K85" s="13">
        <v>8</v>
      </c>
      <c r="N85">
        <f t="shared" si="3"/>
        <v>1.63</v>
      </c>
      <c r="Q85" t="str">
        <f t="shared" si="4"/>
        <v>Satisfactory</v>
      </c>
      <c r="T85">
        <f t="shared" si="5"/>
        <v>1.63</v>
      </c>
      <c r="W85">
        <v>0</v>
      </c>
      <c r="AB85">
        <v>1.63</v>
      </c>
      <c r="AD85" t="s">
        <v>51</v>
      </c>
    </row>
    <row r="86" spans="1:30" x14ac:dyDescent="0.3">
      <c r="A86" s="20" t="s">
        <v>9</v>
      </c>
      <c r="B86" s="21" t="s">
        <v>24</v>
      </c>
      <c r="C86" s="21">
        <v>10</v>
      </c>
      <c r="D86" s="21">
        <v>8</v>
      </c>
      <c r="E86" s="21">
        <v>6.3</v>
      </c>
      <c r="F86" s="22">
        <v>3</v>
      </c>
      <c r="I86" s="13">
        <v>10</v>
      </c>
      <c r="J86" s="13">
        <v>8</v>
      </c>
      <c r="K86" s="13">
        <v>6.3</v>
      </c>
      <c r="N86">
        <f t="shared" si="3"/>
        <v>0.79</v>
      </c>
      <c r="Q86" t="str">
        <f t="shared" si="4"/>
        <v>Needs Review</v>
      </c>
      <c r="T86">
        <f t="shared" si="5"/>
        <v>0.79</v>
      </c>
      <c r="W86">
        <v>3</v>
      </c>
      <c r="AB86">
        <v>0.79</v>
      </c>
      <c r="AD86" t="s">
        <v>53</v>
      </c>
    </row>
    <row r="87" spans="1:30" x14ac:dyDescent="0.3">
      <c r="A87" s="20" t="s">
        <v>9</v>
      </c>
      <c r="B87" s="21" t="s">
        <v>25</v>
      </c>
      <c r="C87" s="21">
        <v>18</v>
      </c>
      <c r="D87" s="21">
        <v>15</v>
      </c>
      <c r="E87" s="21">
        <v>6.1</v>
      </c>
      <c r="F87" s="22">
        <v>0</v>
      </c>
      <c r="I87" s="13">
        <v>18</v>
      </c>
      <c r="J87" s="13">
        <v>15</v>
      </c>
      <c r="K87" s="13">
        <v>6.1</v>
      </c>
      <c r="N87">
        <f t="shared" si="3"/>
        <v>2.46</v>
      </c>
      <c r="Q87" t="str">
        <f t="shared" si="4"/>
        <v>Satisfactory</v>
      </c>
      <c r="T87">
        <f t="shared" si="5"/>
        <v>2.46</v>
      </c>
      <c r="W87">
        <v>0</v>
      </c>
      <c r="AB87">
        <v>2.46</v>
      </c>
      <c r="AD87" t="s">
        <v>51</v>
      </c>
    </row>
    <row r="88" spans="1:30" x14ac:dyDescent="0.3">
      <c r="A88" s="20" t="s">
        <v>9</v>
      </c>
      <c r="B88" s="21" t="s">
        <v>26</v>
      </c>
      <c r="C88" s="21">
        <v>18</v>
      </c>
      <c r="D88" s="21">
        <v>9</v>
      </c>
      <c r="E88" s="21">
        <v>7.6</v>
      </c>
      <c r="F88" s="22">
        <v>4</v>
      </c>
      <c r="I88" s="13">
        <v>18</v>
      </c>
      <c r="J88" s="13">
        <v>9</v>
      </c>
      <c r="K88" s="13">
        <v>7.6</v>
      </c>
      <c r="N88">
        <f t="shared" si="3"/>
        <v>0.66</v>
      </c>
      <c r="Q88" t="str">
        <f t="shared" si="4"/>
        <v>Needs Review</v>
      </c>
      <c r="T88">
        <f t="shared" si="5"/>
        <v>0.66</v>
      </c>
      <c r="W88">
        <v>4</v>
      </c>
      <c r="AB88">
        <v>0.66</v>
      </c>
      <c r="AD88" t="s">
        <v>53</v>
      </c>
    </row>
    <row r="89" spans="1:30" x14ac:dyDescent="0.3">
      <c r="A89" s="20" t="s">
        <v>9</v>
      </c>
      <c r="B89" s="21" t="s">
        <v>27</v>
      </c>
      <c r="C89" s="21">
        <v>18</v>
      </c>
      <c r="D89" s="21">
        <v>13</v>
      </c>
      <c r="E89" s="21">
        <v>6.3</v>
      </c>
      <c r="F89" s="22">
        <v>5</v>
      </c>
      <c r="I89" s="13">
        <v>18</v>
      </c>
      <c r="J89" s="13">
        <v>13</v>
      </c>
      <c r="K89" s="13">
        <v>6.3</v>
      </c>
      <c r="N89">
        <f t="shared" si="3"/>
        <v>1.27</v>
      </c>
      <c r="Q89" t="str">
        <f t="shared" si="4"/>
        <v>Needs Review</v>
      </c>
      <c r="T89">
        <f t="shared" si="5"/>
        <v>1.27</v>
      </c>
      <c r="W89">
        <v>5</v>
      </c>
      <c r="AB89">
        <v>1.27</v>
      </c>
      <c r="AD89" t="s">
        <v>53</v>
      </c>
    </row>
    <row r="90" spans="1:30" x14ac:dyDescent="0.3">
      <c r="A90" s="20" t="s">
        <v>9</v>
      </c>
      <c r="B90" s="21" t="s">
        <v>28</v>
      </c>
      <c r="C90" s="21">
        <v>14</v>
      </c>
      <c r="D90" s="21">
        <v>14</v>
      </c>
      <c r="E90" s="21">
        <v>9.5</v>
      </c>
      <c r="F90" s="22">
        <v>3</v>
      </c>
      <c r="I90" s="13">
        <v>14</v>
      </c>
      <c r="J90" s="13">
        <v>14</v>
      </c>
      <c r="K90" s="13">
        <v>9.5</v>
      </c>
      <c r="N90">
        <f t="shared" si="3"/>
        <v>1.1599999999999999</v>
      </c>
      <c r="Q90" t="str">
        <f t="shared" si="4"/>
        <v>Needs Review</v>
      </c>
      <c r="T90">
        <f t="shared" si="5"/>
        <v>1.1599999999999999</v>
      </c>
      <c r="W90">
        <v>3</v>
      </c>
      <c r="AB90">
        <v>1.1599999999999999</v>
      </c>
      <c r="AD90" t="s">
        <v>53</v>
      </c>
    </row>
    <row r="91" spans="1:30" x14ac:dyDescent="0.3">
      <c r="A91" s="20" t="s">
        <v>9</v>
      </c>
      <c r="B91" s="21" t="s">
        <v>29</v>
      </c>
      <c r="C91" s="21">
        <v>20</v>
      </c>
      <c r="D91" s="21">
        <v>9</v>
      </c>
      <c r="E91" s="21">
        <v>8.9</v>
      </c>
      <c r="F91" s="22">
        <v>2</v>
      </c>
      <c r="I91" s="13">
        <v>20</v>
      </c>
      <c r="J91" s="13">
        <v>9</v>
      </c>
      <c r="K91" s="13">
        <v>8.9</v>
      </c>
      <c r="N91">
        <f t="shared" si="3"/>
        <v>0.79</v>
      </c>
      <c r="Q91" t="str">
        <f t="shared" si="4"/>
        <v>Satisfactory</v>
      </c>
      <c r="T91">
        <f t="shared" si="5"/>
        <v>0.79</v>
      </c>
      <c r="W91">
        <v>2</v>
      </c>
      <c r="AB91">
        <v>0.79</v>
      </c>
      <c r="AD91" t="s">
        <v>51</v>
      </c>
    </row>
    <row r="92" spans="1:30" x14ac:dyDescent="0.3">
      <c r="A92" s="20" t="s">
        <v>9</v>
      </c>
      <c r="B92" s="21" t="s">
        <v>30</v>
      </c>
      <c r="C92" s="21">
        <v>11</v>
      </c>
      <c r="D92" s="21">
        <v>11</v>
      </c>
      <c r="E92" s="21">
        <v>9</v>
      </c>
      <c r="F92" s="22">
        <v>4</v>
      </c>
      <c r="I92" s="13">
        <v>11</v>
      </c>
      <c r="J92" s="13">
        <v>11</v>
      </c>
      <c r="K92" s="13">
        <v>9</v>
      </c>
      <c r="N92">
        <f t="shared" si="3"/>
        <v>0.78</v>
      </c>
      <c r="Q92" t="str">
        <f t="shared" si="4"/>
        <v>Needs Review</v>
      </c>
      <c r="T92">
        <f t="shared" si="5"/>
        <v>0.78</v>
      </c>
      <c r="W92">
        <v>4</v>
      </c>
      <c r="AB92">
        <v>0.78</v>
      </c>
      <c r="AD92" t="s">
        <v>53</v>
      </c>
    </row>
    <row r="93" spans="1:30" x14ac:dyDescent="0.3">
      <c r="A93" s="20" t="s">
        <v>9</v>
      </c>
      <c r="B93" s="21" t="s">
        <v>31</v>
      </c>
      <c r="C93" s="21">
        <v>10</v>
      </c>
      <c r="D93" s="21">
        <v>10</v>
      </c>
      <c r="E93" s="21">
        <v>8.9</v>
      </c>
      <c r="F93" s="22">
        <v>2</v>
      </c>
      <c r="I93" s="13">
        <v>10</v>
      </c>
      <c r="J93" s="13">
        <v>10</v>
      </c>
      <c r="K93" s="13">
        <v>8.9</v>
      </c>
      <c r="N93">
        <f t="shared" si="3"/>
        <v>0.9</v>
      </c>
      <c r="Q93" t="str">
        <f t="shared" si="4"/>
        <v>Excellent</v>
      </c>
      <c r="T93">
        <f t="shared" si="5"/>
        <v>0.9</v>
      </c>
      <c r="W93">
        <v>2</v>
      </c>
      <c r="AB93">
        <v>0.9</v>
      </c>
      <c r="AD93" t="s">
        <v>52</v>
      </c>
    </row>
    <row r="94" spans="1:30" x14ac:dyDescent="0.3">
      <c r="A94" s="20" t="s">
        <v>9</v>
      </c>
      <c r="B94" s="21" t="s">
        <v>32</v>
      </c>
      <c r="C94" s="21">
        <v>12</v>
      </c>
      <c r="D94" s="21">
        <v>8</v>
      </c>
      <c r="E94" s="21">
        <v>7.2</v>
      </c>
      <c r="F94" s="22">
        <v>4</v>
      </c>
      <c r="I94" s="13">
        <v>12</v>
      </c>
      <c r="J94" s="13">
        <v>8</v>
      </c>
      <c r="K94" s="13">
        <v>7.2</v>
      </c>
      <c r="N94">
        <f t="shared" si="3"/>
        <v>0.56000000000000005</v>
      </c>
      <c r="Q94" t="str">
        <f t="shared" si="4"/>
        <v>Needs Review</v>
      </c>
      <c r="T94">
        <f t="shared" si="5"/>
        <v>0.56000000000000005</v>
      </c>
      <c r="W94">
        <v>4</v>
      </c>
      <c r="AB94">
        <v>0.56000000000000005</v>
      </c>
      <c r="AD94" t="s">
        <v>53</v>
      </c>
    </row>
    <row r="95" spans="1:30" x14ac:dyDescent="0.3">
      <c r="A95" s="20" t="s">
        <v>9</v>
      </c>
      <c r="B95" s="21" t="s">
        <v>33</v>
      </c>
      <c r="C95" s="21">
        <v>14</v>
      </c>
      <c r="D95" s="21">
        <v>11</v>
      </c>
      <c r="E95" s="21">
        <v>8.1999999999999993</v>
      </c>
      <c r="F95" s="22">
        <v>4</v>
      </c>
      <c r="I95" s="13">
        <v>14</v>
      </c>
      <c r="J95" s="13">
        <v>11</v>
      </c>
      <c r="K95" s="13">
        <v>8.1999999999999993</v>
      </c>
      <c r="N95">
        <f t="shared" si="3"/>
        <v>0.85</v>
      </c>
      <c r="Q95" t="str">
        <f t="shared" si="4"/>
        <v>Needs Review</v>
      </c>
      <c r="T95">
        <f t="shared" si="5"/>
        <v>0.85</v>
      </c>
      <c r="W95">
        <v>4</v>
      </c>
      <c r="AB95">
        <v>0.85</v>
      </c>
      <c r="AD95" t="s">
        <v>53</v>
      </c>
    </row>
    <row r="96" spans="1:30" x14ac:dyDescent="0.3">
      <c r="A96" s="20" t="s">
        <v>9</v>
      </c>
      <c r="B96" s="21" t="s">
        <v>34</v>
      </c>
      <c r="C96" s="21">
        <v>13</v>
      </c>
      <c r="D96" s="21">
        <v>12</v>
      </c>
      <c r="E96" s="21">
        <v>9.3000000000000007</v>
      </c>
      <c r="F96" s="22">
        <v>3</v>
      </c>
      <c r="I96" s="13">
        <v>13</v>
      </c>
      <c r="J96" s="13">
        <v>12</v>
      </c>
      <c r="K96" s="13">
        <v>9.3000000000000007</v>
      </c>
      <c r="N96">
        <f t="shared" si="3"/>
        <v>0.97</v>
      </c>
      <c r="Q96" t="str">
        <f t="shared" si="4"/>
        <v>Needs Review</v>
      </c>
      <c r="T96">
        <f t="shared" si="5"/>
        <v>0.97</v>
      </c>
      <c r="W96">
        <v>3</v>
      </c>
      <c r="AB96">
        <v>0.97</v>
      </c>
      <c r="AD96" t="s">
        <v>53</v>
      </c>
    </row>
    <row r="97" spans="1:30" x14ac:dyDescent="0.3">
      <c r="A97" s="20" t="s">
        <v>9</v>
      </c>
      <c r="B97" s="21" t="s">
        <v>35</v>
      </c>
      <c r="C97" s="21">
        <v>10</v>
      </c>
      <c r="D97" s="21">
        <v>9</v>
      </c>
      <c r="E97" s="21">
        <v>7.6</v>
      </c>
      <c r="F97" s="22">
        <v>5</v>
      </c>
      <c r="I97" s="13">
        <v>10</v>
      </c>
      <c r="J97" s="13">
        <v>9</v>
      </c>
      <c r="K97" s="13">
        <v>7.6</v>
      </c>
      <c r="N97">
        <f t="shared" si="3"/>
        <v>0.53</v>
      </c>
      <c r="Q97" t="str">
        <f t="shared" si="4"/>
        <v>Needs Review</v>
      </c>
      <c r="T97">
        <f t="shared" si="5"/>
        <v>0.53</v>
      </c>
      <c r="W97">
        <v>5</v>
      </c>
      <c r="AB97">
        <v>0.53</v>
      </c>
      <c r="AD97" t="s">
        <v>53</v>
      </c>
    </row>
    <row r="98" spans="1:30" x14ac:dyDescent="0.3">
      <c r="A98" s="20" t="s">
        <v>9</v>
      </c>
      <c r="B98" s="21" t="s">
        <v>36</v>
      </c>
      <c r="C98" s="21">
        <v>11</v>
      </c>
      <c r="D98" s="21">
        <v>10</v>
      </c>
      <c r="E98" s="21">
        <v>6.2</v>
      </c>
      <c r="F98" s="22">
        <v>2</v>
      </c>
      <c r="I98" s="13">
        <v>11</v>
      </c>
      <c r="J98" s="13">
        <v>10</v>
      </c>
      <c r="K98" s="13">
        <v>6.2</v>
      </c>
      <c r="N98">
        <f t="shared" si="3"/>
        <v>1.29</v>
      </c>
      <c r="Q98" t="str">
        <f t="shared" si="4"/>
        <v>Satisfactory</v>
      </c>
      <c r="T98">
        <f t="shared" si="5"/>
        <v>1.29</v>
      </c>
      <c r="W98">
        <v>2</v>
      </c>
      <c r="AB98">
        <v>1.29</v>
      </c>
      <c r="AD98" t="s">
        <v>51</v>
      </c>
    </row>
    <row r="99" spans="1:30" x14ac:dyDescent="0.3">
      <c r="A99" s="20" t="s">
        <v>9</v>
      </c>
      <c r="B99" s="21" t="s">
        <v>37</v>
      </c>
      <c r="C99" s="21">
        <v>15</v>
      </c>
      <c r="D99" s="21">
        <v>15</v>
      </c>
      <c r="E99" s="21">
        <v>7.6</v>
      </c>
      <c r="F99" s="22">
        <v>2</v>
      </c>
      <c r="I99" s="13">
        <v>15</v>
      </c>
      <c r="J99" s="13">
        <v>15</v>
      </c>
      <c r="K99" s="13">
        <v>7.6</v>
      </c>
      <c r="N99">
        <f t="shared" si="3"/>
        <v>1.71</v>
      </c>
      <c r="Q99" t="str">
        <f t="shared" si="4"/>
        <v>Excellent</v>
      </c>
      <c r="T99">
        <f t="shared" si="5"/>
        <v>1.71</v>
      </c>
      <c r="W99">
        <v>2</v>
      </c>
      <c r="AB99">
        <v>1.71</v>
      </c>
      <c r="AD99" t="s">
        <v>52</v>
      </c>
    </row>
    <row r="100" spans="1:30" x14ac:dyDescent="0.3">
      <c r="A100" s="20" t="s">
        <v>9</v>
      </c>
      <c r="B100" s="21" t="s">
        <v>38</v>
      </c>
      <c r="C100" s="21">
        <v>18</v>
      </c>
      <c r="D100" s="21">
        <v>16</v>
      </c>
      <c r="E100" s="21">
        <v>6.1</v>
      </c>
      <c r="F100" s="22">
        <v>1</v>
      </c>
      <c r="I100" s="13">
        <v>18</v>
      </c>
      <c r="J100" s="13">
        <v>16</v>
      </c>
      <c r="K100" s="13">
        <v>6.1</v>
      </c>
      <c r="N100">
        <f t="shared" si="3"/>
        <v>2.46</v>
      </c>
      <c r="Q100" t="str">
        <f t="shared" si="4"/>
        <v>Satisfactory</v>
      </c>
      <c r="T100">
        <f t="shared" si="5"/>
        <v>2.46</v>
      </c>
      <c r="W100">
        <v>1</v>
      </c>
      <c r="AB100">
        <v>2.46</v>
      </c>
      <c r="AD100" t="s">
        <v>51</v>
      </c>
    </row>
    <row r="101" spans="1:30" x14ac:dyDescent="0.3">
      <c r="A101" s="20" t="s">
        <v>9</v>
      </c>
      <c r="B101" s="21" t="s">
        <v>39</v>
      </c>
      <c r="C101" s="21">
        <v>13</v>
      </c>
      <c r="D101" s="21">
        <v>13</v>
      </c>
      <c r="E101" s="21">
        <v>8.3000000000000007</v>
      </c>
      <c r="F101" s="22">
        <v>5</v>
      </c>
      <c r="I101" s="13">
        <v>13</v>
      </c>
      <c r="J101" s="13">
        <v>13</v>
      </c>
      <c r="K101" s="13">
        <v>8.3000000000000007</v>
      </c>
      <c r="N101">
        <f t="shared" si="3"/>
        <v>0.96</v>
      </c>
      <c r="Q101" t="str">
        <f t="shared" si="4"/>
        <v>Needs Review</v>
      </c>
      <c r="T101">
        <f t="shared" si="5"/>
        <v>0.96</v>
      </c>
      <c r="W101">
        <v>5</v>
      </c>
      <c r="AB101">
        <v>0.96</v>
      </c>
      <c r="AD101" t="s">
        <v>53</v>
      </c>
    </row>
    <row r="102" spans="1:30" x14ac:dyDescent="0.3">
      <c r="A102" s="20" t="s">
        <v>10</v>
      </c>
      <c r="B102" s="21" t="s">
        <v>15</v>
      </c>
      <c r="C102" s="21">
        <v>15</v>
      </c>
      <c r="D102" s="21">
        <v>13</v>
      </c>
      <c r="E102" s="21">
        <v>9.1999999999999993</v>
      </c>
      <c r="F102" s="22">
        <v>4</v>
      </c>
      <c r="I102" s="13">
        <v>15</v>
      </c>
      <c r="J102" s="13">
        <v>13</v>
      </c>
      <c r="K102" s="13">
        <v>9.1999999999999993</v>
      </c>
      <c r="N102">
        <f t="shared" si="3"/>
        <v>0.98</v>
      </c>
      <c r="Q102" t="str">
        <f t="shared" si="4"/>
        <v>Needs Review</v>
      </c>
      <c r="T102">
        <f t="shared" si="5"/>
        <v>0.98</v>
      </c>
      <c r="W102">
        <v>4</v>
      </c>
      <c r="AB102">
        <v>0.98</v>
      </c>
      <c r="AD102" t="s">
        <v>53</v>
      </c>
    </row>
    <row r="103" spans="1:30" x14ac:dyDescent="0.3">
      <c r="A103" s="20" t="s">
        <v>10</v>
      </c>
      <c r="B103" s="21" t="s">
        <v>16</v>
      </c>
      <c r="C103" s="21">
        <v>19</v>
      </c>
      <c r="D103" s="21">
        <v>17</v>
      </c>
      <c r="E103" s="21">
        <v>6.5</v>
      </c>
      <c r="F103" s="22">
        <v>2</v>
      </c>
      <c r="I103" s="13">
        <v>19</v>
      </c>
      <c r="J103" s="13">
        <v>17</v>
      </c>
      <c r="K103" s="13">
        <v>6.5</v>
      </c>
      <c r="N103">
        <f t="shared" si="3"/>
        <v>2.31</v>
      </c>
      <c r="Q103" t="str">
        <f t="shared" si="4"/>
        <v>Satisfactory</v>
      </c>
      <c r="T103">
        <f t="shared" si="5"/>
        <v>2.31</v>
      </c>
      <c r="W103">
        <v>2</v>
      </c>
      <c r="AB103">
        <v>2.31</v>
      </c>
      <c r="AD103" t="s">
        <v>51</v>
      </c>
    </row>
    <row r="104" spans="1:30" x14ac:dyDescent="0.3">
      <c r="A104" s="20" t="s">
        <v>10</v>
      </c>
      <c r="B104" s="21" t="s">
        <v>17</v>
      </c>
      <c r="C104" s="21">
        <v>16</v>
      </c>
      <c r="D104" s="21">
        <v>9</v>
      </c>
      <c r="E104" s="21">
        <v>7.8</v>
      </c>
      <c r="F104" s="22">
        <v>0</v>
      </c>
      <c r="I104" s="13">
        <v>16</v>
      </c>
      <c r="J104" s="13">
        <v>9</v>
      </c>
      <c r="K104" s="13">
        <v>7.8</v>
      </c>
      <c r="N104">
        <f t="shared" si="3"/>
        <v>1.1499999999999999</v>
      </c>
      <c r="Q104" t="str">
        <f t="shared" si="4"/>
        <v>Satisfactory</v>
      </c>
      <c r="T104">
        <f t="shared" si="5"/>
        <v>1.1499999999999999</v>
      </c>
      <c r="W104">
        <v>0</v>
      </c>
      <c r="AB104">
        <v>1.1499999999999999</v>
      </c>
      <c r="AD104" t="s">
        <v>51</v>
      </c>
    </row>
    <row r="105" spans="1:30" x14ac:dyDescent="0.3">
      <c r="A105" s="20" t="s">
        <v>10</v>
      </c>
      <c r="B105" s="21" t="s">
        <v>18</v>
      </c>
      <c r="C105" s="21">
        <v>17</v>
      </c>
      <c r="D105" s="21">
        <v>14</v>
      </c>
      <c r="E105" s="21">
        <v>7.6</v>
      </c>
      <c r="F105" s="22">
        <v>0</v>
      </c>
      <c r="I105" s="13">
        <v>17</v>
      </c>
      <c r="J105" s="13">
        <v>14</v>
      </c>
      <c r="K105" s="13">
        <v>7.6</v>
      </c>
      <c r="N105">
        <f t="shared" si="3"/>
        <v>1.84</v>
      </c>
      <c r="Q105" t="str">
        <f t="shared" si="4"/>
        <v>Satisfactory</v>
      </c>
      <c r="T105">
        <f t="shared" si="5"/>
        <v>1.84</v>
      </c>
      <c r="W105">
        <v>0</v>
      </c>
      <c r="AB105">
        <v>1.84</v>
      </c>
      <c r="AD105" t="s">
        <v>51</v>
      </c>
    </row>
    <row r="106" spans="1:30" x14ac:dyDescent="0.3">
      <c r="A106" s="20" t="s">
        <v>10</v>
      </c>
      <c r="B106" s="21" t="s">
        <v>19</v>
      </c>
      <c r="C106" s="21">
        <v>15</v>
      </c>
      <c r="D106" s="21">
        <v>10</v>
      </c>
      <c r="E106" s="21">
        <v>8.9</v>
      </c>
      <c r="F106" s="22">
        <v>3</v>
      </c>
      <c r="I106" s="13">
        <v>15</v>
      </c>
      <c r="J106" s="13">
        <v>10</v>
      </c>
      <c r="K106" s="13">
        <v>8.9</v>
      </c>
      <c r="N106">
        <f t="shared" si="3"/>
        <v>0.79</v>
      </c>
      <c r="Q106" t="str">
        <f t="shared" si="4"/>
        <v>Needs Review</v>
      </c>
      <c r="T106">
        <f t="shared" si="5"/>
        <v>0.79</v>
      </c>
      <c r="W106">
        <v>3</v>
      </c>
      <c r="AB106">
        <v>0.79</v>
      </c>
      <c r="AD106" t="s">
        <v>53</v>
      </c>
    </row>
    <row r="107" spans="1:30" x14ac:dyDescent="0.3">
      <c r="A107" s="20" t="s">
        <v>10</v>
      </c>
      <c r="B107" s="21" t="s">
        <v>20</v>
      </c>
      <c r="C107" s="21">
        <v>10</v>
      </c>
      <c r="D107" s="21">
        <v>9</v>
      </c>
      <c r="E107" s="21">
        <v>7.9</v>
      </c>
      <c r="F107" s="22">
        <v>2</v>
      </c>
      <c r="I107" s="13">
        <v>10</v>
      </c>
      <c r="J107" s="13">
        <v>9</v>
      </c>
      <c r="K107" s="13">
        <v>7.9</v>
      </c>
      <c r="N107">
        <f t="shared" si="3"/>
        <v>0.89</v>
      </c>
      <c r="Q107" t="str">
        <f t="shared" si="4"/>
        <v>Satisfactory</v>
      </c>
      <c r="T107">
        <f t="shared" si="5"/>
        <v>0.89</v>
      </c>
      <c r="W107">
        <v>2</v>
      </c>
      <c r="AB107">
        <v>0.89</v>
      </c>
      <c r="AD107" t="s">
        <v>51</v>
      </c>
    </row>
    <row r="108" spans="1:30" x14ac:dyDescent="0.3">
      <c r="A108" s="20" t="s">
        <v>10</v>
      </c>
      <c r="B108" s="21" t="s">
        <v>21</v>
      </c>
      <c r="C108" s="21">
        <v>18</v>
      </c>
      <c r="D108" s="21">
        <v>15</v>
      </c>
      <c r="E108" s="21">
        <v>7.6</v>
      </c>
      <c r="F108" s="22">
        <v>4</v>
      </c>
      <c r="I108" s="13">
        <v>18</v>
      </c>
      <c r="J108" s="13">
        <v>15</v>
      </c>
      <c r="K108" s="13">
        <v>7.6</v>
      </c>
      <c r="N108">
        <f t="shared" si="3"/>
        <v>1.45</v>
      </c>
      <c r="Q108" t="str">
        <f t="shared" si="4"/>
        <v>Needs Review</v>
      </c>
      <c r="T108">
        <f t="shared" si="5"/>
        <v>1.45</v>
      </c>
      <c r="W108">
        <v>4</v>
      </c>
      <c r="AB108">
        <v>1.45</v>
      </c>
      <c r="AD108" t="s">
        <v>53</v>
      </c>
    </row>
    <row r="109" spans="1:30" x14ac:dyDescent="0.3">
      <c r="A109" s="20" t="s">
        <v>10</v>
      </c>
      <c r="B109" s="21" t="s">
        <v>22</v>
      </c>
      <c r="C109" s="21">
        <v>13</v>
      </c>
      <c r="D109" s="21">
        <v>8</v>
      </c>
      <c r="E109" s="21">
        <v>6.1</v>
      </c>
      <c r="F109" s="22">
        <v>2</v>
      </c>
      <c r="I109" s="13">
        <v>13</v>
      </c>
      <c r="J109" s="13">
        <v>8</v>
      </c>
      <c r="K109" s="13">
        <v>6.1</v>
      </c>
      <c r="N109">
        <f t="shared" si="3"/>
        <v>0.98</v>
      </c>
      <c r="Q109" t="str">
        <f t="shared" si="4"/>
        <v>Satisfactory</v>
      </c>
      <c r="T109">
        <f t="shared" si="5"/>
        <v>0.98</v>
      </c>
      <c r="W109">
        <v>2</v>
      </c>
      <c r="AB109">
        <v>0.98</v>
      </c>
      <c r="AD109" t="s">
        <v>51</v>
      </c>
    </row>
    <row r="110" spans="1:30" x14ac:dyDescent="0.3">
      <c r="A110" s="20" t="s">
        <v>10</v>
      </c>
      <c r="B110" s="21" t="s">
        <v>23</v>
      </c>
      <c r="C110" s="21">
        <v>10</v>
      </c>
      <c r="D110" s="21">
        <v>10</v>
      </c>
      <c r="E110" s="21">
        <v>8.8000000000000007</v>
      </c>
      <c r="F110" s="22">
        <v>1</v>
      </c>
      <c r="I110" s="13">
        <v>10</v>
      </c>
      <c r="J110" s="13">
        <v>10</v>
      </c>
      <c r="K110" s="13">
        <v>8.8000000000000007</v>
      </c>
      <c r="N110">
        <f t="shared" si="3"/>
        <v>1.02</v>
      </c>
      <c r="Q110" t="str">
        <f t="shared" si="4"/>
        <v>Excellent</v>
      </c>
      <c r="T110">
        <f t="shared" si="5"/>
        <v>1.02</v>
      </c>
      <c r="W110">
        <v>1</v>
      </c>
      <c r="AB110">
        <v>1.02</v>
      </c>
      <c r="AD110" t="s">
        <v>52</v>
      </c>
    </row>
    <row r="111" spans="1:30" x14ac:dyDescent="0.3">
      <c r="A111" s="20" t="s">
        <v>10</v>
      </c>
      <c r="B111" s="21" t="s">
        <v>24</v>
      </c>
      <c r="C111" s="21">
        <v>12</v>
      </c>
      <c r="D111" s="21">
        <v>12</v>
      </c>
      <c r="E111" s="21">
        <v>7</v>
      </c>
      <c r="F111" s="22">
        <v>2</v>
      </c>
      <c r="I111" s="13">
        <v>12</v>
      </c>
      <c r="J111" s="13">
        <v>12</v>
      </c>
      <c r="K111" s="13">
        <v>7</v>
      </c>
      <c r="N111">
        <f t="shared" si="3"/>
        <v>1.43</v>
      </c>
      <c r="Q111" t="str">
        <f t="shared" si="4"/>
        <v>Excellent</v>
      </c>
      <c r="T111">
        <f t="shared" si="5"/>
        <v>1.43</v>
      </c>
      <c r="W111">
        <v>2</v>
      </c>
      <c r="AB111">
        <v>1.43</v>
      </c>
      <c r="AD111" t="s">
        <v>52</v>
      </c>
    </row>
    <row r="112" spans="1:30" x14ac:dyDescent="0.3">
      <c r="A112" s="20" t="s">
        <v>10</v>
      </c>
      <c r="B112" s="21" t="s">
        <v>25</v>
      </c>
      <c r="C112" s="21">
        <v>12</v>
      </c>
      <c r="D112" s="21">
        <v>12</v>
      </c>
      <c r="E112" s="21">
        <v>7.1</v>
      </c>
      <c r="F112" s="22">
        <v>4</v>
      </c>
      <c r="I112" s="13">
        <v>12</v>
      </c>
      <c r="J112" s="13">
        <v>12</v>
      </c>
      <c r="K112" s="13">
        <v>7.1</v>
      </c>
      <c r="N112">
        <f t="shared" si="3"/>
        <v>1.1299999999999999</v>
      </c>
      <c r="Q112" t="str">
        <f t="shared" si="4"/>
        <v>Needs Review</v>
      </c>
      <c r="T112">
        <f t="shared" si="5"/>
        <v>1.1299999999999999</v>
      </c>
      <c r="W112">
        <v>4</v>
      </c>
      <c r="AB112">
        <v>1.1299999999999999</v>
      </c>
      <c r="AD112" t="s">
        <v>53</v>
      </c>
    </row>
    <row r="113" spans="1:30" x14ac:dyDescent="0.3">
      <c r="A113" s="20" t="s">
        <v>10</v>
      </c>
      <c r="B113" s="21" t="s">
        <v>26</v>
      </c>
      <c r="C113" s="21">
        <v>10</v>
      </c>
      <c r="D113" s="21">
        <v>8</v>
      </c>
      <c r="E113" s="21">
        <v>6.5</v>
      </c>
      <c r="F113" s="22">
        <v>2</v>
      </c>
      <c r="I113" s="13">
        <v>10</v>
      </c>
      <c r="J113" s="13">
        <v>8</v>
      </c>
      <c r="K113" s="13">
        <v>6.5</v>
      </c>
      <c r="N113">
        <f t="shared" si="3"/>
        <v>0.92</v>
      </c>
      <c r="Q113" t="str">
        <f t="shared" si="4"/>
        <v>Satisfactory</v>
      </c>
      <c r="T113">
        <f t="shared" si="5"/>
        <v>0.92</v>
      </c>
      <c r="W113">
        <v>2</v>
      </c>
      <c r="AB113">
        <v>0.92</v>
      </c>
      <c r="AD113" t="s">
        <v>51</v>
      </c>
    </row>
    <row r="114" spans="1:30" x14ac:dyDescent="0.3">
      <c r="A114" s="20" t="s">
        <v>10</v>
      </c>
      <c r="B114" s="21" t="s">
        <v>27</v>
      </c>
      <c r="C114" s="21">
        <v>16</v>
      </c>
      <c r="D114" s="21">
        <v>11</v>
      </c>
      <c r="E114" s="21">
        <v>6.4</v>
      </c>
      <c r="F114" s="22">
        <v>2</v>
      </c>
      <c r="I114" s="13">
        <v>16</v>
      </c>
      <c r="J114" s="13">
        <v>11</v>
      </c>
      <c r="K114" s="13">
        <v>6.4</v>
      </c>
      <c r="N114">
        <f t="shared" si="3"/>
        <v>1.41</v>
      </c>
      <c r="Q114" t="str">
        <f t="shared" si="4"/>
        <v>Satisfactory</v>
      </c>
      <c r="T114">
        <f t="shared" si="5"/>
        <v>1.41</v>
      </c>
      <c r="W114">
        <v>2</v>
      </c>
      <c r="AB114">
        <v>1.41</v>
      </c>
      <c r="AD114" t="s">
        <v>51</v>
      </c>
    </row>
    <row r="115" spans="1:30" x14ac:dyDescent="0.3">
      <c r="A115" s="20" t="s">
        <v>10</v>
      </c>
      <c r="B115" s="21" t="s">
        <v>28</v>
      </c>
      <c r="C115" s="21">
        <v>17</v>
      </c>
      <c r="D115" s="21">
        <v>10</v>
      </c>
      <c r="E115" s="21">
        <v>7</v>
      </c>
      <c r="F115" s="22">
        <v>3</v>
      </c>
      <c r="I115" s="13">
        <v>17</v>
      </c>
      <c r="J115" s="13">
        <v>10</v>
      </c>
      <c r="K115" s="13">
        <v>7</v>
      </c>
      <c r="N115">
        <f t="shared" si="3"/>
        <v>1</v>
      </c>
      <c r="Q115" t="str">
        <f t="shared" si="4"/>
        <v>Needs Review</v>
      </c>
      <c r="T115">
        <f t="shared" si="5"/>
        <v>1</v>
      </c>
      <c r="W115">
        <v>3</v>
      </c>
      <c r="AB115">
        <v>1</v>
      </c>
      <c r="AD115" t="s">
        <v>53</v>
      </c>
    </row>
    <row r="116" spans="1:30" x14ac:dyDescent="0.3">
      <c r="A116" s="20" t="s">
        <v>10</v>
      </c>
      <c r="B116" s="21" t="s">
        <v>29</v>
      </c>
      <c r="C116" s="21">
        <v>17</v>
      </c>
      <c r="D116" s="21">
        <v>15</v>
      </c>
      <c r="E116" s="21">
        <v>6</v>
      </c>
      <c r="F116" s="22">
        <v>5</v>
      </c>
      <c r="I116" s="13">
        <v>17</v>
      </c>
      <c r="J116" s="13">
        <v>15</v>
      </c>
      <c r="K116" s="13">
        <v>6</v>
      </c>
      <c r="N116">
        <f t="shared" si="3"/>
        <v>1.67</v>
      </c>
      <c r="Q116" t="str">
        <f t="shared" si="4"/>
        <v>Needs Review</v>
      </c>
      <c r="T116">
        <f t="shared" si="5"/>
        <v>1.67</v>
      </c>
      <c r="W116">
        <v>5</v>
      </c>
      <c r="AB116">
        <v>1.67</v>
      </c>
      <c r="AD116" t="s">
        <v>53</v>
      </c>
    </row>
    <row r="117" spans="1:30" x14ac:dyDescent="0.3">
      <c r="A117" s="20" t="s">
        <v>10</v>
      </c>
      <c r="B117" s="21" t="s">
        <v>30</v>
      </c>
      <c r="C117" s="21">
        <v>16</v>
      </c>
      <c r="D117" s="21">
        <v>8</v>
      </c>
      <c r="E117" s="21">
        <v>7.5</v>
      </c>
      <c r="F117" s="22">
        <v>2</v>
      </c>
      <c r="I117" s="13">
        <v>16</v>
      </c>
      <c r="J117" s="13">
        <v>8</v>
      </c>
      <c r="K117" s="13">
        <v>7.5</v>
      </c>
      <c r="N117">
        <f t="shared" si="3"/>
        <v>0.8</v>
      </c>
      <c r="Q117" t="str">
        <f t="shared" si="4"/>
        <v>Satisfactory</v>
      </c>
      <c r="T117">
        <f t="shared" si="5"/>
        <v>0.8</v>
      </c>
      <c r="W117">
        <v>2</v>
      </c>
      <c r="AB117">
        <v>0.8</v>
      </c>
      <c r="AD117" t="s">
        <v>51</v>
      </c>
    </row>
    <row r="118" spans="1:30" x14ac:dyDescent="0.3">
      <c r="A118" s="20" t="s">
        <v>10</v>
      </c>
      <c r="B118" s="21" t="s">
        <v>31</v>
      </c>
      <c r="C118" s="21">
        <v>10</v>
      </c>
      <c r="D118" s="21">
        <v>9</v>
      </c>
      <c r="E118" s="21">
        <v>8.8000000000000007</v>
      </c>
      <c r="F118" s="22">
        <v>2</v>
      </c>
      <c r="I118" s="13">
        <v>10</v>
      </c>
      <c r="J118" s="13">
        <v>9</v>
      </c>
      <c r="K118" s="13">
        <v>8.8000000000000007</v>
      </c>
      <c r="N118">
        <f t="shared" si="3"/>
        <v>0.8</v>
      </c>
      <c r="Q118" t="str">
        <f t="shared" si="4"/>
        <v>Satisfactory</v>
      </c>
      <c r="T118">
        <f t="shared" si="5"/>
        <v>0.8</v>
      </c>
      <c r="W118">
        <v>2</v>
      </c>
      <c r="AB118">
        <v>0.8</v>
      </c>
      <c r="AD118" t="s">
        <v>51</v>
      </c>
    </row>
    <row r="119" spans="1:30" x14ac:dyDescent="0.3">
      <c r="A119" s="20" t="s">
        <v>10</v>
      </c>
      <c r="B119" s="21" t="s">
        <v>32</v>
      </c>
      <c r="C119" s="21">
        <v>13</v>
      </c>
      <c r="D119" s="21">
        <v>12</v>
      </c>
      <c r="E119" s="21">
        <v>7</v>
      </c>
      <c r="F119" s="22">
        <v>4</v>
      </c>
      <c r="I119" s="13">
        <v>13</v>
      </c>
      <c r="J119" s="13">
        <v>12</v>
      </c>
      <c r="K119" s="13">
        <v>7</v>
      </c>
      <c r="N119">
        <f t="shared" si="3"/>
        <v>1.1399999999999999</v>
      </c>
      <c r="Q119" t="str">
        <f t="shared" si="4"/>
        <v>Needs Review</v>
      </c>
      <c r="T119">
        <f t="shared" si="5"/>
        <v>1.1399999999999999</v>
      </c>
      <c r="W119">
        <v>4</v>
      </c>
      <c r="AB119">
        <v>1.1399999999999999</v>
      </c>
      <c r="AD119" t="s">
        <v>53</v>
      </c>
    </row>
    <row r="120" spans="1:30" x14ac:dyDescent="0.3">
      <c r="A120" s="20" t="s">
        <v>10</v>
      </c>
      <c r="B120" s="21" t="s">
        <v>33</v>
      </c>
      <c r="C120" s="21">
        <v>16</v>
      </c>
      <c r="D120" s="21">
        <v>11</v>
      </c>
      <c r="E120" s="21">
        <v>7.7</v>
      </c>
      <c r="F120" s="22">
        <v>2</v>
      </c>
      <c r="I120" s="13">
        <v>16</v>
      </c>
      <c r="J120" s="13">
        <v>11</v>
      </c>
      <c r="K120" s="13">
        <v>7.7</v>
      </c>
      <c r="N120">
        <f t="shared" si="3"/>
        <v>1.17</v>
      </c>
      <c r="Q120" t="str">
        <f t="shared" si="4"/>
        <v>Satisfactory</v>
      </c>
      <c r="T120">
        <f t="shared" si="5"/>
        <v>1.17</v>
      </c>
      <c r="W120">
        <v>2</v>
      </c>
      <c r="AB120">
        <v>1.17</v>
      </c>
      <c r="AD120" t="s">
        <v>51</v>
      </c>
    </row>
    <row r="121" spans="1:30" x14ac:dyDescent="0.3">
      <c r="A121" s="20" t="s">
        <v>10</v>
      </c>
      <c r="B121" s="21" t="s">
        <v>34</v>
      </c>
      <c r="C121" s="21">
        <v>16</v>
      </c>
      <c r="D121" s="21">
        <v>14</v>
      </c>
      <c r="E121" s="21">
        <v>8.4</v>
      </c>
      <c r="F121" s="22">
        <v>5</v>
      </c>
      <c r="I121" s="13">
        <v>16</v>
      </c>
      <c r="J121" s="13">
        <v>14</v>
      </c>
      <c r="K121" s="13">
        <v>8.4</v>
      </c>
      <c r="N121">
        <f t="shared" si="3"/>
        <v>1.07</v>
      </c>
      <c r="Q121" t="str">
        <f t="shared" si="4"/>
        <v>Needs Review</v>
      </c>
      <c r="T121">
        <f t="shared" si="5"/>
        <v>1.07</v>
      </c>
      <c r="W121">
        <v>5</v>
      </c>
      <c r="AB121">
        <v>1.07</v>
      </c>
      <c r="AD121" t="s">
        <v>53</v>
      </c>
    </row>
    <row r="122" spans="1:30" x14ac:dyDescent="0.3">
      <c r="A122" s="20" t="s">
        <v>10</v>
      </c>
      <c r="B122" s="21" t="s">
        <v>35</v>
      </c>
      <c r="C122" s="21">
        <v>11</v>
      </c>
      <c r="D122" s="21">
        <v>10</v>
      </c>
      <c r="E122" s="21">
        <v>9.1</v>
      </c>
      <c r="F122" s="22">
        <v>1</v>
      </c>
      <c r="I122" s="13">
        <v>11</v>
      </c>
      <c r="J122" s="13">
        <v>10</v>
      </c>
      <c r="K122" s="13">
        <v>9.1</v>
      </c>
      <c r="N122">
        <f t="shared" si="3"/>
        <v>0.99</v>
      </c>
      <c r="Q122" t="str">
        <f t="shared" si="4"/>
        <v>Satisfactory</v>
      </c>
      <c r="T122">
        <f t="shared" si="5"/>
        <v>0.99</v>
      </c>
      <c r="W122">
        <v>1</v>
      </c>
      <c r="AB122">
        <v>0.99</v>
      </c>
      <c r="AD122" t="s">
        <v>51</v>
      </c>
    </row>
    <row r="123" spans="1:30" x14ac:dyDescent="0.3">
      <c r="A123" s="20" t="s">
        <v>10</v>
      </c>
      <c r="B123" s="21" t="s">
        <v>36</v>
      </c>
      <c r="C123" s="21">
        <v>18</v>
      </c>
      <c r="D123" s="21">
        <v>13</v>
      </c>
      <c r="E123" s="21">
        <v>6.1</v>
      </c>
      <c r="F123" s="22">
        <v>0</v>
      </c>
      <c r="I123" s="13">
        <v>18</v>
      </c>
      <c r="J123" s="13">
        <v>13</v>
      </c>
      <c r="K123" s="13">
        <v>6.1</v>
      </c>
      <c r="N123">
        <f t="shared" si="3"/>
        <v>2.13</v>
      </c>
      <c r="Q123" t="str">
        <f t="shared" si="4"/>
        <v>Satisfactory</v>
      </c>
      <c r="T123">
        <f t="shared" si="5"/>
        <v>2.13</v>
      </c>
      <c r="W123">
        <v>0</v>
      </c>
      <c r="AB123">
        <v>2.13</v>
      </c>
      <c r="AD123" t="s">
        <v>51</v>
      </c>
    </row>
    <row r="124" spans="1:30" x14ac:dyDescent="0.3">
      <c r="A124" s="20" t="s">
        <v>10</v>
      </c>
      <c r="B124" s="21" t="s">
        <v>37</v>
      </c>
      <c r="C124" s="21">
        <v>17</v>
      </c>
      <c r="D124" s="21">
        <v>11</v>
      </c>
      <c r="E124" s="21">
        <v>6.6</v>
      </c>
      <c r="F124" s="22">
        <v>5</v>
      </c>
      <c r="I124" s="13">
        <v>17</v>
      </c>
      <c r="J124" s="13">
        <v>11</v>
      </c>
      <c r="K124" s="13">
        <v>6.6</v>
      </c>
      <c r="N124">
        <f t="shared" si="3"/>
        <v>0.91</v>
      </c>
      <c r="Q124" t="str">
        <f t="shared" si="4"/>
        <v>Needs Review</v>
      </c>
      <c r="T124">
        <f t="shared" si="5"/>
        <v>0.91</v>
      </c>
      <c r="W124">
        <v>5</v>
      </c>
      <c r="AB124">
        <v>0.91</v>
      </c>
      <c r="AD124" t="s">
        <v>53</v>
      </c>
    </row>
    <row r="125" spans="1:30" x14ac:dyDescent="0.3">
      <c r="A125" s="20" t="s">
        <v>10</v>
      </c>
      <c r="B125" s="21" t="s">
        <v>38</v>
      </c>
      <c r="C125" s="21">
        <v>17</v>
      </c>
      <c r="D125" s="21">
        <v>10</v>
      </c>
      <c r="E125" s="21">
        <v>6.1</v>
      </c>
      <c r="F125" s="22">
        <v>2</v>
      </c>
      <c r="I125" s="13">
        <v>17</v>
      </c>
      <c r="J125" s="13">
        <v>10</v>
      </c>
      <c r="K125" s="13">
        <v>6.1</v>
      </c>
      <c r="N125">
        <f t="shared" si="3"/>
        <v>1.31</v>
      </c>
      <c r="Q125" t="str">
        <f t="shared" si="4"/>
        <v>Satisfactory</v>
      </c>
      <c r="T125">
        <f t="shared" si="5"/>
        <v>1.31</v>
      </c>
      <c r="W125">
        <v>2</v>
      </c>
      <c r="AB125">
        <v>1.31</v>
      </c>
      <c r="AD125" t="s">
        <v>51</v>
      </c>
    </row>
    <row r="126" spans="1:30" x14ac:dyDescent="0.3">
      <c r="A126" s="20" t="s">
        <v>10</v>
      </c>
      <c r="B126" s="21" t="s">
        <v>39</v>
      </c>
      <c r="C126" s="21">
        <v>10</v>
      </c>
      <c r="D126" s="21">
        <v>8</v>
      </c>
      <c r="E126" s="21">
        <v>9.1</v>
      </c>
      <c r="F126" s="22">
        <v>3</v>
      </c>
      <c r="I126" s="13">
        <v>10</v>
      </c>
      <c r="J126" s="13">
        <v>8</v>
      </c>
      <c r="K126" s="13">
        <v>9.1</v>
      </c>
      <c r="N126">
        <f t="shared" si="3"/>
        <v>0.55000000000000004</v>
      </c>
      <c r="Q126" t="str">
        <f t="shared" si="4"/>
        <v>Needs Review</v>
      </c>
      <c r="T126">
        <f t="shared" si="5"/>
        <v>0.55000000000000004</v>
      </c>
      <c r="W126">
        <v>3</v>
      </c>
      <c r="AB126">
        <v>0.55000000000000004</v>
      </c>
      <c r="AD126" t="s">
        <v>53</v>
      </c>
    </row>
    <row r="127" spans="1:30" x14ac:dyDescent="0.3">
      <c r="A127" s="20" t="s">
        <v>11</v>
      </c>
      <c r="B127" s="21" t="s">
        <v>15</v>
      </c>
      <c r="C127" s="21">
        <v>16</v>
      </c>
      <c r="D127" s="21">
        <v>11</v>
      </c>
      <c r="E127" s="21">
        <v>8.9</v>
      </c>
      <c r="F127" s="22">
        <v>2</v>
      </c>
      <c r="I127" s="13">
        <v>16</v>
      </c>
      <c r="J127" s="13">
        <v>11</v>
      </c>
      <c r="K127" s="13">
        <v>8.9</v>
      </c>
      <c r="N127">
        <f t="shared" si="3"/>
        <v>1.01</v>
      </c>
      <c r="Q127" t="str">
        <f t="shared" si="4"/>
        <v>Satisfactory</v>
      </c>
      <c r="T127">
        <f t="shared" si="5"/>
        <v>1.01</v>
      </c>
      <c r="W127">
        <v>2</v>
      </c>
      <c r="AB127">
        <v>1.01</v>
      </c>
      <c r="AD127" t="s">
        <v>51</v>
      </c>
    </row>
    <row r="128" spans="1:30" x14ac:dyDescent="0.3">
      <c r="A128" s="20" t="s">
        <v>11</v>
      </c>
      <c r="B128" s="21" t="s">
        <v>16</v>
      </c>
      <c r="C128" s="21">
        <v>11</v>
      </c>
      <c r="D128" s="21">
        <v>8</v>
      </c>
      <c r="E128" s="21">
        <v>6.7</v>
      </c>
      <c r="F128" s="22">
        <v>0</v>
      </c>
      <c r="I128" s="13">
        <v>11</v>
      </c>
      <c r="J128" s="13">
        <v>8</v>
      </c>
      <c r="K128" s="13">
        <v>6.7</v>
      </c>
      <c r="N128">
        <f t="shared" si="3"/>
        <v>1.19</v>
      </c>
      <c r="Q128" t="str">
        <f t="shared" si="4"/>
        <v>Satisfactory</v>
      </c>
      <c r="T128">
        <f t="shared" si="5"/>
        <v>1.19</v>
      </c>
      <c r="W128">
        <v>0</v>
      </c>
      <c r="AB128">
        <v>1.19</v>
      </c>
      <c r="AD128" t="s">
        <v>51</v>
      </c>
    </row>
    <row r="129" spans="1:30" x14ac:dyDescent="0.3">
      <c r="A129" s="20" t="s">
        <v>11</v>
      </c>
      <c r="B129" s="21" t="s">
        <v>17</v>
      </c>
      <c r="C129" s="21">
        <v>13</v>
      </c>
      <c r="D129" s="21">
        <v>11</v>
      </c>
      <c r="E129" s="21">
        <v>7</v>
      </c>
      <c r="F129" s="22">
        <v>2</v>
      </c>
      <c r="I129" s="13">
        <v>13</v>
      </c>
      <c r="J129" s="13">
        <v>11</v>
      </c>
      <c r="K129" s="13">
        <v>7</v>
      </c>
      <c r="N129">
        <f t="shared" si="3"/>
        <v>1.29</v>
      </c>
      <c r="Q129" t="str">
        <f t="shared" si="4"/>
        <v>Satisfactory</v>
      </c>
      <c r="T129">
        <f t="shared" si="5"/>
        <v>1.29</v>
      </c>
      <c r="W129">
        <v>2</v>
      </c>
      <c r="AB129">
        <v>1.29</v>
      </c>
      <c r="AD129" t="s">
        <v>51</v>
      </c>
    </row>
    <row r="130" spans="1:30" x14ac:dyDescent="0.3">
      <c r="A130" s="20" t="s">
        <v>11</v>
      </c>
      <c r="B130" s="21" t="s">
        <v>18</v>
      </c>
      <c r="C130" s="21">
        <v>12</v>
      </c>
      <c r="D130" s="21">
        <v>8</v>
      </c>
      <c r="E130" s="21">
        <v>7.4</v>
      </c>
      <c r="F130" s="22">
        <v>4</v>
      </c>
      <c r="I130" s="13">
        <v>12</v>
      </c>
      <c r="J130" s="13">
        <v>8</v>
      </c>
      <c r="K130" s="13">
        <v>7.4</v>
      </c>
      <c r="N130">
        <f t="shared" si="3"/>
        <v>0.54</v>
      </c>
      <c r="Q130" t="str">
        <f t="shared" si="4"/>
        <v>Needs Review</v>
      </c>
      <c r="T130">
        <f t="shared" si="5"/>
        <v>0.54</v>
      </c>
      <c r="W130">
        <v>4</v>
      </c>
      <c r="AB130">
        <v>0.54</v>
      </c>
      <c r="AD130" t="s">
        <v>53</v>
      </c>
    </row>
    <row r="131" spans="1:30" x14ac:dyDescent="0.3">
      <c r="A131" s="20" t="s">
        <v>11</v>
      </c>
      <c r="B131" s="21" t="s">
        <v>19</v>
      </c>
      <c r="C131" s="21">
        <v>16</v>
      </c>
      <c r="D131" s="21">
        <v>14</v>
      </c>
      <c r="E131" s="21">
        <v>7.8</v>
      </c>
      <c r="F131" s="22">
        <v>3</v>
      </c>
      <c r="I131" s="13">
        <v>16</v>
      </c>
      <c r="J131" s="13">
        <v>14</v>
      </c>
      <c r="K131" s="13">
        <v>7.8</v>
      </c>
      <c r="N131">
        <f t="shared" ref="N131:N194" si="6">ROUND((D131-F131)/E131,2)</f>
        <v>1.41</v>
      </c>
      <c r="Q131" t="str">
        <f t="shared" ref="Q131:Q194" si="7">IF(F131&gt;2,"Needs Review",IF(D131/C131&gt;=0.95,"Excellent","Satisfactory"))</f>
        <v>Needs Review</v>
      </c>
      <c r="T131">
        <f t="shared" ref="T131:T194" si="8">ROUND((D131-F131)/E131,2)</f>
        <v>1.41</v>
      </c>
      <c r="W131">
        <v>3</v>
      </c>
      <c r="AB131">
        <v>1.41</v>
      </c>
      <c r="AD131" t="s">
        <v>53</v>
      </c>
    </row>
    <row r="132" spans="1:30" x14ac:dyDescent="0.3">
      <c r="A132" s="20" t="s">
        <v>11</v>
      </c>
      <c r="B132" s="21" t="s">
        <v>20</v>
      </c>
      <c r="C132" s="21">
        <v>10</v>
      </c>
      <c r="D132" s="21">
        <v>10</v>
      </c>
      <c r="E132" s="21">
        <v>6.6</v>
      </c>
      <c r="F132" s="22">
        <v>3</v>
      </c>
      <c r="I132" s="13">
        <v>10</v>
      </c>
      <c r="J132" s="13">
        <v>10</v>
      </c>
      <c r="K132" s="13">
        <v>6.6</v>
      </c>
      <c r="N132">
        <f t="shared" si="6"/>
        <v>1.06</v>
      </c>
      <c r="Q132" t="str">
        <f t="shared" si="7"/>
        <v>Needs Review</v>
      </c>
      <c r="T132">
        <f t="shared" si="8"/>
        <v>1.06</v>
      </c>
      <c r="W132">
        <v>3</v>
      </c>
      <c r="AB132">
        <v>1.06</v>
      </c>
      <c r="AD132" t="s">
        <v>53</v>
      </c>
    </row>
    <row r="133" spans="1:30" x14ac:dyDescent="0.3">
      <c r="A133" s="20" t="s">
        <v>11</v>
      </c>
      <c r="B133" s="21" t="s">
        <v>21</v>
      </c>
      <c r="C133" s="21">
        <v>16</v>
      </c>
      <c r="D133" s="21">
        <v>16</v>
      </c>
      <c r="E133" s="21">
        <v>9.3000000000000007</v>
      </c>
      <c r="F133" s="22">
        <v>2</v>
      </c>
      <c r="I133" s="13">
        <v>16</v>
      </c>
      <c r="J133" s="13">
        <v>16</v>
      </c>
      <c r="K133" s="13">
        <v>9.3000000000000007</v>
      </c>
      <c r="N133">
        <f t="shared" si="6"/>
        <v>1.51</v>
      </c>
      <c r="Q133" t="str">
        <f t="shared" si="7"/>
        <v>Excellent</v>
      </c>
      <c r="T133">
        <f t="shared" si="8"/>
        <v>1.51</v>
      </c>
      <c r="W133">
        <v>2</v>
      </c>
      <c r="AB133">
        <v>1.51</v>
      </c>
      <c r="AD133" t="s">
        <v>52</v>
      </c>
    </row>
    <row r="134" spans="1:30" x14ac:dyDescent="0.3">
      <c r="A134" s="20" t="s">
        <v>11</v>
      </c>
      <c r="B134" s="21" t="s">
        <v>22</v>
      </c>
      <c r="C134" s="21">
        <v>20</v>
      </c>
      <c r="D134" s="21">
        <v>16</v>
      </c>
      <c r="E134" s="21">
        <v>7.7</v>
      </c>
      <c r="F134" s="22">
        <v>5</v>
      </c>
      <c r="I134" s="13">
        <v>20</v>
      </c>
      <c r="J134" s="13">
        <v>16</v>
      </c>
      <c r="K134" s="13">
        <v>7.7</v>
      </c>
      <c r="N134">
        <f t="shared" si="6"/>
        <v>1.43</v>
      </c>
      <c r="Q134" t="str">
        <f t="shared" si="7"/>
        <v>Needs Review</v>
      </c>
      <c r="T134">
        <f t="shared" si="8"/>
        <v>1.43</v>
      </c>
      <c r="W134">
        <v>5</v>
      </c>
      <c r="AB134">
        <v>1.43</v>
      </c>
      <c r="AD134" t="s">
        <v>53</v>
      </c>
    </row>
    <row r="135" spans="1:30" x14ac:dyDescent="0.3">
      <c r="A135" s="20" t="s">
        <v>11</v>
      </c>
      <c r="B135" s="21" t="s">
        <v>23</v>
      </c>
      <c r="C135" s="21">
        <v>10</v>
      </c>
      <c r="D135" s="21">
        <v>9</v>
      </c>
      <c r="E135" s="21">
        <v>7.5</v>
      </c>
      <c r="F135" s="22">
        <v>2</v>
      </c>
      <c r="I135" s="13">
        <v>10</v>
      </c>
      <c r="J135" s="13">
        <v>9</v>
      </c>
      <c r="K135" s="13">
        <v>7.5</v>
      </c>
      <c r="N135">
        <f t="shared" si="6"/>
        <v>0.93</v>
      </c>
      <c r="Q135" t="str">
        <f t="shared" si="7"/>
        <v>Satisfactory</v>
      </c>
      <c r="T135">
        <f t="shared" si="8"/>
        <v>0.93</v>
      </c>
      <c r="W135">
        <v>2</v>
      </c>
      <c r="AB135">
        <v>0.93</v>
      </c>
      <c r="AD135" t="s">
        <v>51</v>
      </c>
    </row>
    <row r="136" spans="1:30" x14ac:dyDescent="0.3">
      <c r="A136" s="20" t="s">
        <v>11</v>
      </c>
      <c r="B136" s="21" t="s">
        <v>24</v>
      </c>
      <c r="C136" s="21">
        <v>16</v>
      </c>
      <c r="D136" s="21">
        <v>10</v>
      </c>
      <c r="E136" s="21">
        <v>8.8000000000000007</v>
      </c>
      <c r="F136" s="22">
        <v>0</v>
      </c>
      <c r="I136" s="13">
        <v>16</v>
      </c>
      <c r="J136" s="13">
        <v>10</v>
      </c>
      <c r="K136" s="13">
        <v>8.8000000000000007</v>
      </c>
      <c r="N136">
        <f t="shared" si="6"/>
        <v>1.1399999999999999</v>
      </c>
      <c r="Q136" t="str">
        <f t="shared" si="7"/>
        <v>Satisfactory</v>
      </c>
      <c r="T136">
        <f t="shared" si="8"/>
        <v>1.1399999999999999</v>
      </c>
      <c r="W136">
        <v>0</v>
      </c>
      <c r="AB136">
        <v>1.1399999999999999</v>
      </c>
      <c r="AD136" t="s">
        <v>51</v>
      </c>
    </row>
    <row r="137" spans="1:30" x14ac:dyDescent="0.3">
      <c r="A137" s="20" t="s">
        <v>11</v>
      </c>
      <c r="B137" s="21" t="s">
        <v>25</v>
      </c>
      <c r="C137" s="21">
        <v>19</v>
      </c>
      <c r="D137" s="21">
        <v>18</v>
      </c>
      <c r="E137" s="21">
        <v>6.4</v>
      </c>
      <c r="F137" s="22">
        <v>0</v>
      </c>
      <c r="I137" s="13">
        <v>19</v>
      </c>
      <c r="J137" s="13">
        <v>18</v>
      </c>
      <c r="K137" s="13">
        <v>6.4</v>
      </c>
      <c r="N137">
        <f t="shared" si="6"/>
        <v>2.81</v>
      </c>
      <c r="Q137" t="str">
        <f t="shared" si="7"/>
        <v>Satisfactory</v>
      </c>
      <c r="T137">
        <f t="shared" si="8"/>
        <v>2.81</v>
      </c>
      <c r="W137">
        <v>0</v>
      </c>
      <c r="AB137">
        <v>2.81</v>
      </c>
      <c r="AD137" t="s">
        <v>51</v>
      </c>
    </row>
    <row r="138" spans="1:30" x14ac:dyDescent="0.3">
      <c r="A138" s="20" t="s">
        <v>11</v>
      </c>
      <c r="B138" s="21" t="s">
        <v>26</v>
      </c>
      <c r="C138" s="21">
        <v>15</v>
      </c>
      <c r="D138" s="21">
        <v>11</v>
      </c>
      <c r="E138" s="21">
        <v>7.9</v>
      </c>
      <c r="F138" s="22">
        <v>3</v>
      </c>
      <c r="I138" s="13">
        <v>15</v>
      </c>
      <c r="J138" s="13">
        <v>11</v>
      </c>
      <c r="K138" s="13">
        <v>7.9</v>
      </c>
      <c r="N138">
        <f t="shared" si="6"/>
        <v>1.01</v>
      </c>
      <c r="Q138" t="str">
        <f t="shared" si="7"/>
        <v>Needs Review</v>
      </c>
      <c r="T138">
        <f t="shared" si="8"/>
        <v>1.01</v>
      </c>
      <c r="W138">
        <v>3</v>
      </c>
      <c r="AB138">
        <v>1.01</v>
      </c>
      <c r="AD138" t="s">
        <v>53</v>
      </c>
    </row>
    <row r="139" spans="1:30" x14ac:dyDescent="0.3">
      <c r="A139" s="20" t="s">
        <v>11</v>
      </c>
      <c r="B139" s="21" t="s">
        <v>27</v>
      </c>
      <c r="C139" s="21">
        <v>12</v>
      </c>
      <c r="D139" s="21">
        <v>10</v>
      </c>
      <c r="E139" s="21">
        <v>7.4</v>
      </c>
      <c r="F139" s="22">
        <v>1</v>
      </c>
      <c r="I139" s="13">
        <v>12</v>
      </c>
      <c r="J139" s="13">
        <v>10</v>
      </c>
      <c r="K139" s="13">
        <v>7.4</v>
      </c>
      <c r="N139">
        <f t="shared" si="6"/>
        <v>1.22</v>
      </c>
      <c r="Q139" t="str">
        <f t="shared" si="7"/>
        <v>Satisfactory</v>
      </c>
      <c r="T139">
        <f t="shared" si="8"/>
        <v>1.22</v>
      </c>
      <c r="W139">
        <v>1</v>
      </c>
      <c r="AB139">
        <v>1.22</v>
      </c>
      <c r="AD139" t="s">
        <v>51</v>
      </c>
    </row>
    <row r="140" spans="1:30" x14ac:dyDescent="0.3">
      <c r="A140" s="20" t="s">
        <v>11</v>
      </c>
      <c r="B140" s="21" t="s">
        <v>28</v>
      </c>
      <c r="C140" s="21">
        <v>10</v>
      </c>
      <c r="D140" s="21">
        <v>8</v>
      </c>
      <c r="E140" s="21">
        <v>8.6999999999999993</v>
      </c>
      <c r="F140" s="22">
        <v>0</v>
      </c>
      <c r="I140" s="13">
        <v>10</v>
      </c>
      <c r="J140" s="13">
        <v>8</v>
      </c>
      <c r="K140" s="13">
        <v>8.6999999999999993</v>
      </c>
      <c r="N140">
        <f t="shared" si="6"/>
        <v>0.92</v>
      </c>
      <c r="Q140" t="str">
        <f t="shared" si="7"/>
        <v>Satisfactory</v>
      </c>
      <c r="T140">
        <f t="shared" si="8"/>
        <v>0.92</v>
      </c>
      <c r="W140">
        <v>0</v>
      </c>
      <c r="AB140">
        <v>0.92</v>
      </c>
      <c r="AD140" t="s">
        <v>51</v>
      </c>
    </row>
    <row r="141" spans="1:30" x14ac:dyDescent="0.3">
      <c r="A141" s="20" t="s">
        <v>11</v>
      </c>
      <c r="B141" s="21" t="s">
        <v>29</v>
      </c>
      <c r="C141" s="21">
        <v>15</v>
      </c>
      <c r="D141" s="21">
        <v>9</v>
      </c>
      <c r="E141" s="21">
        <v>7.2</v>
      </c>
      <c r="F141" s="22">
        <v>5</v>
      </c>
      <c r="I141" s="13">
        <v>15</v>
      </c>
      <c r="J141" s="13">
        <v>9</v>
      </c>
      <c r="K141" s="13">
        <v>7.2</v>
      </c>
      <c r="N141">
        <f t="shared" si="6"/>
        <v>0.56000000000000005</v>
      </c>
      <c r="Q141" t="str">
        <f t="shared" si="7"/>
        <v>Needs Review</v>
      </c>
      <c r="T141">
        <f t="shared" si="8"/>
        <v>0.56000000000000005</v>
      </c>
      <c r="W141">
        <v>5</v>
      </c>
      <c r="AB141">
        <v>0.56000000000000005</v>
      </c>
      <c r="AD141" t="s">
        <v>53</v>
      </c>
    </row>
    <row r="142" spans="1:30" x14ac:dyDescent="0.3">
      <c r="A142" s="20" t="s">
        <v>11</v>
      </c>
      <c r="B142" s="21" t="s">
        <v>30</v>
      </c>
      <c r="C142" s="21">
        <v>17</v>
      </c>
      <c r="D142" s="21">
        <v>16</v>
      </c>
      <c r="E142" s="21">
        <v>6.6</v>
      </c>
      <c r="F142" s="22">
        <v>4</v>
      </c>
      <c r="I142" s="13">
        <v>17</v>
      </c>
      <c r="J142" s="13">
        <v>16</v>
      </c>
      <c r="K142" s="13">
        <v>6.6</v>
      </c>
      <c r="N142">
        <f t="shared" si="6"/>
        <v>1.82</v>
      </c>
      <c r="Q142" t="str">
        <f t="shared" si="7"/>
        <v>Needs Review</v>
      </c>
      <c r="T142">
        <f t="shared" si="8"/>
        <v>1.82</v>
      </c>
      <c r="W142">
        <v>4</v>
      </c>
      <c r="AB142">
        <v>1.82</v>
      </c>
      <c r="AD142" t="s">
        <v>53</v>
      </c>
    </row>
    <row r="143" spans="1:30" x14ac:dyDescent="0.3">
      <c r="A143" s="20" t="s">
        <v>11</v>
      </c>
      <c r="B143" s="21" t="s">
        <v>31</v>
      </c>
      <c r="C143" s="21">
        <v>16</v>
      </c>
      <c r="D143" s="21">
        <v>14</v>
      </c>
      <c r="E143" s="21">
        <v>6.7</v>
      </c>
      <c r="F143" s="22">
        <v>2</v>
      </c>
      <c r="I143" s="13">
        <v>16</v>
      </c>
      <c r="J143" s="13">
        <v>14</v>
      </c>
      <c r="K143" s="13">
        <v>6.7</v>
      </c>
      <c r="N143">
        <f t="shared" si="6"/>
        <v>1.79</v>
      </c>
      <c r="Q143" t="str">
        <f t="shared" si="7"/>
        <v>Satisfactory</v>
      </c>
      <c r="T143">
        <f t="shared" si="8"/>
        <v>1.79</v>
      </c>
      <c r="W143">
        <v>2</v>
      </c>
      <c r="AB143">
        <v>1.79</v>
      </c>
      <c r="AD143" t="s">
        <v>51</v>
      </c>
    </row>
    <row r="144" spans="1:30" x14ac:dyDescent="0.3">
      <c r="A144" s="20" t="s">
        <v>11</v>
      </c>
      <c r="B144" s="21" t="s">
        <v>32</v>
      </c>
      <c r="C144" s="21">
        <v>13</v>
      </c>
      <c r="D144" s="21">
        <v>12</v>
      </c>
      <c r="E144" s="21">
        <v>8.1999999999999993</v>
      </c>
      <c r="F144" s="22">
        <v>4</v>
      </c>
      <c r="I144" s="13">
        <v>13</v>
      </c>
      <c r="J144" s="13">
        <v>12</v>
      </c>
      <c r="K144" s="13">
        <v>8.1999999999999993</v>
      </c>
      <c r="N144">
        <f t="shared" si="6"/>
        <v>0.98</v>
      </c>
      <c r="Q144" t="str">
        <f t="shared" si="7"/>
        <v>Needs Review</v>
      </c>
      <c r="T144">
        <f t="shared" si="8"/>
        <v>0.98</v>
      </c>
      <c r="W144">
        <v>4</v>
      </c>
      <c r="AB144">
        <v>0.98</v>
      </c>
      <c r="AD144" t="s">
        <v>53</v>
      </c>
    </row>
    <row r="145" spans="1:30" x14ac:dyDescent="0.3">
      <c r="A145" s="20" t="s">
        <v>11</v>
      </c>
      <c r="B145" s="21" t="s">
        <v>33</v>
      </c>
      <c r="C145" s="21">
        <v>10</v>
      </c>
      <c r="D145" s="21">
        <v>9</v>
      </c>
      <c r="E145" s="21">
        <v>6.3</v>
      </c>
      <c r="F145" s="22">
        <v>0</v>
      </c>
      <c r="I145" s="13">
        <v>10</v>
      </c>
      <c r="J145" s="13">
        <v>9</v>
      </c>
      <c r="K145" s="13">
        <v>6.3</v>
      </c>
      <c r="N145">
        <f t="shared" si="6"/>
        <v>1.43</v>
      </c>
      <c r="Q145" t="str">
        <f t="shared" si="7"/>
        <v>Satisfactory</v>
      </c>
      <c r="T145">
        <f t="shared" si="8"/>
        <v>1.43</v>
      </c>
      <c r="W145">
        <v>0</v>
      </c>
      <c r="AB145">
        <v>1.43</v>
      </c>
      <c r="AD145" t="s">
        <v>51</v>
      </c>
    </row>
    <row r="146" spans="1:30" x14ac:dyDescent="0.3">
      <c r="A146" s="20" t="s">
        <v>11</v>
      </c>
      <c r="B146" s="21" t="s">
        <v>34</v>
      </c>
      <c r="C146" s="21">
        <v>14</v>
      </c>
      <c r="D146" s="21">
        <v>12</v>
      </c>
      <c r="E146" s="21">
        <v>6.1</v>
      </c>
      <c r="F146" s="22">
        <v>2</v>
      </c>
      <c r="I146" s="13">
        <v>14</v>
      </c>
      <c r="J146" s="13">
        <v>12</v>
      </c>
      <c r="K146" s="13">
        <v>6.1</v>
      </c>
      <c r="N146">
        <f t="shared" si="6"/>
        <v>1.64</v>
      </c>
      <c r="Q146" t="str">
        <f t="shared" si="7"/>
        <v>Satisfactory</v>
      </c>
      <c r="T146">
        <f t="shared" si="8"/>
        <v>1.64</v>
      </c>
      <c r="W146">
        <v>2</v>
      </c>
      <c r="AB146">
        <v>1.64</v>
      </c>
      <c r="AD146" t="s">
        <v>51</v>
      </c>
    </row>
    <row r="147" spans="1:30" x14ac:dyDescent="0.3">
      <c r="A147" s="20" t="s">
        <v>11</v>
      </c>
      <c r="B147" s="21" t="s">
        <v>35</v>
      </c>
      <c r="C147" s="21">
        <v>10</v>
      </c>
      <c r="D147" s="21">
        <v>8</v>
      </c>
      <c r="E147" s="21">
        <v>6.3</v>
      </c>
      <c r="F147" s="22">
        <v>0</v>
      </c>
      <c r="I147" s="13">
        <v>10</v>
      </c>
      <c r="J147" s="13">
        <v>8</v>
      </c>
      <c r="K147" s="13">
        <v>6.3</v>
      </c>
      <c r="N147">
        <f t="shared" si="6"/>
        <v>1.27</v>
      </c>
      <c r="Q147" t="str">
        <f t="shared" si="7"/>
        <v>Satisfactory</v>
      </c>
      <c r="T147">
        <f t="shared" si="8"/>
        <v>1.27</v>
      </c>
      <c r="W147">
        <v>0</v>
      </c>
      <c r="AB147">
        <v>1.27</v>
      </c>
      <c r="AD147" t="s">
        <v>51</v>
      </c>
    </row>
    <row r="148" spans="1:30" x14ac:dyDescent="0.3">
      <c r="A148" s="20" t="s">
        <v>11</v>
      </c>
      <c r="B148" s="21" t="s">
        <v>36</v>
      </c>
      <c r="C148" s="21">
        <v>12</v>
      </c>
      <c r="D148" s="21">
        <v>11</v>
      </c>
      <c r="E148" s="21">
        <v>7.6</v>
      </c>
      <c r="F148" s="22">
        <v>0</v>
      </c>
      <c r="I148" s="13">
        <v>12</v>
      </c>
      <c r="J148" s="13">
        <v>11</v>
      </c>
      <c r="K148" s="13">
        <v>7.6</v>
      </c>
      <c r="N148">
        <f t="shared" si="6"/>
        <v>1.45</v>
      </c>
      <c r="Q148" t="str">
        <f t="shared" si="7"/>
        <v>Satisfactory</v>
      </c>
      <c r="T148">
        <f t="shared" si="8"/>
        <v>1.45</v>
      </c>
      <c r="W148">
        <v>0</v>
      </c>
      <c r="AB148">
        <v>1.45</v>
      </c>
      <c r="AD148" t="s">
        <v>51</v>
      </c>
    </row>
    <row r="149" spans="1:30" x14ac:dyDescent="0.3">
      <c r="A149" s="20" t="s">
        <v>11</v>
      </c>
      <c r="B149" s="21" t="s">
        <v>37</v>
      </c>
      <c r="C149" s="21">
        <v>19</v>
      </c>
      <c r="D149" s="21">
        <v>12</v>
      </c>
      <c r="E149" s="21">
        <v>6.8</v>
      </c>
      <c r="F149" s="22">
        <v>4</v>
      </c>
      <c r="I149" s="13">
        <v>19</v>
      </c>
      <c r="J149" s="13">
        <v>12</v>
      </c>
      <c r="K149" s="13">
        <v>6.8</v>
      </c>
      <c r="N149">
        <f t="shared" si="6"/>
        <v>1.18</v>
      </c>
      <c r="Q149" t="str">
        <f t="shared" si="7"/>
        <v>Needs Review</v>
      </c>
      <c r="T149">
        <f t="shared" si="8"/>
        <v>1.18</v>
      </c>
      <c r="W149">
        <v>4</v>
      </c>
      <c r="AB149">
        <v>1.18</v>
      </c>
      <c r="AD149" t="s">
        <v>53</v>
      </c>
    </row>
    <row r="150" spans="1:30" x14ac:dyDescent="0.3">
      <c r="A150" s="20" t="s">
        <v>11</v>
      </c>
      <c r="B150" s="21" t="s">
        <v>38</v>
      </c>
      <c r="C150" s="21">
        <v>10</v>
      </c>
      <c r="D150" s="21">
        <v>9</v>
      </c>
      <c r="E150" s="21">
        <v>8.1</v>
      </c>
      <c r="F150" s="22">
        <v>2</v>
      </c>
      <c r="I150" s="13">
        <v>10</v>
      </c>
      <c r="J150" s="13">
        <v>9</v>
      </c>
      <c r="K150" s="13">
        <v>8.1</v>
      </c>
      <c r="N150">
        <f t="shared" si="6"/>
        <v>0.86</v>
      </c>
      <c r="Q150" t="str">
        <f t="shared" si="7"/>
        <v>Satisfactory</v>
      </c>
      <c r="T150">
        <f t="shared" si="8"/>
        <v>0.86</v>
      </c>
      <c r="W150">
        <v>2</v>
      </c>
      <c r="AB150">
        <v>0.86</v>
      </c>
      <c r="AD150" t="s">
        <v>51</v>
      </c>
    </row>
    <row r="151" spans="1:30" x14ac:dyDescent="0.3">
      <c r="A151" s="20" t="s">
        <v>11</v>
      </c>
      <c r="B151" s="21" t="s">
        <v>39</v>
      </c>
      <c r="C151" s="21">
        <v>19</v>
      </c>
      <c r="D151" s="21">
        <v>15</v>
      </c>
      <c r="E151" s="21">
        <v>7</v>
      </c>
      <c r="F151" s="22">
        <v>4</v>
      </c>
      <c r="I151" s="13">
        <v>19</v>
      </c>
      <c r="J151" s="13">
        <v>15</v>
      </c>
      <c r="K151" s="13">
        <v>7</v>
      </c>
      <c r="N151">
        <f t="shared" si="6"/>
        <v>1.57</v>
      </c>
      <c r="Q151" t="str">
        <f t="shared" si="7"/>
        <v>Needs Review</v>
      </c>
      <c r="T151">
        <f t="shared" si="8"/>
        <v>1.57</v>
      </c>
      <c r="W151">
        <v>4</v>
      </c>
      <c r="AB151">
        <v>1.57</v>
      </c>
      <c r="AD151" t="s">
        <v>53</v>
      </c>
    </row>
    <row r="152" spans="1:30" x14ac:dyDescent="0.3">
      <c r="A152" s="20" t="s">
        <v>12</v>
      </c>
      <c r="B152" s="21" t="s">
        <v>15</v>
      </c>
      <c r="C152" s="21">
        <v>12</v>
      </c>
      <c r="D152" s="21">
        <v>11</v>
      </c>
      <c r="E152" s="21">
        <v>8.4</v>
      </c>
      <c r="F152" s="22">
        <v>0</v>
      </c>
      <c r="I152" s="13">
        <v>12</v>
      </c>
      <c r="J152" s="13">
        <v>11</v>
      </c>
      <c r="K152" s="13">
        <v>8.4</v>
      </c>
      <c r="N152">
        <f t="shared" si="6"/>
        <v>1.31</v>
      </c>
      <c r="Q152" t="str">
        <f t="shared" si="7"/>
        <v>Satisfactory</v>
      </c>
      <c r="T152">
        <f t="shared" si="8"/>
        <v>1.31</v>
      </c>
      <c r="W152">
        <v>0</v>
      </c>
      <c r="AB152">
        <v>1.31</v>
      </c>
      <c r="AD152" t="s">
        <v>51</v>
      </c>
    </row>
    <row r="153" spans="1:30" x14ac:dyDescent="0.3">
      <c r="A153" s="20" t="s">
        <v>12</v>
      </c>
      <c r="B153" s="21" t="s">
        <v>16</v>
      </c>
      <c r="C153" s="21">
        <v>13</v>
      </c>
      <c r="D153" s="21">
        <v>9</v>
      </c>
      <c r="E153" s="21">
        <v>7.8</v>
      </c>
      <c r="F153" s="22">
        <v>5</v>
      </c>
      <c r="I153" s="13">
        <v>13</v>
      </c>
      <c r="J153" s="13">
        <v>9</v>
      </c>
      <c r="K153" s="13">
        <v>7.8</v>
      </c>
      <c r="N153">
        <f t="shared" si="6"/>
        <v>0.51</v>
      </c>
      <c r="Q153" t="str">
        <f t="shared" si="7"/>
        <v>Needs Review</v>
      </c>
      <c r="T153">
        <f t="shared" si="8"/>
        <v>0.51</v>
      </c>
      <c r="W153">
        <v>5</v>
      </c>
      <c r="AB153">
        <v>0.51</v>
      </c>
      <c r="AD153" t="s">
        <v>53</v>
      </c>
    </row>
    <row r="154" spans="1:30" x14ac:dyDescent="0.3">
      <c r="A154" s="20" t="s">
        <v>12</v>
      </c>
      <c r="B154" s="21" t="s">
        <v>17</v>
      </c>
      <c r="C154" s="21">
        <v>13</v>
      </c>
      <c r="D154" s="21">
        <v>9</v>
      </c>
      <c r="E154" s="21">
        <v>7.1</v>
      </c>
      <c r="F154" s="22">
        <v>4</v>
      </c>
      <c r="I154" s="13">
        <v>13</v>
      </c>
      <c r="J154" s="13">
        <v>9</v>
      </c>
      <c r="K154" s="13">
        <v>7.1</v>
      </c>
      <c r="N154">
        <f t="shared" si="6"/>
        <v>0.7</v>
      </c>
      <c r="Q154" t="str">
        <f t="shared" si="7"/>
        <v>Needs Review</v>
      </c>
      <c r="T154">
        <f t="shared" si="8"/>
        <v>0.7</v>
      </c>
      <c r="W154">
        <v>4</v>
      </c>
      <c r="AB154">
        <v>0.7</v>
      </c>
      <c r="AD154" t="s">
        <v>53</v>
      </c>
    </row>
    <row r="155" spans="1:30" x14ac:dyDescent="0.3">
      <c r="A155" s="20" t="s">
        <v>12</v>
      </c>
      <c r="B155" s="21" t="s">
        <v>18</v>
      </c>
      <c r="C155" s="21">
        <v>11</v>
      </c>
      <c r="D155" s="21">
        <v>10</v>
      </c>
      <c r="E155" s="21">
        <v>9</v>
      </c>
      <c r="F155" s="22">
        <v>2</v>
      </c>
      <c r="I155" s="13">
        <v>11</v>
      </c>
      <c r="J155" s="13">
        <v>10</v>
      </c>
      <c r="K155" s="13">
        <v>9</v>
      </c>
      <c r="N155">
        <f t="shared" si="6"/>
        <v>0.89</v>
      </c>
      <c r="Q155" t="str">
        <f t="shared" si="7"/>
        <v>Satisfactory</v>
      </c>
      <c r="T155">
        <f t="shared" si="8"/>
        <v>0.89</v>
      </c>
      <c r="W155">
        <v>2</v>
      </c>
      <c r="AB155">
        <v>0.89</v>
      </c>
      <c r="AD155" t="s">
        <v>51</v>
      </c>
    </row>
    <row r="156" spans="1:30" x14ac:dyDescent="0.3">
      <c r="A156" s="20" t="s">
        <v>12</v>
      </c>
      <c r="B156" s="21" t="s">
        <v>19</v>
      </c>
      <c r="C156" s="21">
        <v>10</v>
      </c>
      <c r="D156" s="21">
        <v>8</v>
      </c>
      <c r="E156" s="21">
        <v>7.8</v>
      </c>
      <c r="F156" s="22">
        <v>1</v>
      </c>
      <c r="I156" s="13">
        <v>10</v>
      </c>
      <c r="J156" s="13">
        <v>8</v>
      </c>
      <c r="K156" s="13">
        <v>7.8</v>
      </c>
      <c r="N156">
        <f t="shared" si="6"/>
        <v>0.9</v>
      </c>
      <c r="Q156" t="str">
        <f t="shared" si="7"/>
        <v>Satisfactory</v>
      </c>
      <c r="T156">
        <f t="shared" si="8"/>
        <v>0.9</v>
      </c>
      <c r="W156">
        <v>1</v>
      </c>
      <c r="AB156">
        <v>0.9</v>
      </c>
      <c r="AD156" t="s">
        <v>51</v>
      </c>
    </row>
    <row r="157" spans="1:30" x14ac:dyDescent="0.3">
      <c r="A157" s="20" t="s">
        <v>12</v>
      </c>
      <c r="B157" s="21" t="s">
        <v>20</v>
      </c>
      <c r="C157" s="21">
        <v>18</v>
      </c>
      <c r="D157" s="21">
        <v>18</v>
      </c>
      <c r="E157" s="21">
        <v>8.5</v>
      </c>
      <c r="F157" s="22">
        <v>1</v>
      </c>
      <c r="I157" s="13">
        <v>18</v>
      </c>
      <c r="J157" s="13">
        <v>18</v>
      </c>
      <c r="K157" s="13">
        <v>8.5</v>
      </c>
      <c r="N157">
        <f t="shared" si="6"/>
        <v>2</v>
      </c>
      <c r="Q157" t="str">
        <f t="shared" si="7"/>
        <v>Excellent</v>
      </c>
      <c r="T157">
        <f t="shared" si="8"/>
        <v>2</v>
      </c>
      <c r="W157">
        <v>1</v>
      </c>
      <c r="AB157">
        <v>2</v>
      </c>
      <c r="AD157" t="s">
        <v>52</v>
      </c>
    </row>
    <row r="158" spans="1:30" x14ac:dyDescent="0.3">
      <c r="A158" s="20" t="s">
        <v>12</v>
      </c>
      <c r="B158" s="21" t="s">
        <v>21</v>
      </c>
      <c r="C158" s="21">
        <v>17</v>
      </c>
      <c r="D158" s="21">
        <v>10</v>
      </c>
      <c r="E158" s="21">
        <v>8.5</v>
      </c>
      <c r="F158" s="22">
        <v>1</v>
      </c>
      <c r="I158" s="13">
        <v>17</v>
      </c>
      <c r="J158" s="13">
        <v>10</v>
      </c>
      <c r="K158" s="13">
        <v>8.5</v>
      </c>
      <c r="N158">
        <f t="shared" si="6"/>
        <v>1.06</v>
      </c>
      <c r="Q158" t="str">
        <f t="shared" si="7"/>
        <v>Satisfactory</v>
      </c>
      <c r="T158">
        <f t="shared" si="8"/>
        <v>1.06</v>
      </c>
      <c r="W158">
        <v>1</v>
      </c>
      <c r="AB158">
        <v>1.06</v>
      </c>
      <c r="AD158" t="s">
        <v>51</v>
      </c>
    </row>
    <row r="159" spans="1:30" x14ac:dyDescent="0.3">
      <c r="A159" s="20" t="s">
        <v>12</v>
      </c>
      <c r="B159" s="21" t="s">
        <v>22</v>
      </c>
      <c r="C159" s="21">
        <v>15</v>
      </c>
      <c r="D159" s="21">
        <v>13</v>
      </c>
      <c r="E159" s="21">
        <v>6.7</v>
      </c>
      <c r="F159" s="22">
        <v>5</v>
      </c>
      <c r="I159" s="13">
        <v>15</v>
      </c>
      <c r="J159" s="13">
        <v>13</v>
      </c>
      <c r="K159" s="13">
        <v>6.7</v>
      </c>
      <c r="N159">
        <f t="shared" si="6"/>
        <v>1.19</v>
      </c>
      <c r="Q159" t="str">
        <f t="shared" si="7"/>
        <v>Needs Review</v>
      </c>
      <c r="T159">
        <f t="shared" si="8"/>
        <v>1.19</v>
      </c>
      <c r="W159">
        <v>5</v>
      </c>
      <c r="AB159">
        <v>1.19</v>
      </c>
      <c r="AD159" t="s">
        <v>53</v>
      </c>
    </row>
    <row r="160" spans="1:30" x14ac:dyDescent="0.3">
      <c r="A160" s="20" t="s">
        <v>12</v>
      </c>
      <c r="B160" s="21" t="s">
        <v>23</v>
      </c>
      <c r="C160" s="21">
        <v>14</v>
      </c>
      <c r="D160" s="21">
        <v>11</v>
      </c>
      <c r="E160" s="21">
        <v>6.4</v>
      </c>
      <c r="F160" s="22">
        <v>2</v>
      </c>
      <c r="I160" s="13">
        <v>14</v>
      </c>
      <c r="J160" s="13">
        <v>11</v>
      </c>
      <c r="K160" s="13">
        <v>6.4</v>
      </c>
      <c r="N160">
        <f t="shared" si="6"/>
        <v>1.41</v>
      </c>
      <c r="Q160" t="str">
        <f t="shared" si="7"/>
        <v>Satisfactory</v>
      </c>
      <c r="T160">
        <f t="shared" si="8"/>
        <v>1.41</v>
      </c>
      <c r="W160">
        <v>2</v>
      </c>
      <c r="AB160">
        <v>1.41</v>
      </c>
      <c r="AD160" t="s">
        <v>51</v>
      </c>
    </row>
    <row r="161" spans="1:30" x14ac:dyDescent="0.3">
      <c r="A161" s="20" t="s">
        <v>12</v>
      </c>
      <c r="B161" s="21" t="s">
        <v>24</v>
      </c>
      <c r="C161" s="21">
        <v>12</v>
      </c>
      <c r="D161" s="21">
        <v>8</v>
      </c>
      <c r="E161" s="21">
        <v>8</v>
      </c>
      <c r="F161" s="22">
        <v>2</v>
      </c>
      <c r="I161" s="13">
        <v>12</v>
      </c>
      <c r="J161" s="13">
        <v>8</v>
      </c>
      <c r="K161" s="13">
        <v>8</v>
      </c>
      <c r="N161">
        <f t="shared" si="6"/>
        <v>0.75</v>
      </c>
      <c r="Q161" t="str">
        <f t="shared" si="7"/>
        <v>Satisfactory</v>
      </c>
      <c r="T161">
        <f t="shared" si="8"/>
        <v>0.75</v>
      </c>
      <c r="W161">
        <v>2</v>
      </c>
      <c r="AB161">
        <v>0.75</v>
      </c>
      <c r="AD161" t="s">
        <v>51</v>
      </c>
    </row>
    <row r="162" spans="1:30" x14ac:dyDescent="0.3">
      <c r="A162" s="20" t="s">
        <v>12</v>
      </c>
      <c r="B162" s="21" t="s">
        <v>25</v>
      </c>
      <c r="C162" s="21">
        <v>20</v>
      </c>
      <c r="D162" s="21">
        <v>11</v>
      </c>
      <c r="E162" s="21">
        <v>8</v>
      </c>
      <c r="F162" s="22">
        <v>1</v>
      </c>
      <c r="I162" s="13">
        <v>20</v>
      </c>
      <c r="J162" s="13">
        <v>11</v>
      </c>
      <c r="K162" s="13">
        <v>8</v>
      </c>
      <c r="N162">
        <f t="shared" si="6"/>
        <v>1.25</v>
      </c>
      <c r="Q162" t="str">
        <f t="shared" si="7"/>
        <v>Satisfactory</v>
      </c>
      <c r="T162">
        <f t="shared" si="8"/>
        <v>1.25</v>
      </c>
      <c r="W162">
        <v>1</v>
      </c>
      <c r="AB162">
        <v>1.25</v>
      </c>
      <c r="AD162" t="s">
        <v>51</v>
      </c>
    </row>
    <row r="163" spans="1:30" x14ac:dyDescent="0.3">
      <c r="A163" s="20" t="s">
        <v>12</v>
      </c>
      <c r="B163" s="21" t="s">
        <v>26</v>
      </c>
      <c r="C163" s="21">
        <v>18</v>
      </c>
      <c r="D163" s="21">
        <v>14</v>
      </c>
      <c r="E163" s="21">
        <v>6.3</v>
      </c>
      <c r="F163" s="22">
        <v>2</v>
      </c>
      <c r="I163" s="13">
        <v>18</v>
      </c>
      <c r="J163" s="13">
        <v>14</v>
      </c>
      <c r="K163" s="13">
        <v>6.3</v>
      </c>
      <c r="N163">
        <f t="shared" si="6"/>
        <v>1.9</v>
      </c>
      <c r="Q163" t="str">
        <f t="shared" si="7"/>
        <v>Satisfactory</v>
      </c>
      <c r="T163">
        <f t="shared" si="8"/>
        <v>1.9</v>
      </c>
      <c r="W163">
        <v>2</v>
      </c>
      <c r="AB163">
        <v>1.9</v>
      </c>
      <c r="AD163" t="s">
        <v>51</v>
      </c>
    </row>
    <row r="164" spans="1:30" x14ac:dyDescent="0.3">
      <c r="A164" s="20" t="s">
        <v>12</v>
      </c>
      <c r="B164" s="21" t="s">
        <v>27</v>
      </c>
      <c r="C164" s="21">
        <v>13</v>
      </c>
      <c r="D164" s="21">
        <v>12</v>
      </c>
      <c r="E164" s="21">
        <v>8.8000000000000007</v>
      </c>
      <c r="F164" s="22">
        <v>4</v>
      </c>
      <c r="I164" s="13">
        <v>13</v>
      </c>
      <c r="J164" s="13">
        <v>12</v>
      </c>
      <c r="K164" s="13">
        <v>8.8000000000000007</v>
      </c>
      <c r="N164">
        <f t="shared" si="6"/>
        <v>0.91</v>
      </c>
      <c r="Q164" t="str">
        <f t="shared" si="7"/>
        <v>Needs Review</v>
      </c>
      <c r="T164">
        <f t="shared" si="8"/>
        <v>0.91</v>
      </c>
      <c r="W164">
        <v>4</v>
      </c>
      <c r="AB164">
        <v>0.91</v>
      </c>
      <c r="AD164" t="s">
        <v>53</v>
      </c>
    </row>
    <row r="165" spans="1:30" x14ac:dyDescent="0.3">
      <c r="A165" s="20" t="s">
        <v>12</v>
      </c>
      <c r="B165" s="21" t="s">
        <v>28</v>
      </c>
      <c r="C165" s="21">
        <v>17</v>
      </c>
      <c r="D165" s="21">
        <v>9</v>
      </c>
      <c r="E165" s="21">
        <v>6.9</v>
      </c>
      <c r="F165" s="22">
        <v>3</v>
      </c>
      <c r="I165" s="13">
        <v>17</v>
      </c>
      <c r="J165" s="13">
        <v>9</v>
      </c>
      <c r="K165" s="13">
        <v>6.9</v>
      </c>
      <c r="N165">
        <f t="shared" si="6"/>
        <v>0.87</v>
      </c>
      <c r="Q165" t="str">
        <f t="shared" si="7"/>
        <v>Needs Review</v>
      </c>
      <c r="T165">
        <f t="shared" si="8"/>
        <v>0.87</v>
      </c>
      <c r="W165">
        <v>3</v>
      </c>
      <c r="AB165">
        <v>0.87</v>
      </c>
      <c r="AD165" t="s">
        <v>53</v>
      </c>
    </row>
    <row r="166" spans="1:30" x14ac:dyDescent="0.3">
      <c r="A166" s="20" t="s">
        <v>12</v>
      </c>
      <c r="B166" s="21" t="s">
        <v>29</v>
      </c>
      <c r="C166" s="21">
        <v>18</v>
      </c>
      <c r="D166" s="21">
        <v>17</v>
      </c>
      <c r="E166" s="21">
        <v>9.1999999999999993</v>
      </c>
      <c r="F166" s="22">
        <v>0</v>
      </c>
      <c r="I166" s="13">
        <v>18</v>
      </c>
      <c r="J166" s="13">
        <v>17</v>
      </c>
      <c r="K166" s="13">
        <v>9.1999999999999993</v>
      </c>
      <c r="N166">
        <f t="shared" si="6"/>
        <v>1.85</v>
      </c>
      <c r="Q166" t="str">
        <f t="shared" si="7"/>
        <v>Satisfactory</v>
      </c>
      <c r="T166">
        <f t="shared" si="8"/>
        <v>1.85</v>
      </c>
      <c r="W166">
        <v>0</v>
      </c>
      <c r="AB166">
        <v>1.85</v>
      </c>
      <c r="AD166" t="s">
        <v>51</v>
      </c>
    </row>
    <row r="167" spans="1:30" x14ac:dyDescent="0.3">
      <c r="A167" s="20" t="s">
        <v>12</v>
      </c>
      <c r="B167" s="21" t="s">
        <v>30</v>
      </c>
      <c r="C167" s="21">
        <v>15</v>
      </c>
      <c r="D167" s="21">
        <v>14</v>
      </c>
      <c r="E167" s="21">
        <v>8.6</v>
      </c>
      <c r="F167" s="22">
        <v>0</v>
      </c>
      <c r="I167" s="13">
        <v>15</v>
      </c>
      <c r="J167" s="13">
        <v>14</v>
      </c>
      <c r="K167" s="13">
        <v>8.6</v>
      </c>
      <c r="N167">
        <f t="shared" si="6"/>
        <v>1.63</v>
      </c>
      <c r="Q167" t="str">
        <f t="shared" si="7"/>
        <v>Satisfactory</v>
      </c>
      <c r="T167">
        <f t="shared" si="8"/>
        <v>1.63</v>
      </c>
      <c r="W167">
        <v>0</v>
      </c>
      <c r="AB167">
        <v>1.63</v>
      </c>
      <c r="AD167" t="s">
        <v>51</v>
      </c>
    </row>
    <row r="168" spans="1:30" x14ac:dyDescent="0.3">
      <c r="A168" s="20" t="s">
        <v>12</v>
      </c>
      <c r="B168" s="21" t="s">
        <v>31</v>
      </c>
      <c r="C168" s="21">
        <v>13</v>
      </c>
      <c r="D168" s="21">
        <v>13</v>
      </c>
      <c r="E168" s="21">
        <v>7.8</v>
      </c>
      <c r="F168" s="22">
        <v>0</v>
      </c>
      <c r="I168" s="13">
        <v>13</v>
      </c>
      <c r="J168" s="13">
        <v>13</v>
      </c>
      <c r="K168" s="13">
        <v>7.8</v>
      </c>
      <c r="N168">
        <f t="shared" si="6"/>
        <v>1.67</v>
      </c>
      <c r="Q168" t="str">
        <f t="shared" si="7"/>
        <v>Excellent</v>
      </c>
      <c r="T168">
        <f t="shared" si="8"/>
        <v>1.67</v>
      </c>
      <c r="W168">
        <v>0</v>
      </c>
      <c r="AB168">
        <v>1.67</v>
      </c>
      <c r="AD168" t="s">
        <v>52</v>
      </c>
    </row>
    <row r="169" spans="1:30" x14ac:dyDescent="0.3">
      <c r="A169" s="20" t="s">
        <v>12</v>
      </c>
      <c r="B169" s="21" t="s">
        <v>32</v>
      </c>
      <c r="C169" s="21">
        <v>11</v>
      </c>
      <c r="D169" s="21">
        <v>9</v>
      </c>
      <c r="E169" s="21">
        <v>6.2</v>
      </c>
      <c r="F169" s="22">
        <v>1</v>
      </c>
      <c r="I169" s="13">
        <v>11</v>
      </c>
      <c r="J169" s="13">
        <v>9</v>
      </c>
      <c r="K169" s="13">
        <v>6.2</v>
      </c>
      <c r="N169">
        <f t="shared" si="6"/>
        <v>1.29</v>
      </c>
      <c r="Q169" t="str">
        <f t="shared" si="7"/>
        <v>Satisfactory</v>
      </c>
      <c r="T169">
        <f t="shared" si="8"/>
        <v>1.29</v>
      </c>
      <c r="W169">
        <v>1</v>
      </c>
      <c r="AB169">
        <v>1.29</v>
      </c>
      <c r="AD169" t="s">
        <v>51</v>
      </c>
    </row>
    <row r="170" spans="1:30" x14ac:dyDescent="0.3">
      <c r="A170" s="20" t="s">
        <v>12</v>
      </c>
      <c r="B170" s="21" t="s">
        <v>33</v>
      </c>
      <c r="C170" s="21">
        <v>18</v>
      </c>
      <c r="D170" s="21">
        <v>11</v>
      </c>
      <c r="E170" s="21">
        <v>7.6</v>
      </c>
      <c r="F170" s="22">
        <v>4</v>
      </c>
      <c r="I170" s="13">
        <v>18</v>
      </c>
      <c r="J170" s="13">
        <v>11</v>
      </c>
      <c r="K170" s="13">
        <v>7.6</v>
      </c>
      <c r="N170">
        <f t="shared" si="6"/>
        <v>0.92</v>
      </c>
      <c r="Q170" t="str">
        <f t="shared" si="7"/>
        <v>Needs Review</v>
      </c>
      <c r="T170">
        <f t="shared" si="8"/>
        <v>0.92</v>
      </c>
      <c r="W170">
        <v>4</v>
      </c>
      <c r="AB170">
        <v>0.92</v>
      </c>
      <c r="AD170" t="s">
        <v>53</v>
      </c>
    </row>
    <row r="171" spans="1:30" x14ac:dyDescent="0.3">
      <c r="A171" s="20" t="s">
        <v>12</v>
      </c>
      <c r="B171" s="21" t="s">
        <v>34</v>
      </c>
      <c r="C171" s="21">
        <v>16</v>
      </c>
      <c r="D171" s="21">
        <v>14</v>
      </c>
      <c r="E171" s="21">
        <v>6.4</v>
      </c>
      <c r="F171" s="22">
        <v>0</v>
      </c>
      <c r="I171" s="13">
        <v>16</v>
      </c>
      <c r="J171" s="13">
        <v>14</v>
      </c>
      <c r="K171" s="13">
        <v>6.4</v>
      </c>
      <c r="N171">
        <f t="shared" si="6"/>
        <v>2.19</v>
      </c>
      <c r="Q171" t="str">
        <f t="shared" si="7"/>
        <v>Satisfactory</v>
      </c>
      <c r="T171">
        <f t="shared" si="8"/>
        <v>2.19</v>
      </c>
      <c r="W171">
        <v>0</v>
      </c>
      <c r="AB171">
        <v>2.19</v>
      </c>
      <c r="AD171" t="s">
        <v>51</v>
      </c>
    </row>
    <row r="172" spans="1:30" x14ac:dyDescent="0.3">
      <c r="A172" s="20" t="s">
        <v>12</v>
      </c>
      <c r="B172" s="21" t="s">
        <v>35</v>
      </c>
      <c r="C172" s="21">
        <v>16</v>
      </c>
      <c r="D172" s="21">
        <v>9</v>
      </c>
      <c r="E172" s="21">
        <v>6</v>
      </c>
      <c r="F172" s="22">
        <v>5</v>
      </c>
      <c r="I172" s="13">
        <v>16</v>
      </c>
      <c r="J172" s="13">
        <v>9</v>
      </c>
      <c r="K172" s="13">
        <v>6</v>
      </c>
      <c r="N172">
        <f t="shared" si="6"/>
        <v>0.67</v>
      </c>
      <c r="Q172" t="str">
        <f t="shared" si="7"/>
        <v>Needs Review</v>
      </c>
      <c r="T172">
        <f t="shared" si="8"/>
        <v>0.67</v>
      </c>
      <c r="W172">
        <v>5</v>
      </c>
      <c r="AB172">
        <v>0.67</v>
      </c>
      <c r="AD172" t="s">
        <v>53</v>
      </c>
    </row>
    <row r="173" spans="1:30" x14ac:dyDescent="0.3">
      <c r="A173" s="20" t="s">
        <v>12</v>
      </c>
      <c r="B173" s="21" t="s">
        <v>36</v>
      </c>
      <c r="C173" s="21">
        <v>10</v>
      </c>
      <c r="D173" s="21">
        <v>10</v>
      </c>
      <c r="E173" s="21">
        <v>9</v>
      </c>
      <c r="F173" s="22">
        <v>1</v>
      </c>
      <c r="I173" s="13">
        <v>10</v>
      </c>
      <c r="J173" s="13">
        <v>10</v>
      </c>
      <c r="K173" s="13">
        <v>9</v>
      </c>
      <c r="N173">
        <f t="shared" si="6"/>
        <v>1</v>
      </c>
      <c r="Q173" t="str">
        <f t="shared" si="7"/>
        <v>Excellent</v>
      </c>
      <c r="T173">
        <f t="shared" si="8"/>
        <v>1</v>
      </c>
      <c r="W173">
        <v>1</v>
      </c>
      <c r="AB173">
        <v>1</v>
      </c>
      <c r="AD173" t="s">
        <v>52</v>
      </c>
    </row>
    <row r="174" spans="1:30" x14ac:dyDescent="0.3">
      <c r="A174" s="20" t="s">
        <v>12</v>
      </c>
      <c r="B174" s="21" t="s">
        <v>37</v>
      </c>
      <c r="C174" s="21">
        <v>13</v>
      </c>
      <c r="D174" s="21">
        <v>10</v>
      </c>
      <c r="E174" s="21">
        <v>6.2</v>
      </c>
      <c r="F174" s="22">
        <v>3</v>
      </c>
      <c r="I174" s="13">
        <v>13</v>
      </c>
      <c r="J174" s="13">
        <v>10</v>
      </c>
      <c r="K174" s="13">
        <v>6.2</v>
      </c>
      <c r="N174">
        <f t="shared" si="6"/>
        <v>1.1299999999999999</v>
      </c>
      <c r="Q174" t="str">
        <f t="shared" si="7"/>
        <v>Needs Review</v>
      </c>
      <c r="T174">
        <f t="shared" si="8"/>
        <v>1.1299999999999999</v>
      </c>
      <c r="W174">
        <v>3</v>
      </c>
      <c r="AB174">
        <v>1.1299999999999999</v>
      </c>
      <c r="AD174" t="s">
        <v>53</v>
      </c>
    </row>
    <row r="175" spans="1:30" x14ac:dyDescent="0.3">
      <c r="A175" s="20" t="s">
        <v>12</v>
      </c>
      <c r="B175" s="21" t="s">
        <v>38</v>
      </c>
      <c r="C175" s="21">
        <v>19</v>
      </c>
      <c r="D175" s="21">
        <v>15</v>
      </c>
      <c r="E175" s="21">
        <v>7.4</v>
      </c>
      <c r="F175" s="22">
        <v>5</v>
      </c>
      <c r="I175" s="13">
        <v>19</v>
      </c>
      <c r="J175" s="13">
        <v>15</v>
      </c>
      <c r="K175" s="13">
        <v>7.4</v>
      </c>
      <c r="N175">
        <f t="shared" si="6"/>
        <v>1.35</v>
      </c>
      <c r="Q175" t="str">
        <f t="shared" si="7"/>
        <v>Needs Review</v>
      </c>
      <c r="T175">
        <f t="shared" si="8"/>
        <v>1.35</v>
      </c>
      <c r="W175">
        <v>5</v>
      </c>
      <c r="AB175">
        <v>1.35</v>
      </c>
      <c r="AD175" t="s">
        <v>53</v>
      </c>
    </row>
    <row r="176" spans="1:30" x14ac:dyDescent="0.3">
      <c r="A176" s="20" t="s">
        <v>12</v>
      </c>
      <c r="B176" s="21" t="s">
        <v>39</v>
      </c>
      <c r="C176" s="21">
        <v>10</v>
      </c>
      <c r="D176" s="21">
        <v>10</v>
      </c>
      <c r="E176" s="21">
        <v>6.5</v>
      </c>
      <c r="F176" s="22">
        <v>2</v>
      </c>
      <c r="I176" s="13">
        <v>10</v>
      </c>
      <c r="J176" s="13">
        <v>10</v>
      </c>
      <c r="K176" s="13">
        <v>6.5</v>
      </c>
      <c r="N176">
        <f t="shared" si="6"/>
        <v>1.23</v>
      </c>
      <c r="Q176" t="str">
        <f t="shared" si="7"/>
        <v>Excellent</v>
      </c>
      <c r="T176">
        <f t="shared" si="8"/>
        <v>1.23</v>
      </c>
      <c r="W176">
        <v>2</v>
      </c>
      <c r="AB176">
        <v>1.23</v>
      </c>
      <c r="AD176" t="s">
        <v>52</v>
      </c>
    </row>
    <row r="177" spans="1:30" x14ac:dyDescent="0.3">
      <c r="A177" s="20" t="s">
        <v>13</v>
      </c>
      <c r="B177" s="21" t="s">
        <v>15</v>
      </c>
      <c r="C177" s="21">
        <v>15</v>
      </c>
      <c r="D177" s="21">
        <v>12</v>
      </c>
      <c r="E177" s="21">
        <v>6.1</v>
      </c>
      <c r="F177" s="22">
        <v>3</v>
      </c>
      <c r="I177" s="13">
        <v>15</v>
      </c>
      <c r="J177" s="13">
        <v>12</v>
      </c>
      <c r="K177" s="13">
        <v>6.1</v>
      </c>
      <c r="N177">
        <f t="shared" si="6"/>
        <v>1.48</v>
      </c>
      <c r="Q177" t="str">
        <f t="shared" si="7"/>
        <v>Needs Review</v>
      </c>
      <c r="T177">
        <f t="shared" si="8"/>
        <v>1.48</v>
      </c>
      <c r="W177">
        <v>3</v>
      </c>
      <c r="AB177">
        <v>1.48</v>
      </c>
      <c r="AD177" t="s">
        <v>53</v>
      </c>
    </row>
    <row r="178" spans="1:30" x14ac:dyDescent="0.3">
      <c r="A178" s="20" t="s">
        <v>13</v>
      </c>
      <c r="B178" s="21" t="s">
        <v>16</v>
      </c>
      <c r="C178" s="21">
        <v>18</v>
      </c>
      <c r="D178" s="21">
        <v>10</v>
      </c>
      <c r="E178" s="21">
        <v>9.3000000000000007</v>
      </c>
      <c r="F178" s="22">
        <v>3</v>
      </c>
      <c r="I178" s="13">
        <v>18</v>
      </c>
      <c r="J178" s="13">
        <v>10</v>
      </c>
      <c r="K178" s="13">
        <v>9.3000000000000007</v>
      </c>
      <c r="N178">
        <f t="shared" si="6"/>
        <v>0.75</v>
      </c>
      <c r="Q178" t="str">
        <f t="shared" si="7"/>
        <v>Needs Review</v>
      </c>
      <c r="T178">
        <f t="shared" si="8"/>
        <v>0.75</v>
      </c>
      <c r="W178">
        <v>3</v>
      </c>
      <c r="AB178">
        <v>0.75</v>
      </c>
      <c r="AD178" t="s">
        <v>53</v>
      </c>
    </row>
    <row r="179" spans="1:30" x14ac:dyDescent="0.3">
      <c r="A179" s="20" t="s">
        <v>13</v>
      </c>
      <c r="B179" s="21" t="s">
        <v>17</v>
      </c>
      <c r="C179" s="21">
        <v>12</v>
      </c>
      <c r="D179" s="21">
        <v>10</v>
      </c>
      <c r="E179" s="21">
        <v>7.3</v>
      </c>
      <c r="F179" s="22">
        <v>3</v>
      </c>
      <c r="I179" s="13">
        <v>12</v>
      </c>
      <c r="J179" s="13">
        <v>10</v>
      </c>
      <c r="K179" s="13">
        <v>7.3</v>
      </c>
      <c r="N179">
        <f t="shared" si="6"/>
        <v>0.96</v>
      </c>
      <c r="Q179" t="str">
        <f t="shared" si="7"/>
        <v>Needs Review</v>
      </c>
      <c r="T179">
        <f t="shared" si="8"/>
        <v>0.96</v>
      </c>
      <c r="W179">
        <v>3</v>
      </c>
      <c r="AB179">
        <v>0.96</v>
      </c>
      <c r="AD179" t="s">
        <v>53</v>
      </c>
    </row>
    <row r="180" spans="1:30" x14ac:dyDescent="0.3">
      <c r="A180" s="20" t="s">
        <v>13</v>
      </c>
      <c r="B180" s="21" t="s">
        <v>18</v>
      </c>
      <c r="C180" s="21">
        <v>15</v>
      </c>
      <c r="D180" s="21">
        <v>8</v>
      </c>
      <c r="E180" s="21">
        <v>8</v>
      </c>
      <c r="F180" s="22">
        <v>3</v>
      </c>
      <c r="I180" s="13">
        <v>15</v>
      </c>
      <c r="J180" s="13">
        <v>8</v>
      </c>
      <c r="K180" s="13">
        <v>8</v>
      </c>
      <c r="N180">
        <f t="shared" si="6"/>
        <v>0.63</v>
      </c>
      <c r="Q180" t="str">
        <f t="shared" si="7"/>
        <v>Needs Review</v>
      </c>
      <c r="T180">
        <f t="shared" si="8"/>
        <v>0.63</v>
      </c>
      <c r="W180">
        <v>3</v>
      </c>
      <c r="AB180">
        <v>0.63</v>
      </c>
      <c r="AD180" t="s">
        <v>53</v>
      </c>
    </row>
    <row r="181" spans="1:30" x14ac:dyDescent="0.3">
      <c r="A181" s="20" t="s">
        <v>13</v>
      </c>
      <c r="B181" s="21" t="s">
        <v>19</v>
      </c>
      <c r="C181" s="21">
        <v>18</v>
      </c>
      <c r="D181" s="21">
        <v>13</v>
      </c>
      <c r="E181" s="21">
        <v>7.7</v>
      </c>
      <c r="F181" s="22">
        <v>2</v>
      </c>
      <c r="I181" s="13">
        <v>18</v>
      </c>
      <c r="J181" s="13">
        <v>13</v>
      </c>
      <c r="K181" s="13">
        <v>7.7</v>
      </c>
      <c r="N181">
        <f t="shared" si="6"/>
        <v>1.43</v>
      </c>
      <c r="Q181" t="str">
        <f t="shared" si="7"/>
        <v>Satisfactory</v>
      </c>
      <c r="T181">
        <f t="shared" si="8"/>
        <v>1.43</v>
      </c>
      <c r="W181">
        <v>2</v>
      </c>
      <c r="AB181">
        <v>1.43</v>
      </c>
      <c r="AD181" t="s">
        <v>51</v>
      </c>
    </row>
    <row r="182" spans="1:30" x14ac:dyDescent="0.3">
      <c r="A182" s="20" t="s">
        <v>13</v>
      </c>
      <c r="B182" s="21" t="s">
        <v>20</v>
      </c>
      <c r="C182" s="21">
        <v>19</v>
      </c>
      <c r="D182" s="21">
        <v>8</v>
      </c>
      <c r="E182" s="21">
        <v>8.6999999999999993</v>
      </c>
      <c r="F182" s="22">
        <v>0</v>
      </c>
      <c r="I182" s="13">
        <v>19</v>
      </c>
      <c r="J182" s="13">
        <v>8</v>
      </c>
      <c r="K182" s="13">
        <v>8.6999999999999993</v>
      </c>
      <c r="N182">
        <f t="shared" si="6"/>
        <v>0.92</v>
      </c>
      <c r="Q182" t="str">
        <f t="shared" si="7"/>
        <v>Satisfactory</v>
      </c>
      <c r="T182">
        <f t="shared" si="8"/>
        <v>0.92</v>
      </c>
      <c r="W182">
        <v>0</v>
      </c>
      <c r="AB182">
        <v>0.92</v>
      </c>
      <c r="AD182" t="s">
        <v>51</v>
      </c>
    </row>
    <row r="183" spans="1:30" x14ac:dyDescent="0.3">
      <c r="A183" s="20" t="s">
        <v>13</v>
      </c>
      <c r="B183" s="21" t="s">
        <v>21</v>
      </c>
      <c r="C183" s="21">
        <v>16</v>
      </c>
      <c r="D183" s="21">
        <v>11</v>
      </c>
      <c r="E183" s="21">
        <v>6.8</v>
      </c>
      <c r="F183" s="22">
        <v>1</v>
      </c>
      <c r="I183" s="13">
        <v>16</v>
      </c>
      <c r="J183" s="13">
        <v>11</v>
      </c>
      <c r="K183" s="13">
        <v>6.8</v>
      </c>
      <c r="N183">
        <f t="shared" si="6"/>
        <v>1.47</v>
      </c>
      <c r="Q183" t="str">
        <f t="shared" si="7"/>
        <v>Satisfactory</v>
      </c>
      <c r="T183">
        <f t="shared" si="8"/>
        <v>1.47</v>
      </c>
      <c r="W183">
        <v>1</v>
      </c>
      <c r="AB183">
        <v>1.47</v>
      </c>
      <c r="AD183" t="s">
        <v>51</v>
      </c>
    </row>
    <row r="184" spans="1:30" x14ac:dyDescent="0.3">
      <c r="A184" s="20" t="s">
        <v>13</v>
      </c>
      <c r="B184" s="21" t="s">
        <v>22</v>
      </c>
      <c r="C184" s="21">
        <v>14</v>
      </c>
      <c r="D184" s="21">
        <v>14</v>
      </c>
      <c r="E184" s="21">
        <v>8.3000000000000007</v>
      </c>
      <c r="F184" s="22">
        <v>4</v>
      </c>
      <c r="I184" s="13">
        <v>14</v>
      </c>
      <c r="J184" s="13">
        <v>14</v>
      </c>
      <c r="K184" s="13">
        <v>8.3000000000000007</v>
      </c>
      <c r="N184">
        <f t="shared" si="6"/>
        <v>1.2</v>
      </c>
      <c r="Q184" t="str">
        <f t="shared" si="7"/>
        <v>Needs Review</v>
      </c>
      <c r="T184">
        <f t="shared" si="8"/>
        <v>1.2</v>
      </c>
      <c r="W184">
        <v>4</v>
      </c>
      <c r="AB184">
        <v>1.2</v>
      </c>
      <c r="AD184" t="s">
        <v>53</v>
      </c>
    </row>
    <row r="185" spans="1:30" x14ac:dyDescent="0.3">
      <c r="A185" s="20" t="s">
        <v>13</v>
      </c>
      <c r="B185" s="21" t="s">
        <v>23</v>
      </c>
      <c r="C185" s="21">
        <v>20</v>
      </c>
      <c r="D185" s="21">
        <v>14</v>
      </c>
      <c r="E185" s="21">
        <v>8.9</v>
      </c>
      <c r="F185" s="22">
        <v>4</v>
      </c>
      <c r="I185" s="13">
        <v>20</v>
      </c>
      <c r="J185" s="13">
        <v>14</v>
      </c>
      <c r="K185" s="13">
        <v>8.9</v>
      </c>
      <c r="N185">
        <f t="shared" si="6"/>
        <v>1.1200000000000001</v>
      </c>
      <c r="Q185" t="str">
        <f t="shared" si="7"/>
        <v>Needs Review</v>
      </c>
      <c r="T185">
        <f t="shared" si="8"/>
        <v>1.1200000000000001</v>
      </c>
      <c r="W185">
        <v>4</v>
      </c>
      <c r="AB185">
        <v>1.1200000000000001</v>
      </c>
      <c r="AD185" t="s">
        <v>53</v>
      </c>
    </row>
    <row r="186" spans="1:30" x14ac:dyDescent="0.3">
      <c r="A186" s="20" t="s">
        <v>13</v>
      </c>
      <c r="B186" s="21" t="s">
        <v>24</v>
      </c>
      <c r="C186" s="21">
        <v>20</v>
      </c>
      <c r="D186" s="21">
        <v>17</v>
      </c>
      <c r="E186" s="21">
        <v>7</v>
      </c>
      <c r="F186" s="22">
        <v>4</v>
      </c>
      <c r="I186" s="13">
        <v>20</v>
      </c>
      <c r="J186" s="13">
        <v>17</v>
      </c>
      <c r="K186" s="13">
        <v>7</v>
      </c>
      <c r="N186">
        <f t="shared" si="6"/>
        <v>1.86</v>
      </c>
      <c r="Q186" t="str">
        <f t="shared" si="7"/>
        <v>Needs Review</v>
      </c>
      <c r="T186">
        <f t="shared" si="8"/>
        <v>1.86</v>
      </c>
      <c r="W186">
        <v>4</v>
      </c>
      <c r="AB186">
        <v>1.86</v>
      </c>
      <c r="AD186" t="s">
        <v>53</v>
      </c>
    </row>
    <row r="187" spans="1:30" x14ac:dyDescent="0.3">
      <c r="A187" s="20" t="s">
        <v>13</v>
      </c>
      <c r="B187" s="21" t="s">
        <v>25</v>
      </c>
      <c r="C187" s="21">
        <v>20</v>
      </c>
      <c r="D187" s="21">
        <v>17</v>
      </c>
      <c r="E187" s="21">
        <v>9.1999999999999993</v>
      </c>
      <c r="F187" s="22">
        <v>3</v>
      </c>
      <c r="I187" s="13">
        <v>20</v>
      </c>
      <c r="J187" s="13">
        <v>17</v>
      </c>
      <c r="K187" s="13">
        <v>9.1999999999999993</v>
      </c>
      <c r="N187">
        <f t="shared" si="6"/>
        <v>1.52</v>
      </c>
      <c r="Q187" t="str">
        <f t="shared" si="7"/>
        <v>Needs Review</v>
      </c>
      <c r="T187">
        <f t="shared" si="8"/>
        <v>1.52</v>
      </c>
      <c r="W187">
        <v>3</v>
      </c>
      <c r="AB187">
        <v>1.52</v>
      </c>
      <c r="AD187" t="s">
        <v>53</v>
      </c>
    </row>
    <row r="188" spans="1:30" x14ac:dyDescent="0.3">
      <c r="A188" s="20" t="s">
        <v>13</v>
      </c>
      <c r="B188" s="21" t="s">
        <v>26</v>
      </c>
      <c r="C188" s="21">
        <v>14</v>
      </c>
      <c r="D188" s="21">
        <v>14</v>
      </c>
      <c r="E188" s="21">
        <v>7.5</v>
      </c>
      <c r="F188" s="22">
        <v>2</v>
      </c>
      <c r="I188" s="13">
        <v>14</v>
      </c>
      <c r="J188" s="13">
        <v>14</v>
      </c>
      <c r="K188" s="13">
        <v>7.5</v>
      </c>
      <c r="N188">
        <f t="shared" si="6"/>
        <v>1.6</v>
      </c>
      <c r="Q188" t="str">
        <f t="shared" si="7"/>
        <v>Excellent</v>
      </c>
      <c r="T188">
        <f t="shared" si="8"/>
        <v>1.6</v>
      </c>
      <c r="W188">
        <v>2</v>
      </c>
      <c r="AB188">
        <v>1.6</v>
      </c>
      <c r="AD188" t="s">
        <v>52</v>
      </c>
    </row>
    <row r="189" spans="1:30" x14ac:dyDescent="0.3">
      <c r="A189" s="20" t="s">
        <v>13</v>
      </c>
      <c r="B189" s="21" t="s">
        <v>27</v>
      </c>
      <c r="C189" s="21">
        <v>16</v>
      </c>
      <c r="D189" s="21">
        <v>12</v>
      </c>
      <c r="E189" s="21">
        <v>8.3000000000000007</v>
      </c>
      <c r="F189" s="22">
        <v>3</v>
      </c>
      <c r="I189" s="13">
        <v>16</v>
      </c>
      <c r="J189" s="13">
        <v>12</v>
      </c>
      <c r="K189" s="13">
        <v>8.3000000000000007</v>
      </c>
      <c r="N189">
        <f t="shared" si="6"/>
        <v>1.08</v>
      </c>
      <c r="Q189" t="str">
        <f t="shared" si="7"/>
        <v>Needs Review</v>
      </c>
      <c r="T189">
        <f t="shared" si="8"/>
        <v>1.08</v>
      </c>
      <c r="W189">
        <v>3</v>
      </c>
      <c r="AB189">
        <v>1.08</v>
      </c>
      <c r="AD189" t="s">
        <v>53</v>
      </c>
    </row>
    <row r="190" spans="1:30" x14ac:dyDescent="0.3">
      <c r="A190" s="20" t="s">
        <v>13</v>
      </c>
      <c r="B190" s="21" t="s">
        <v>28</v>
      </c>
      <c r="C190" s="21">
        <v>19</v>
      </c>
      <c r="D190" s="21">
        <v>15</v>
      </c>
      <c r="E190" s="21">
        <v>9.1999999999999993</v>
      </c>
      <c r="F190" s="22">
        <v>5</v>
      </c>
      <c r="I190" s="13">
        <v>19</v>
      </c>
      <c r="J190" s="13">
        <v>15</v>
      </c>
      <c r="K190" s="13">
        <v>9.1999999999999993</v>
      </c>
      <c r="N190">
        <f t="shared" si="6"/>
        <v>1.0900000000000001</v>
      </c>
      <c r="Q190" t="str">
        <f t="shared" si="7"/>
        <v>Needs Review</v>
      </c>
      <c r="T190">
        <f t="shared" si="8"/>
        <v>1.0900000000000001</v>
      </c>
      <c r="W190">
        <v>5</v>
      </c>
      <c r="AB190">
        <v>1.0900000000000001</v>
      </c>
      <c r="AD190" t="s">
        <v>53</v>
      </c>
    </row>
    <row r="191" spans="1:30" x14ac:dyDescent="0.3">
      <c r="A191" s="20" t="s">
        <v>13</v>
      </c>
      <c r="B191" s="21" t="s">
        <v>29</v>
      </c>
      <c r="C191" s="21">
        <v>13</v>
      </c>
      <c r="D191" s="21">
        <v>12</v>
      </c>
      <c r="E191" s="21">
        <v>8.3000000000000007</v>
      </c>
      <c r="F191" s="22">
        <v>2</v>
      </c>
      <c r="I191" s="13">
        <v>13</v>
      </c>
      <c r="J191" s="13">
        <v>12</v>
      </c>
      <c r="K191" s="13">
        <v>8.3000000000000007</v>
      </c>
      <c r="N191">
        <f t="shared" si="6"/>
        <v>1.2</v>
      </c>
      <c r="Q191" t="str">
        <f t="shared" si="7"/>
        <v>Satisfactory</v>
      </c>
      <c r="T191">
        <f t="shared" si="8"/>
        <v>1.2</v>
      </c>
      <c r="W191">
        <v>2</v>
      </c>
      <c r="AB191">
        <v>1.2</v>
      </c>
      <c r="AD191" t="s">
        <v>51</v>
      </c>
    </row>
    <row r="192" spans="1:30" x14ac:dyDescent="0.3">
      <c r="A192" s="20" t="s">
        <v>13</v>
      </c>
      <c r="B192" s="21" t="s">
        <v>30</v>
      </c>
      <c r="C192" s="21">
        <v>11</v>
      </c>
      <c r="D192" s="21">
        <v>10</v>
      </c>
      <c r="E192" s="21">
        <v>7.5</v>
      </c>
      <c r="F192" s="22">
        <v>5</v>
      </c>
      <c r="I192" s="13">
        <v>11</v>
      </c>
      <c r="J192" s="13">
        <v>10</v>
      </c>
      <c r="K192" s="13">
        <v>7.5</v>
      </c>
      <c r="N192">
        <f t="shared" si="6"/>
        <v>0.67</v>
      </c>
      <c r="Q192" t="str">
        <f t="shared" si="7"/>
        <v>Needs Review</v>
      </c>
      <c r="T192">
        <f t="shared" si="8"/>
        <v>0.67</v>
      </c>
      <c r="W192">
        <v>5</v>
      </c>
      <c r="AB192">
        <v>0.67</v>
      </c>
      <c r="AD192" t="s">
        <v>53</v>
      </c>
    </row>
    <row r="193" spans="1:30" x14ac:dyDescent="0.3">
      <c r="A193" s="20" t="s">
        <v>13</v>
      </c>
      <c r="B193" s="21" t="s">
        <v>31</v>
      </c>
      <c r="C193" s="21">
        <v>19</v>
      </c>
      <c r="D193" s="21">
        <v>14</v>
      </c>
      <c r="E193" s="21">
        <v>8.9</v>
      </c>
      <c r="F193" s="22">
        <v>1</v>
      </c>
      <c r="I193" s="13">
        <v>19</v>
      </c>
      <c r="J193" s="13">
        <v>14</v>
      </c>
      <c r="K193" s="13">
        <v>8.9</v>
      </c>
      <c r="N193">
        <f t="shared" si="6"/>
        <v>1.46</v>
      </c>
      <c r="Q193" t="str">
        <f t="shared" si="7"/>
        <v>Satisfactory</v>
      </c>
      <c r="T193">
        <f t="shared" si="8"/>
        <v>1.46</v>
      </c>
      <c r="W193">
        <v>1</v>
      </c>
      <c r="AB193">
        <v>1.46</v>
      </c>
      <c r="AD193" t="s">
        <v>51</v>
      </c>
    </row>
    <row r="194" spans="1:30" x14ac:dyDescent="0.3">
      <c r="A194" s="20" t="s">
        <v>13</v>
      </c>
      <c r="B194" s="21" t="s">
        <v>32</v>
      </c>
      <c r="C194" s="21">
        <v>16</v>
      </c>
      <c r="D194" s="21">
        <v>8</v>
      </c>
      <c r="E194" s="21">
        <v>7</v>
      </c>
      <c r="F194" s="22">
        <v>3</v>
      </c>
      <c r="I194" s="13">
        <v>16</v>
      </c>
      <c r="J194" s="13">
        <v>8</v>
      </c>
      <c r="K194" s="13">
        <v>7</v>
      </c>
      <c r="N194">
        <f t="shared" si="6"/>
        <v>0.71</v>
      </c>
      <c r="Q194" t="str">
        <f t="shared" si="7"/>
        <v>Needs Review</v>
      </c>
      <c r="T194">
        <f t="shared" si="8"/>
        <v>0.71</v>
      </c>
      <c r="W194">
        <v>3</v>
      </c>
      <c r="AB194">
        <v>0.71</v>
      </c>
      <c r="AD194" t="s">
        <v>53</v>
      </c>
    </row>
    <row r="195" spans="1:30" x14ac:dyDescent="0.3">
      <c r="A195" s="20" t="s">
        <v>13</v>
      </c>
      <c r="B195" s="21" t="s">
        <v>33</v>
      </c>
      <c r="C195" s="21">
        <v>20</v>
      </c>
      <c r="D195" s="21">
        <v>16</v>
      </c>
      <c r="E195" s="21">
        <v>8.1999999999999993</v>
      </c>
      <c r="F195" s="22">
        <v>3</v>
      </c>
      <c r="I195" s="13">
        <v>20</v>
      </c>
      <c r="J195" s="13">
        <v>16</v>
      </c>
      <c r="K195" s="13">
        <v>8.1999999999999993</v>
      </c>
      <c r="N195">
        <f t="shared" ref="N195:N211" si="9">ROUND((D195-F195)/E195,2)</f>
        <v>1.59</v>
      </c>
      <c r="Q195" t="str">
        <f t="shared" ref="Q195:Q211" si="10">IF(F195&gt;2,"Needs Review",IF(D195/C195&gt;=0.95,"Excellent","Satisfactory"))</f>
        <v>Needs Review</v>
      </c>
      <c r="T195">
        <f t="shared" ref="T195:T211" si="11">ROUND((D195-F195)/E195,2)</f>
        <v>1.59</v>
      </c>
      <c r="W195">
        <v>3</v>
      </c>
      <c r="AB195">
        <v>1.59</v>
      </c>
      <c r="AD195" t="s">
        <v>53</v>
      </c>
    </row>
    <row r="196" spans="1:30" x14ac:dyDescent="0.3">
      <c r="A196" s="20" t="s">
        <v>13</v>
      </c>
      <c r="B196" s="21" t="s">
        <v>34</v>
      </c>
      <c r="C196" s="21">
        <v>17</v>
      </c>
      <c r="D196" s="21">
        <v>15</v>
      </c>
      <c r="E196" s="21">
        <v>6.3</v>
      </c>
      <c r="F196" s="22">
        <v>3</v>
      </c>
      <c r="I196" s="13">
        <v>17</v>
      </c>
      <c r="J196" s="13">
        <v>15</v>
      </c>
      <c r="K196" s="13">
        <v>6.3</v>
      </c>
      <c r="N196">
        <f t="shared" si="9"/>
        <v>1.9</v>
      </c>
      <c r="Q196" t="str">
        <f t="shared" si="10"/>
        <v>Needs Review</v>
      </c>
      <c r="T196">
        <f t="shared" si="11"/>
        <v>1.9</v>
      </c>
      <c r="W196">
        <v>3</v>
      </c>
      <c r="AB196">
        <v>1.9</v>
      </c>
      <c r="AD196" t="s">
        <v>53</v>
      </c>
    </row>
    <row r="197" spans="1:30" x14ac:dyDescent="0.3">
      <c r="A197" s="20" t="s">
        <v>13</v>
      </c>
      <c r="B197" s="21" t="s">
        <v>35</v>
      </c>
      <c r="C197" s="21">
        <v>17</v>
      </c>
      <c r="D197" s="21">
        <v>8</v>
      </c>
      <c r="E197" s="21">
        <v>7</v>
      </c>
      <c r="F197" s="22">
        <v>2</v>
      </c>
      <c r="I197" s="13">
        <v>17</v>
      </c>
      <c r="J197" s="13">
        <v>8</v>
      </c>
      <c r="K197" s="13">
        <v>7</v>
      </c>
      <c r="N197">
        <f t="shared" si="9"/>
        <v>0.86</v>
      </c>
      <c r="Q197" t="str">
        <f t="shared" si="10"/>
        <v>Satisfactory</v>
      </c>
      <c r="T197">
        <f t="shared" si="11"/>
        <v>0.86</v>
      </c>
      <c r="W197">
        <v>2</v>
      </c>
      <c r="AB197">
        <v>0.86</v>
      </c>
      <c r="AD197" t="s">
        <v>51</v>
      </c>
    </row>
    <row r="198" spans="1:30" x14ac:dyDescent="0.3">
      <c r="A198" s="20" t="s">
        <v>13</v>
      </c>
      <c r="B198" s="21" t="s">
        <v>36</v>
      </c>
      <c r="C198" s="21">
        <v>18</v>
      </c>
      <c r="D198" s="21">
        <v>16</v>
      </c>
      <c r="E198" s="21">
        <v>8.8000000000000007</v>
      </c>
      <c r="F198" s="22">
        <v>2</v>
      </c>
      <c r="I198" s="13">
        <v>18</v>
      </c>
      <c r="J198" s="13">
        <v>16</v>
      </c>
      <c r="K198" s="13">
        <v>8.8000000000000007</v>
      </c>
      <c r="N198">
        <f t="shared" si="9"/>
        <v>1.59</v>
      </c>
      <c r="Q198" t="str">
        <f t="shared" si="10"/>
        <v>Satisfactory</v>
      </c>
      <c r="T198">
        <f t="shared" si="11"/>
        <v>1.59</v>
      </c>
      <c r="W198">
        <v>2</v>
      </c>
      <c r="AB198">
        <v>1.59</v>
      </c>
      <c r="AD198" t="s">
        <v>51</v>
      </c>
    </row>
    <row r="199" spans="1:30" x14ac:dyDescent="0.3">
      <c r="A199" s="20" t="s">
        <v>13</v>
      </c>
      <c r="B199" s="21" t="s">
        <v>37</v>
      </c>
      <c r="C199" s="21">
        <v>19</v>
      </c>
      <c r="D199" s="21">
        <v>18</v>
      </c>
      <c r="E199" s="21">
        <v>7.1</v>
      </c>
      <c r="F199" s="22">
        <v>4</v>
      </c>
      <c r="I199" s="13">
        <v>19</v>
      </c>
      <c r="J199" s="13">
        <v>18</v>
      </c>
      <c r="K199" s="13">
        <v>7.1</v>
      </c>
      <c r="N199">
        <f t="shared" si="9"/>
        <v>1.97</v>
      </c>
      <c r="Q199" t="str">
        <f t="shared" si="10"/>
        <v>Needs Review</v>
      </c>
      <c r="T199">
        <f t="shared" si="11"/>
        <v>1.97</v>
      </c>
      <c r="W199">
        <v>4</v>
      </c>
      <c r="AB199">
        <v>1.97</v>
      </c>
      <c r="AD199" t="s">
        <v>53</v>
      </c>
    </row>
    <row r="200" spans="1:30" x14ac:dyDescent="0.3">
      <c r="A200" s="20" t="s">
        <v>13</v>
      </c>
      <c r="B200" s="21" t="s">
        <v>38</v>
      </c>
      <c r="C200" s="21">
        <v>17</v>
      </c>
      <c r="D200" s="21">
        <v>9</v>
      </c>
      <c r="E200" s="21">
        <v>6.6</v>
      </c>
      <c r="F200" s="22">
        <v>1</v>
      </c>
      <c r="I200" s="13">
        <v>17</v>
      </c>
      <c r="J200" s="13">
        <v>9</v>
      </c>
      <c r="K200" s="13">
        <v>6.6</v>
      </c>
      <c r="N200">
        <f t="shared" si="9"/>
        <v>1.21</v>
      </c>
      <c r="Q200" t="str">
        <f t="shared" si="10"/>
        <v>Satisfactory</v>
      </c>
      <c r="T200">
        <f t="shared" si="11"/>
        <v>1.21</v>
      </c>
      <c r="W200">
        <v>1</v>
      </c>
      <c r="AB200">
        <v>1.21</v>
      </c>
      <c r="AD200" t="s">
        <v>51</v>
      </c>
    </row>
    <row r="201" spans="1:30" x14ac:dyDescent="0.3">
      <c r="A201" s="20" t="s">
        <v>13</v>
      </c>
      <c r="B201" s="21" t="s">
        <v>39</v>
      </c>
      <c r="C201" s="21">
        <v>18</v>
      </c>
      <c r="D201" s="21">
        <v>17</v>
      </c>
      <c r="E201" s="21">
        <v>8.6999999999999993</v>
      </c>
      <c r="F201" s="22">
        <v>3</v>
      </c>
      <c r="I201" s="13">
        <v>18</v>
      </c>
      <c r="J201" s="13">
        <v>17</v>
      </c>
      <c r="K201" s="13">
        <v>8.6999999999999993</v>
      </c>
      <c r="N201">
        <f t="shared" si="9"/>
        <v>1.61</v>
      </c>
      <c r="Q201" t="str">
        <f t="shared" si="10"/>
        <v>Needs Review</v>
      </c>
      <c r="T201">
        <f t="shared" si="11"/>
        <v>1.61</v>
      </c>
      <c r="W201">
        <v>3</v>
      </c>
      <c r="AB201">
        <v>1.61</v>
      </c>
      <c r="AD201" t="s">
        <v>53</v>
      </c>
    </row>
    <row r="202" spans="1:30" x14ac:dyDescent="0.3">
      <c r="A202" s="20" t="s">
        <v>14</v>
      </c>
      <c r="B202" s="21" t="s">
        <v>15</v>
      </c>
      <c r="C202" s="21">
        <v>10</v>
      </c>
      <c r="D202" s="21">
        <v>8</v>
      </c>
      <c r="E202" s="21">
        <v>8.1999999999999993</v>
      </c>
      <c r="F202" s="22">
        <v>2</v>
      </c>
      <c r="I202" s="13">
        <v>10</v>
      </c>
      <c r="J202" s="13">
        <v>8</v>
      </c>
      <c r="K202" s="13">
        <v>8.1999999999999993</v>
      </c>
      <c r="N202">
        <f t="shared" si="9"/>
        <v>0.73</v>
      </c>
      <c r="Q202" t="str">
        <f t="shared" si="10"/>
        <v>Satisfactory</v>
      </c>
      <c r="T202">
        <f t="shared" si="11"/>
        <v>0.73</v>
      </c>
      <c r="W202">
        <v>2</v>
      </c>
      <c r="AB202">
        <v>0.73</v>
      </c>
      <c r="AD202" t="s">
        <v>51</v>
      </c>
    </row>
    <row r="203" spans="1:30" x14ac:dyDescent="0.3">
      <c r="A203" s="20" t="s">
        <v>14</v>
      </c>
      <c r="B203" s="21" t="s">
        <v>16</v>
      </c>
      <c r="C203" s="21">
        <v>19</v>
      </c>
      <c r="D203" s="21">
        <v>17</v>
      </c>
      <c r="E203" s="21">
        <v>6.9</v>
      </c>
      <c r="F203" s="22">
        <v>0</v>
      </c>
      <c r="I203" s="13">
        <v>19</v>
      </c>
      <c r="J203" s="13">
        <v>17</v>
      </c>
      <c r="K203" s="13">
        <v>6.9</v>
      </c>
      <c r="N203">
        <f t="shared" si="9"/>
        <v>2.46</v>
      </c>
      <c r="Q203" t="str">
        <f t="shared" si="10"/>
        <v>Satisfactory</v>
      </c>
      <c r="T203">
        <f t="shared" si="11"/>
        <v>2.46</v>
      </c>
      <c r="W203">
        <v>0</v>
      </c>
      <c r="AB203">
        <v>2.46</v>
      </c>
      <c r="AD203" t="s">
        <v>51</v>
      </c>
    </row>
    <row r="204" spans="1:30" x14ac:dyDescent="0.3">
      <c r="A204" s="20" t="s">
        <v>14</v>
      </c>
      <c r="B204" s="21" t="s">
        <v>17</v>
      </c>
      <c r="C204" s="21">
        <v>10</v>
      </c>
      <c r="D204" s="21">
        <v>9</v>
      </c>
      <c r="E204" s="21">
        <v>8.9</v>
      </c>
      <c r="F204" s="22">
        <v>3</v>
      </c>
      <c r="I204" s="13">
        <v>10</v>
      </c>
      <c r="J204" s="13">
        <v>9</v>
      </c>
      <c r="K204" s="13">
        <v>8.9</v>
      </c>
      <c r="N204">
        <f t="shared" si="9"/>
        <v>0.67</v>
      </c>
      <c r="Q204" t="str">
        <f t="shared" si="10"/>
        <v>Needs Review</v>
      </c>
      <c r="T204">
        <f t="shared" si="11"/>
        <v>0.67</v>
      </c>
      <c r="W204">
        <v>3</v>
      </c>
      <c r="AB204">
        <v>0.67</v>
      </c>
      <c r="AD204" t="s">
        <v>53</v>
      </c>
    </row>
    <row r="205" spans="1:30" x14ac:dyDescent="0.3">
      <c r="A205" s="20" t="s">
        <v>14</v>
      </c>
      <c r="B205" s="21" t="s">
        <v>18</v>
      </c>
      <c r="C205" s="21">
        <v>16</v>
      </c>
      <c r="D205" s="21">
        <v>12</v>
      </c>
      <c r="E205" s="21">
        <v>6.4</v>
      </c>
      <c r="F205" s="22">
        <v>1</v>
      </c>
      <c r="I205" s="13">
        <v>16</v>
      </c>
      <c r="J205" s="13">
        <v>12</v>
      </c>
      <c r="K205" s="13">
        <v>6.4</v>
      </c>
      <c r="N205">
        <f t="shared" si="9"/>
        <v>1.72</v>
      </c>
      <c r="Q205" t="str">
        <f t="shared" si="10"/>
        <v>Satisfactory</v>
      </c>
      <c r="T205">
        <f t="shared" si="11"/>
        <v>1.72</v>
      </c>
      <c r="W205">
        <v>1</v>
      </c>
      <c r="AB205">
        <v>1.72</v>
      </c>
      <c r="AD205" t="s">
        <v>51</v>
      </c>
    </row>
    <row r="206" spans="1:30" x14ac:dyDescent="0.3">
      <c r="A206" s="20" t="s">
        <v>14</v>
      </c>
      <c r="B206" s="21" t="s">
        <v>19</v>
      </c>
      <c r="C206" s="21">
        <v>11</v>
      </c>
      <c r="D206" s="21">
        <v>8</v>
      </c>
      <c r="E206" s="21">
        <v>7.3</v>
      </c>
      <c r="F206" s="22">
        <v>5</v>
      </c>
      <c r="I206" s="13">
        <v>11</v>
      </c>
      <c r="J206" s="13">
        <v>8</v>
      </c>
      <c r="K206" s="13">
        <v>7.3</v>
      </c>
      <c r="N206">
        <f t="shared" si="9"/>
        <v>0.41</v>
      </c>
      <c r="Q206" t="str">
        <f t="shared" si="10"/>
        <v>Needs Review</v>
      </c>
      <c r="T206">
        <f t="shared" si="11"/>
        <v>0.41</v>
      </c>
      <c r="W206">
        <v>5</v>
      </c>
      <c r="AB206">
        <v>0.41</v>
      </c>
      <c r="AD206" t="s">
        <v>53</v>
      </c>
    </row>
    <row r="207" spans="1:30" x14ac:dyDescent="0.3">
      <c r="A207" s="20" t="s">
        <v>14</v>
      </c>
      <c r="B207" s="21" t="s">
        <v>20</v>
      </c>
      <c r="C207" s="21">
        <v>15</v>
      </c>
      <c r="D207" s="21">
        <v>13</v>
      </c>
      <c r="E207" s="21">
        <v>9</v>
      </c>
      <c r="F207" s="22">
        <v>3</v>
      </c>
      <c r="I207" s="13">
        <v>15</v>
      </c>
      <c r="J207" s="13">
        <v>13</v>
      </c>
      <c r="K207" s="13">
        <v>9</v>
      </c>
      <c r="N207">
        <f t="shared" si="9"/>
        <v>1.1100000000000001</v>
      </c>
      <c r="Q207" t="str">
        <f t="shared" si="10"/>
        <v>Needs Review</v>
      </c>
      <c r="T207">
        <f t="shared" si="11"/>
        <v>1.1100000000000001</v>
      </c>
      <c r="W207">
        <v>3</v>
      </c>
      <c r="AB207">
        <v>1.1100000000000001</v>
      </c>
      <c r="AD207" t="s">
        <v>53</v>
      </c>
    </row>
    <row r="208" spans="1:30" x14ac:dyDescent="0.3">
      <c r="A208" s="20" t="s">
        <v>14</v>
      </c>
      <c r="B208" s="21" t="s">
        <v>21</v>
      </c>
      <c r="C208" s="21">
        <v>20</v>
      </c>
      <c r="D208" s="21">
        <v>17</v>
      </c>
      <c r="E208" s="21">
        <v>8.4</v>
      </c>
      <c r="F208" s="22">
        <v>0</v>
      </c>
      <c r="I208" s="13">
        <v>20</v>
      </c>
      <c r="J208" s="13">
        <v>17</v>
      </c>
      <c r="K208" s="13">
        <v>8.4</v>
      </c>
      <c r="N208">
        <f t="shared" si="9"/>
        <v>2.02</v>
      </c>
      <c r="Q208" t="str">
        <f t="shared" si="10"/>
        <v>Satisfactory</v>
      </c>
      <c r="T208">
        <f t="shared" si="11"/>
        <v>2.02</v>
      </c>
      <c r="W208">
        <v>0</v>
      </c>
      <c r="AB208">
        <v>2.02</v>
      </c>
      <c r="AD208" t="s">
        <v>51</v>
      </c>
    </row>
    <row r="209" spans="1:30" x14ac:dyDescent="0.3">
      <c r="A209" s="20" t="s">
        <v>14</v>
      </c>
      <c r="B209" s="21" t="s">
        <v>22</v>
      </c>
      <c r="C209" s="21">
        <v>15</v>
      </c>
      <c r="D209" s="21">
        <v>9</v>
      </c>
      <c r="E209" s="21">
        <v>8.8000000000000007</v>
      </c>
      <c r="F209" s="22">
        <v>1</v>
      </c>
      <c r="I209" s="13">
        <v>15</v>
      </c>
      <c r="J209" s="13">
        <v>9</v>
      </c>
      <c r="K209" s="13">
        <v>8.8000000000000007</v>
      </c>
      <c r="N209">
        <f t="shared" si="9"/>
        <v>0.91</v>
      </c>
      <c r="Q209" t="str">
        <f t="shared" si="10"/>
        <v>Satisfactory</v>
      </c>
      <c r="T209">
        <f t="shared" si="11"/>
        <v>0.91</v>
      </c>
      <c r="W209">
        <v>1</v>
      </c>
      <c r="AB209">
        <v>0.91</v>
      </c>
      <c r="AD209" t="s">
        <v>51</v>
      </c>
    </row>
    <row r="210" spans="1:30" x14ac:dyDescent="0.3">
      <c r="A210" s="20" t="s">
        <v>14</v>
      </c>
      <c r="B210" s="21" t="s">
        <v>23</v>
      </c>
      <c r="C210" s="21">
        <v>16</v>
      </c>
      <c r="D210" s="21">
        <v>8</v>
      </c>
      <c r="E210" s="21">
        <v>6.2</v>
      </c>
      <c r="F210" s="22">
        <v>5</v>
      </c>
      <c r="I210" s="13">
        <v>16</v>
      </c>
      <c r="J210" s="13">
        <v>8</v>
      </c>
      <c r="K210" s="13">
        <v>6.2</v>
      </c>
      <c r="N210">
        <f t="shared" si="9"/>
        <v>0.48</v>
      </c>
      <c r="Q210" t="str">
        <f t="shared" si="10"/>
        <v>Needs Review</v>
      </c>
      <c r="T210">
        <f t="shared" si="11"/>
        <v>0.48</v>
      </c>
      <c r="W210">
        <v>5</v>
      </c>
      <c r="AB210">
        <v>0.48</v>
      </c>
      <c r="AD210" t="s">
        <v>53</v>
      </c>
    </row>
    <row r="211" spans="1:30" x14ac:dyDescent="0.3">
      <c r="A211" s="23" t="s">
        <v>14</v>
      </c>
      <c r="B211" s="24" t="s">
        <v>24</v>
      </c>
      <c r="C211" s="24">
        <v>16</v>
      </c>
      <c r="D211" s="24">
        <v>15</v>
      </c>
      <c r="E211" s="24">
        <v>6.4</v>
      </c>
      <c r="F211" s="25">
        <v>3</v>
      </c>
      <c r="I211" s="13">
        <v>16</v>
      </c>
      <c r="J211" s="13">
        <v>15</v>
      </c>
      <c r="K211" s="13">
        <v>6.4</v>
      </c>
      <c r="N211">
        <f t="shared" si="9"/>
        <v>1.88</v>
      </c>
      <c r="Q211" t="str">
        <f t="shared" si="10"/>
        <v>Needs Review</v>
      </c>
      <c r="T211">
        <f t="shared" si="11"/>
        <v>1.88</v>
      </c>
      <c r="W211">
        <v>3</v>
      </c>
      <c r="AB211">
        <v>1.88</v>
      </c>
      <c r="AD211" t="s">
        <v>53</v>
      </c>
    </row>
    <row r="215" spans="1:30" x14ac:dyDescent="0.3">
      <c r="A215" s="16" t="s">
        <v>47</v>
      </c>
      <c r="B215" s="15"/>
      <c r="C215" s="15"/>
      <c r="D215" s="15"/>
      <c r="E215" s="15"/>
      <c r="F215" s="15"/>
    </row>
    <row r="217" spans="1:30" x14ac:dyDescent="0.3">
      <c r="C217">
        <f>SUM(C2:C211)</f>
        <v>3154</v>
      </c>
      <c r="D217">
        <f t="shared" ref="D217:F217" si="12">SUM(D2:D211)</f>
        <v>2447</v>
      </c>
      <c r="E217">
        <f t="shared" si="12"/>
        <v>1614.4000000000003</v>
      </c>
      <c r="F217">
        <f t="shared" si="12"/>
        <v>504</v>
      </c>
    </row>
  </sheetData>
  <mergeCells count="1">
    <mergeCell ref="A215:F215"/>
  </mergeCells>
  <conditionalFormatting sqref="T1:T1048576">
    <cfRule type="colorScale" priority="5">
      <colorScale>
        <cfvo type="num" val="&quot;&lt;1&quot;"/>
        <cfvo type="max"/>
        <color theme="9"/>
        <color rgb="FFFFEF9C"/>
      </colorScale>
    </cfRule>
    <cfRule type="cellIs" dxfId="13" priority="4" operator="lessThan">
      <formula>1</formula>
    </cfRule>
    <cfRule type="cellIs" dxfId="12" priority="2" operator="greaterThan">
      <formula>1.5</formula>
    </cfRule>
  </conditionalFormatting>
  <conditionalFormatting sqref="S8">
    <cfRule type="cellIs" dxfId="14" priority="3" operator="greaterThan">
      <formula>1.5</formula>
    </cfRule>
  </conditionalFormatting>
  <conditionalFormatting sqref="W1:W1048576">
    <cfRule type="cellIs" dxfId="10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484E-B4C8-48DD-8A7B-AEEC268CE348}">
  <dimension ref="B2:I50"/>
  <sheetViews>
    <sheetView topLeftCell="A4" zoomScaleNormal="100" workbookViewId="0">
      <selection activeCell="L15" sqref="L15"/>
    </sheetView>
  </sheetViews>
  <sheetFormatPr defaultRowHeight="14.4" x14ac:dyDescent="0.3"/>
  <sheetData>
    <row r="2" spans="2:9" ht="14.4" customHeight="1" x14ac:dyDescent="0.3">
      <c r="B2" s="2" t="s">
        <v>40</v>
      </c>
      <c r="C2" s="3"/>
      <c r="D2" s="3"/>
      <c r="E2" s="3"/>
      <c r="F2" s="3"/>
      <c r="G2" s="3"/>
      <c r="H2" s="3"/>
      <c r="I2" s="4"/>
    </row>
    <row r="3" spans="2:9" x14ac:dyDescent="0.3">
      <c r="B3" s="5"/>
      <c r="C3" s="6"/>
      <c r="D3" s="6"/>
      <c r="E3" s="6"/>
      <c r="F3" s="6"/>
      <c r="G3" s="6"/>
      <c r="H3" s="6"/>
      <c r="I3" s="7"/>
    </row>
    <row r="4" spans="2:9" x14ac:dyDescent="0.3">
      <c r="B4" s="5"/>
      <c r="C4" s="6"/>
      <c r="D4" s="6"/>
      <c r="E4" s="6"/>
      <c r="F4" s="6"/>
      <c r="G4" s="6"/>
      <c r="H4" s="6"/>
      <c r="I4" s="7"/>
    </row>
    <row r="5" spans="2:9" x14ac:dyDescent="0.3">
      <c r="B5" s="5"/>
      <c r="C5" s="6"/>
      <c r="D5" s="6"/>
      <c r="E5" s="6"/>
      <c r="F5" s="6"/>
      <c r="G5" s="6"/>
      <c r="H5" s="6"/>
      <c r="I5" s="7"/>
    </row>
    <row r="6" spans="2:9" x14ac:dyDescent="0.3">
      <c r="B6" s="5"/>
      <c r="C6" s="6"/>
      <c r="D6" s="6"/>
      <c r="E6" s="6"/>
      <c r="F6" s="6"/>
      <c r="G6" s="6"/>
      <c r="H6" s="6"/>
      <c r="I6" s="7"/>
    </row>
    <row r="7" spans="2:9" x14ac:dyDescent="0.3">
      <c r="B7" s="5"/>
      <c r="C7" s="6"/>
      <c r="D7" s="6"/>
      <c r="E7" s="6"/>
      <c r="F7" s="6"/>
      <c r="G7" s="6"/>
      <c r="H7" s="6"/>
      <c r="I7" s="7"/>
    </row>
    <row r="8" spans="2:9" x14ac:dyDescent="0.3">
      <c r="B8" s="5"/>
      <c r="C8" s="6"/>
      <c r="D8" s="6"/>
      <c r="E8" s="6"/>
      <c r="F8" s="6"/>
      <c r="G8" s="6"/>
      <c r="H8" s="6"/>
      <c r="I8" s="7"/>
    </row>
    <row r="9" spans="2:9" x14ac:dyDescent="0.3">
      <c r="B9" s="5"/>
      <c r="C9" s="6"/>
      <c r="D9" s="6"/>
      <c r="E9" s="6"/>
      <c r="F9" s="6"/>
      <c r="G9" s="6"/>
      <c r="H9" s="6"/>
      <c r="I9" s="7"/>
    </row>
    <row r="10" spans="2:9" x14ac:dyDescent="0.3">
      <c r="B10" s="5"/>
      <c r="C10" s="6"/>
      <c r="D10" s="6"/>
      <c r="E10" s="6"/>
      <c r="F10" s="6"/>
      <c r="G10" s="6"/>
      <c r="H10" s="6"/>
      <c r="I10" s="7"/>
    </row>
    <row r="11" spans="2:9" x14ac:dyDescent="0.3">
      <c r="B11" s="5"/>
      <c r="C11" s="6"/>
      <c r="D11" s="6"/>
      <c r="E11" s="6"/>
      <c r="F11" s="6"/>
      <c r="G11" s="6"/>
      <c r="H11" s="6"/>
      <c r="I11" s="7"/>
    </row>
    <row r="12" spans="2:9" x14ac:dyDescent="0.3">
      <c r="B12" s="5"/>
      <c r="C12" s="6"/>
      <c r="D12" s="6"/>
      <c r="E12" s="6"/>
      <c r="F12" s="6"/>
      <c r="G12" s="6"/>
      <c r="H12" s="6"/>
      <c r="I12" s="7"/>
    </row>
    <row r="13" spans="2:9" x14ac:dyDescent="0.3">
      <c r="B13" s="5"/>
      <c r="C13" s="6"/>
      <c r="D13" s="6"/>
      <c r="E13" s="6"/>
      <c r="F13" s="6"/>
      <c r="G13" s="6"/>
      <c r="H13" s="6"/>
      <c r="I13" s="7"/>
    </row>
    <row r="14" spans="2:9" x14ac:dyDescent="0.3">
      <c r="B14" s="5"/>
      <c r="C14" s="6"/>
      <c r="D14" s="6"/>
      <c r="E14" s="6"/>
      <c r="F14" s="6"/>
      <c r="G14" s="6"/>
      <c r="H14" s="6"/>
      <c r="I14" s="7"/>
    </row>
    <row r="15" spans="2:9" x14ac:dyDescent="0.3">
      <c r="B15" s="5"/>
      <c r="C15" s="6"/>
      <c r="D15" s="6"/>
      <c r="E15" s="6"/>
      <c r="F15" s="6"/>
      <c r="G15" s="6"/>
      <c r="H15" s="6"/>
      <c r="I15" s="7"/>
    </row>
    <row r="16" spans="2:9" x14ac:dyDescent="0.3">
      <c r="B16" s="5"/>
      <c r="C16" s="6"/>
      <c r="D16" s="6"/>
      <c r="E16" s="6"/>
      <c r="F16" s="6"/>
      <c r="G16" s="6"/>
      <c r="H16" s="6"/>
      <c r="I16" s="7"/>
    </row>
    <row r="17" spans="2:9" x14ac:dyDescent="0.3">
      <c r="B17" s="5"/>
      <c r="C17" s="6"/>
      <c r="D17" s="6"/>
      <c r="E17" s="6"/>
      <c r="F17" s="6"/>
      <c r="G17" s="6"/>
      <c r="H17" s="6"/>
      <c r="I17" s="7"/>
    </row>
    <row r="18" spans="2:9" x14ac:dyDescent="0.3">
      <c r="B18" s="5"/>
      <c r="C18" s="6"/>
      <c r="D18" s="6"/>
      <c r="E18" s="6"/>
      <c r="F18" s="6"/>
      <c r="G18" s="6"/>
      <c r="H18" s="6"/>
      <c r="I18" s="7"/>
    </row>
    <row r="19" spans="2:9" x14ac:dyDescent="0.3">
      <c r="B19" s="5"/>
      <c r="C19" s="6"/>
      <c r="D19" s="6"/>
      <c r="E19" s="6"/>
      <c r="F19" s="6"/>
      <c r="G19" s="6"/>
      <c r="H19" s="6"/>
      <c r="I19" s="7"/>
    </row>
    <row r="20" spans="2:9" x14ac:dyDescent="0.3">
      <c r="B20" s="5"/>
      <c r="C20" s="6"/>
      <c r="D20" s="6"/>
      <c r="E20" s="6"/>
      <c r="F20" s="6"/>
      <c r="G20" s="6"/>
      <c r="H20" s="6"/>
      <c r="I20" s="7"/>
    </row>
    <row r="21" spans="2:9" x14ac:dyDescent="0.3">
      <c r="B21" s="5"/>
      <c r="C21" s="6"/>
      <c r="D21" s="6"/>
      <c r="E21" s="6"/>
      <c r="F21" s="6"/>
      <c r="G21" s="6"/>
      <c r="H21" s="6"/>
      <c r="I21" s="7"/>
    </row>
    <row r="22" spans="2:9" x14ac:dyDescent="0.3">
      <c r="B22" s="5"/>
      <c r="C22" s="6"/>
      <c r="D22" s="6"/>
      <c r="E22" s="6"/>
      <c r="F22" s="6"/>
      <c r="G22" s="6"/>
      <c r="H22" s="6"/>
      <c r="I22" s="7"/>
    </row>
    <row r="23" spans="2:9" x14ac:dyDescent="0.3">
      <c r="B23" s="5"/>
      <c r="C23" s="6"/>
      <c r="D23" s="6"/>
      <c r="E23" s="6"/>
      <c r="F23" s="6"/>
      <c r="G23" s="6"/>
      <c r="H23" s="6"/>
      <c r="I23" s="7"/>
    </row>
    <row r="24" spans="2:9" x14ac:dyDescent="0.3">
      <c r="B24" s="5"/>
      <c r="C24" s="6"/>
      <c r="D24" s="6"/>
      <c r="E24" s="6"/>
      <c r="F24" s="6"/>
      <c r="G24" s="6"/>
      <c r="H24" s="6"/>
      <c r="I24" s="7"/>
    </row>
    <row r="25" spans="2:9" x14ac:dyDescent="0.3">
      <c r="B25" s="5"/>
      <c r="C25" s="6"/>
      <c r="D25" s="6"/>
      <c r="E25" s="6"/>
      <c r="F25" s="6"/>
      <c r="G25" s="6"/>
      <c r="H25" s="6"/>
      <c r="I25" s="7"/>
    </row>
    <row r="26" spans="2:9" x14ac:dyDescent="0.3">
      <c r="B26" s="5"/>
      <c r="C26" s="6"/>
      <c r="D26" s="6"/>
      <c r="E26" s="6"/>
      <c r="F26" s="6"/>
      <c r="G26" s="6"/>
      <c r="H26" s="6"/>
      <c r="I26" s="7"/>
    </row>
    <row r="27" spans="2:9" x14ac:dyDescent="0.3">
      <c r="B27" s="5"/>
      <c r="C27" s="6"/>
      <c r="D27" s="6"/>
      <c r="E27" s="6"/>
      <c r="F27" s="6"/>
      <c r="G27" s="6"/>
      <c r="H27" s="6"/>
      <c r="I27" s="7"/>
    </row>
    <row r="28" spans="2:9" x14ac:dyDescent="0.3">
      <c r="B28" s="5"/>
      <c r="C28" s="6"/>
      <c r="D28" s="6"/>
      <c r="E28" s="6"/>
      <c r="F28" s="6"/>
      <c r="G28" s="6"/>
      <c r="H28" s="6"/>
      <c r="I28" s="7"/>
    </row>
    <row r="29" spans="2:9" x14ac:dyDescent="0.3">
      <c r="B29" s="5"/>
      <c r="C29" s="6"/>
      <c r="D29" s="6"/>
      <c r="E29" s="6"/>
      <c r="F29" s="6"/>
      <c r="G29" s="6"/>
      <c r="H29" s="6"/>
      <c r="I29" s="7"/>
    </row>
    <row r="30" spans="2:9" x14ac:dyDescent="0.3">
      <c r="B30" s="5"/>
      <c r="C30" s="6"/>
      <c r="D30" s="6"/>
      <c r="E30" s="6"/>
      <c r="F30" s="6"/>
      <c r="G30" s="6"/>
      <c r="H30" s="6"/>
      <c r="I30" s="7"/>
    </row>
    <row r="31" spans="2:9" x14ac:dyDescent="0.3">
      <c r="B31" s="5"/>
      <c r="C31" s="6"/>
      <c r="D31" s="6"/>
      <c r="E31" s="6"/>
      <c r="F31" s="6"/>
      <c r="G31" s="6"/>
      <c r="H31" s="6"/>
      <c r="I31" s="7"/>
    </row>
    <row r="32" spans="2:9" x14ac:dyDescent="0.3">
      <c r="B32" s="5"/>
      <c r="C32" s="6"/>
      <c r="D32" s="6"/>
      <c r="E32" s="6"/>
      <c r="F32" s="6"/>
      <c r="G32" s="6"/>
      <c r="H32" s="6"/>
      <c r="I32" s="7"/>
    </row>
    <row r="33" spans="2:9" x14ac:dyDescent="0.3">
      <c r="B33" s="5"/>
      <c r="C33" s="6"/>
      <c r="D33" s="6"/>
      <c r="E33" s="6"/>
      <c r="F33" s="6"/>
      <c r="G33" s="6"/>
      <c r="H33" s="6"/>
      <c r="I33" s="7"/>
    </row>
    <row r="34" spans="2:9" x14ac:dyDescent="0.3">
      <c r="B34" s="5"/>
      <c r="C34" s="6"/>
      <c r="D34" s="6"/>
      <c r="E34" s="6"/>
      <c r="F34" s="6"/>
      <c r="G34" s="6"/>
      <c r="H34" s="6"/>
      <c r="I34" s="7"/>
    </row>
    <row r="35" spans="2:9" x14ac:dyDescent="0.3">
      <c r="B35" s="5"/>
      <c r="C35" s="6"/>
      <c r="D35" s="6"/>
      <c r="E35" s="6"/>
      <c r="F35" s="6"/>
      <c r="G35" s="6"/>
      <c r="H35" s="6"/>
      <c r="I35" s="7"/>
    </row>
    <row r="36" spans="2:9" x14ac:dyDescent="0.3">
      <c r="B36" s="5"/>
      <c r="C36" s="6"/>
      <c r="D36" s="6"/>
      <c r="E36" s="6"/>
      <c r="F36" s="6"/>
      <c r="G36" s="6"/>
      <c r="H36" s="6"/>
      <c r="I36" s="7"/>
    </row>
    <row r="37" spans="2:9" x14ac:dyDescent="0.3">
      <c r="B37" s="5"/>
      <c r="C37" s="6"/>
      <c r="D37" s="6"/>
      <c r="E37" s="6"/>
      <c r="F37" s="6"/>
      <c r="G37" s="6"/>
      <c r="H37" s="6"/>
      <c r="I37" s="7"/>
    </row>
    <row r="38" spans="2:9" x14ac:dyDescent="0.3">
      <c r="B38" s="5"/>
      <c r="C38" s="6"/>
      <c r="D38" s="6"/>
      <c r="E38" s="6"/>
      <c r="F38" s="6"/>
      <c r="G38" s="6"/>
      <c r="H38" s="6"/>
      <c r="I38" s="7"/>
    </row>
    <row r="39" spans="2:9" x14ac:dyDescent="0.3">
      <c r="B39" s="5"/>
      <c r="C39" s="6"/>
      <c r="D39" s="6"/>
      <c r="E39" s="6"/>
      <c r="F39" s="6"/>
      <c r="G39" s="6"/>
      <c r="H39" s="6"/>
      <c r="I39" s="7"/>
    </row>
    <row r="40" spans="2:9" x14ac:dyDescent="0.3">
      <c r="B40" s="5"/>
      <c r="C40" s="6"/>
      <c r="D40" s="6"/>
      <c r="E40" s="6"/>
      <c r="F40" s="6"/>
      <c r="G40" s="6"/>
      <c r="H40" s="6"/>
      <c r="I40" s="7"/>
    </row>
    <row r="41" spans="2:9" x14ac:dyDescent="0.3">
      <c r="B41" s="5"/>
      <c r="C41" s="6"/>
      <c r="D41" s="6"/>
      <c r="E41" s="6"/>
      <c r="F41" s="6"/>
      <c r="G41" s="6"/>
      <c r="H41" s="6"/>
      <c r="I41" s="7"/>
    </row>
    <row r="42" spans="2:9" x14ac:dyDescent="0.3">
      <c r="B42" s="5"/>
      <c r="C42" s="6"/>
      <c r="D42" s="6"/>
      <c r="E42" s="6"/>
      <c r="F42" s="6"/>
      <c r="G42" s="6"/>
      <c r="H42" s="6"/>
      <c r="I42" s="7"/>
    </row>
    <row r="43" spans="2:9" x14ac:dyDescent="0.3">
      <c r="B43" s="5"/>
      <c r="C43" s="6"/>
      <c r="D43" s="6"/>
      <c r="E43" s="6"/>
      <c r="F43" s="6"/>
      <c r="G43" s="6"/>
      <c r="H43" s="6"/>
      <c r="I43" s="7"/>
    </row>
    <row r="44" spans="2:9" x14ac:dyDescent="0.3">
      <c r="B44" s="5"/>
      <c r="C44" s="6"/>
      <c r="D44" s="6"/>
      <c r="E44" s="6"/>
      <c r="F44" s="6"/>
      <c r="G44" s="6"/>
      <c r="H44" s="6"/>
      <c r="I44" s="7"/>
    </row>
    <row r="45" spans="2:9" x14ac:dyDescent="0.3">
      <c r="B45" s="5"/>
      <c r="C45" s="6"/>
      <c r="D45" s="6"/>
      <c r="E45" s="6"/>
      <c r="F45" s="6"/>
      <c r="G45" s="6"/>
      <c r="H45" s="6"/>
      <c r="I45" s="7"/>
    </row>
    <row r="46" spans="2:9" x14ac:dyDescent="0.3">
      <c r="B46" s="5"/>
      <c r="C46" s="6"/>
      <c r="D46" s="6"/>
      <c r="E46" s="6"/>
      <c r="F46" s="6"/>
      <c r="G46" s="6"/>
      <c r="H46" s="6"/>
      <c r="I46" s="7"/>
    </row>
    <row r="47" spans="2:9" x14ac:dyDescent="0.3">
      <c r="B47" s="5"/>
      <c r="C47" s="6"/>
      <c r="D47" s="6"/>
      <c r="E47" s="6"/>
      <c r="F47" s="6"/>
      <c r="G47" s="6"/>
      <c r="H47" s="6"/>
      <c r="I47" s="7"/>
    </row>
    <row r="48" spans="2:9" x14ac:dyDescent="0.3">
      <c r="B48" s="5"/>
      <c r="C48" s="6"/>
      <c r="D48" s="6"/>
      <c r="E48" s="6"/>
      <c r="F48" s="6"/>
      <c r="G48" s="6"/>
      <c r="H48" s="6"/>
      <c r="I48" s="7"/>
    </row>
    <row r="49" spans="2:9" x14ac:dyDescent="0.3">
      <c r="B49" s="5"/>
      <c r="C49" s="6"/>
      <c r="D49" s="6"/>
      <c r="E49" s="6"/>
      <c r="F49" s="6"/>
      <c r="G49" s="6"/>
      <c r="H49" s="6"/>
      <c r="I49" s="7"/>
    </row>
    <row r="50" spans="2:9" x14ac:dyDescent="0.3">
      <c r="B50" s="8"/>
      <c r="C50" s="9"/>
      <c r="D50" s="9"/>
      <c r="E50" s="9"/>
      <c r="F50" s="9"/>
      <c r="G50" s="9"/>
      <c r="H50" s="9"/>
      <c r="I50" s="10"/>
    </row>
  </sheetData>
  <mergeCells count="1">
    <mergeCell ref="B2:I5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41BA-0BB6-4472-B960-7329E7F04FD6}">
  <dimension ref="C3"/>
  <sheetViews>
    <sheetView workbookViewId="0">
      <selection activeCell="B3" sqref="B3"/>
    </sheetView>
  </sheetViews>
  <sheetFormatPr defaultRowHeight="14.4" x14ac:dyDescent="0.3"/>
  <sheetData>
    <row r="3" spans="3:3" x14ac:dyDescent="0.3">
      <c r="C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Datasat</vt:lpstr>
      <vt:lpstr>Questions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</dc:creator>
  <cp:lastModifiedBy>Priyanka Bisht</cp:lastModifiedBy>
  <dcterms:created xsi:type="dcterms:W3CDTF">2025-07-22T05:11:39Z</dcterms:created>
  <dcterms:modified xsi:type="dcterms:W3CDTF">2025-08-01T15:50:10Z</dcterms:modified>
</cp:coreProperties>
</file>