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manshu/Projects/portfolio_pilot/universe/"/>
    </mc:Choice>
  </mc:AlternateContent>
  <xr:revisionPtr revIDLastSave="0" documentId="13_ncr:1_{24D7B905-08B5-6846-8EC4-C74A9869A46C}" xr6:coauthVersionLast="47" xr6:coauthVersionMax="47" xr10:uidLastSave="{00000000-0000-0000-0000-000000000000}"/>
  <bookViews>
    <workbookView xWindow="0" yWindow="760" windowWidth="30240" windowHeight="16900" xr2:uid="{14B2CE1E-D0EB-A348-B102-0D505C6F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C28" i="1"/>
  <c r="C29" i="1"/>
  <c r="C30" i="1"/>
  <c r="D30" i="1" s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C39" i="1"/>
  <c r="C40" i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C52" i="1"/>
  <c r="C53" i="1"/>
  <c r="D53" i="1" s="1"/>
  <c r="C54" i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C63" i="1"/>
  <c r="C64" i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C88" i="1"/>
  <c r="C89" i="1"/>
  <c r="D89" i="1" s="1"/>
  <c r="C90" i="1"/>
  <c r="C91" i="1"/>
  <c r="C92" i="1"/>
  <c r="C93" i="1"/>
  <c r="D93" i="1" s="1"/>
  <c r="C94" i="1"/>
  <c r="D94" i="1" s="1"/>
  <c r="C95" i="1"/>
  <c r="D95" i="1" s="1"/>
  <c r="D2" i="1"/>
  <c r="D4" i="1"/>
  <c r="D14" i="1"/>
  <c r="D16" i="1"/>
  <c r="D26" i="1"/>
  <c r="D28" i="1"/>
  <c r="D29" i="1"/>
  <c r="D31" i="1"/>
  <c r="D32" i="1"/>
  <c r="D33" i="1"/>
  <c r="D38" i="1"/>
  <c r="D40" i="1"/>
  <c r="D50" i="1"/>
  <c r="D52" i="1"/>
  <c r="D62" i="1"/>
  <c r="D64" i="1"/>
  <c r="D65" i="1"/>
  <c r="D74" i="1"/>
  <c r="D75" i="1"/>
  <c r="D87" i="1"/>
  <c r="D88" i="1"/>
  <c r="D90" i="1"/>
  <c r="D91" i="1"/>
  <c r="D92" i="1"/>
  <c r="D15" i="1"/>
  <c r="D27" i="1"/>
  <c r="D39" i="1"/>
  <c r="D42" i="1"/>
  <c r="D51" i="1"/>
  <c r="D54" i="1"/>
  <c r="D63" i="1"/>
  <c r="D86" i="1"/>
</calcChain>
</file>

<file path=xl/sharedStrings.xml><?xml version="1.0" encoding="utf-8"?>
<sst xmlns="http://schemas.openxmlformats.org/spreadsheetml/2006/main" count="193" uniqueCount="103">
  <si>
    <t>Index Type</t>
  </si>
  <si>
    <t>Index Name</t>
  </si>
  <si>
    <t>Nifty500 LargeMidSmall Equal-Cap Weighted</t>
  </si>
  <si>
    <t>BROAD MARKET</t>
  </si>
  <si>
    <t>SECTTORAL</t>
  </si>
  <si>
    <t>Nifty India Defence</t>
  </si>
  <si>
    <t>Nifty India Digital</t>
  </si>
  <si>
    <t>Nifty India Tourism</t>
  </si>
  <si>
    <t>Nifty IPO</t>
  </si>
  <si>
    <t>Nifty Mobility</t>
  </si>
  <si>
    <t>Nifty Rural</t>
  </si>
  <si>
    <t>Nifty SME EMERGE</t>
  </si>
  <si>
    <t>Nifty Transportation &amp; Logistics</t>
  </si>
  <si>
    <t>THEMATIC</t>
  </si>
  <si>
    <t>STRATEGY</t>
  </si>
  <si>
    <t>Nifty Quality Low Volatility 30</t>
  </si>
  <si>
    <t>Nifty Alpha Low Volatility 30</t>
  </si>
  <si>
    <t>Nifty Alpha Quality Low Volatility 30</t>
  </si>
  <si>
    <t>Nifty Alpha Quality Value Low Volatility 30</t>
  </si>
  <si>
    <t>Nifty Top 10 Equal Weight</t>
  </si>
  <si>
    <t>Nifty200 Value 30</t>
  </si>
  <si>
    <t>Nifty500 Value 50</t>
  </si>
  <si>
    <t>Nifty500 Equal Weight</t>
  </si>
  <si>
    <t>Nifty500 Momentum 50</t>
  </si>
  <si>
    <t>Nifty200 Quality 30</t>
  </si>
  <si>
    <t>Nifty500 Multicap Momentum Quality 50</t>
  </si>
  <si>
    <t>Nifty50 &amp; Short Duration Debt – Dynamic P/B</t>
  </si>
  <si>
    <t>Nifty50 &amp; Short Duration Debt – Dynamic P/E</t>
  </si>
  <si>
    <t>URL</t>
  </si>
  <si>
    <t>Working</t>
  </si>
  <si>
    <t>Nifty Next 50</t>
  </si>
  <si>
    <t>Nifty 100</t>
  </si>
  <si>
    <t>Nifty 200</t>
  </si>
  <si>
    <t>Nifty Total Market</t>
  </si>
  <si>
    <t>Nifty 500</t>
  </si>
  <si>
    <t>Nifty 500 Multicap 50:25:25</t>
  </si>
  <si>
    <t>Nifty Midcap150</t>
  </si>
  <si>
    <t>Nifty Midcap 50</t>
  </si>
  <si>
    <t>Nifty Midcap Select</t>
  </si>
  <si>
    <t>Nifty Midcap 100</t>
  </si>
  <si>
    <t>Nifty Smallcap 250</t>
  </si>
  <si>
    <t>Nifty Smallcap 50</t>
  </si>
  <si>
    <t>Nifty Smallcap 100</t>
  </si>
  <si>
    <t>Nifty Microcap 250</t>
  </si>
  <si>
    <t>Nifty LargeMidcap 250</t>
  </si>
  <si>
    <t>Nifty MidSmallcap 400</t>
  </si>
  <si>
    <t>Nifty Auto</t>
  </si>
  <si>
    <t>Nifty Bank</t>
  </si>
  <si>
    <t>Nifty Financial Services</t>
  </si>
  <si>
    <t>Nifty Financial Services 25/50</t>
  </si>
  <si>
    <t>Nifty Financial Services Ex-Bank</t>
  </si>
  <si>
    <t>Nifty FMCG</t>
  </si>
  <si>
    <t>Nifty Healthcare</t>
  </si>
  <si>
    <t>Nifty IT</t>
  </si>
  <si>
    <t>Nifty Media</t>
  </si>
  <si>
    <t>Nifty Metal</t>
  </si>
  <si>
    <t>Nifty Pharma</t>
  </si>
  <si>
    <t>Nifty Private Bank</t>
  </si>
  <si>
    <t>Nifty PSU Bank</t>
  </si>
  <si>
    <t>Nifty Realty</t>
  </si>
  <si>
    <t>Nifty Consumer Durables</t>
  </si>
  <si>
    <t>Nifty Oil and Gas</t>
  </si>
  <si>
    <t>Nifty MidSmall Financial Services</t>
  </si>
  <si>
    <t>Nifty MidSmall Healthcare</t>
  </si>
  <si>
    <t>Nifty MidSmall IT &amp; Telecom</t>
  </si>
  <si>
    <t>Nifty Commodities</t>
  </si>
  <si>
    <t>Nifty Core Housing</t>
  </si>
  <si>
    <t>Nifty CPSE</t>
  </si>
  <si>
    <t>Nifty Energy</t>
  </si>
  <si>
    <t>Nifty Housing</t>
  </si>
  <si>
    <t>Nifty India Consumption</t>
  </si>
  <si>
    <t>Nifty India Manufacturing</t>
  </si>
  <si>
    <t>Nifty Infrastructure</t>
  </si>
  <si>
    <t>Nifty Midcap Liquid 15</t>
  </si>
  <si>
    <t>Nifty MidSmall India Consumption</t>
  </si>
  <si>
    <t>Nifty MNC</t>
  </si>
  <si>
    <t>Nifty PSE</t>
  </si>
  <si>
    <t>Nifty Non-Cyclical Consumer</t>
  </si>
  <si>
    <t>Nifty Services Sector</t>
  </si>
  <si>
    <t>Nifty100 Liquid 15</t>
  </si>
  <si>
    <t>Nifty500 Multicap India Manufacturing 50:30:20</t>
  </si>
  <si>
    <t>Nifty500 Multicap Infrastructure 50:30:20</t>
  </si>
  <si>
    <t>Nifty100 Equal Weight</t>
  </si>
  <si>
    <t>Nifty100 Low Volatility 30</t>
  </si>
  <si>
    <t>Nifty 50 Arbitrage</t>
  </si>
  <si>
    <t>Nifty200 Momentum 30</t>
  </si>
  <si>
    <t>Nifty200 Alpha 30</t>
  </si>
  <si>
    <t>Nifty100 Alpha 30</t>
  </si>
  <si>
    <t>Nifty Dividend Opportunities 50</t>
  </si>
  <si>
    <t>Nifty Growth Sectors 15</t>
  </si>
  <si>
    <t>Nifty High Beta 50</t>
  </si>
  <si>
    <t>Nifty Low Volatility 50</t>
  </si>
  <si>
    <t>Nifty100 Quality 30</t>
  </si>
  <si>
    <t>Nifty Midcap150 Momentum 50</t>
  </si>
  <si>
    <t>Nifty Midcap150 Quality 50</t>
  </si>
  <si>
    <t>Nifty Alpha 50</t>
  </si>
  <si>
    <t>Nifty50 Value 20</t>
  </si>
  <si>
    <t>Nifty MidSmallcap400 Momentum Quality 100</t>
  </si>
  <si>
    <t>Nifty Smallcap250 Quality 50</t>
  </si>
  <si>
    <t>Nifty Smallcap250 Momentum Quality 100</t>
  </si>
  <si>
    <t>Nifty Equity Savings</t>
  </si>
  <si>
    <t>Nifty 50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</si>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</sst>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732EB0-D8EE-5747-80A6-4E2F61EB4035}" name="Table1" displayName="Table1" ref="A1:E95" totalsRowShown="0">
  <autoFilter ref="A1:E95" xr:uid="{A9732EB0-D8EE-5747-80A6-4E2F61EB4035}"/>
  <sortState xmlns:xlrd2="http://schemas.microsoft.com/office/spreadsheetml/2017/richdata2" ref="A2:E95">
    <sortCondition ref="A1:A95"/>
  </sortState>
  <tableColumns count="5">
    <tableColumn id="1" xr3:uid="{FF50C93C-6006-2F46-91B0-FA15D5B58950}" name="Index Type"/>
    <tableColumn id="2" xr3:uid="{5F26A8AB-8E63-B54D-9874-992371D9B9F7}" name="Index Name" dataCellStyle="Hyperlink"/>
    <tableColumn id="5" xr3:uid="{9224EC7E-B1FD-5A4B-BB75-A95AE1FCF0E6}" name="String" dataDxfId="1">
      <calculatedColumnFormula>SUBSTITUTE(Table1[[#This Row],[Index Name]]," ","")</calculatedColumnFormula>
    </tableColumn>
    <tableColumn id="3" xr3:uid="{CBE97ABE-814F-CC40-AB64-74A625846E22}" name="URL" dataDxfId="0">
      <calculatedColumnFormula>CONCATENATE("https://www.niftyindices.com/IndexConstituent/ind_",Table1[[#This Row],[String]],"list.csv")</calculatedColumnFormula>
    </tableColumn>
    <tableColumn id="4" xr3:uid="{F1266556-2A4F-534B-B402-8F403C12813C}" name="Work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niftyindices.com/IndexConstituent/ind_%22,list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680F-4B2C-6F44-A5E6-2C96CB59B5C1}">
  <dimension ref="A1:E95"/>
  <sheetViews>
    <sheetView tabSelected="1" workbookViewId="0">
      <selection activeCell="C22" sqref="C22"/>
    </sheetView>
  </sheetViews>
  <sheetFormatPr baseColWidth="10" defaultRowHeight="16" x14ac:dyDescent="0.2"/>
  <cols>
    <col min="1" max="1" width="14" bestFit="1" customWidth="1"/>
    <col min="2" max="2" width="44.83203125" bestFit="1" customWidth="1"/>
    <col min="3" max="3" width="44.83203125" customWidth="1"/>
    <col min="4" max="4" width="88.33203125" bestFit="1" customWidth="1"/>
  </cols>
  <sheetData>
    <row r="1" spans="1:5" x14ac:dyDescent="0.2">
      <c r="A1" t="s">
        <v>0</v>
      </c>
      <c r="B1" t="s">
        <v>1</v>
      </c>
      <c r="C1" t="s">
        <v>102</v>
      </c>
      <c r="D1" t="s">
        <v>28</v>
      </c>
      <c r="E1" t="s">
        <v>29</v>
      </c>
    </row>
    <row r="2" spans="1:5" x14ac:dyDescent="0.2">
      <c r="A2" t="s">
        <v>3</v>
      </c>
      <c r="B2" t="s">
        <v>101</v>
      </c>
      <c r="C2" t="str">
        <f>SUBSTITUTE(Table1[[#This Row],[Index Name]]," ","")</f>
        <v>Nifty50</v>
      </c>
      <c r="D2" s="1" t="str">
        <f>CONCATENATE("https://www.niftyindices.com/IndexConstituent/ind_",Table1[[#This Row],[String]],"list.csv")</f>
        <v>https://www.niftyindices.com/IndexConstituent/ind_Nifty50list.csv</v>
      </c>
    </row>
    <row r="3" spans="1:5" x14ac:dyDescent="0.2">
      <c r="A3" t="s">
        <v>3</v>
      </c>
      <c r="B3" t="s">
        <v>31</v>
      </c>
      <c r="C3" t="str">
        <f>SUBSTITUTE(Table1[[#This Row],[Index Name]]," ","")</f>
        <v>Nifty100</v>
      </c>
      <c r="D3" t="str">
        <f>CONCATENATE("https://www.niftyindices.com/IndexConstituent/ind_",Table1[[#This Row],[String]],"list.csv")</f>
        <v>https://www.niftyindices.com/IndexConstituent/ind_Nifty100list.csv</v>
      </c>
    </row>
    <row r="4" spans="1:5" x14ac:dyDescent="0.2">
      <c r="A4" t="s">
        <v>3</v>
      </c>
      <c r="B4" t="s">
        <v>32</v>
      </c>
      <c r="C4" t="str">
        <f>SUBSTITUTE(Table1[[#This Row],[Index Name]]," ","")</f>
        <v>Nifty200</v>
      </c>
      <c r="D4" t="str">
        <f>CONCATENATE("https://www.niftyindices.com/IndexConstituent/ind_",Table1[[#This Row],[String]],"list.csv")</f>
        <v>https://www.niftyindices.com/IndexConstituent/ind_Nifty200list.csv</v>
      </c>
    </row>
    <row r="5" spans="1:5" x14ac:dyDescent="0.2">
      <c r="A5" t="s">
        <v>3</v>
      </c>
      <c r="B5" t="s">
        <v>34</v>
      </c>
      <c r="C5" t="str">
        <f>SUBSTITUTE(Table1[[#This Row],[Index Name]]," ","")</f>
        <v>Nifty500</v>
      </c>
      <c r="D5" t="str">
        <f>CONCATENATE("https://www.niftyindices.com/IndexConstituent/ind_",Table1[[#This Row],[String]],"list.csv")</f>
        <v>https://www.niftyindices.com/IndexConstituent/ind_Nifty500list.csv</v>
      </c>
    </row>
    <row r="6" spans="1:5" x14ac:dyDescent="0.2">
      <c r="A6" t="s">
        <v>3</v>
      </c>
      <c r="B6" t="s">
        <v>35</v>
      </c>
      <c r="C6" t="str">
        <f>SUBSTITUTE(Table1[[#This Row],[Index Name]]," ","")</f>
        <v>Nifty500Multicap50:25:25</v>
      </c>
      <c r="D6" t="str">
        <f>CONCATENATE("https://www.niftyindices.com/IndexConstituent/ind_",Table1[[#This Row],[String]],"list.csv")</f>
        <v>https://www.niftyindices.com/IndexConstituent/ind_Nifty500Multicap50:25:25list.csv</v>
      </c>
    </row>
    <row r="7" spans="1:5" x14ac:dyDescent="0.2">
      <c r="A7" t="s">
        <v>3</v>
      </c>
      <c r="B7" t="s">
        <v>44</v>
      </c>
      <c r="C7" t="str">
        <f>SUBSTITUTE(Table1[[#This Row],[Index Name]]," ","")</f>
        <v>NiftyLargeMidcap250</v>
      </c>
      <c r="D7" t="str">
        <f>CONCATENATE("https://www.niftyindices.com/IndexConstituent/ind_",Table1[[#This Row],[String]],"list.csv")</f>
        <v>https://www.niftyindices.com/IndexConstituent/ind_NiftyLargeMidcap250list.csv</v>
      </c>
    </row>
    <row r="8" spans="1:5" x14ac:dyDescent="0.2">
      <c r="A8" t="s">
        <v>3</v>
      </c>
      <c r="B8" t="s">
        <v>43</v>
      </c>
      <c r="C8" t="str">
        <f>SUBSTITUTE(Table1[[#This Row],[Index Name]]," ","")</f>
        <v>NiftyMicrocap250</v>
      </c>
      <c r="D8" t="str">
        <f>CONCATENATE("https://www.niftyindices.com/IndexConstituent/ind_",Table1[[#This Row],[String]],"list.csv")</f>
        <v>https://www.niftyindices.com/IndexConstituent/ind_NiftyMicrocap250list.csv</v>
      </c>
    </row>
    <row r="9" spans="1:5" x14ac:dyDescent="0.2">
      <c r="A9" t="s">
        <v>3</v>
      </c>
      <c r="B9" t="s">
        <v>39</v>
      </c>
      <c r="C9" t="str">
        <f>SUBSTITUTE(Table1[[#This Row],[Index Name]]," ","")</f>
        <v>NiftyMidcap100</v>
      </c>
      <c r="D9" t="str">
        <f>CONCATENATE("https://www.niftyindices.com/IndexConstituent/ind_",Table1[[#This Row],[String]],"list.csv")</f>
        <v>https://www.niftyindices.com/IndexConstituent/ind_NiftyMidcap100list.csv</v>
      </c>
    </row>
    <row r="10" spans="1:5" x14ac:dyDescent="0.2">
      <c r="A10" t="s">
        <v>3</v>
      </c>
      <c r="B10" t="s">
        <v>37</v>
      </c>
      <c r="C10" t="str">
        <f>SUBSTITUTE(Table1[[#This Row],[Index Name]]," ","")</f>
        <v>NiftyMidcap50</v>
      </c>
      <c r="D10" t="str">
        <f>CONCATENATE("https://www.niftyindices.com/IndexConstituent/ind_",Table1[[#This Row],[String]],"list.csv")</f>
        <v>https://www.niftyindices.com/IndexConstituent/ind_NiftyMidcap50list.csv</v>
      </c>
    </row>
    <row r="11" spans="1:5" x14ac:dyDescent="0.2">
      <c r="A11" t="s">
        <v>3</v>
      </c>
      <c r="B11" t="s">
        <v>38</v>
      </c>
      <c r="C11" t="str">
        <f>SUBSTITUTE(Table1[[#This Row],[Index Name]]," ","")</f>
        <v>NiftyMidcapSelect</v>
      </c>
      <c r="D11" t="str">
        <f>CONCATENATE("https://www.niftyindices.com/IndexConstituent/ind_",Table1[[#This Row],[String]],"list.csv")</f>
        <v>https://www.niftyindices.com/IndexConstituent/ind_NiftyMidcapSelectlist.csv</v>
      </c>
    </row>
    <row r="12" spans="1:5" x14ac:dyDescent="0.2">
      <c r="A12" t="s">
        <v>3</v>
      </c>
      <c r="B12" t="s">
        <v>36</v>
      </c>
      <c r="C12" t="str">
        <f>SUBSTITUTE(Table1[[#This Row],[Index Name]]," ","")</f>
        <v>NiftyMidcap150</v>
      </c>
      <c r="D12" t="str">
        <f>CONCATENATE("https://www.niftyindices.com/IndexConstituent/ind_",Table1[[#This Row],[String]],"list.csv")</f>
        <v>https://www.niftyindices.com/IndexConstituent/ind_NiftyMidcap150list.csv</v>
      </c>
    </row>
    <row r="13" spans="1:5" x14ac:dyDescent="0.2">
      <c r="A13" t="s">
        <v>3</v>
      </c>
      <c r="B13" t="s">
        <v>45</v>
      </c>
      <c r="C13" t="str">
        <f>SUBSTITUTE(Table1[[#This Row],[Index Name]]," ","")</f>
        <v>NiftyMidSmallcap400</v>
      </c>
      <c r="D13" t="str">
        <f>CONCATENATE("https://www.niftyindices.com/IndexConstituent/ind_",Table1[[#This Row],[String]],"list.csv")</f>
        <v>https://www.niftyindices.com/IndexConstituent/ind_NiftyMidSmallcap400list.csv</v>
      </c>
    </row>
    <row r="14" spans="1:5" x14ac:dyDescent="0.2">
      <c r="A14" t="s">
        <v>3</v>
      </c>
      <c r="B14" t="s">
        <v>30</v>
      </c>
      <c r="C14" t="str">
        <f>SUBSTITUTE(Table1[[#This Row],[Index Name]]," ","")</f>
        <v>NiftyNext50</v>
      </c>
      <c r="D14" t="str">
        <f>CONCATENATE("https://www.niftyindices.com/IndexConstituent/ind_",Table1[[#This Row],[String]],"list.csv")</f>
        <v>https://www.niftyindices.com/IndexConstituent/ind_NiftyNext50list.csv</v>
      </c>
    </row>
    <row r="15" spans="1:5" x14ac:dyDescent="0.2">
      <c r="A15" t="s">
        <v>3</v>
      </c>
      <c r="B15" t="s">
        <v>42</v>
      </c>
      <c r="C15" t="str">
        <f>SUBSTITUTE(Table1[[#This Row],[Index Name]]," ","")</f>
        <v>NiftySmallcap100</v>
      </c>
      <c r="D15" t="str">
        <f>CONCATENATE("https://www.niftyindices.com/IndexConstituent/ind_",Table1[[#This Row],[String]],"list.csv")</f>
        <v>https://www.niftyindices.com/IndexConstituent/ind_NiftySmallcap100list.csv</v>
      </c>
    </row>
    <row r="16" spans="1:5" x14ac:dyDescent="0.2">
      <c r="A16" t="s">
        <v>3</v>
      </c>
      <c r="B16" t="s">
        <v>40</v>
      </c>
      <c r="C16" t="str">
        <f>SUBSTITUTE(Table1[[#This Row],[Index Name]]," ","")</f>
        <v>NiftySmallcap250</v>
      </c>
      <c r="D16" t="str">
        <f>CONCATENATE("https://www.niftyindices.com/IndexConstituent/ind_",Table1[[#This Row],[String]],"list.csv")</f>
        <v>https://www.niftyindices.com/IndexConstituent/ind_NiftySmallcap250list.csv</v>
      </c>
    </row>
    <row r="17" spans="1:4" x14ac:dyDescent="0.2">
      <c r="A17" t="s">
        <v>3</v>
      </c>
      <c r="B17" t="s">
        <v>41</v>
      </c>
      <c r="C17" t="str">
        <f>SUBSTITUTE(Table1[[#This Row],[Index Name]]," ","")</f>
        <v>NiftySmallcap50</v>
      </c>
      <c r="D17" t="str">
        <f>CONCATENATE("https://www.niftyindices.com/IndexConstituent/ind_",Table1[[#This Row],[String]],"list.csv")</f>
        <v>https://www.niftyindices.com/IndexConstituent/ind_NiftySmallcap50list.csv</v>
      </c>
    </row>
    <row r="18" spans="1:4" x14ac:dyDescent="0.2">
      <c r="A18" t="s">
        <v>3</v>
      </c>
      <c r="B18" t="s">
        <v>33</v>
      </c>
      <c r="C18" t="str">
        <f>SUBSTITUTE(Table1[[#This Row],[Index Name]]," ","")</f>
        <v>NiftyTotalMarket</v>
      </c>
      <c r="D18" t="str">
        <f>CONCATENATE("https://www.niftyindices.com/IndexConstituent/ind_",Table1[[#This Row],[String]],"list.csv")</f>
        <v>https://www.niftyindices.com/IndexConstituent/ind_NiftyTotalMarketlist.csv</v>
      </c>
    </row>
    <row r="19" spans="1:4" x14ac:dyDescent="0.2">
      <c r="A19" t="s">
        <v>3</v>
      </c>
      <c r="B19" t="s">
        <v>2</v>
      </c>
      <c r="C19" t="str">
        <f>SUBSTITUTE(Table1[[#This Row],[Index Name]]," ","")</f>
        <v>Nifty500LargeMidSmallEqual-CapWeighted</v>
      </c>
      <c r="D19" t="str">
        <f>CONCATENATE("https://www.niftyindices.com/IndexConstituent/ind_",Table1[[#This Row],[String]],"list.csv")</f>
        <v>https://www.niftyindices.com/IndexConstituent/ind_Nifty500LargeMidSmallEqual-CapWeightedlist.csv</v>
      </c>
    </row>
    <row r="20" spans="1:4" x14ac:dyDescent="0.2">
      <c r="A20" t="s">
        <v>4</v>
      </c>
      <c r="B20" t="s">
        <v>46</v>
      </c>
      <c r="C20" t="str">
        <f>SUBSTITUTE(Table1[[#This Row],[Index Name]]," ","")</f>
        <v>NiftyAuto</v>
      </c>
      <c r="D20" t="str">
        <f>CONCATENATE("https://www.niftyindices.com/IndexConstituent/ind_",Table1[[#This Row],[String]],"list.csv")</f>
        <v>https://www.niftyindices.com/IndexConstituent/ind_NiftyAutolist.csv</v>
      </c>
    </row>
    <row r="21" spans="1:4" x14ac:dyDescent="0.2">
      <c r="A21" t="s">
        <v>4</v>
      </c>
      <c r="B21" t="s">
        <v>47</v>
      </c>
      <c r="C21" t="str">
        <f>SUBSTITUTE(Table1[[#This Row],[Index Name]]," ","")</f>
        <v>NiftyBank</v>
      </c>
      <c r="D21" t="str">
        <f>CONCATENATE("https://www.niftyindices.com/IndexConstituent/ind_",Table1[[#This Row],[String]],"list.csv")</f>
        <v>https://www.niftyindices.com/IndexConstituent/ind_NiftyBanklist.csv</v>
      </c>
    </row>
    <row r="22" spans="1:4" x14ac:dyDescent="0.2">
      <c r="A22" t="s">
        <v>4</v>
      </c>
      <c r="B22" t="s">
        <v>60</v>
      </c>
      <c r="C22" t="str">
        <f>SUBSTITUTE(Table1[[#This Row],[Index Name]]," ","")</f>
        <v>NiftyConsumerDurables</v>
      </c>
      <c r="D22" t="str">
        <f>CONCATENATE("https://www.niftyindices.com/IndexConstituent/ind_",Table1[[#This Row],[String]],"list.csv")</f>
        <v>https://www.niftyindices.com/IndexConstituent/ind_NiftyConsumerDurableslist.csv</v>
      </c>
    </row>
    <row r="23" spans="1:4" x14ac:dyDescent="0.2">
      <c r="A23" t="s">
        <v>4</v>
      </c>
      <c r="B23" t="s">
        <v>48</v>
      </c>
      <c r="C23" t="str">
        <f>SUBSTITUTE(Table1[[#This Row],[Index Name]]," ","")</f>
        <v>NiftyFinancialServices</v>
      </c>
      <c r="D23" t="str">
        <f>CONCATENATE("https://www.niftyindices.com/IndexConstituent/ind_",Table1[[#This Row],[String]],"list.csv")</f>
        <v>https://www.niftyindices.com/IndexConstituent/ind_NiftyFinancialServiceslist.csv</v>
      </c>
    </row>
    <row r="24" spans="1:4" x14ac:dyDescent="0.2">
      <c r="A24" t="s">
        <v>4</v>
      </c>
      <c r="B24" t="s">
        <v>49</v>
      </c>
      <c r="C24" t="str">
        <f>SUBSTITUTE(Table1[[#This Row],[Index Name]]," ","")</f>
        <v>NiftyFinancialServices25/50</v>
      </c>
      <c r="D24" t="str">
        <f>CONCATENATE("https://www.niftyindices.com/IndexConstituent/ind_",Table1[[#This Row],[String]],"list.csv")</f>
        <v>https://www.niftyindices.com/IndexConstituent/ind_NiftyFinancialServices25/50list.csv</v>
      </c>
    </row>
    <row r="25" spans="1:4" x14ac:dyDescent="0.2">
      <c r="A25" t="s">
        <v>4</v>
      </c>
      <c r="B25" t="s">
        <v>50</v>
      </c>
      <c r="C25" t="str">
        <f>SUBSTITUTE(Table1[[#This Row],[Index Name]]," ","")</f>
        <v>NiftyFinancialServicesEx-Bank</v>
      </c>
      <c r="D25" t="str">
        <f>CONCATENATE("https://www.niftyindices.com/IndexConstituent/ind_",Table1[[#This Row],[String]],"list.csv")</f>
        <v>https://www.niftyindices.com/IndexConstituent/ind_NiftyFinancialServicesEx-Banklist.csv</v>
      </c>
    </row>
    <row r="26" spans="1:4" x14ac:dyDescent="0.2">
      <c r="A26" t="s">
        <v>4</v>
      </c>
      <c r="B26" t="s">
        <v>51</v>
      </c>
      <c r="C26" t="str">
        <f>SUBSTITUTE(Table1[[#This Row],[Index Name]]," ","")</f>
        <v>NiftyFMCG</v>
      </c>
      <c r="D26" t="str">
        <f>CONCATENATE("https://www.niftyindices.com/IndexConstituent/ind_",Table1[[#This Row],[String]],"list.csv")</f>
        <v>https://www.niftyindices.com/IndexConstituent/ind_NiftyFMCGlist.csv</v>
      </c>
    </row>
    <row r="27" spans="1:4" x14ac:dyDescent="0.2">
      <c r="A27" t="s">
        <v>4</v>
      </c>
      <c r="B27" t="s">
        <v>52</v>
      </c>
      <c r="C27" t="str">
        <f>SUBSTITUTE(Table1[[#This Row],[Index Name]]," ","")</f>
        <v>NiftyHealthcare</v>
      </c>
      <c r="D27" t="str">
        <f>CONCATENATE("https://www.niftyindices.com/IndexConstituent/ind_",Table1[[#This Row],[String]],"list.csv")</f>
        <v>https://www.niftyindices.com/IndexConstituent/ind_NiftyHealthcarelist.csv</v>
      </c>
    </row>
    <row r="28" spans="1:4" x14ac:dyDescent="0.2">
      <c r="A28" t="s">
        <v>4</v>
      </c>
      <c r="B28" t="s">
        <v>53</v>
      </c>
      <c r="C28" t="str">
        <f>SUBSTITUTE(Table1[[#This Row],[Index Name]]," ","")</f>
        <v>NiftyIT</v>
      </c>
      <c r="D28" t="str">
        <f>CONCATENATE("https://www.niftyindices.com/IndexConstituent/ind_",Table1[[#This Row],[String]],"list.csv")</f>
        <v>https://www.niftyindices.com/IndexConstituent/ind_NiftyITlist.csv</v>
      </c>
    </row>
    <row r="29" spans="1:4" x14ac:dyDescent="0.2">
      <c r="A29" t="s">
        <v>4</v>
      </c>
      <c r="B29" t="s">
        <v>54</v>
      </c>
      <c r="C29" t="str">
        <f>SUBSTITUTE(Table1[[#This Row],[Index Name]]," ","")</f>
        <v>NiftyMedia</v>
      </c>
      <c r="D29" t="str">
        <f>CONCATENATE("https://www.niftyindices.com/IndexConstituent/ind_",Table1[[#This Row],[String]],"list.csv")</f>
        <v>https://www.niftyindices.com/IndexConstituent/ind_NiftyMedialist.csv</v>
      </c>
    </row>
    <row r="30" spans="1:4" x14ac:dyDescent="0.2">
      <c r="A30" t="s">
        <v>4</v>
      </c>
      <c r="B30" t="s">
        <v>55</v>
      </c>
      <c r="C30" t="str">
        <f>SUBSTITUTE(Table1[[#This Row],[Index Name]]," ","")</f>
        <v>NiftyMetal</v>
      </c>
      <c r="D30" t="str">
        <f>CONCATENATE("https://www.niftyindices.com/IndexConstituent/ind_",Table1[[#This Row],[String]],"list.csv")</f>
        <v>https://www.niftyindices.com/IndexConstituent/ind_NiftyMetallist.csv</v>
      </c>
    </row>
    <row r="31" spans="1:4" x14ac:dyDescent="0.2">
      <c r="A31" t="s">
        <v>4</v>
      </c>
      <c r="B31" t="s">
        <v>62</v>
      </c>
      <c r="C31" t="str">
        <f>SUBSTITUTE(Table1[[#This Row],[Index Name]]," ","")</f>
        <v>NiftyMidSmallFinancialServices</v>
      </c>
      <c r="D31" t="str">
        <f>CONCATENATE("https://www.niftyindices.com/IndexConstituent/ind_",Table1[[#This Row],[String]],"list.csv")</f>
        <v>https://www.niftyindices.com/IndexConstituent/ind_NiftyMidSmallFinancialServiceslist.csv</v>
      </c>
    </row>
    <row r="32" spans="1:4" x14ac:dyDescent="0.2">
      <c r="A32" t="s">
        <v>4</v>
      </c>
      <c r="B32" t="s">
        <v>63</v>
      </c>
      <c r="C32" t="str">
        <f>SUBSTITUTE(Table1[[#This Row],[Index Name]]," ","")</f>
        <v>NiftyMidSmallHealthcare</v>
      </c>
      <c r="D32" t="str">
        <f>CONCATENATE("https://www.niftyindices.com/IndexConstituent/ind_",Table1[[#This Row],[String]],"list.csv")</f>
        <v>https://www.niftyindices.com/IndexConstituent/ind_NiftyMidSmallHealthcarelist.csv</v>
      </c>
    </row>
    <row r="33" spans="1:4" x14ac:dyDescent="0.2">
      <c r="A33" t="s">
        <v>4</v>
      </c>
      <c r="B33" t="s">
        <v>64</v>
      </c>
      <c r="C33" t="str">
        <f>SUBSTITUTE(Table1[[#This Row],[Index Name]]," ","")</f>
        <v>NiftyMidSmallIT&amp;Telecom</v>
      </c>
      <c r="D33" t="str">
        <f>CONCATENATE("https://www.niftyindices.com/IndexConstituent/ind_",Table1[[#This Row],[String]],"list.csv")</f>
        <v>https://www.niftyindices.com/IndexConstituent/ind_NiftyMidSmallIT&amp;Telecomlist.csv</v>
      </c>
    </row>
    <row r="34" spans="1:4" x14ac:dyDescent="0.2">
      <c r="A34" t="s">
        <v>4</v>
      </c>
      <c r="B34" t="s">
        <v>61</v>
      </c>
      <c r="C34" t="str">
        <f>SUBSTITUTE(Table1[[#This Row],[Index Name]]," ","")</f>
        <v>NiftyOilandGas</v>
      </c>
      <c r="D34" t="str">
        <f>CONCATENATE("https://www.niftyindices.com/IndexConstituent/ind_",Table1[[#This Row],[String]],"list.csv")</f>
        <v>https://www.niftyindices.com/IndexConstituent/ind_NiftyOilandGaslist.csv</v>
      </c>
    </row>
    <row r="35" spans="1:4" x14ac:dyDescent="0.2">
      <c r="A35" t="s">
        <v>4</v>
      </c>
      <c r="B35" t="s">
        <v>56</v>
      </c>
      <c r="C35" t="str">
        <f>SUBSTITUTE(Table1[[#This Row],[Index Name]]," ","")</f>
        <v>NiftyPharma</v>
      </c>
      <c r="D35" t="str">
        <f>CONCATENATE("https://www.niftyindices.com/IndexConstituent/ind_",Table1[[#This Row],[String]],"list.csv")</f>
        <v>https://www.niftyindices.com/IndexConstituent/ind_NiftyPharmalist.csv</v>
      </c>
    </row>
    <row r="36" spans="1:4" x14ac:dyDescent="0.2">
      <c r="A36" t="s">
        <v>4</v>
      </c>
      <c r="B36" t="s">
        <v>57</v>
      </c>
      <c r="C36" t="str">
        <f>SUBSTITUTE(Table1[[#This Row],[Index Name]]," ","")</f>
        <v>NiftyPrivateBank</v>
      </c>
      <c r="D36" t="str">
        <f>CONCATENATE("https://www.niftyindices.com/IndexConstituent/ind_",Table1[[#This Row],[String]],"list.csv")</f>
        <v>https://www.niftyindices.com/IndexConstituent/ind_NiftyPrivateBanklist.csv</v>
      </c>
    </row>
    <row r="37" spans="1:4" x14ac:dyDescent="0.2">
      <c r="A37" t="s">
        <v>4</v>
      </c>
      <c r="B37" t="s">
        <v>58</v>
      </c>
      <c r="C37" t="str">
        <f>SUBSTITUTE(Table1[[#This Row],[Index Name]]," ","")</f>
        <v>NiftyPSUBank</v>
      </c>
      <c r="D37" t="str">
        <f>CONCATENATE("https://www.niftyindices.com/IndexConstituent/ind_",Table1[[#This Row],[String]],"list.csv")</f>
        <v>https://www.niftyindices.com/IndexConstituent/ind_NiftyPSUBanklist.csv</v>
      </c>
    </row>
    <row r="38" spans="1:4" x14ac:dyDescent="0.2">
      <c r="A38" t="s">
        <v>4</v>
      </c>
      <c r="B38" t="s">
        <v>59</v>
      </c>
      <c r="C38" t="str">
        <f>SUBSTITUTE(Table1[[#This Row],[Index Name]]," ","")</f>
        <v>NiftyRealty</v>
      </c>
      <c r="D38" t="str">
        <f>CONCATENATE("https://www.niftyindices.com/IndexConstituent/ind_",Table1[[#This Row],[String]],"list.csv")</f>
        <v>https://www.niftyindices.com/IndexConstituent/ind_NiftyRealtylist.csv</v>
      </c>
    </row>
    <row r="39" spans="1:4" x14ac:dyDescent="0.2">
      <c r="A39" t="s">
        <v>14</v>
      </c>
      <c r="B39" t="s">
        <v>84</v>
      </c>
      <c r="C39" t="str">
        <f>SUBSTITUTE(Table1[[#This Row],[Index Name]]," ","")</f>
        <v>Nifty50Arbitrage</v>
      </c>
      <c r="D39" t="str">
        <f>CONCATENATE("https://www.niftyindices.com/IndexConstituent/ind_",Table1[[#This Row],[String]],"list.csv")</f>
        <v>https://www.niftyindices.com/IndexConstituent/ind_Nifty50Arbitragelist.csv</v>
      </c>
    </row>
    <row r="40" spans="1:4" x14ac:dyDescent="0.2">
      <c r="A40" t="s">
        <v>14</v>
      </c>
      <c r="B40" t="s">
        <v>95</v>
      </c>
      <c r="C40" t="str">
        <f>SUBSTITUTE(Table1[[#This Row],[Index Name]]," ","")</f>
        <v>NiftyAlpha50</v>
      </c>
      <c r="D40" t="str">
        <f>CONCATENATE("https://www.niftyindices.com/IndexConstituent/ind_",Table1[[#This Row],[String]],"list.csv")</f>
        <v>https://www.niftyindices.com/IndexConstituent/ind_NiftyAlpha50list.csv</v>
      </c>
    </row>
    <row r="41" spans="1:4" x14ac:dyDescent="0.2">
      <c r="A41" t="s">
        <v>14</v>
      </c>
      <c r="B41" t="s">
        <v>16</v>
      </c>
      <c r="C41" t="str">
        <f>SUBSTITUTE(Table1[[#This Row],[Index Name]]," ","")</f>
        <v>NiftyAlphaLowVolatility30</v>
      </c>
      <c r="D41" t="str">
        <f>CONCATENATE("https://www.niftyindices.com/IndexConstituent/ind_",Table1[[#This Row],[String]],"list.csv")</f>
        <v>https://www.niftyindices.com/IndexConstituent/ind_NiftyAlphaLowVolatility30list.csv</v>
      </c>
    </row>
    <row r="42" spans="1:4" x14ac:dyDescent="0.2">
      <c r="A42" t="s">
        <v>14</v>
      </c>
      <c r="B42" t="s">
        <v>17</v>
      </c>
      <c r="C42" t="str">
        <f>SUBSTITUTE(Table1[[#This Row],[Index Name]]," ","")</f>
        <v>NiftyAlphaQualityLowVolatility30</v>
      </c>
      <c r="D42" t="str">
        <f>CONCATENATE("https://www.niftyindices.com/IndexConstituent/ind_",Table1[[#This Row],[String]],"list.csv")</f>
        <v>https://www.niftyindices.com/IndexConstituent/ind_NiftyAlphaQualityLowVolatility30list.csv</v>
      </c>
    </row>
    <row r="43" spans="1:4" x14ac:dyDescent="0.2">
      <c r="A43" t="s">
        <v>14</v>
      </c>
      <c r="B43" t="s">
        <v>18</v>
      </c>
      <c r="C43" t="str">
        <f>SUBSTITUTE(Table1[[#This Row],[Index Name]]," ","")</f>
        <v>NiftyAlphaQualityValueLowVolatility30</v>
      </c>
      <c r="D43" t="str">
        <f>CONCATENATE("https://www.niftyindices.com/IndexConstituent/ind_",Table1[[#This Row],[String]],"list.csv")</f>
        <v>https://www.niftyindices.com/IndexConstituent/ind_NiftyAlphaQualityValueLowVolatility30list.csv</v>
      </c>
    </row>
    <row r="44" spans="1:4" x14ac:dyDescent="0.2">
      <c r="A44" t="s">
        <v>14</v>
      </c>
      <c r="B44" t="s">
        <v>88</v>
      </c>
      <c r="C44" t="str">
        <f>SUBSTITUTE(Table1[[#This Row],[Index Name]]," ","")</f>
        <v>NiftyDividendOpportunities50</v>
      </c>
      <c r="D44" t="str">
        <f>CONCATENATE("https://www.niftyindices.com/IndexConstituent/ind_",Table1[[#This Row],[String]],"list.csv")</f>
        <v>https://www.niftyindices.com/IndexConstituent/ind_NiftyDividendOpportunities50list.csv</v>
      </c>
    </row>
    <row r="45" spans="1:4" x14ac:dyDescent="0.2">
      <c r="A45" t="s">
        <v>14</v>
      </c>
      <c r="B45" t="s">
        <v>100</v>
      </c>
      <c r="C45" t="str">
        <f>SUBSTITUTE(Table1[[#This Row],[Index Name]]," ","")</f>
        <v>NiftyEquitySavings</v>
      </c>
      <c r="D45" t="str">
        <f>CONCATENATE("https://www.niftyindices.com/IndexConstituent/ind_",Table1[[#This Row],[String]],"list.csv")</f>
        <v>https://www.niftyindices.com/IndexConstituent/ind_NiftyEquitySavingslist.csv</v>
      </c>
    </row>
    <row r="46" spans="1:4" x14ac:dyDescent="0.2">
      <c r="A46" t="s">
        <v>14</v>
      </c>
      <c r="B46" t="s">
        <v>89</v>
      </c>
      <c r="C46" t="str">
        <f>SUBSTITUTE(Table1[[#This Row],[Index Name]]," ","")</f>
        <v>NiftyGrowthSectors15</v>
      </c>
      <c r="D46" t="str">
        <f>CONCATENATE("https://www.niftyindices.com/IndexConstituent/ind_",Table1[[#This Row],[String]],"list.csv")</f>
        <v>https://www.niftyindices.com/IndexConstituent/ind_NiftyGrowthSectors15list.csv</v>
      </c>
    </row>
    <row r="47" spans="1:4" x14ac:dyDescent="0.2">
      <c r="A47" t="s">
        <v>14</v>
      </c>
      <c r="B47" t="s">
        <v>90</v>
      </c>
      <c r="C47" t="str">
        <f>SUBSTITUTE(Table1[[#This Row],[Index Name]]," ","")</f>
        <v>NiftyHighBeta50</v>
      </c>
      <c r="D47" t="str">
        <f>CONCATENATE("https://www.niftyindices.com/IndexConstituent/ind_",Table1[[#This Row],[String]],"list.csv")</f>
        <v>https://www.niftyindices.com/IndexConstituent/ind_NiftyHighBeta50list.csv</v>
      </c>
    </row>
    <row r="48" spans="1:4" x14ac:dyDescent="0.2">
      <c r="A48" t="s">
        <v>14</v>
      </c>
      <c r="B48" t="s">
        <v>91</v>
      </c>
      <c r="C48" t="str">
        <f>SUBSTITUTE(Table1[[#This Row],[Index Name]]," ","")</f>
        <v>NiftyLowVolatility50</v>
      </c>
      <c r="D48" t="str">
        <f>CONCATENATE("https://www.niftyindices.com/IndexConstituent/ind_",Table1[[#This Row],[String]],"list.csv")</f>
        <v>https://www.niftyindices.com/IndexConstituent/ind_NiftyLowVolatility50list.csv</v>
      </c>
    </row>
    <row r="49" spans="1:4" x14ac:dyDescent="0.2">
      <c r="A49" t="s">
        <v>14</v>
      </c>
      <c r="B49" t="s">
        <v>93</v>
      </c>
      <c r="C49" t="str">
        <f>SUBSTITUTE(Table1[[#This Row],[Index Name]]," ","")</f>
        <v>NiftyMidcap150Momentum50</v>
      </c>
      <c r="D49" t="str">
        <f>CONCATENATE("https://www.niftyindices.com/IndexConstituent/ind_",Table1[[#This Row],[String]],"list.csv")</f>
        <v>https://www.niftyindices.com/IndexConstituent/ind_NiftyMidcap150Momentum50list.csv</v>
      </c>
    </row>
    <row r="50" spans="1:4" x14ac:dyDescent="0.2">
      <c r="A50" t="s">
        <v>14</v>
      </c>
      <c r="B50" t="s">
        <v>94</v>
      </c>
      <c r="C50" t="str">
        <f>SUBSTITUTE(Table1[[#This Row],[Index Name]]," ","")</f>
        <v>NiftyMidcap150Quality50</v>
      </c>
      <c r="D50" t="str">
        <f>CONCATENATE("https://www.niftyindices.com/IndexConstituent/ind_",Table1[[#This Row],[String]],"list.csv")</f>
        <v>https://www.niftyindices.com/IndexConstituent/ind_NiftyMidcap150Quality50list.csv</v>
      </c>
    </row>
    <row r="51" spans="1:4" x14ac:dyDescent="0.2">
      <c r="A51" t="s">
        <v>14</v>
      </c>
      <c r="B51" t="s">
        <v>97</v>
      </c>
      <c r="C51" t="str">
        <f>SUBSTITUTE(Table1[[#This Row],[Index Name]]," ","")</f>
        <v>NiftyMidSmallcap400MomentumQuality100</v>
      </c>
      <c r="D51" t="str">
        <f>CONCATENATE("https://www.niftyindices.com/IndexConstituent/ind_",Table1[[#This Row],[String]],"list.csv")</f>
        <v>https://www.niftyindices.com/IndexConstituent/ind_NiftyMidSmallcap400MomentumQuality100list.csv</v>
      </c>
    </row>
    <row r="52" spans="1:4" x14ac:dyDescent="0.2">
      <c r="A52" t="s">
        <v>14</v>
      </c>
      <c r="B52" t="s">
        <v>15</v>
      </c>
      <c r="C52" t="str">
        <f>SUBSTITUTE(Table1[[#This Row],[Index Name]]," ","")</f>
        <v>NiftyQualityLowVolatility30</v>
      </c>
      <c r="D52" t="str">
        <f>CONCATENATE("https://www.niftyindices.com/IndexConstituent/ind_",Table1[[#This Row],[String]],"list.csv")</f>
        <v>https://www.niftyindices.com/IndexConstituent/ind_NiftyQualityLowVolatility30list.csv</v>
      </c>
    </row>
    <row r="53" spans="1:4" x14ac:dyDescent="0.2">
      <c r="A53" t="s">
        <v>14</v>
      </c>
      <c r="B53" t="s">
        <v>99</v>
      </c>
      <c r="C53" t="str">
        <f>SUBSTITUTE(Table1[[#This Row],[Index Name]]," ","")</f>
        <v>NiftySmallcap250MomentumQuality100</v>
      </c>
      <c r="D53" t="str">
        <f>CONCATENATE("https://www.niftyindices.com/IndexConstituent/ind_",Table1[[#This Row],[String]],"list.csv")</f>
        <v>https://www.niftyindices.com/IndexConstituent/ind_NiftySmallcap250MomentumQuality100list.csv</v>
      </c>
    </row>
    <row r="54" spans="1:4" x14ac:dyDescent="0.2">
      <c r="A54" t="s">
        <v>14</v>
      </c>
      <c r="B54" t="s">
        <v>98</v>
      </c>
      <c r="C54" t="str">
        <f>SUBSTITUTE(Table1[[#This Row],[Index Name]]," ","")</f>
        <v>NiftySmallcap250Quality50</v>
      </c>
      <c r="D54" t="str">
        <f>CONCATENATE("https://www.niftyindices.com/IndexConstituent/ind_",Table1[[#This Row],[String]],"list.csv")</f>
        <v>https://www.niftyindices.com/IndexConstituent/ind_NiftySmallcap250Quality50list.csv</v>
      </c>
    </row>
    <row r="55" spans="1:4" x14ac:dyDescent="0.2">
      <c r="A55" t="s">
        <v>14</v>
      </c>
      <c r="B55" t="s">
        <v>19</v>
      </c>
      <c r="C55" t="str">
        <f>SUBSTITUTE(Table1[[#This Row],[Index Name]]," ","")</f>
        <v>NiftyTop10EqualWeight</v>
      </c>
      <c r="D55" t="str">
        <f>CONCATENATE("https://www.niftyindices.com/IndexConstituent/ind_",Table1[[#This Row],[String]],"list.csv")</f>
        <v>https://www.niftyindices.com/IndexConstituent/ind_NiftyTop10EqualWeightlist.csv</v>
      </c>
    </row>
    <row r="56" spans="1:4" x14ac:dyDescent="0.2">
      <c r="A56" t="s">
        <v>14</v>
      </c>
      <c r="B56" t="s">
        <v>87</v>
      </c>
      <c r="C56" t="str">
        <f>SUBSTITUTE(Table1[[#This Row],[Index Name]]," ","")</f>
        <v>Nifty100Alpha30</v>
      </c>
      <c r="D56" t="str">
        <f>CONCATENATE("https://www.niftyindices.com/IndexConstituent/ind_",Table1[[#This Row],[String]],"list.csv")</f>
        <v>https://www.niftyindices.com/IndexConstituent/ind_Nifty100Alpha30list.csv</v>
      </c>
    </row>
    <row r="57" spans="1:4" x14ac:dyDescent="0.2">
      <c r="A57" t="s">
        <v>14</v>
      </c>
      <c r="B57" t="s">
        <v>82</v>
      </c>
      <c r="C57" t="str">
        <f>SUBSTITUTE(Table1[[#This Row],[Index Name]]," ","")</f>
        <v>Nifty100EqualWeight</v>
      </c>
      <c r="D57" t="str">
        <f>CONCATENATE("https://www.niftyindices.com/IndexConstituent/ind_",Table1[[#This Row],[String]],"list.csv")</f>
        <v>https://www.niftyindices.com/IndexConstituent/ind_Nifty100EqualWeightlist.csv</v>
      </c>
    </row>
    <row r="58" spans="1:4" x14ac:dyDescent="0.2">
      <c r="A58" t="s">
        <v>14</v>
      </c>
      <c r="B58" t="s">
        <v>83</v>
      </c>
      <c r="C58" t="str">
        <f>SUBSTITUTE(Table1[[#This Row],[Index Name]]," ","")</f>
        <v>Nifty100LowVolatility30</v>
      </c>
      <c r="D58" t="str">
        <f>CONCATENATE("https://www.niftyindices.com/IndexConstituent/ind_",Table1[[#This Row],[String]],"list.csv")</f>
        <v>https://www.niftyindices.com/IndexConstituent/ind_Nifty100LowVolatility30list.csv</v>
      </c>
    </row>
    <row r="59" spans="1:4" x14ac:dyDescent="0.2">
      <c r="A59" t="s">
        <v>14</v>
      </c>
      <c r="B59" t="s">
        <v>92</v>
      </c>
      <c r="C59" t="str">
        <f>SUBSTITUTE(Table1[[#This Row],[Index Name]]," ","")</f>
        <v>Nifty100Quality30</v>
      </c>
      <c r="D59" t="str">
        <f>CONCATENATE("https://www.niftyindices.com/IndexConstituent/ind_",Table1[[#This Row],[String]],"list.csv")</f>
        <v>https://www.niftyindices.com/IndexConstituent/ind_Nifty100Quality30list.csv</v>
      </c>
    </row>
    <row r="60" spans="1:4" x14ac:dyDescent="0.2">
      <c r="A60" t="s">
        <v>14</v>
      </c>
      <c r="B60" t="s">
        <v>86</v>
      </c>
      <c r="C60" t="str">
        <f>SUBSTITUTE(Table1[[#This Row],[Index Name]]," ","")</f>
        <v>Nifty200Alpha30</v>
      </c>
      <c r="D60" t="str">
        <f>CONCATENATE("https://www.niftyindices.com/IndexConstituent/ind_",Table1[[#This Row],[String]],"list.csv")</f>
        <v>https://www.niftyindices.com/IndexConstituent/ind_Nifty200Alpha30list.csv</v>
      </c>
    </row>
    <row r="61" spans="1:4" x14ac:dyDescent="0.2">
      <c r="A61" t="s">
        <v>14</v>
      </c>
      <c r="B61" t="s">
        <v>85</v>
      </c>
      <c r="C61" t="str">
        <f>SUBSTITUTE(Table1[[#This Row],[Index Name]]," ","")</f>
        <v>Nifty200Momentum30</v>
      </c>
      <c r="D61" t="str">
        <f>CONCATENATE("https://www.niftyindices.com/IndexConstituent/ind_",Table1[[#This Row],[String]],"list.csv")</f>
        <v>https://www.niftyindices.com/IndexConstituent/ind_Nifty200Momentum30list.csv</v>
      </c>
    </row>
    <row r="62" spans="1:4" x14ac:dyDescent="0.2">
      <c r="A62" t="s">
        <v>14</v>
      </c>
      <c r="B62" t="s">
        <v>24</v>
      </c>
      <c r="C62" t="str">
        <f>SUBSTITUTE(Table1[[#This Row],[Index Name]]," ","")</f>
        <v>Nifty200Quality30</v>
      </c>
      <c r="D62" t="str">
        <f>CONCATENATE("https://www.niftyindices.com/IndexConstituent/ind_",Table1[[#This Row],[String]],"list.csv")</f>
        <v>https://www.niftyindices.com/IndexConstituent/ind_Nifty200Quality30list.csv</v>
      </c>
    </row>
    <row r="63" spans="1:4" x14ac:dyDescent="0.2">
      <c r="A63" t="s">
        <v>14</v>
      </c>
      <c r="B63" t="s">
        <v>20</v>
      </c>
      <c r="C63" t="str">
        <f>SUBSTITUTE(Table1[[#This Row],[Index Name]]," ","")</f>
        <v>Nifty200Value30</v>
      </c>
      <c r="D63" t="str">
        <f>CONCATENATE("https://www.niftyindices.com/IndexConstituent/ind_",Table1[[#This Row],[String]],"list.csv")</f>
        <v>https://www.niftyindices.com/IndexConstituent/ind_Nifty200Value30list.csv</v>
      </c>
    </row>
    <row r="64" spans="1:4" x14ac:dyDescent="0.2">
      <c r="A64" t="s">
        <v>14</v>
      </c>
      <c r="B64" t="s">
        <v>26</v>
      </c>
      <c r="C64" t="str">
        <f>SUBSTITUTE(Table1[[#This Row],[Index Name]]," ","")</f>
        <v>Nifty50&amp;ShortDurationDebt–DynamicP/B</v>
      </c>
      <c r="D64" t="str">
        <f>CONCATENATE("https://www.niftyindices.com/IndexConstituent/ind_",Table1[[#This Row],[String]],"list.csv")</f>
        <v>https://www.niftyindices.com/IndexConstituent/ind_Nifty50&amp;ShortDurationDebt–DynamicP/Blist.csv</v>
      </c>
    </row>
    <row r="65" spans="1:4" x14ac:dyDescent="0.2">
      <c r="A65" t="s">
        <v>14</v>
      </c>
      <c r="B65" t="s">
        <v>27</v>
      </c>
      <c r="C65" t="str">
        <f>SUBSTITUTE(Table1[[#This Row],[Index Name]]," ","")</f>
        <v>Nifty50&amp;ShortDurationDebt–DynamicP/E</v>
      </c>
      <c r="D65" t="str">
        <f>CONCATENATE("https://www.niftyindices.com/IndexConstituent/ind_",Table1[[#This Row],[String]],"list.csv")</f>
        <v>https://www.niftyindices.com/IndexConstituent/ind_Nifty50&amp;ShortDurationDebt–DynamicP/Elist.csv</v>
      </c>
    </row>
    <row r="66" spans="1:4" x14ac:dyDescent="0.2">
      <c r="A66" t="s">
        <v>14</v>
      </c>
      <c r="B66" t="s">
        <v>96</v>
      </c>
      <c r="C66" t="str">
        <f>SUBSTITUTE(Table1[[#This Row],[Index Name]]," ","")</f>
        <v>Nifty50Value20</v>
      </c>
      <c r="D66" t="str">
        <f>CONCATENATE("https://www.niftyindices.com/IndexConstituent/ind_",Table1[[#This Row],[String]],"list.csv")</f>
        <v>https://www.niftyindices.com/IndexConstituent/ind_Nifty50Value20list.csv</v>
      </c>
    </row>
    <row r="67" spans="1:4" x14ac:dyDescent="0.2">
      <c r="A67" t="s">
        <v>14</v>
      </c>
      <c r="B67" t="s">
        <v>22</v>
      </c>
      <c r="C67" t="str">
        <f>SUBSTITUTE(Table1[[#This Row],[Index Name]]," ","")</f>
        <v>Nifty500EqualWeight</v>
      </c>
      <c r="D67" t="str">
        <f>CONCATENATE("https://www.niftyindices.com/IndexConstituent/ind_",Table1[[#This Row],[String]],"list.csv")</f>
        <v>https://www.niftyindices.com/IndexConstituent/ind_Nifty500EqualWeightlist.csv</v>
      </c>
    </row>
    <row r="68" spans="1:4" x14ac:dyDescent="0.2">
      <c r="A68" t="s">
        <v>14</v>
      </c>
      <c r="B68" t="s">
        <v>23</v>
      </c>
      <c r="C68" t="str">
        <f>SUBSTITUTE(Table1[[#This Row],[Index Name]]," ","")</f>
        <v>Nifty500Momentum50</v>
      </c>
      <c r="D68" t="str">
        <f>CONCATENATE("https://www.niftyindices.com/IndexConstituent/ind_",Table1[[#This Row],[String]],"list.csv")</f>
        <v>https://www.niftyindices.com/IndexConstituent/ind_Nifty500Momentum50list.csv</v>
      </c>
    </row>
    <row r="69" spans="1:4" x14ac:dyDescent="0.2">
      <c r="A69" t="s">
        <v>14</v>
      </c>
      <c r="B69" t="s">
        <v>25</v>
      </c>
      <c r="C69" t="str">
        <f>SUBSTITUTE(Table1[[#This Row],[Index Name]]," ","")</f>
        <v>Nifty500MulticapMomentumQuality50</v>
      </c>
      <c r="D69" t="str">
        <f>CONCATENATE("https://www.niftyindices.com/IndexConstituent/ind_",Table1[[#This Row],[String]],"list.csv")</f>
        <v>https://www.niftyindices.com/IndexConstituent/ind_Nifty500MulticapMomentumQuality50list.csv</v>
      </c>
    </row>
    <row r="70" spans="1:4" x14ac:dyDescent="0.2">
      <c r="A70" t="s">
        <v>14</v>
      </c>
      <c r="B70" t="s">
        <v>21</v>
      </c>
      <c r="C70" t="str">
        <f>SUBSTITUTE(Table1[[#This Row],[Index Name]]," ","")</f>
        <v>Nifty500Value50</v>
      </c>
      <c r="D70" t="str">
        <f>CONCATENATE("https://www.niftyindices.com/IndexConstituent/ind_",Table1[[#This Row],[String]],"list.csv")</f>
        <v>https://www.niftyindices.com/IndexConstituent/ind_Nifty500Value50list.csv</v>
      </c>
    </row>
    <row r="71" spans="1:4" x14ac:dyDescent="0.2">
      <c r="A71" t="s">
        <v>13</v>
      </c>
      <c r="B71" t="s">
        <v>65</v>
      </c>
      <c r="C71" t="str">
        <f>SUBSTITUTE(Table1[[#This Row],[Index Name]]," ","")</f>
        <v>NiftyCommodities</v>
      </c>
      <c r="D71" t="str">
        <f>CONCATENATE("https://www.niftyindices.com/IndexConstituent/ind_",Table1[[#This Row],[String]],"list.csv")</f>
        <v>https://www.niftyindices.com/IndexConstituent/ind_NiftyCommoditieslist.csv</v>
      </c>
    </row>
    <row r="72" spans="1:4" x14ac:dyDescent="0.2">
      <c r="A72" t="s">
        <v>13</v>
      </c>
      <c r="B72" t="s">
        <v>66</v>
      </c>
      <c r="C72" t="str">
        <f>SUBSTITUTE(Table1[[#This Row],[Index Name]]," ","")</f>
        <v>NiftyCoreHousing</v>
      </c>
      <c r="D72" t="str">
        <f>CONCATENATE("https://www.niftyindices.com/IndexConstituent/ind_",Table1[[#This Row],[String]],"list.csv")</f>
        <v>https://www.niftyindices.com/IndexConstituent/ind_NiftyCoreHousinglist.csv</v>
      </c>
    </row>
    <row r="73" spans="1:4" x14ac:dyDescent="0.2">
      <c r="A73" t="s">
        <v>13</v>
      </c>
      <c r="B73" t="s">
        <v>67</v>
      </c>
      <c r="C73" t="str">
        <f>SUBSTITUTE(Table1[[#This Row],[Index Name]]," ","")</f>
        <v>NiftyCPSE</v>
      </c>
      <c r="D73" t="str">
        <f>CONCATENATE("https://www.niftyindices.com/IndexConstituent/ind_",Table1[[#This Row],[String]],"list.csv")</f>
        <v>https://www.niftyindices.com/IndexConstituent/ind_NiftyCPSElist.csv</v>
      </c>
    </row>
    <row r="74" spans="1:4" x14ac:dyDescent="0.2">
      <c r="A74" t="s">
        <v>13</v>
      </c>
      <c r="B74" t="s">
        <v>68</v>
      </c>
      <c r="C74" t="str">
        <f>SUBSTITUTE(Table1[[#This Row],[Index Name]]," ","")</f>
        <v>NiftyEnergy</v>
      </c>
      <c r="D74" t="str">
        <f>CONCATENATE("https://www.niftyindices.com/IndexConstituent/ind_",Table1[[#This Row],[String]],"list.csv")</f>
        <v>https://www.niftyindices.com/IndexConstituent/ind_NiftyEnergylist.csv</v>
      </c>
    </row>
    <row r="75" spans="1:4" x14ac:dyDescent="0.2">
      <c r="A75" t="s">
        <v>13</v>
      </c>
      <c r="B75" t="s">
        <v>69</v>
      </c>
      <c r="C75" t="str">
        <f>SUBSTITUTE(Table1[[#This Row],[Index Name]]," ","")</f>
        <v>NiftyHousing</v>
      </c>
      <c r="D75" t="str">
        <f>CONCATENATE("https://www.niftyindices.com/IndexConstituent/ind_",Table1[[#This Row],[String]],"list.csv")</f>
        <v>https://www.niftyindices.com/IndexConstituent/ind_NiftyHousinglist.csv</v>
      </c>
    </row>
    <row r="76" spans="1:4" x14ac:dyDescent="0.2">
      <c r="A76" t="s">
        <v>13</v>
      </c>
      <c r="B76" t="s">
        <v>70</v>
      </c>
      <c r="C76" t="str">
        <f>SUBSTITUTE(Table1[[#This Row],[Index Name]]," ","")</f>
        <v>NiftyIndiaConsumption</v>
      </c>
      <c r="D76" t="str">
        <f>CONCATENATE("https://www.niftyindices.com/IndexConstituent/ind_",Table1[[#This Row],[String]],"list.csv")</f>
        <v>https://www.niftyindices.com/IndexConstituent/ind_NiftyIndiaConsumptionlist.csv</v>
      </c>
    </row>
    <row r="77" spans="1:4" x14ac:dyDescent="0.2">
      <c r="A77" t="s">
        <v>13</v>
      </c>
      <c r="B77" t="s">
        <v>5</v>
      </c>
      <c r="C77" t="str">
        <f>SUBSTITUTE(Table1[[#This Row],[Index Name]]," ","")</f>
        <v>NiftyIndiaDefence</v>
      </c>
      <c r="D77" t="str">
        <f>CONCATENATE("https://www.niftyindices.com/IndexConstituent/ind_",Table1[[#This Row],[String]],"list.csv")</f>
        <v>https://www.niftyindices.com/IndexConstituent/ind_NiftyIndiaDefencelist.csv</v>
      </c>
    </row>
    <row r="78" spans="1:4" x14ac:dyDescent="0.2">
      <c r="A78" t="s">
        <v>13</v>
      </c>
      <c r="B78" t="s">
        <v>6</v>
      </c>
      <c r="C78" t="str">
        <f>SUBSTITUTE(Table1[[#This Row],[Index Name]]," ","")</f>
        <v>NiftyIndiaDigital</v>
      </c>
      <c r="D78" t="str">
        <f>CONCATENATE("https://www.niftyindices.com/IndexConstituent/ind_",Table1[[#This Row],[String]],"list.csv")</f>
        <v>https://www.niftyindices.com/IndexConstituent/ind_NiftyIndiaDigitallist.csv</v>
      </c>
    </row>
    <row r="79" spans="1:4" x14ac:dyDescent="0.2">
      <c r="A79" t="s">
        <v>13</v>
      </c>
      <c r="B79" t="s">
        <v>71</v>
      </c>
      <c r="C79" t="str">
        <f>SUBSTITUTE(Table1[[#This Row],[Index Name]]," ","")</f>
        <v>NiftyIndiaManufacturing</v>
      </c>
      <c r="D79" t="str">
        <f>CONCATENATE("https://www.niftyindices.com/IndexConstituent/ind_",Table1[[#This Row],[String]],"list.csv")</f>
        <v>https://www.niftyindices.com/IndexConstituent/ind_NiftyIndiaManufacturinglist.csv</v>
      </c>
    </row>
    <row r="80" spans="1:4" x14ac:dyDescent="0.2">
      <c r="A80" t="s">
        <v>13</v>
      </c>
      <c r="B80" t="s">
        <v>7</v>
      </c>
      <c r="C80" t="str">
        <f>SUBSTITUTE(Table1[[#This Row],[Index Name]]," ","")</f>
        <v>NiftyIndiaTourism</v>
      </c>
      <c r="D80" t="str">
        <f>CONCATENATE("https://www.niftyindices.com/IndexConstituent/ind_",Table1[[#This Row],[String]],"list.csv")</f>
        <v>https://www.niftyindices.com/IndexConstituent/ind_NiftyIndiaTourismlist.csv</v>
      </c>
    </row>
    <row r="81" spans="1:4" x14ac:dyDescent="0.2">
      <c r="A81" t="s">
        <v>13</v>
      </c>
      <c r="B81" t="s">
        <v>72</v>
      </c>
      <c r="C81" t="str">
        <f>SUBSTITUTE(Table1[[#This Row],[Index Name]]," ","")</f>
        <v>NiftyInfrastructure</v>
      </c>
      <c r="D81" t="str">
        <f>CONCATENATE("https://www.niftyindices.com/IndexConstituent/ind_",Table1[[#This Row],[String]],"list.csv")</f>
        <v>https://www.niftyindices.com/IndexConstituent/ind_NiftyInfrastructurelist.csv</v>
      </c>
    </row>
    <row r="82" spans="1:4" x14ac:dyDescent="0.2">
      <c r="A82" t="s">
        <v>13</v>
      </c>
      <c r="B82" t="s">
        <v>8</v>
      </c>
      <c r="C82" t="str">
        <f>SUBSTITUTE(Table1[[#This Row],[Index Name]]," ","")</f>
        <v>NiftyIPO</v>
      </c>
      <c r="D82" t="str">
        <f>CONCATENATE("https://www.niftyindices.com/IndexConstituent/ind_",Table1[[#This Row],[String]],"list.csv")</f>
        <v>https://www.niftyindices.com/IndexConstituent/ind_NiftyIPOlist.csv</v>
      </c>
    </row>
    <row r="83" spans="1:4" x14ac:dyDescent="0.2">
      <c r="A83" t="s">
        <v>13</v>
      </c>
      <c r="B83" t="s">
        <v>73</v>
      </c>
      <c r="C83" t="str">
        <f>SUBSTITUTE(Table1[[#This Row],[Index Name]]," ","")</f>
        <v>NiftyMidcapLiquid15</v>
      </c>
      <c r="D83" t="str">
        <f>CONCATENATE("https://www.niftyindices.com/IndexConstituent/ind_",Table1[[#This Row],[String]],"list.csv")</f>
        <v>https://www.niftyindices.com/IndexConstituent/ind_NiftyMidcapLiquid15list.csv</v>
      </c>
    </row>
    <row r="84" spans="1:4" x14ac:dyDescent="0.2">
      <c r="A84" t="s">
        <v>13</v>
      </c>
      <c r="B84" t="s">
        <v>74</v>
      </c>
      <c r="C84" t="str">
        <f>SUBSTITUTE(Table1[[#This Row],[Index Name]]," ","")</f>
        <v>NiftyMidSmallIndiaConsumption</v>
      </c>
      <c r="D84" t="str">
        <f>CONCATENATE("https://www.niftyindices.com/IndexConstituent/ind_",Table1[[#This Row],[String]],"list.csv")</f>
        <v>https://www.niftyindices.com/IndexConstituent/ind_NiftyMidSmallIndiaConsumptionlist.csv</v>
      </c>
    </row>
    <row r="85" spans="1:4" x14ac:dyDescent="0.2">
      <c r="A85" t="s">
        <v>13</v>
      </c>
      <c r="B85" t="s">
        <v>75</v>
      </c>
      <c r="C85" t="str">
        <f>SUBSTITUTE(Table1[[#This Row],[Index Name]]," ","")</f>
        <v>NiftyMNC</v>
      </c>
      <c r="D85" t="str">
        <f>CONCATENATE("https://www.niftyindices.com/IndexConstituent/ind_",Table1[[#This Row],[String]],"list.csv")</f>
        <v>https://www.niftyindices.com/IndexConstituent/ind_NiftyMNClist.csv</v>
      </c>
    </row>
    <row r="86" spans="1:4" x14ac:dyDescent="0.2">
      <c r="A86" t="s">
        <v>13</v>
      </c>
      <c r="B86" t="s">
        <v>9</v>
      </c>
      <c r="C86" t="str">
        <f>SUBSTITUTE(Table1[[#This Row],[Index Name]]," ","")</f>
        <v>NiftyMobility</v>
      </c>
      <c r="D86" t="str">
        <f>CONCATENATE("https://www.niftyindices.com/IndexConstituent/ind_",Table1[[#This Row],[String]],"list.csv")</f>
        <v>https://www.niftyindices.com/IndexConstituent/ind_NiftyMobilitylist.csv</v>
      </c>
    </row>
    <row r="87" spans="1:4" x14ac:dyDescent="0.2">
      <c r="A87" t="s">
        <v>13</v>
      </c>
      <c r="B87" t="s">
        <v>77</v>
      </c>
      <c r="C87" t="str">
        <f>SUBSTITUTE(Table1[[#This Row],[Index Name]]," ","")</f>
        <v>NiftyNon-CyclicalConsumer</v>
      </c>
      <c r="D87" t="str">
        <f>CONCATENATE("https://www.niftyindices.com/IndexConstituent/ind_",Table1[[#This Row],[String]],"list.csv")</f>
        <v>https://www.niftyindices.com/IndexConstituent/ind_NiftyNon-CyclicalConsumerlist.csv</v>
      </c>
    </row>
    <row r="88" spans="1:4" x14ac:dyDescent="0.2">
      <c r="A88" t="s">
        <v>13</v>
      </c>
      <c r="B88" t="s">
        <v>76</v>
      </c>
      <c r="C88" t="str">
        <f>SUBSTITUTE(Table1[[#This Row],[Index Name]]," ","")</f>
        <v>NiftyPSE</v>
      </c>
      <c r="D88" t="str">
        <f>CONCATENATE("https://www.niftyindices.com/IndexConstituent/ind_",Table1[[#This Row],[String]],"list.csv")</f>
        <v>https://www.niftyindices.com/IndexConstituent/ind_NiftyPSElist.csv</v>
      </c>
    </row>
    <row r="89" spans="1:4" x14ac:dyDescent="0.2">
      <c r="A89" t="s">
        <v>13</v>
      </c>
      <c r="B89" t="s">
        <v>10</v>
      </c>
      <c r="C89" t="str">
        <f>SUBSTITUTE(Table1[[#This Row],[Index Name]]," ","")</f>
        <v>NiftyRural</v>
      </c>
      <c r="D89" t="str">
        <f>CONCATENATE("https://www.niftyindices.com/IndexConstituent/ind_",Table1[[#This Row],[String]],"list.csv")</f>
        <v>https://www.niftyindices.com/IndexConstituent/ind_NiftyRurallist.csv</v>
      </c>
    </row>
    <row r="90" spans="1:4" x14ac:dyDescent="0.2">
      <c r="A90" t="s">
        <v>13</v>
      </c>
      <c r="B90" t="s">
        <v>78</v>
      </c>
      <c r="C90" t="str">
        <f>SUBSTITUTE(Table1[[#This Row],[Index Name]]," ","")</f>
        <v>NiftyServicesSector</v>
      </c>
      <c r="D90" t="str">
        <f>CONCATENATE("https://www.niftyindices.com/IndexConstituent/ind_",Table1[[#This Row],[String]],"list.csv")</f>
        <v>https://www.niftyindices.com/IndexConstituent/ind_NiftyServicesSectorlist.csv</v>
      </c>
    </row>
    <row r="91" spans="1:4" x14ac:dyDescent="0.2">
      <c r="A91" t="s">
        <v>13</v>
      </c>
      <c r="B91" t="s">
        <v>11</v>
      </c>
      <c r="C91" t="str">
        <f>SUBSTITUTE(Table1[[#This Row],[Index Name]]," ","")</f>
        <v>NiftySMEEMERGE</v>
      </c>
      <c r="D91" t="str">
        <f>CONCATENATE("https://www.niftyindices.com/IndexConstituent/ind_",Table1[[#This Row],[String]],"list.csv")</f>
        <v>https://www.niftyindices.com/IndexConstituent/ind_NiftySMEEMERGElist.csv</v>
      </c>
    </row>
    <row r="92" spans="1:4" x14ac:dyDescent="0.2">
      <c r="A92" t="s">
        <v>13</v>
      </c>
      <c r="B92" t="s">
        <v>12</v>
      </c>
      <c r="C92" t="str">
        <f>SUBSTITUTE(Table1[[#This Row],[Index Name]]," ","")</f>
        <v>NiftyTransportation&amp;Logistics</v>
      </c>
      <c r="D92" t="str">
        <f>CONCATENATE("https://www.niftyindices.com/IndexConstituent/ind_",Table1[[#This Row],[String]],"list.csv")</f>
        <v>https://www.niftyindices.com/IndexConstituent/ind_NiftyTransportation&amp;Logisticslist.csv</v>
      </c>
    </row>
    <row r="93" spans="1:4" x14ac:dyDescent="0.2">
      <c r="A93" t="s">
        <v>13</v>
      </c>
      <c r="B93" t="s">
        <v>79</v>
      </c>
      <c r="C93" t="str">
        <f>SUBSTITUTE(Table1[[#This Row],[Index Name]]," ","")</f>
        <v>Nifty100Liquid15</v>
      </c>
      <c r="D93" t="str">
        <f>CONCATENATE("https://www.niftyindices.com/IndexConstituent/ind_",Table1[[#This Row],[String]],"list.csv")</f>
        <v>https://www.niftyindices.com/IndexConstituent/ind_Nifty100Liquid15list.csv</v>
      </c>
    </row>
    <row r="94" spans="1:4" x14ac:dyDescent="0.2">
      <c r="A94" t="s">
        <v>13</v>
      </c>
      <c r="B94" t="s">
        <v>80</v>
      </c>
      <c r="C94" t="str">
        <f>SUBSTITUTE(Table1[[#This Row],[Index Name]]," ","")</f>
        <v>Nifty500MulticapIndiaManufacturing50:30:20</v>
      </c>
      <c r="D94" t="str">
        <f>CONCATENATE("https://www.niftyindices.com/IndexConstituent/ind_",Table1[[#This Row],[String]],"list.csv")</f>
        <v>https://www.niftyindices.com/IndexConstituent/ind_Nifty500MulticapIndiaManufacturing50:30:20list.csv</v>
      </c>
    </row>
    <row r="95" spans="1:4" x14ac:dyDescent="0.2">
      <c r="A95" t="s">
        <v>13</v>
      </c>
      <c r="B95" t="s">
        <v>81</v>
      </c>
      <c r="C95" t="str">
        <f>SUBSTITUTE(Table1[[#This Row],[Index Name]]," ","")</f>
        <v>Nifty500MulticapInfrastructure50:30:20</v>
      </c>
      <c r="D95" t="str">
        <f>CONCATENATE("https://www.niftyindices.com/IndexConstituent/ind_",Table1[[#This Row],[String]],"list.csv")</f>
        <v>https://www.niftyindices.com/IndexConstituent/ind_Nifty500MulticapInfrastructure50:30:20list.csv</v>
      </c>
    </row>
  </sheetData>
  <hyperlinks>
    <hyperlink ref="D2" r:id="rId1" display="https://www.niftyindices.com/IndexConstituent/ind_&quot;,list.csv" xr:uid="{48D36050-8288-4947-9A1B-FD9E23CC8C6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Pro Plus</dc:creator>
  <cp:lastModifiedBy>365 Pro Plus</cp:lastModifiedBy>
  <dcterms:created xsi:type="dcterms:W3CDTF">2024-09-07T14:57:04Z</dcterms:created>
  <dcterms:modified xsi:type="dcterms:W3CDTF">2024-12-23T13:58:46Z</dcterms:modified>
</cp:coreProperties>
</file>