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ik\Desktop\Personal\Dad\"/>
    </mc:Choice>
  </mc:AlternateContent>
  <xr:revisionPtr revIDLastSave="0" documentId="13_ncr:1_{6D19D83C-6681-4136-AF4F-1F8C538645D9}" xr6:coauthVersionLast="47" xr6:coauthVersionMax="47" xr10:uidLastSave="{00000000-0000-0000-0000-000000000000}"/>
  <bookViews>
    <workbookView xWindow="28690" yWindow="-110" windowWidth="29020" windowHeight="15820" xr2:uid="{7796AF43-E005-435F-9863-7DF53874426D}"/>
  </bookViews>
  <sheets>
    <sheet name="Summary" sheetId="1" r:id="rId1"/>
    <sheet name="May, June 2020" sheetId="9" r:id="rId2"/>
    <sheet name="July, August, Sep 2020" sheetId="8" r:id="rId3"/>
    <sheet name="Oct, Nov, Dec 2020" sheetId="6" r:id="rId4"/>
    <sheet name="Jan, Feb, March 2021" sheetId="5" r:id="rId5"/>
    <sheet name="April, May, June 2021" sheetId="2" r:id="rId6"/>
    <sheet name="July, August, September 2021" sheetId="3" r:id="rId7"/>
    <sheet name="Oct, Nov, Dec 2021" sheetId="4" r:id="rId8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" l="1"/>
  <c r="I39" i="1"/>
  <c r="G47" i="1"/>
</calcChain>
</file>

<file path=xl/sharedStrings.xml><?xml version="1.0" encoding="utf-8"?>
<sst xmlns="http://schemas.openxmlformats.org/spreadsheetml/2006/main" count="47" uniqueCount="41">
  <si>
    <t>15 years</t>
  </si>
  <si>
    <t>Increment 15% every 4 year</t>
  </si>
  <si>
    <t>Rental Payment for April 2021, May 2021 and June 2021</t>
  </si>
  <si>
    <t>Rental Payment for July 2021, August 2021 and September 2021</t>
  </si>
  <si>
    <t>No Payment in July 2021</t>
  </si>
  <si>
    <t>No Payment in August 2021</t>
  </si>
  <si>
    <t>Lum Sum Payment for July, August and September 2021</t>
  </si>
  <si>
    <t>Rental Payment for October 2021, November 2021 and December 2021</t>
  </si>
  <si>
    <t>Rental Payment for January 2021, Feb 2021 and March 2021</t>
  </si>
  <si>
    <t>19/5/2020</t>
  </si>
  <si>
    <t>16/6/2020</t>
  </si>
  <si>
    <t>23/9/2020</t>
  </si>
  <si>
    <t>16/11/2020</t>
  </si>
  <si>
    <t>18/11/2020</t>
  </si>
  <si>
    <t>18/3/2021</t>
  </si>
  <si>
    <t>5/3/2021</t>
  </si>
  <si>
    <t>15/2/2021</t>
  </si>
  <si>
    <t>7/1/2021</t>
  </si>
  <si>
    <t>3/4/2021</t>
  </si>
  <si>
    <t>1/5/2021</t>
  </si>
  <si>
    <t>11/6/2021</t>
  </si>
  <si>
    <t>6/9/2021</t>
  </si>
  <si>
    <t>27/9/2021</t>
  </si>
  <si>
    <t>30/9/2021</t>
  </si>
  <si>
    <t>5/10/2021</t>
  </si>
  <si>
    <t>15/11/2021</t>
  </si>
  <si>
    <t>8/12/2021</t>
  </si>
  <si>
    <t>Not Received</t>
  </si>
  <si>
    <t>Payment plan as per Agreement</t>
  </si>
  <si>
    <t>Lease period</t>
  </si>
  <si>
    <t>Lease sign date</t>
  </si>
  <si>
    <t>Increment period</t>
  </si>
  <si>
    <t>Expected amount</t>
  </si>
  <si>
    <t>Rent Paid - TDS (10%)</t>
  </si>
  <si>
    <t>Month</t>
  </si>
  <si>
    <t>Amount</t>
  </si>
  <si>
    <t>Date</t>
  </si>
  <si>
    <t>Rental Amount - TDS</t>
  </si>
  <si>
    <t>Total</t>
  </si>
  <si>
    <t>July 2020 rent included</t>
  </si>
  <si>
    <t>REFUNDABLE SECURITY DEPOSIT OF INR
1,87,704 (INR ONE LAC EIGHTY SEVEN
THOUSAND SEVEN HUNDRED FOUR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</si>
</sst>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 [$₹-439]* #,##0.00_ ;_ [$₹-439]* \-#,##0.00_ ;_ [$₹-439]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505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17" fontId="0" fillId="0" borderId="0" xfId="0" applyNumberFormat="1"/>
    <xf numFmtId="0" fontId="2" fillId="0" borderId="0" xfId="1"/>
    <xf numFmtId="14" fontId="3" fillId="0" borderId="0" xfId="1" applyNumberFormat="1" applyFont="1"/>
    <xf numFmtId="0" fontId="1" fillId="0" borderId="0" xfId="0" applyFont="1"/>
    <xf numFmtId="17" fontId="1" fillId="0" borderId="0" xfId="0" applyNumberFormat="1" applyFont="1"/>
    <xf numFmtId="17" fontId="0" fillId="0" borderId="0" xfId="0" applyNumberFormat="1" applyAlignment="1">
      <alignment horizontal="left"/>
    </xf>
    <xf numFmtId="17" fontId="1" fillId="0" borderId="1" xfId="0" applyNumberFormat="1" applyFont="1" applyBorder="1" applyAlignment="1">
      <alignment horizontal="center"/>
    </xf>
    <xf numFmtId="17" fontId="1" fillId="0" borderId="1" xfId="0" applyNumberFormat="1" applyFont="1" applyBorder="1"/>
    <xf numFmtId="0" fontId="1" fillId="0" borderId="1" xfId="0" applyFont="1" applyBorder="1"/>
    <xf numFmtId="17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quotePrefix="1" applyNumberFormat="1" applyBorder="1"/>
    <xf numFmtId="0" fontId="0" fillId="0" borderId="1" xfId="0" quotePrefix="1" applyBorder="1"/>
    <xf numFmtId="0" fontId="4" fillId="0" borderId="1" xfId="0" applyFont="1" applyBorder="1"/>
    <xf numFmtId="0" fontId="5" fillId="0" borderId="0" xfId="0" applyFont="1" applyFill="1" applyBorder="1"/>
    <xf numFmtId="167" fontId="0" fillId="0" borderId="0" xfId="0" applyNumberFormat="1"/>
    <xf numFmtId="167" fontId="1" fillId="0" borderId="0" xfId="0" applyNumberFormat="1" applyFont="1"/>
    <xf numFmtId="167" fontId="0" fillId="0" borderId="1" xfId="0" applyNumberFormat="1" applyBorder="1"/>
    <xf numFmtId="167" fontId="1" fillId="0" borderId="1" xfId="0" applyNumberFormat="1" applyFont="1" applyBorder="1"/>
    <xf numFmtId="17" fontId="0" fillId="0" borderId="0" xfId="0" applyNumberFormat="1" applyFont="1"/>
    <xf numFmtId="167" fontId="0" fillId="0" borderId="0" xfId="0" applyNumberFormat="1" applyFont="1"/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8AD31530-FBC1-41E3-9444-2B64FFB2C6EC}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132724</xdr:colOff>
      <xdr:row>6</xdr:row>
      <xdr:rowOff>107857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2E610-26A8-484D-BD8A-D28DA23FF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7500"/>
          <a:ext cx="5009524" cy="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8</xdr:col>
      <xdr:colOff>94629</xdr:colOff>
      <xdr:row>12</xdr:row>
      <xdr:rowOff>117381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39ABBE-8AFA-4A6A-AC18-11FB8C237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70000"/>
          <a:ext cx="4971429" cy="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66057</xdr:colOff>
      <xdr:row>6</xdr:row>
      <xdr:rowOff>126905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3A0CC1-0321-4D69-937D-086BE8C99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7500"/>
          <a:ext cx="4942857" cy="7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3</xdr:row>
      <xdr:rowOff>0</xdr:rowOff>
    </xdr:from>
    <xdr:to>
      <xdr:col>8</xdr:col>
      <xdr:colOff>202586</xdr:colOff>
      <xdr:row>8</xdr:row>
      <xdr:rowOff>25298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C3C040-F403-4D08-848E-5C497EE8E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476250"/>
          <a:ext cx="4914286" cy="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8</xdr:col>
      <xdr:colOff>208914</xdr:colOff>
      <xdr:row>14</xdr:row>
      <xdr:rowOff>53869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0F97D4-7D53-4070-8978-201DB7752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28750"/>
          <a:ext cx="5085714" cy="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8</xdr:col>
      <xdr:colOff>208914</xdr:colOff>
      <xdr:row>20</xdr:row>
      <xdr:rowOff>15774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77CFE8-DE4A-4637-9C37-D0AE60057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1250"/>
          <a:ext cx="5085714" cy="8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8</xdr:col>
      <xdr:colOff>47009</xdr:colOff>
      <xdr:row>8</xdr:row>
      <xdr:rowOff>34821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9CCDC7-0CD4-45B9-8AF7-9FB949391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4923809" cy="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8</xdr:col>
      <xdr:colOff>113676</xdr:colOff>
      <xdr:row>13</xdr:row>
      <xdr:rowOff>3095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8F6BE1-8236-450A-B37F-E0F22D692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35100"/>
          <a:ext cx="4990476" cy="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8</xdr:col>
      <xdr:colOff>247009</xdr:colOff>
      <xdr:row>18</xdr:row>
      <xdr:rowOff>41190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BED6F-4FCD-4DF8-9043-4DC761285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28850"/>
          <a:ext cx="5123809" cy="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8</xdr:col>
      <xdr:colOff>170819</xdr:colOff>
      <xdr:row>23</xdr:row>
      <xdr:rowOff>22143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DC9793-37AD-4EC0-B0C4-873B8E366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022600"/>
          <a:ext cx="5047619" cy="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14</xdr:col>
      <xdr:colOff>160838</xdr:colOff>
      <xdr:row>9</xdr:row>
      <xdr:rowOff>18181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12BBD-EF28-46CD-8497-62A3B87AF8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8322"/>
        <a:stretch/>
      </xdr:blipFill>
      <xdr:spPr>
        <a:xfrm>
          <a:off x="0" y="6623050"/>
          <a:ext cx="8695238" cy="811931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139700</xdr:colOff>
      <xdr:row>9</xdr:row>
      <xdr:rowOff>133350</xdr:rowOff>
    </xdr:from>
    <xdr:to>
      <xdr:col>12</xdr:col>
      <xdr:colOff>529338</xdr:colOff>
      <xdr:row>15</xdr:row>
      <xdr:rowOff>142755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96AFD7-06A2-4A2D-9A51-2C1C412A0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300" y="7600950"/>
          <a:ext cx="7095238" cy="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16</xdr:row>
      <xdr:rowOff>152400</xdr:rowOff>
    </xdr:from>
    <xdr:to>
      <xdr:col>12</xdr:col>
      <xdr:colOff>554728</xdr:colOff>
      <xdr:row>23</xdr:row>
      <xdr:rowOff>3055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3AA038-0CBF-4A8C-A1A8-EF1728F88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8500" y="8731250"/>
          <a:ext cx="7171428" cy="9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8</xdr:col>
      <xdr:colOff>161295</xdr:colOff>
      <xdr:row>13</xdr:row>
      <xdr:rowOff>79286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75C6EA-79E7-43D6-AB80-16299354A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35100"/>
          <a:ext cx="5038095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8</xdr:col>
      <xdr:colOff>208914</xdr:colOff>
      <xdr:row>19</xdr:row>
      <xdr:rowOff>145952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9DC583-8564-40BC-AEC9-D748B7C44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87600"/>
          <a:ext cx="5085714" cy="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8</xdr:col>
      <xdr:colOff>151771</xdr:colOff>
      <xdr:row>25</xdr:row>
      <xdr:rowOff>79286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288BA0-361D-48D7-88A4-84569A8C5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340100"/>
          <a:ext cx="5028571" cy="7142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8</xdr:col>
      <xdr:colOff>66057</xdr:colOff>
      <xdr:row>7</xdr:row>
      <xdr:rowOff>88810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D8E109-B07C-495F-A167-10B08240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600"/>
          <a:ext cx="4942857" cy="7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8</xdr:col>
      <xdr:colOff>189867</xdr:colOff>
      <xdr:row>13</xdr:row>
      <xdr:rowOff>155476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8DFD86-B4B9-4989-9228-36C4C1860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35100"/>
          <a:ext cx="5066667" cy="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8</xdr:col>
      <xdr:colOff>266057</xdr:colOff>
      <xdr:row>20</xdr:row>
      <xdr:rowOff>34821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D46CE9-AB56-40E9-8CD7-7D95D1EFB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7600"/>
          <a:ext cx="5142857" cy="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417F-B29B-4ECD-92A6-94C53442D0A3}">
  <dimension ref="D2:M156"/>
  <sheetViews>
    <sheetView tabSelected="1" topLeftCell="A7" workbookViewId="0">
      <selection activeCell="M24" sqref="M24"/>
    </sheetView>
  </sheetViews>
  <sheetFormatPr defaultRowHeight="14.5" x14ac:dyDescent="0.35"/>
  <cols>
    <col min="5" max="5" width="17.26953125" customWidth="1"/>
    <col min="6" max="6" width="18" customWidth="1"/>
    <col min="7" max="7" width="19.26953125" customWidth="1"/>
    <col min="8" max="8" width="30" customWidth="1"/>
  </cols>
  <sheetData>
    <row r="2" spans="4:8" x14ac:dyDescent="0.35">
      <c r="D2" s="4" t="s">
        <v>28</v>
      </c>
    </row>
    <row r="4" spans="4:8" x14ac:dyDescent="0.35">
      <c r="D4" s="1">
        <v>40179</v>
      </c>
      <c r="E4" s="17">
        <v>62568</v>
      </c>
    </row>
    <row r="5" spans="4:8" x14ac:dyDescent="0.35">
      <c r="D5" s="1">
        <v>40544</v>
      </c>
      <c r="E5" s="17">
        <v>62568</v>
      </c>
      <c r="G5" t="s">
        <v>30</v>
      </c>
      <c r="H5" s="6">
        <v>40148</v>
      </c>
    </row>
    <row r="6" spans="4:8" x14ac:dyDescent="0.35">
      <c r="D6" s="1">
        <v>40909</v>
      </c>
      <c r="E6" s="17">
        <v>62568</v>
      </c>
      <c r="G6" t="s">
        <v>29</v>
      </c>
      <c r="H6" t="s">
        <v>0</v>
      </c>
    </row>
    <row r="7" spans="4:8" x14ac:dyDescent="0.35">
      <c r="D7" s="1">
        <v>41275</v>
      </c>
      <c r="E7" s="17">
        <v>62568</v>
      </c>
      <c r="G7" t="s">
        <v>31</v>
      </c>
      <c r="H7" t="s">
        <v>1</v>
      </c>
    </row>
    <row r="8" spans="4:8" x14ac:dyDescent="0.35">
      <c r="D8" s="1">
        <v>41649</v>
      </c>
      <c r="E8" s="17">
        <v>71953.2</v>
      </c>
    </row>
    <row r="9" spans="4:8" x14ac:dyDescent="0.35">
      <c r="D9" s="1">
        <v>42005</v>
      </c>
      <c r="E9" s="17">
        <v>71953.2</v>
      </c>
    </row>
    <row r="10" spans="4:8" x14ac:dyDescent="0.35">
      <c r="D10" s="1">
        <v>42370</v>
      </c>
      <c r="E10" s="17">
        <v>71953.2</v>
      </c>
    </row>
    <row r="11" spans="4:8" x14ac:dyDescent="0.35">
      <c r="D11" s="1">
        <v>42736</v>
      </c>
      <c r="E11" s="17">
        <v>71953.2</v>
      </c>
    </row>
    <row r="12" spans="4:8" x14ac:dyDescent="0.35">
      <c r="D12" s="1">
        <v>43101</v>
      </c>
      <c r="E12" s="17">
        <v>82746.179999999993</v>
      </c>
    </row>
    <row r="13" spans="4:8" x14ac:dyDescent="0.35">
      <c r="D13" s="1">
        <v>43475</v>
      </c>
      <c r="E13" s="17">
        <v>82746.179999999993</v>
      </c>
    </row>
    <row r="14" spans="4:8" x14ac:dyDescent="0.35">
      <c r="D14" s="21">
        <v>43831</v>
      </c>
      <c r="E14" s="22">
        <v>82746.179999999993</v>
      </c>
      <c r="G14" s="4" t="s">
        <v>32</v>
      </c>
      <c r="H14" s="18">
        <v>82746.179999999993</v>
      </c>
    </row>
    <row r="15" spans="4:8" x14ac:dyDescent="0.35">
      <c r="D15" s="5">
        <v>44197</v>
      </c>
      <c r="E15" s="18">
        <v>82746.179999999993</v>
      </c>
    </row>
    <row r="16" spans="4:8" x14ac:dyDescent="0.35">
      <c r="D16" s="1"/>
    </row>
    <row r="17" spans="4:13" x14ac:dyDescent="0.35">
      <c r="D17" s="7" t="s">
        <v>33</v>
      </c>
      <c r="E17" s="7"/>
      <c r="F17" s="7"/>
    </row>
    <row r="18" spans="4:13" x14ac:dyDescent="0.35">
      <c r="D18" s="8" t="s">
        <v>34</v>
      </c>
      <c r="E18" s="9" t="s">
        <v>35</v>
      </c>
      <c r="F18" s="9" t="s">
        <v>36</v>
      </c>
    </row>
    <row r="19" spans="4:13" x14ac:dyDescent="0.35">
      <c r="D19" s="10">
        <v>43952</v>
      </c>
      <c r="E19" s="19">
        <v>74471</v>
      </c>
      <c r="F19" s="11" t="s">
        <v>9</v>
      </c>
    </row>
    <row r="20" spans="4:13" x14ac:dyDescent="0.35">
      <c r="D20" s="10">
        <v>43983</v>
      </c>
      <c r="E20" s="19">
        <v>74471</v>
      </c>
      <c r="F20" s="11" t="s">
        <v>10</v>
      </c>
    </row>
    <row r="21" spans="4:13" x14ac:dyDescent="0.35">
      <c r="D21" s="10">
        <v>44013</v>
      </c>
      <c r="E21" s="19">
        <v>0</v>
      </c>
      <c r="F21" s="11"/>
    </row>
    <row r="22" spans="4:13" x14ac:dyDescent="0.35">
      <c r="D22" s="10">
        <v>44044</v>
      </c>
      <c r="E22" s="19">
        <v>74471</v>
      </c>
      <c r="F22" s="11" t="s">
        <v>11</v>
      </c>
      <c r="M22">
        <v>2009</v>
      </c>
    </row>
    <row r="23" spans="4:13" x14ac:dyDescent="0.35">
      <c r="D23" s="10">
        <v>44075</v>
      </c>
      <c r="E23" s="19">
        <v>76540</v>
      </c>
      <c r="F23" s="11" t="s">
        <v>12</v>
      </c>
      <c r="M23">
        <v>15</v>
      </c>
    </row>
    <row r="24" spans="4:13" x14ac:dyDescent="0.35">
      <c r="D24" s="10">
        <v>44105</v>
      </c>
      <c r="E24" s="19">
        <v>76540</v>
      </c>
      <c r="F24" s="11" t="s">
        <v>13</v>
      </c>
      <c r="M24">
        <f>SUM(M22,M23)</f>
        <v>2024</v>
      </c>
    </row>
    <row r="25" spans="4:13" x14ac:dyDescent="0.35">
      <c r="D25" s="10">
        <v>44136</v>
      </c>
      <c r="E25" s="19">
        <v>76540</v>
      </c>
      <c r="F25" s="12">
        <v>44116</v>
      </c>
    </row>
    <row r="26" spans="4:13" x14ac:dyDescent="0.35">
      <c r="D26" s="10">
        <v>44166</v>
      </c>
      <c r="E26" s="19">
        <v>76540</v>
      </c>
      <c r="F26" s="13" t="s">
        <v>17</v>
      </c>
    </row>
    <row r="27" spans="4:13" x14ac:dyDescent="0.35">
      <c r="D27" s="10">
        <v>44197</v>
      </c>
      <c r="E27" s="19">
        <v>76540</v>
      </c>
      <c r="F27" s="11" t="s">
        <v>16</v>
      </c>
    </row>
    <row r="28" spans="4:13" x14ac:dyDescent="0.35">
      <c r="D28" s="10">
        <v>44228</v>
      </c>
      <c r="E28" s="19">
        <v>76540</v>
      </c>
      <c r="F28" s="14" t="s">
        <v>15</v>
      </c>
    </row>
    <row r="29" spans="4:13" x14ac:dyDescent="0.35">
      <c r="D29" s="10">
        <v>44256</v>
      </c>
      <c r="E29" s="19">
        <v>76540</v>
      </c>
      <c r="F29" s="11" t="s">
        <v>14</v>
      </c>
    </row>
    <row r="30" spans="4:13" x14ac:dyDescent="0.35">
      <c r="D30" s="10">
        <v>44287</v>
      </c>
      <c r="E30" s="19">
        <v>76540</v>
      </c>
      <c r="F30" s="14" t="s">
        <v>18</v>
      </c>
    </row>
    <row r="31" spans="4:13" x14ac:dyDescent="0.35">
      <c r="D31" s="10">
        <v>44317</v>
      </c>
      <c r="E31" s="19">
        <v>76540</v>
      </c>
      <c r="F31" s="14" t="s">
        <v>19</v>
      </c>
    </row>
    <row r="32" spans="4:13" x14ac:dyDescent="0.35">
      <c r="D32" s="10">
        <v>44348</v>
      </c>
      <c r="E32" s="19">
        <v>76540</v>
      </c>
      <c r="F32" s="14" t="s">
        <v>20</v>
      </c>
    </row>
    <row r="33" spans="4:9" x14ac:dyDescent="0.35">
      <c r="D33" s="10">
        <v>44378</v>
      </c>
      <c r="E33" s="19">
        <v>74471</v>
      </c>
      <c r="F33" s="14" t="s">
        <v>21</v>
      </c>
    </row>
    <row r="34" spans="4:9" x14ac:dyDescent="0.35">
      <c r="D34" s="10">
        <v>44409</v>
      </c>
      <c r="E34" s="19">
        <v>74471</v>
      </c>
      <c r="F34" s="14" t="s">
        <v>22</v>
      </c>
    </row>
    <row r="35" spans="4:9" x14ac:dyDescent="0.35">
      <c r="D35" s="10">
        <v>44440</v>
      </c>
      <c r="E35" s="19">
        <v>74471</v>
      </c>
      <c r="F35" s="14" t="s">
        <v>23</v>
      </c>
    </row>
    <row r="36" spans="4:9" x14ac:dyDescent="0.35">
      <c r="D36" s="10">
        <v>44470</v>
      </c>
      <c r="E36" s="19">
        <v>148942</v>
      </c>
      <c r="F36" s="14" t="s">
        <v>24</v>
      </c>
      <c r="G36" t="s">
        <v>39</v>
      </c>
    </row>
    <row r="37" spans="4:9" x14ac:dyDescent="0.35">
      <c r="D37" s="10">
        <v>44501</v>
      </c>
      <c r="E37" s="19">
        <v>74471</v>
      </c>
      <c r="F37" s="14" t="s">
        <v>25</v>
      </c>
    </row>
    <row r="38" spans="4:9" x14ac:dyDescent="0.35">
      <c r="D38" s="10">
        <v>44531</v>
      </c>
      <c r="E38" s="19">
        <v>74471</v>
      </c>
      <c r="F38" s="14" t="s">
        <v>26</v>
      </c>
      <c r="G38" s="4" t="s">
        <v>37</v>
      </c>
    </row>
    <row r="39" spans="4:9" x14ac:dyDescent="0.35">
      <c r="D39" s="10">
        <v>44562</v>
      </c>
      <c r="E39" s="19">
        <v>0</v>
      </c>
      <c r="F39" s="15" t="s">
        <v>27</v>
      </c>
      <c r="G39" s="19">
        <v>76540</v>
      </c>
      <c r="I39">
        <f>(H14-G39)/H14</f>
        <v>7.5002616434982183E-2</v>
      </c>
    </row>
    <row r="40" spans="4:9" x14ac:dyDescent="0.35">
      <c r="D40" s="10">
        <v>44593</v>
      </c>
      <c r="E40" s="19">
        <v>0</v>
      </c>
      <c r="F40" s="15" t="s">
        <v>27</v>
      </c>
      <c r="G40" s="19">
        <v>76540</v>
      </c>
    </row>
    <row r="41" spans="4:9" x14ac:dyDescent="0.35">
      <c r="D41" s="10">
        <v>44621</v>
      </c>
      <c r="E41" s="19">
        <v>0</v>
      </c>
      <c r="F41" s="15" t="s">
        <v>27</v>
      </c>
      <c r="G41" s="19">
        <v>76540</v>
      </c>
    </row>
    <row r="42" spans="4:9" x14ac:dyDescent="0.35">
      <c r="D42" s="10">
        <v>44652</v>
      </c>
      <c r="E42" s="19">
        <v>0</v>
      </c>
      <c r="F42" s="15" t="s">
        <v>27</v>
      </c>
      <c r="G42" s="19">
        <v>76540</v>
      </c>
    </row>
    <row r="43" spans="4:9" x14ac:dyDescent="0.35">
      <c r="D43" s="10">
        <v>44682</v>
      </c>
      <c r="E43" s="19">
        <v>0</v>
      </c>
      <c r="F43" s="15" t="s">
        <v>27</v>
      </c>
      <c r="G43" s="19">
        <v>76540</v>
      </c>
    </row>
    <row r="44" spans="4:9" x14ac:dyDescent="0.35">
      <c r="D44" s="10">
        <v>44713</v>
      </c>
      <c r="E44" s="19">
        <v>0</v>
      </c>
      <c r="F44" s="15" t="s">
        <v>27</v>
      </c>
      <c r="G44" s="19">
        <v>76540</v>
      </c>
    </row>
    <row r="45" spans="4:9" x14ac:dyDescent="0.35">
      <c r="D45" s="10">
        <v>44743</v>
      </c>
      <c r="E45" s="19">
        <v>0</v>
      </c>
      <c r="F45" s="15" t="s">
        <v>27</v>
      </c>
      <c r="G45" s="19">
        <v>76540</v>
      </c>
    </row>
    <row r="46" spans="4:9" x14ac:dyDescent="0.35">
      <c r="D46" s="1"/>
    </row>
    <row r="47" spans="4:9" x14ac:dyDescent="0.35">
      <c r="D47" s="1"/>
      <c r="F47" s="16" t="s">
        <v>38</v>
      </c>
      <c r="G47" s="20">
        <f>SUM(G39:G45)</f>
        <v>535780</v>
      </c>
    </row>
    <row r="48" spans="4:9" x14ac:dyDescent="0.35">
      <c r="D48" s="1"/>
    </row>
    <row r="49" spans="4:7" x14ac:dyDescent="0.35">
      <c r="D49" s="1"/>
    </row>
    <row r="50" spans="4:7" x14ac:dyDescent="0.35">
      <c r="D50" s="1"/>
    </row>
    <row r="51" spans="4:7" ht="78.5" customHeight="1" x14ac:dyDescent="0.35">
      <c r="D51" s="23" t="s">
        <v>40</v>
      </c>
      <c r="E51" s="23"/>
      <c r="F51" s="23"/>
      <c r="G51" s="23"/>
    </row>
    <row r="52" spans="4:7" x14ac:dyDescent="0.35">
      <c r="D52" s="1"/>
    </row>
    <row r="53" spans="4:7" x14ac:dyDescent="0.35">
      <c r="D53" s="1"/>
    </row>
    <row r="54" spans="4:7" x14ac:dyDescent="0.35">
      <c r="D54" s="1"/>
    </row>
    <row r="55" spans="4:7" x14ac:dyDescent="0.35">
      <c r="D55" s="1"/>
    </row>
    <row r="56" spans="4:7" x14ac:dyDescent="0.35">
      <c r="D56" s="1"/>
    </row>
    <row r="57" spans="4:7" x14ac:dyDescent="0.35">
      <c r="D57" s="1"/>
    </row>
    <row r="58" spans="4:7" x14ac:dyDescent="0.35">
      <c r="D58" s="1"/>
    </row>
    <row r="59" spans="4:7" x14ac:dyDescent="0.35">
      <c r="D59" s="1"/>
    </row>
    <row r="60" spans="4:7" x14ac:dyDescent="0.35">
      <c r="D60" s="1"/>
    </row>
    <row r="61" spans="4:7" x14ac:dyDescent="0.35">
      <c r="D61" s="1"/>
    </row>
    <row r="62" spans="4:7" x14ac:dyDescent="0.35">
      <c r="D62" s="1"/>
    </row>
    <row r="63" spans="4:7" x14ac:dyDescent="0.35">
      <c r="D63" s="1"/>
    </row>
    <row r="64" spans="4:7" x14ac:dyDescent="0.35">
      <c r="D64" s="1"/>
    </row>
    <row r="65" spans="4:4" x14ac:dyDescent="0.35">
      <c r="D65" s="1"/>
    </row>
    <row r="66" spans="4:4" x14ac:dyDescent="0.35">
      <c r="D66" s="1"/>
    </row>
    <row r="67" spans="4:4" x14ac:dyDescent="0.35">
      <c r="D67" s="1"/>
    </row>
    <row r="68" spans="4:4" x14ac:dyDescent="0.35">
      <c r="D68" s="1"/>
    </row>
    <row r="69" spans="4:4" x14ac:dyDescent="0.35">
      <c r="D69" s="1"/>
    </row>
    <row r="70" spans="4:4" x14ac:dyDescent="0.35">
      <c r="D70" s="1"/>
    </row>
    <row r="71" spans="4:4" x14ac:dyDescent="0.35">
      <c r="D71" s="1"/>
    </row>
    <row r="72" spans="4:4" x14ac:dyDescent="0.35">
      <c r="D72" s="1"/>
    </row>
    <row r="73" spans="4:4" x14ac:dyDescent="0.35">
      <c r="D73" s="1"/>
    </row>
    <row r="74" spans="4:4" x14ac:dyDescent="0.35">
      <c r="D74" s="1"/>
    </row>
    <row r="75" spans="4:4" x14ac:dyDescent="0.35">
      <c r="D75" s="1"/>
    </row>
    <row r="76" spans="4:4" x14ac:dyDescent="0.35">
      <c r="D76" s="1"/>
    </row>
    <row r="77" spans="4:4" x14ac:dyDescent="0.35">
      <c r="D77" s="1"/>
    </row>
    <row r="78" spans="4:4" x14ac:dyDescent="0.35">
      <c r="D78" s="1"/>
    </row>
    <row r="79" spans="4:4" x14ac:dyDescent="0.35">
      <c r="D79" s="1"/>
    </row>
    <row r="80" spans="4:4" x14ac:dyDescent="0.35">
      <c r="D80" s="1"/>
    </row>
    <row r="81" spans="4:4" x14ac:dyDescent="0.35">
      <c r="D81" s="1"/>
    </row>
    <row r="82" spans="4:4" x14ac:dyDescent="0.35">
      <c r="D82" s="1"/>
    </row>
    <row r="83" spans="4:4" x14ac:dyDescent="0.35">
      <c r="D83" s="1"/>
    </row>
    <row r="84" spans="4:4" x14ac:dyDescent="0.35">
      <c r="D84" s="1"/>
    </row>
    <row r="85" spans="4:4" x14ac:dyDescent="0.35">
      <c r="D85" s="1"/>
    </row>
    <row r="86" spans="4:4" x14ac:dyDescent="0.35">
      <c r="D86" s="1"/>
    </row>
    <row r="87" spans="4:4" x14ac:dyDescent="0.35">
      <c r="D87" s="1"/>
    </row>
    <row r="88" spans="4:4" x14ac:dyDescent="0.35">
      <c r="D88" s="1"/>
    </row>
    <row r="89" spans="4:4" x14ac:dyDescent="0.35">
      <c r="D89" s="1"/>
    </row>
    <row r="90" spans="4:4" x14ac:dyDescent="0.35">
      <c r="D90" s="1"/>
    </row>
    <row r="91" spans="4:4" x14ac:dyDescent="0.35">
      <c r="D91" s="1"/>
    </row>
    <row r="92" spans="4:4" x14ac:dyDescent="0.35">
      <c r="D92" s="1"/>
    </row>
    <row r="93" spans="4:4" x14ac:dyDescent="0.35">
      <c r="D93" s="1"/>
    </row>
    <row r="94" spans="4:4" x14ac:dyDescent="0.35">
      <c r="D94" s="1"/>
    </row>
    <row r="95" spans="4:4" x14ac:dyDescent="0.35">
      <c r="D95" s="1"/>
    </row>
    <row r="96" spans="4:4" x14ac:dyDescent="0.35">
      <c r="D96" s="1"/>
    </row>
    <row r="97" spans="4:4" x14ac:dyDescent="0.35">
      <c r="D97" s="1"/>
    </row>
    <row r="98" spans="4:4" x14ac:dyDescent="0.35">
      <c r="D98" s="1"/>
    </row>
    <row r="99" spans="4:4" x14ac:dyDescent="0.35">
      <c r="D99" s="1"/>
    </row>
    <row r="100" spans="4:4" x14ac:dyDescent="0.35">
      <c r="D100" s="1"/>
    </row>
    <row r="101" spans="4:4" x14ac:dyDescent="0.35">
      <c r="D101" s="1"/>
    </row>
    <row r="102" spans="4:4" x14ac:dyDescent="0.35">
      <c r="D102" s="1"/>
    </row>
    <row r="103" spans="4:4" x14ac:dyDescent="0.35">
      <c r="D103" s="1"/>
    </row>
    <row r="104" spans="4:4" x14ac:dyDescent="0.35">
      <c r="D104" s="1"/>
    </row>
    <row r="105" spans="4:4" x14ac:dyDescent="0.35">
      <c r="D105" s="1"/>
    </row>
    <row r="106" spans="4:4" x14ac:dyDescent="0.35">
      <c r="D106" s="1"/>
    </row>
    <row r="107" spans="4:4" x14ac:dyDescent="0.35">
      <c r="D107" s="1"/>
    </row>
    <row r="108" spans="4:4" x14ac:dyDescent="0.35">
      <c r="D108" s="1"/>
    </row>
    <row r="109" spans="4:4" x14ac:dyDescent="0.35">
      <c r="D109" s="1"/>
    </row>
    <row r="110" spans="4:4" x14ac:dyDescent="0.35">
      <c r="D110" s="1"/>
    </row>
    <row r="111" spans="4:4" x14ac:dyDescent="0.35">
      <c r="D111" s="1"/>
    </row>
    <row r="112" spans="4:4" x14ac:dyDescent="0.35">
      <c r="D112" s="1"/>
    </row>
    <row r="113" spans="4:4" x14ac:dyDescent="0.35">
      <c r="D113" s="1"/>
    </row>
    <row r="114" spans="4:4" x14ac:dyDescent="0.35">
      <c r="D114" s="1"/>
    </row>
    <row r="115" spans="4:4" x14ac:dyDescent="0.35">
      <c r="D115" s="1"/>
    </row>
    <row r="116" spans="4:4" x14ac:dyDescent="0.35">
      <c r="D116" s="1"/>
    </row>
    <row r="117" spans="4:4" x14ac:dyDescent="0.35">
      <c r="D117" s="1"/>
    </row>
    <row r="118" spans="4:4" x14ac:dyDescent="0.35">
      <c r="D118" s="1"/>
    </row>
    <row r="119" spans="4:4" x14ac:dyDescent="0.35">
      <c r="D119" s="1"/>
    </row>
    <row r="120" spans="4:4" x14ac:dyDescent="0.35">
      <c r="D120" s="1"/>
    </row>
    <row r="121" spans="4:4" x14ac:dyDescent="0.35">
      <c r="D121" s="1"/>
    </row>
    <row r="122" spans="4:4" x14ac:dyDescent="0.35">
      <c r="D122" s="1"/>
    </row>
    <row r="123" spans="4:4" x14ac:dyDescent="0.35">
      <c r="D123" s="1"/>
    </row>
    <row r="124" spans="4:4" x14ac:dyDescent="0.35">
      <c r="D124" s="1"/>
    </row>
    <row r="125" spans="4:4" x14ac:dyDescent="0.35">
      <c r="D125" s="1"/>
    </row>
    <row r="126" spans="4:4" x14ac:dyDescent="0.35">
      <c r="D126" s="1"/>
    </row>
    <row r="127" spans="4:4" x14ac:dyDescent="0.35">
      <c r="D127" s="1"/>
    </row>
    <row r="128" spans="4:4" x14ac:dyDescent="0.35">
      <c r="D128" s="1"/>
    </row>
    <row r="129" spans="4:4" x14ac:dyDescent="0.35">
      <c r="D129" s="1"/>
    </row>
    <row r="130" spans="4:4" x14ac:dyDescent="0.35">
      <c r="D130" s="1"/>
    </row>
    <row r="131" spans="4:4" x14ac:dyDescent="0.35">
      <c r="D131" s="1"/>
    </row>
    <row r="132" spans="4:4" x14ac:dyDescent="0.35">
      <c r="D132" s="1"/>
    </row>
    <row r="133" spans="4:4" x14ac:dyDescent="0.35">
      <c r="D133" s="1"/>
    </row>
    <row r="134" spans="4:4" x14ac:dyDescent="0.35">
      <c r="D134" s="1"/>
    </row>
    <row r="135" spans="4:4" x14ac:dyDescent="0.35">
      <c r="D135" s="1"/>
    </row>
    <row r="136" spans="4:4" x14ac:dyDescent="0.35">
      <c r="D136" s="1"/>
    </row>
    <row r="137" spans="4:4" x14ac:dyDescent="0.35">
      <c r="D137" s="1"/>
    </row>
    <row r="138" spans="4:4" x14ac:dyDescent="0.35">
      <c r="D138" s="1"/>
    </row>
    <row r="139" spans="4:4" x14ac:dyDescent="0.35">
      <c r="D139" s="1"/>
    </row>
    <row r="140" spans="4:4" x14ac:dyDescent="0.35">
      <c r="D140" s="1"/>
    </row>
    <row r="141" spans="4:4" x14ac:dyDescent="0.35">
      <c r="D141" s="1"/>
    </row>
    <row r="142" spans="4:4" x14ac:dyDescent="0.35">
      <c r="D142" s="1"/>
    </row>
    <row r="143" spans="4:4" x14ac:dyDescent="0.35">
      <c r="D143" s="1"/>
    </row>
    <row r="144" spans="4:4" x14ac:dyDescent="0.35">
      <c r="D144" s="1"/>
    </row>
    <row r="145" spans="4:4" x14ac:dyDescent="0.35">
      <c r="D145" s="1"/>
    </row>
    <row r="146" spans="4:4" x14ac:dyDescent="0.35">
      <c r="D146" s="1"/>
    </row>
    <row r="147" spans="4:4" x14ac:dyDescent="0.35">
      <c r="D147" s="1"/>
    </row>
    <row r="148" spans="4:4" x14ac:dyDescent="0.35">
      <c r="D148" s="1"/>
    </row>
    <row r="149" spans="4:4" x14ac:dyDescent="0.35">
      <c r="D149" s="1"/>
    </row>
    <row r="150" spans="4:4" x14ac:dyDescent="0.35">
      <c r="D150" s="1"/>
    </row>
    <row r="151" spans="4:4" x14ac:dyDescent="0.35">
      <c r="D151" s="1"/>
    </row>
    <row r="152" spans="4:4" x14ac:dyDescent="0.35">
      <c r="D152" s="1"/>
    </row>
    <row r="153" spans="4:4" x14ac:dyDescent="0.35">
      <c r="D153" s="1"/>
    </row>
    <row r="154" spans="4:4" x14ac:dyDescent="0.35">
      <c r="D154" s="1"/>
    </row>
    <row r="155" spans="4:4" x14ac:dyDescent="0.35">
      <c r="D155" s="1"/>
    </row>
    <row r="156" spans="4:4" x14ac:dyDescent="0.35">
      <c r="D156" s="1"/>
    </row>
  </sheetData>
  <mergeCells count="2">
    <mergeCell ref="D17:F17"/>
    <mergeCell ref="D51:G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A5E4-A16D-4D9C-8748-D8CEC4988C16}">
  <dimension ref="A1"/>
  <sheetViews>
    <sheetView workbookViewId="0">
      <selection activeCell="J8" sqref="J8"/>
    </sheetView>
  </sheetViews>
  <sheetFormatPr defaultRowHeight="12.5" x14ac:dyDescent="0.25"/>
  <cols>
    <col min="1" max="16384" width="8.7265625" style="2"/>
  </cols>
  <sheetData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9033-3FC9-4270-98CD-FE410D9D18AA}">
  <dimension ref="A1"/>
  <sheetViews>
    <sheetView workbookViewId="0">
      <selection activeCell="B10" sqref="B10"/>
    </sheetView>
  </sheetViews>
  <sheetFormatPr defaultRowHeight="12.5" x14ac:dyDescent="0.25"/>
  <cols>
    <col min="1" max="16384" width="8.7265625" style="2"/>
  </cols>
  <sheetData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B6D4-7635-4A5B-8F36-6987E2E982DA}">
  <dimension ref="A1"/>
  <sheetViews>
    <sheetView workbookViewId="0">
      <selection activeCell="A23" sqref="A23"/>
    </sheetView>
  </sheetViews>
  <sheetFormatPr defaultRowHeight="12.5" x14ac:dyDescent="0.25"/>
  <cols>
    <col min="1" max="16384" width="8.7265625" style="2"/>
  </cols>
  <sheetData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4EBE-992A-4909-ABA9-533F14218A77}">
  <dimension ref="A2"/>
  <sheetViews>
    <sheetView showGridLines="0" workbookViewId="0">
      <selection activeCell="L27" sqref="L27"/>
    </sheetView>
  </sheetViews>
  <sheetFormatPr defaultRowHeight="12.5" x14ac:dyDescent="0.25"/>
  <cols>
    <col min="1" max="16384" width="8.7265625" style="2"/>
  </cols>
  <sheetData>
    <row r="2" spans="1:1" ht="13" x14ac:dyDescent="0.3">
      <c r="A2" s="3" t="s">
        <v>8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49A2-9A4C-47DB-B1BC-231A8FE87DEF}">
  <dimension ref="A2"/>
  <sheetViews>
    <sheetView showGridLines="0" workbookViewId="0">
      <selection activeCell="A2" sqref="A2"/>
    </sheetView>
  </sheetViews>
  <sheetFormatPr defaultRowHeight="12.5" x14ac:dyDescent="0.25"/>
  <cols>
    <col min="1" max="16384" width="8.7265625" style="2"/>
  </cols>
  <sheetData>
    <row r="2" spans="1:1" ht="13" x14ac:dyDescent="0.3">
      <c r="A2" s="3" t="s">
        <v>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4774-4A2C-48CA-8416-C40B2154DBFF}">
  <dimension ref="A2:A8"/>
  <sheetViews>
    <sheetView workbookViewId="0">
      <selection activeCell="A2" sqref="A2"/>
    </sheetView>
  </sheetViews>
  <sheetFormatPr defaultRowHeight="12.5" x14ac:dyDescent="0.25"/>
  <cols>
    <col min="1" max="16384" width="8.7265625" style="2"/>
  </cols>
  <sheetData>
    <row r="2" spans="1:1" ht="13" x14ac:dyDescent="0.3">
      <c r="A2" s="3" t="s">
        <v>3</v>
      </c>
    </row>
    <row r="4" spans="1:1" x14ac:dyDescent="0.25">
      <c r="A4" s="2" t="s">
        <v>4</v>
      </c>
    </row>
    <row r="6" spans="1:1" x14ac:dyDescent="0.25">
      <c r="A6" s="2" t="s">
        <v>5</v>
      </c>
    </row>
    <row r="8" spans="1:1" x14ac:dyDescent="0.25">
      <c r="A8" s="2" t="s">
        <v>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201E-A2EB-45DC-9E9E-6B547A898CC3}">
  <dimension ref="A2"/>
  <sheetViews>
    <sheetView workbookViewId="0">
      <selection activeCell="A23" sqref="A23"/>
    </sheetView>
  </sheetViews>
  <sheetFormatPr defaultRowHeight="12.5" x14ac:dyDescent="0.25"/>
  <cols>
    <col min="1" max="16384" width="8.7265625" style="2"/>
  </cols>
  <sheetData>
    <row r="2" spans="1:1" ht="13" x14ac:dyDescent="0.3">
      <c r="A2" s="3" t="s">
        <v>7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May, June 2020</vt:lpstr>
      <vt:lpstr>July, August, Sep 2020</vt:lpstr>
      <vt:lpstr>Oct, Nov, Dec 2020</vt:lpstr>
      <vt:lpstr>Jan, Feb, March 2021</vt:lpstr>
      <vt:lpstr>April, May, June 2021</vt:lpstr>
      <vt:lpstr>July, August, September 2021</vt:lpstr>
      <vt:lpstr>Oct, Nov, Dec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Malik (Open)</dc:creator>
  <cp:lastModifiedBy>Himanshu Malik (Open)
</cp:lastModifiedBy>
  <dcterms:created xsi:type="dcterms:W3CDTF">2022-12-02T07:14:37Z</dcterms:created>
  <dcterms:modified xsi:type="dcterms:W3CDTF">2022-12-02T16:39:32Z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2022-12-02T07:14:37Z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88d002fe-d4ba-4833-820d-fef7e8a6b016</vt:lpwstr>
  </property>
  <property fmtid="{D5CDD505-2E9C-101B-9397-08002B2CF9AE}" pid="8" name="MSIP_Label_ea60d57e-af5b-4752-ac57-3e4f28ca11dc_ContentBits">
    <vt:lpwstr>0</vt:lpwstr>
  </property>
</Properties>
</file>