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SHU RAJ\OneDrive - Indian Institute of Technology Bombay\Documents\sem_5\ES_317(Fundamentals of Air Pollution Science and Engineering)\Homework 6\"/>
    </mc:Choice>
  </mc:AlternateContent>
  <xr:revisionPtr revIDLastSave="0" documentId="13_ncr:1_{2F080C6D-3095-4EA4-98E8-DEE1EB9069CC}" xr6:coauthVersionLast="47" xr6:coauthVersionMax="47" xr10:uidLastSave="{00000000-0000-0000-0000-000000000000}"/>
  <bookViews>
    <workbookView xWindow="-108" yWindow="-108" windowWidth="23256" windowHeight="12456" xr2:uid="{B0301683-5492-4950-8DC6-B128F830C662}"/>
  </bookViews>
  <sheets>
    <sheet name="Question 2" sheetId="1" r:id="rId1"/>
  </sheets>
  <definedNames>
    <definedName name="_xlnm.Print_Area" localSheetId="0">'Question 2'!$A$2:$N$40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6" i="1"/>
  <c r="L7" i="1"/>
  <c r="L8" i="1"/>
  <c r="L9" i="1"/>
  <c r="L10" i="1"/>
  <c r="L11" i="1"/>
  <c r="L12" i="1"/>
  <c r="L6" i="1"/>
  <c r="K7" i="1"/>
  <c r="K8" i="1"/>
  <c r="K9" i="1"/>
  <c r="K10" i="1"/>
  <c r="K11" i="1"/>
  <c r="K12" i="1"/>
  <c r="K6" i="1"/>
  <c r="J7" i="1"/>
  <c r="J8" i="1"/>
  <c r="J9" i="1"/>
  <c r="J10" i="1"/>
  <c r="J11" i="1"/>
  <c r="J12" i="1"/>
  <c r="J6" i="1"/>
  <c r="I7" i="1"/>
  <c r="I8" i="1"/>
  <c r="I9" i="1"/>
  <c r="I10" i="1"/>
  <c r="I11" i="1"/>
  <c r="I12" i="1"/>
  <c r="I6" i="1"/>
  <c r="H7" i="1"/>
  <c r="H8" i="1"/>
  <c r="H9" i="1"/>
  <c r="H10" i="1"/>
  <c r="H11" i="1"/>
  <c r="H12" i="1"/>
  <c r="H6" i="1"/>
  <c r="G7" i="1"/>
  <c r="G8" i="1"/>
  <c r="G9" i="1"/>
  <c r="G10" i="1"/>
  <c r="G11" i="1"/>
  <c r="G12" i="1"/>
  <c r="G6" i="1"/>
</calcChain>
</file>

<file path=xl/sharedStrings.xml><?xml version="1.0" encoding="utf-8"?>
<sst xmlns="http://schemas.openxmlformats.org/spreadsheetml/2006/main" count="20" uniqueCount="20">
  <si>
    <t>Particle size (µm)</t>
  </si>
  <si>
    <t>PSD (as mass %)</t>
  </si>
  <si>
    <t>Graded efficiency - device 1</t>
  </si>
  <si>
    <t>Graded efficiency - device 2</t>
  </si>
  <si>
    <t>0-0.2</t>
  </si>
  <si>
    <t>0.2-0.48</t>
  </si>
  <si>
    <t>0.48-1</t>
  </si>
  <si>
    <t>1-1.2</t>
  </si>
  <si>
    <t>1.2-2.5</t>
  </si>
  <si>
    <t>2.5-3.2</t>
  </si>
  <si>
    <t>3.2-10</t>
  </si>
  <si>
    <t>Mass collection Efficiency- device 1</t>
  </si>
  <si>
    <t>Mass collection Efficiency - device 2</t>
  </si>
  <si>
    <t>1 - eff 1</t>
  </si>
  <si>
    <t>1- eff 2</t>
  </si>
  <si>
    <t>y = (1-eff1)*(1-eff2)</t>
  </si>
  <si>
    <t>1-y</t>
  </si>
  <si>
    <t xml:space="preserve">Graded efficiencies 
of both the devices
 connected 
in series </t>
  </si>
  <si>
    <t>mass distribution in the outlet</t>
  </si>
  <si>
    <t>Efficiencies when operated individually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</si>
</sst>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4" fillId="4" borderId="0" xfId="4"/>
    <xf numFmtId="0" fontId="2" fillId="0" borderId="1" xfId="1" applyAlignment="1">
      <alignment horizontal="center" wrapText="1"/>
    </xf>
    <xf numFmtId="0" fontId="1" fillId="3" borderId="0" xfId="3"/>
    <xf numFmtId="0" fontId="3" fillId="2" borderId="0" xfId="2" applyAlignment="1">
      <alignment horizontal="center" wrapText="1"/>
    </xf>
    <xf numFmtId="0" fontId="2" fillId="0" borderId="1" xfId="1" applyAlignment="1">
      <alignment horizontal="center" vertical="center"/>
    </xf>
    <xf numFmtId="0" fontId="5" fillId="0" borderId="1" xfId="1" applyFont="1" applyAlignment="1">
      <alignment horizontal="center" vertical="center"/>
    </xf>
  </cellXfs>
  <cellStyles count="5">
    <cellStyle name="40% - Accent4" xfId="3" builtinId="43"/>
    <cellStyle name="Accent6" xfId="4" builtinId="49"/>
    <cellStyle name="Heading 3" xfId="1" builtinId="1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Particle size distribution (in mass 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inlet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'Question 2'!$C$6:$C$12</c:f>
              <c:strCache>
                <c:ptCount val="7"/>
                <c:pt idx="0">
                  <c:v>0-0.2</c:v>
                </c:pt>
                <c:pt idx="1">
                  <c:v>0.2-0.48</c:v>
                </c:pt>
                <c:pt idx="2">
                  <c:v>0.48-1</c:v>
                </c:pt>
                <c:pt idx="3">
                  <c:v>1-1.2</c:v>
                </c:pt>
                <c:pt idx="4">
                  <c:v>1.2-2.5</c:v>
                </c:pt>
                <c:pt idx="5">
                  <c:v>2.5-3.2</c:v>
                </c:pt>
                <c:pt idx="6">
                  <c:v>3.2-10</c:v>
                </c:pt>
              </c:strCache>
            </c:strRef>
          </c:cat>
          <c:val>
            <c:numRef>
              <c:f>'Question 2'!$D$6:$D$12</c:f>
              <c:numCache>
                <c:formatCode>General</c:formatCode>
                <c:ptCount val="7"/>
                <c:pt idx="0">
                  <c:v>0.1</c:v>
                </c:pt>
                <c:pt idx="1">
                  <c:v>4.9000000000000004</c:v>
                </c:pt>
                <c:pt idx="2">
                  <c:v>25</c:v>
                </c:pt>
                <c:pt idx="3">
                  <c:v>20</c:v>
                </c:pt>
                <c:pt idx="4">
                  <c:v>34</c:v>
                </c:pt>
                <c:pt idx="5">
                  <c:v>11</c:v>
                </c:pt>
                <c:pt idx="6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F12-A41A-6F02296CA488}"/>
            </c:ext>
          </c:extLst>
        </c:ser>
        <c:ser>
          <c:idx val="1"/>
          <c:order val="1"/>
          <c:tx>
            <c:v>outlet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'Question 2'!$L$6:$L$12</c:f>
              <c:numCache>
                <c:formatCode>General</c:formatCode>
                <c:ptCount val="7"/>
                <c:pt idx="0">
                  <c:v>0.18300000000000005</c:v>
                </c:pt>
                <c:pt idx="1">
                  <c:v>0.5776</c:v>
                </c:pt>
                <c:pt idx="2">
                  <c:v>0.79210000000000003</c:v>
                </c:pt>
                <c:pt idx="3">
                  <c:v>0.9325</c:v>
                </c:pt>
                <c:pt idx="4">
                  <c:v>0.97599999999999998</c:v>
                </c:pt>
                <c:pt idx="5">
                  <c:v>0.99299999999999999</c:v>
                </c:pt>
                <c:pt idx="6">
                  <c:v>0.99980000000000002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E-4F12-A41A-6F02296CA4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17529407"/>
        <c:axId val="1917530655"/>
      </c:barChart>
      <c:catAx>
        <c:axId val="191752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particle size (in 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0655"/>
        <c:crosses val="autoZero"/>
        <c:auto val="1"/>
        <c:lblAlgn val="ctr"/>
        <c:lblOffset val="100"/>
        <c:noMultiLvlLbl val="0"/>
      </c:catAx>
      <c:valAx>
        <c:axId val="19175306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mass distribution</a:t>
                </a:r>
                <a:r>
                  <a:rPr lang="en-IN" baseline="0"/>
                  <a:t> (in 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175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69273</xdr:colOff>
      <xdr:row>13</xdr:row>
      <xdr:rowOff>173182</xdr:rowOff>
    </xdr:from>
    <xdr:to>
      <xdr:col>13</xdr:col>
      <xdr:colOff>229049</xdr:colOff>
      <xdr:row>36</xdr:row>
      <xdr:rowOff>161636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72DA2-4273-12E4-9AA9-3A56CF3D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2ABC-4F38-4A49-8FB6-98A87A4BA9D8}">
  <dimension ref="C3:M12"/>
  <sheetViews>
    <sheetView tabSelected="1" topLeftCell="B1" zoomScale="66" workbookViewId="0">
      <selection activeCell="F28" sqref="F28"/>
    </sheetView>
  </sheetViews>
  <sheetFormatPr defaultRowHeight="14.4" x14ac:dyDescent="0.3"/>
  <cols>
    <col min="2" max="2" width="8.88671875" customWidth="1"/>
    <col min="3" max="3" width="20.21875" customWidth="1"/>
    <col min="4" max="4" width="15.33203125" customWidth="1"/>
    <col min="5" max="5" width="22.88671875" customWidth="1"/>
    <col min="6" max="6" width="23.5546875" customWidth="1"/>
    <col min="7" max="7" width="30.88671875" customWidth="1"/>
    <col min="8" max="8" width="32.33203125" customWidth="1"/>
    <col min="11" max="11" width="21.88671875" customWidth="1"/>
    <col min="12" max="12" width="38.5546875" customWidth="1"/>
    <col min="13" max="13" width="25.88671875" customWidth="1"/>
  </cols>
  <sheetData>
    <row r="3" spans="3:13" ht="85.2" customHeight="1" x14ac:dyDescent="0.3"/>
    <row r="4" spans="3:13" ht="58.2" thickBot="1" x14ac:dyDescent="0.35">
      <c r="G4" s="6" t="s">
        <v>19</v>
      </c>
      <c r="H4" s="5"/>
      <c r="L4" s="2" t="s">
        <v>17</v>
      </c>
      <c r="M4" s="4" t="s">
        <v>18</v>
      </c>
    </row>
    <row r="5" spans="3:13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</row>
    <row r="6" spans="3:13" x14ac:dyDescent="0.3">
      <c r="C6" s="3" t="s">
        <v>4</v>
      </c>
      <c r="D6">
        <v>0.1</v>
      </c>
      <c r="E6">
        <v>0.05</v>
      </c>
      <c r="F6">
        <v>0.14000000000000001</v>
      </c>
      <c r="G6">
        <f>D6*E6</f>
        <v>5.000000000000001E-3</v>
      </c>
      <c r="H6">
        <f>D6*F6</f>
        <v>1.4000000000000002E-2</v>
      </c>
      <c r="I6">
        <f>1-E6</f>
        <v>0.95</v>
      </c>
      <c r="J6">
        <f>1-F6</f>
        <v>0.86</v>
      </c>
      <c r="K6">
        <f>I6*J6</f>
        <v>0.81699999999999995</v>
      </c>
      <c r="L6">
        <f>1-K6</f>
        <v>0.18300000000000005</v>
      </c>
      <c r="M6">
        <f>L6*D6</f>
        <v>1.8300000000000007E-2</v>
      </c>
    </row>
    <row r="7" spans="3:13" x14ac:dyDescent="0.3">
      <c r="C7" s="3" t="s">
        <v>5</v>
      </c>
      <c r="D7">
        <v>4.9000000000000004</v>
      </c>
      <c r="E7">
        <v>0.12</v>
      </c>
      <c r="F7">
        <v>0.52</v>
      </c>
      <c r="G7">
        <f t="shared" ref="G7:G12" si="0">D7*E7</f>
        <v>0.58799999999999997</v>
      </c>
      <c r="H7">
        <f t="shared" ref="H7:H12" si="1">D7*F7</f>
        <v>2.5480000000000005</v>
      </c>
      <c r="I7">
        <f t="shared" ref="I7:I12" si="2">1-E7</f>
        <v>0.88</v>
      </c>
      <c r="J7">
        <f t="shared" ref="J7:J12" si="3">1-F7</f>
        <v>0.48</v>
      </c>
      <c r="K7">
        <f t="shared" ref="K7:K12" si="4">I7*J7</f>
        <v>0.4224</v>
      </c>
      <c r="L7">
        <f t="shared" ref="L7:L12" si="5">1-K7</f>
        <v>0.5776</v>
      </c>
      <c r="M7">
        <f t="shared" ref="M7:M12" si="6">L7*D7</f>
        <v>2.8302400000000003</v>
      </c>
    </row>
    <row r="8" spans="3:13" x14ac:dyDescent="0.3">
      <c r="C8" s="3" t="s">
        <v>6</v>
      </c>
      <c r="D8">
        <v>25</v>
      </c>
      <c r="E8">
        <v>0.23</v>
      </c>
      <c r="F8">
        <v>0.73</v>
      </c>
      <c r="G8">
        <f t="shared" si="0"/>
        <v>5.75</v>
      </c>
      <c r="H8">
        <f t="shared" si="1"/>
        <v>18.25</v>
      </c>
      <c r="I8">
        <f t="shared" si="2"/>
        <v>0.77</v>
      </c>
      <c r="J8">
        <f t="shared" si="3"/>
        <v>0.27</v>
      </c>
      <c r="K8">
        <f t="shared" si="4"/>
        <v>0.20790000000000003</v>
      </c>
      <c r="L8">
        <f t="shared" si="5"/>
        <v>0.79210000000000003</v>
      </c>
      <c r="M8">
        <f t="shared" si="6"/>
        <v>19.802500000000002</v>
      </c>
    </row>
    <row r="9" spans="3:13" x14ac:dyDescent="0.3">
      <c r="C9" s="3" t="s">
        <v>7</v>
      </c>
      <c r="D9">
        <v>20</v>
      </c>
      <c r="E9">
        <v>0.55000000000000004</v>
      </c>
      <c r="F9">
        <v>0.85</v>
      </c>
      <c r="G9">
        <f t="shared" si="0"/>
        <v>11</v>
      </c>
      <c r="H9">
        <f t="shared" si="1"/>
        <v>17</v>
      </c>
      <c r="I9">
        <f t="shared" si="2"/>
        <v>0.44999999999999996</v>
      </c>
      <c r="J9">
        <f t="shared" si="3"/>
        <v>0.15000000000000002</v>
      </c>
      <c r="K9">
        <f t="shared" si="4"/>
        <v>6.7500000000000004E-2</v>
      </c>
      <c r="L9">
        <f t="shared" si="5"/>
        <v>0.9325</v>
      </c>
      <c r="M9">
        <f t="shared" si="6"/>
        <v>18.649999999999999</v>
      </c>
    </row>
    <row r="10" spans="3:13" x14ac:dyDescent="0.3">
      <c r="C10" s="3" t="s">
        <v>8</v>
      </c>
      <c r="D10">
        <v>34</v>
      </c>
      <c r="E10">
        <v>0.84</v>
      </c>
      <c r="F10">
        <v>0.85</v>
      </c>
      <c r="G10">
        <f t="shared" si="0"/>
        <v>28.56</v>
      </c>
      <c r="H10">
        <f t="shared" si="1"/>
        <v>28.9</v>
      </c>
      <c r="I10">
        <f t="shared" si="2"/>
        <v>0.16000000000000003</v>
      </c>
      <c r="J10">
        <f t="shared" si="3"/>
        <v>0.15000000000000002</v>
      </c>
      <c r="K10">
        <f t="shared" si="4"/>
        <v>2.4000000000000007E-2</v>
      </c>
      <c r="L10">
        <f t="shared" si="5"/>
        <v>0.97599999999999998</v>
      </c>
      <c r="M10">
        <f t="shared" si="6"/>
        <v>33.183999999999997</v>
      </c>
    </row>
    <row r="11" spans="3:13" x14ac:dyDescent="0.3">
      <c r="C11" s="3" t="s">
        <v>9</v>
      </c>
      <c r="D11">
        <v>11</v>
      </c>
      <c r="E11">
        <v>0.9</v>
      </c>
      <c r="F11">
        <v>0.93</v>
      </c>
      <c r="G11">
        <f t="shared" si="0"/>
        <v>9.9</v>
      </c>
      <c r="H11">
        <f t="shared" si="1"/>
        <v>10.23</v>
      </c>
      <c r="I11">
        <f t="shared" si="2"/>
        <v>9.9999999999999978E-2</v>
      </c>
      <c r="J11">
        <f t="shared" si="3"/>
        <v>6.9999999999999951E-2</v>
      </c>
      <c r="K11">
        <f t="shared" si="4"/>
        <v>6.9999999999999932E-3</v>
      </c>
      <c r="L11">
        <f t="shared" si="5"/>
        <v>0.99299999999999999</v>
      </c>
      <c r="M11">
        <f t="shared" si="6"/>
        <v>10.923</v>
      </c>
    </row>
    <row r="12" spans="3:13" x14ac:dyDescent="0.3">
      <c r="C12" s="3" t="s">
        <v>10</v>
      </c>
      <c r="D12">
        <v>4.9000000000000004</v>
      </c>
      <c r="E12">
        <v>0.98</v>
      </c>
      <c r="F12">
        <v>0.99</v>
      </c>
      <c r="G12">
        <f t="shared" si="0"/>
        <v>4.8020000000000005</v>
      </c>
      <c r="H12">
        <f t="shared" si="1"/>
        <v>4.851</v>
      </c>
      <c r="I12">
        <f t="shared" si="2"/>
        <v>2.0000000000000018E-2</v>
      </c>
      <c r="J12">
        <f t="shared" si="3"/>
        <v>1.0000000000000009E-2</v>
      </c>
      <c r="K12">
        <f t="shared" si="4"/>
        <v>2.0000000000000036E-4</v>
      </c>
      <c r="L12">
        <f t="shared" si="5"/>
        <v>0.99980000000000002</v>
      </c>
      <c r="M12">
        <f t="shared" si="6"/>
        <v>4.8990200000000002</v>
      </c>
    </row>
  </sheetData>
  <mergeCells count="1">
    <mergeCell ref="G4:H4"/>
  </mergeCells>
  <pageMargins left="0.7" right="0.7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 2</vt:lpstr>
      <vt:lpstr>'Question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RAJ</dc:creator>
  <cp:lastModifiedBy>HIMANSHU RAJ</cp:lastModifiedBy>
  <cp:lastPrinted>2022-11-19T11:08:17Z</cp:lastPrinted>
  <dcterms:created xsi:type="dcterms:W3CDTF">2022-11-18T06:31:40Z</dcterms:created>
  <dcterms:modified xsi:type="dcterms:W3CDTF">2022-11-19T13:48:38Z</dcterms:modified>
</cp:coreProperties>
</file>