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2BS - Clients\IBL Arcadia Travel\AIR File\"/>
    </mc:Choice>
  </mc:AlternateContent>
  <xr:revisionPtr revIDLastSave="0" documentId="13_ncr:1_{3FA9278B-99CA-4EFB-9CFC-E384AA894541}" xr6:coauthVersionLast="47" xr6:coauthVersionMax="47" xr10:uidLastSave="{00000000-0000-0000-0000-000000000000}"/>
  <bookViews>
    <workbookView xWindow="-28920" yWindow="-120" windowWidth="29040" windowHeight="16440" xr2:uid="{55427DB2-AA18-4D62-B257-01A52AA70982}"/>
  </bookViews>
  <sheets>
    <sheet name="AIR00091_01072023102729  ALAM m" sheetId="3" r:id="rId1"/>
    <sheet name="Sheet1" sheetId="1" r:id="rId2"/>
  </sheets>
  <definedNames>
    <definedName name="ExternalData_1" localSheetId="0" hidden="1">'AIR00091_01072023102729  ALAM m'!$A$1:$BJ$37</definedName>
    <definedName name="ExternalData_2" localSheetId="0" hidden="1">'AIR00091_01072023102729  ALAM m'!$BP$1:$DY$37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7" i="1"/>
  <c r="A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5C0-59A8-42A8-A80E-64108123C531}" keepAlive="1" name="Query - AIR00091_01072023102729  ALAM mohammad RETURN TKT" description="Connection to the 'AIR00091_01072023102729  ALAM mohammad RETURN TKT' query in the workbook." type="5" refreshedVersion="0" background="1">
    <dbPr connection="Provider=Microsoft.Mashup.OleDb.1;Data Source=$Workbook$;Location=&quot;AIR00091_01072023102729  ALAM mohammad RETURN TKT&quot;;Extended Properties=&quot;&quot;" command="SELECT * FROM [AIR00091_01072023102729  ALAM mohammad RETURN TKT]"/>
  </connection>
  <connection id="2" xr16:uid="{E26C5898-D3C6-43C7-BE46-BC0E4782BCE1}" keepAlive="1" name="Query - AIR00091_01072023102729  ALAM mohammad RETURN TKT (2)" description="Connection to the 'AIR00091_01072023102729  ALAM mohammad RETURN TKT (2)' query in the workbook." type="5" refreshedVersion="8" background="1" saveData="1">
    <dbPr connection="Provider=Microsoft.Mashup.OleDb.1;Data Source=$Workbook$;Location=&quot;AIR00091_01072023102729  ALAM mohammad RETURN TKT (2)&quot;;Extended Properties=&quot;&quot;" command="SELECT * FROM [AIR00091_01072023102729  ALAM mohammad RETURN TKT (2)]"/>
  </connection>
  <connection id="3" xr16:uid="{43BA2EAF-C742-403C-9E54-5B5EFB927937}" keepAlive="1" name="Query - AIR00091_01072023102729  ALAM mohammad RETURN TKT (3)" description="Connection to the 'AIR00091_01072023102729  ALAM mohammad RETURN TKT (3)' query in the workbook." type="5" refreshedVersion="8" background="1" saveData="1">
    <dbPr connection="Provider=Microsoft.Mashup.OleDb.1;Data Source=$Workbook$;Location=&quot;AIR00091_01072023102729  ALAM mohammad RETURN TKT (3)&quot;;Extended Properties=&quot;&quot;" command="SELECT * FROM [AIR00091_01072023102729  ALAM mohammad RETURN TKT (3)]"/>
  </connection>
</connections>
</file>

<file path=xl/sharedStrings.xml><?xml version="1.0" encoding="utf-8"?>
<sst xmlns="http://schemas.openxmlformats.org/spreadsheetml/2006/main" count="672" uniqueCount="259">
  <si>
    <t>B-TTP/ITR-EML-VARSHALAKHABHAY@ARCADIA.MU/RT</t>
  </si>
  <si>
    <t xml:space="preserve">C-7906/ 1247VLSU-1247VLSU-I-0--- </t>
  </si>
  <si>
    <t>L-</t>
  </si>
  <si>
    <t>SSR CTCE EK  HK1/KELUMM//SLP..ENGINEERING..MEP.COM</t>
  </si>
  <si>
    <t>T-K176-9727402745</t>
  </si>
  <si>
    <t>FM*M*0</t>
  </si>
  <si>
    <t>FPCASH</t>
  </si>
  <si>
    <t>TKOK01JUL/MRUM12108//ETEK</t>
  </si>
  <si>
    <t>RM SPONSORED</t>
  </si>
  <si>
    <t>RM CONTENT*MINIRULES</t>
  </si>
  <si>
    <t>RM CONF*NOFEE*NOPDF</t>
  </si>
  <si>
    <t>RM*AMA 9054845</t>
  </si>
  <si>
    <t>ENDX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</si>
  <si>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</si>
  <si>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</si>
  <si>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</si>
  <si>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</si>
  <si>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</si>
  <si>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</si>
  <si>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</si>
  <si>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</si>
  <si>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</si>
  <si>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</si>
  <si>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</si>
  <si>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</si>
  <si>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</si>
  <si>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</si>
  <si>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</si>
  <si>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</si>
  <si>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</si>
  <si>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</si>
  <si>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</si>
  <si>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</si>
  <si>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</si>
  <si>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</si>
  <si>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</si>
  <si>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</si>
  <si>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</si>
  <si>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</si>
  <si>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</si>
  <si>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</si>
  <si>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</si>
  <si>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</si>
  <si>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</si>
  <si>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</si>
  <si>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</si>
  <si>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</si>
  <si>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</si>
  <si>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</si>
  <si>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</si>
  <si>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</si>
  <si>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</si>
  <si>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</si>
  <si>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</si>
  <si>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</si>
  <si>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</si>
  <si>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</si>
  <si>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</si>
  <si>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</si>
  <si>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</si>
  <si>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</si>
  <si>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</si>
  <si>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</si>
  <si>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</si>
  <si>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</si>
  <si>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</si>
  <si>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</si>
  <si>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</si>
  <si>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</si>
  <si>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</si>
  <si>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</si>
  <si>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</si>
  <si>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</si>
  <si>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</si>
  <si>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</si>
  <si>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AIR-BLK207</t>
  </si>
  <si>
    <t>7A</t>
  </si>
  <si>
    <t/>
  </si>
  <si>
    <t>0000000000</t>
  </si>
  <si>
    <t>1A1077250</t>
  </si>
  <si>
    <t>001001</t>
  </si>
  <si>
    <t>AMD 0100137960</t>
  </si>
  <si>
    <t>1/1</t>
  </si>
  <si>
    <t xml:space="preserve">              </t>
  </si>
  <si>
    <t>MRUM12108</t>
  </si>
  <si>
    <t>AIR</t>
  </si>
  <si>
    <t>MUC1A WSWDHP005</t>
  </si>
  <si>
    <t>0101</t>
  </si>
  <si>
    <t>52200050</t>
  </si>
  <si>
    <t>EK BQ5BF2</t>
  </si>
  <si>
    <t>A-EMIRATES</t>
  </si>
  <si>
    <t>EK 1761</t>
  </si>
  <si>
    <t>D-230701</t>
  </si>
  <si>
    <t>230701</t>
  </si>
  <si>
    <t xml:space="preserve">G-X  </t>
  </si>
  <si>
    <t>CCUCCU</t>
  </si>
  <si>
    <t>H-005</t>
  </si>
  <si>
    <t>002OCCU</t>
  </si>
  <si>
    <t xml:space="preserve">KOLKATA          </t>
  </si>
  <si>
    <t>DXB</t>
  </si>
  <si>
    <t xml:space="preserve">DUBAI            </t>
  </si>
  <si>
    <t>EK    0571 U U 03JUL0945 1310 03JUL</t>
  </si>
  <si>
    <t>OK01</t>
  </si>
  <si>
    <t>HK01</t>
  </si>
  <si>
    <t xml:space="preserve">M </t>
  </si>
  <si>
    <t>0</t>
  </si>
  <si>
    <t>77W</t>
  </si>
  <si>
    <t>2PC</t>
  </si>
  <si>
    <t>ET</t>
  </si>
  <si>
    <t>N</t>
  </si>
  <si>
    <t>IN</t>
  </si>
  <si>
    <t>AE</t>
  </si>
  <si>
    <t>H-006</t>
  </si>
  <si>
    <t>003XDXB</t>
  </si>
  <si>
    <t>MRU</t>
  </si>
  <si>
    <t xml:space="preserve">MAURITIUS        </t>
  </si>
  <si>
    <t>EK    0701 U U 04JUL0235 0910 04JUL</t>
  </si>
  <si>
    <t>388</t>
  </si>
  <si>
    <t>MU</t>
  </si>
  <si>
    <t>H-003</t>
  </si>
  <si>
    <t>004OMRU</t>
  </si>
  <si>
    <t>EK    0702 M M 25AUG1635 2310 25AUG</t>
  </si>
  <si>
    <t>H-004</t>
  </si>
  <si>
    <t>005XDXB</t>
  </si>
  <si>
    <t>CCU</t>
  </si>
  <si>
    <t>EK    0570 M M 26AUG0205 0815 26AUG</t>
  </si>
  <si>
    <t xml:space="preserve">K-FINR77040      </t>
  </si>
  <si>
    <t xml:space="preserve">MUR43840      </t>
  </si>
  <si>
    <t xml:space="preserve">MUR65313      </t>
  </si>
  <si>
    <t xml:space="preserve">0.56901964 </t>
  </si>
  <si>
    <t>KFTF</t>
  </si>
  <si>
    <t xml:space="preserve"> MUR12422    YQ AC</t>
  </si>
  <si>
    <t xml:space="preserve"> MUR1635     HH GO</t>
  </si>
  <si>
    <t xml:space="preserve"> MUR47       JE EB</t>
  </si>
  <si>
    <t xml:space="preserve"> MUR1000     MU AD</t>
  </si>
  <si>
    <t xml:space="preserve"> MUR885      OV DE</t>
  </si>
  <si>
    <t xml:space="preserve"> MUR990      IN DO</t>
  </si>
  <si>
    <t xml:space="preserve"> MUR2814     K3 CB</t>
  </si>
  <si>
    <t xml:space="preserve"> MUR662      P2 AF</t>
  </si>
  <si>
    <t xml:space="preserve"> MUR890      F6 TO</t>
  </si>
  <si>
    <t xml:space="preserve"> MUR128      ZR AP</t>
  </si>
  <si>
    <t xml:space="preserve">TAX-MUR12422    YQ </t>
  </si>
  <si>
    <t xml:space="preserve">MUR1635     HH </t>
  </si>
  <si>
    <t xml:space="preserve">MUR7416     XT </t>
  </si>
  <si>
    <t xml:space="preserve">M-UXEESIN1       </t>
  </si>
  <si>
    <t xml:space="preserve">UXEESIN1       </t>
  </si>
  <si>
    <t xml:space="preserve">MWEESIN1       </t>
  </si>
  <si>
    <t>N-NUC</t>
  </si>
  <si>
    <t>384.06</t>
  </si>
  <si>
    <t>549.47</t>
  </si>
  <si>
    <t>O-XXXX</t>
  </si>
  <si>
    <t>XXXX</t>
  </si>
  <si>
    <t>LD03JUL232359</t>
  </si>
  <si>
    <t>Q-CCU EK X/DXB EK MRU384.06EK X/DXB EK CCU549.47NUC933.53END ROE82.524044XT47JE1000MU885OV990IN2814K3662P2890F6128ZR</t>
  </si>
  <si>
    <t>FXB</t>
  </si>
  <si>
    <t>I-001</t>
  </si>
  <si>
    <t>01ALAM/MOHAMMAD AFTAB MR</t>
  </si>
  <si>
    <t>APE-KELUMM@SLP-ENGINEERING-MEP.COM</t>
  </si>
  <si>
    <t>V8JRUE</t>
  </si>
  <si>
    <t>SSR DOCS EK  HK1/P/IND/U4185542/IND/01JAN96/M/20SEP30/ALAM/MOHAMMAD AFTAB</t>
  </si>
  <si>
    <t>P1</t>
  </si>
  <si>
    <t>FENON-END/FLEX</t>
  </si>
  <si>
    <t>S2-5</t>
  </si>
  <si>
    <t>FVEK</t>
  </si>
  <si>
    <t>Version</t>
  </si>
  <si>
    <t>Token</t>
  </si>
  <si>
    <t>Header</t>
  </si>
  <si>
    <t>*</t>
  </si>
  <si>
    <t>BLK</t>
  </si>
  <si>
    <t>AMD</t>
  </si>
  <si>
    <t>BLK_MessageHeader</t>
  </si>
  <si>
    <t>Comment</t>
  </si>
  <si>
    <t>Message Tag (BLK)|AIR Version Number</t>
  </si>
  <si>
    <t>AMD_RecordHeader</t>
  </si>
  <si>
    <t>AIR Option number</t>
  </si>
  <si>
    <t>Message tag|Retransmitted Record Indicator|composite element sequence number|AIR sequence number</t>
  </si>
  <si>
    <t>AIR section number/AIR Total number</t>
  </si>
  <si>
    <t>?</t>
  </si>
  <si>
    <t>A-</t>
  </si>
  <si>
    <t>A_ValidatingCarrier</t>
  </si>
  <si>
    <t>A-||Ticketing Airline Name</t>
  </si>
  <si>
    <t>Airline Code|Airline Numeric Code (including check digit) or UIC Code</t>
  </si>
  <si>
    <t>Retrieve Y/N</t>
  </si>
  <si>
    <t>Y</t>
  </si>
  <si>
    <t>B-</t>
  </si>
  <si>
    <t>C-</t>
  </si>
  <si>
    <t>D-</t>
  </si>
  <si>
    <t>B_TicketingInput</t>
  </si>
  <si>
    <t>Retrieve as single field</t>
  </si>
  <si>
    <t>C_ServicingCarrier</t>
  </si>
  <si>
    <t>D_PnrDate</t>
  </si>
  <si>
    <t>D-PNR Creation Local Date YYMMDD</t>
  </si>
  <si>
    <t>PNR Change Local Date YYMMDD</t>
  </si>
  <si>
    <t>AIR Creation Local Date YYMMDD</t>
  </si>
  <si>
    <t>G-</t>
  </si>
  <si>
    <t>H-</t>
  </si>
  <si>
    <t>K-</t>
  </si>
  <si>
    <t>G_SalesIndicator</t>
  </si>
  <si>
    <t>H_TicketedAir</t>
  </si>
  <si>
    <t xml:space="preserve">originCityName          </t>
  </si>
  <si>
    <t>segmentNumber|stopOverId|originAirportCode</t>
  </si>
  <si>
    <t>H-tattooNumber</t>
  </si>
  <si>
    <t>Destination Airport Code</t>
  </si>
  <si>
    <t xml:space="preserve">Destination City Name plus Airport detail if applicable            </t>
  </si>
  <si>
    <t>airlineCode|flightNumber|Flight number suffix|classOfService|classOfBooking|Departure Date (DDMMM)|departureTime|arrivalTime|arrivalDate</t>
  </si>
  <si>
    <t>Status Code and Number in Party</t>
  </si>
  <si>
    <t>pnrStatusCode</t>
  </si>
  <si>
    <t>mealCode</t>
  </si>
  <si>
    <t>numberOfStops</t>
  </si>
  <si>
    <t>equipementType</t>
  </si>
  <si>
    <t>entertainementCode</t>
  </si>
  <si>
    <t>sharedDesignatorCommuter</t>
  </si>
  <si>
    <t>baggageAllowance</t>
  </si>
  <si>
    <t>checkInTerminal</t>
  </si>
  <si>
    <t>latestCheckInTime</t>
  </si>
  <si>
    <t>Electronic Ticket Segment Indicator</t>
  </si>
  <si>
    <t>flightDurationTime</t>
  </si>
  <si>
    <t>Flight Non-smoking Indicator</t>
  </si>
  <si>
    <t>geographicalMileage</t>
  </si>
  <si>
    <t>originCountryCode</t>
  </si>
  <si>
    <t>destinationCountryCode</t>
  </si>
  <si>
    <t>arrivalTerminal</t>
  </si>
  <si>
    <t>Each H line to subform entry
Class of Service / Booking: dropdown?
Do we need to cater for Surface/Open segments? Or unticketed segments?
F-Offer Segments...?</t>
  </si>
  <si>
    <t>K_Offer_Fare</t>
  </si>
  <si>
    <t>No info to retrieve
Which record version to cater? 207 or 208?</t>
  </si>
  <si>
    <t>K-|issueId|Currency Type Code|Base Fare</t>
  </si>
  <si>
    <t>currencyCode|equivalentAmount</t>
  </si>
  <si>
    <t>currencyTypeCode|Total Amount Collected</t>
  </si>
  <si>
    <t>sellingBuyRate1</t>
  </si>
  <si>
    <t>KFT_Offer_TaxData</t>
  </si>
  <si>
    <t>KFT</t>
  </si>
  <si>
    <t>KFT|F if blank in TST</t>
  </si>
  <si>
    <t>Header redirect: includeKFT
Tax total items match: Amount collected - Fare</t>
  </si>
  <si>
    <t>BC start:Tax Field (not filled anymore)|Optional fields</t>
  </si>
  <si>
    <t>sellingBuyRate2</t>
  </si>
  <si>
    <t>transitionalCurrency</t>
  </si>
  <si>
    <t>Composite...</t>
  </si>
  <si>
    <t>Header redirect: includeK
Includes Composite Elements (see pg 22)
All fields between bc and ec. Eg Type bc10 ... Ec
Require some additional help to understand the MOC Req field</t>
  </si>
  <si>
    <t>Per example, v207 has 3 line (pg 55)
Carriage return at Ref 18, 30</t>
  </si>
  <si>
    <t>terminalIdentifier|networkId|terminalId</t>
  </si>
  <si>
    <t>networkId2|terminalId2|</t>
  </si>
  <si>
    <t>destinationOffice</t>
  </si>
  <si>
    <t>A.I.R. destination type</t>
  </si>
  <si>
    <t>numberOfPassengersInPNR|numberOfPassengersInAIR</t>
  </si>
  <si>
    <t>Amadeus Office ID of booking agency</t>
  </si>
  <si>
    <t>bookAgency</t>
  </si>
  <si>
    <t>amdCityIdentifier|Amadeus System Airline Code (constant value of '1A')|Record locator of PNR in GC|envelopeNumber</t>
  </si>
  <si>
    <t>Part of the 1st and 2nd fields can be the unique record ID:
Record locator of PNR in GC|envelopeNumber;numberOfPassengersInPNR|numberOfPassengersInAIR</t>
  </si>
  <si>
    <t>I_GroupName
I_Name</t>
  </si>
  <si>
    <t>I-|tattooNumber</t>
  </si>
  <si>
    <t>pnrPassengerNumber|passengerName</t>
  </si>
  <si>
    <t>SSR_SpecialServiceRequest_MealOrMinor
SSR_SpecialServiceRequest_Other</t>
  </si>
  <si>
    <t>T_TicketNumber</t>
  </si>
  <si>
    <t>T-|ticketType|numericAirlineCode-ticketNumber-conjunctiveTicketNumberLastTwoDigits/freeText</t>
  </si>
  <si>
    <t>Training Indicator</t>
  </si>
  <si>
    <t>headerSize</t>
  </si>
  <si>
    <t>transmissionNumber</t>
  </si>
  <si>
    <t>networkId|terminalGeneratingID</t>
  </si>
  <si>
    <t>blockNumber|totalNumberOfBlocks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</si>
</sst>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BBC20E-FA87-45CE-8C50-94415D2AE987}" autoFormatId="16" applyNumberFormats="0" applyBorderFormats="0" applyFontFormats="0" applyPatternFormats="0" applyAlignmentFormats="0" applyWidthHeightFormats="0">
  <queryTableRefresh nextId="69" unboundColumnsRight="5">
    <queryTableFields count="6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dataBound="0" tableColumnId="64"/>
      <queryTableField id="64" dataBound="0" tableColumnId="65"/>
      <queryTableField id="66" dataBound="0" tableColumnId="67"/>
      <queryTableField id="67" dataBound="0" tableColumnId="68"/>
      <queryTableField id="68" dataBound="0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E608B52-B3AD-45F5-AB7C-8FA379EFEE2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9A8C2-72FF-43F4-9F12-036208EBEDB9}" name="Table_AIR00091_01072023102729__ALAM_mohammad_RETURN_TKT__2" displayName="Table_AIR00091_01072023102729__ALAM_mohammad_RETURN_TKT__2" ref="A1:BO37" tableType="queryTable" totalsRowShown="0">
  <autoFilter ref="A1:BO37" xr:uid="{3689A8C2-72FF-43F4-9F12-036208EBEDB9}"/>
  <tableColumns count="67">
    <tableColumn id="1" xr3:uid="{ECAEECC7-E518-444E-ACE1-27139214A105}" uniqueName="1" name="Column1.1" queryTableFieldId="1" dataDxfId="120"/>
    <tableColumn id="2" xr3:uid="{9D59A82C-3B02-479C-8108-1C6417BA9942}" uniqueName="2" name="Column1.2" queryTableFieldId="2" dataDxfId="119"/>
    <tableColumn id="3" xr3:uid="{EEBA6FC2-5E5E-4016-8FE0-8A57C72E1C20}" uniqueName="3" name="Column1.3" queryTableFieldId="3" dataDxfId="118"/>
    <tableColumn id="4" xr3:uid="{1B4D6DC7-3AE9-4D5A-9B65-C8D3148600A4}" uniqueName="4" name="Column1.4" queryTableFieldId="4" dataDxfId="117"/>
    <tableColumn id="5" xr3:uid="{F689C0BB-82DC-4E59-8A1C-C78F60A9C0FB}" uniqueName="5" name="Column1.5" queryTableFieldId="5" dataDxfId="116"/>
    <tableColumn id="6" xr3:uid="{4D7B19C3-534F-421B-99C6-B057366AF887}" uniqueName="6" name="Column1.6" queryTableFieldId="6" dataDxfId="115"/>
    <tableColumn id="7" xr3:uid="{2621ADB0-D4BA-407D-9A2E-5BB9681BD7AA}" uniqueName="7" name="Column1.7" queryTableFieldId="7" dataDxfId="114"/>
    <tableColumn id="8" xr3:uid="{6606DBE1-F559-40FB-8F3F-41F33A75C1DF}" uniqueName="8" name="Column1.8" queryTableFieldId="8" dataDxfId="113"/>
    <tableColumn id="9" xr3:uid="{71C4DE08-F4A1-4A8F-A5F7-BCEED76973E5}" uniqueName="9" name="Column1.9" queryTableFieldId="9" dataDxfId="112"/>
    <tableColumn id="10" xr3:uid="{D70B8267-04D2-4CCF-B798-3B777F5E8BF2}" uniqueName="10" name="Column1.10" queryTableFieldId="10" dataDxfId="111"/>
    <tableColumn id="11" xr3:uid="{EBD1ACC7-F388-4704-8F24-E85707683F72}" uniqueName="11" name="Column1.11" queryTableFieldId="11" dataDxfId="110"/>
    <tableColumn id="12" xr3:uid="{F9B5B793-1693-4FA8-8291-CF8CD687BC67}" uniqueName="12" name="Column1.12" queryTableFieldId="12" dataDxfId="109"/>
    <tableColumn id="13" xr3:uid="{B28FEC2D-1A1A-4476-B791-84DF38CD8F29}" uniqueName="13" name="Column1.13" queryTableFieldId="13" dataDxfId="108"/>
    <tableColumn id="14" xr3:uid="{A02DBF5E-33FA-4D30-9124-F50FD6A9DC9F}" uniqueName="14" name="Column1.14" queryTableFieldId="14" dataDxfId="107"/>
    <tableColumn id="15" xr3:uid="{315384FA-23FE-4CC9-B001-E2E4231D3847}" uniqueName="15" name="Column1.15" queryTableFieldId="15"/>
    <tableColumn id="16" xr3:uid="{07C39650-2BC2-43BD-A4AD-317435E53207}" uniqueName="16" name="Column1.16" queryTableFieldId="16" dataDxfId="106"/>
    <tableColumn id="17" xr3:uid="{436C8AF4-892B-43F1-8BD0-0A1532E53DDE}" uniqueName="17" name="Column1.17" queryTableFieldId="17" dataDxfId="105"/>
    <tableColumn id="18" xr3:uid="{EA8C14F1-4B00-4A68-BCE6-BA5DA994CEC7}" uniqueName="18" name="Column1.18" queryTableFieldId="18"/>
    <tableColumn id="19" xr3:uid="{93844DEA-F202-40D4-BD16-5E334833F572}" uniqueName="19" name="Column1.19" queryTableFieldId="19" dataDxfId="104"/>
    <tableColumn id="20" xr3:uid="{4E8C7A93-4E55-4F23-B383-992CBDF9C93D}" uniqueName="20" name="Column1.20" queryTableFieldId="20"/>
    <tableColumn id="21" xr3:uid="{87FE2BC8-8C37-4FC3-935F-11C3CF4446C7}" uniqueName="21" name="Column1.21" queryTableFieldId="21" dataDxfId="103"/>
    <tableColumn id="22" xr3:uid="{309B46E4-8593-40C0-972E-33CF69C68C75}" uniqueName="22" name="Column1.22" queryTableFieldId="22" dataDxfId="102"/>
    <tableColumn id="23" xr3:uid="{95EB0587-511A-42A7-A9F2-DD8169D8922E}" uniqueName="23" name="Column1.23" queryTableFieldId="23"/>
    <tableColumn id="24" xr3:uid="{AE09B82A-300D-4E86-86A6-1A550A81DD22}" uniqueName="24" name="Column1.24" queryTableFieldId="24" dataDxfId="101"/>
    <tableColumn id="25" xr3:uid="{64B0D95B-BEA6-4BE2-B1BD-5CEE07BA77B4}" uniqueName="25" name="Column1.25" queryTableFieldId="25" dataDxfId="100"/>
    <tableColumn id="26" xr3:uid="{F21F22EC-FDBE-4C98-AAA2-05D2C64257D8}" uniqueName="26" name="Column1.26" queryTableFieldId="26" dataDxfId="99"/>
    <tableColumn id="27" xr3:uid="{3EB97A02-E322-4E32-8572-439CDEBA538A}" uniqueName="27" name="Column1.27" queryTableFieldId="27" dataDxfId="98"/>
    <tableColumn id="28" xr3:uid="{44B9F8AD-2FFD-4335-B5BC-1A72763EE4D1}" uniqueName="28" name="Column1.28" queryTableFieldId="28" dataDxfId="97"/>
    <tableColumn id="29" xr3:uid="{46EA2D13-1EA1-428E-991C-98299AB12B93}" uniqueName="29" name="Column1.29" queryTableFieldId="29" dataDxfId="96"/>
    <tableColumn id="30" xr3:uid="{9AA0BAAE-2465-4FFD-8062-DC288A0608C3}" uniqueName="30" name="Column1.30" queryTableFieldId="30" dataDxfId="95"/>
    <tableColumn id="31" xr3:uid="{6888257C-2365-4C36-96E0-AA46CF879E2F}" uniqueName="31" name="Column1.31" queryTableFieldId="31" dataDxfId="94"/>
    <tableColumn id="32" xr3:uid="{C07D89D3-2FB2-45F1-8712-4D11D88470FE}" uniqueName="32" name="Column1.32" queryTableFieldId="32" dataDxfId="93"/>
    <tableColumn id="33" xr3:uid="{F572C961-FDB3-4DA7-8773-CBFF58CDC23E}" uniqueName="33" name="Column1.33" queryTableFieldId="33" dataDxfId="92"/>
    <tableColumn id="34" xr3:uid="{BC0D2DEC-B50D-4E65-A97E-A55BBEB8856E}" uniqueName="34" name="Column1.34" queryTableFieldId="34" dataDxfId="91"/>
    <tableColumn id="35" xr3:uid="{A6E766B9-357F-4A7D-9B27-F13D401648A1}" uniqueName="35" name="Column1.35" queryTableFieldId="35" dataDxfId="90"/>
    <tableColumn id="36" xr3:uid="{5963C6D9-5FF6-4FAB-A20A-9E5216E2F91D}" uniqueName="36" name="Column1.36" queryTableFieldId="36" dataDxfId="89"/>
    <tableColumn id="37" xr3:uid="{B167995D-51E4-442E-96B7-6CC8A809F346}" uniqueName="37" name="Column1.37" queryTableFieldId="37" dataDxfId="88"/>
    <tableColumn id="38" xr3:uid="{F0B58E60-2722-4941-ABED-E6F1BBEA1B1A}" uniqueName="38" name="Column1.38" queryTableFieldId="38" dataDxfId="87"/>
    <tableColumn id="39" xr3:uid="{D173C3AD-1A31-4551-ABCA-20F763B99A92}" uniqueName="39" name="Column1.39" queryTableFieldId="39" dataDxfId="86"/>
    <tableColumn id="40" xr3:uid="{B46B544A-4C4B-4F22-BD61-835DA8387004}" uniqueName="40" name="Column1.40" queryTableFieldId="40" dataDxfId="85"/>
    <tableColumn id="41" xr3:uid="{FF2B6B43-A273-411D-87E9-31F80939F026}" uniqueName="41" name="Column1.41" queryTableFieldId="41" dataDxfId="84"/>
    <tableColumn id="42" xr3:uid="{FE32BF1B-4B71-4659-9DA5-F6352501FC28}" uniqueName="42" name="Column1.42" queryTableFieldId="42" dataDxfId="83"/>
    <tableColumn id="43" xr3:uid="{F79104E3-9440-4C50-BE67-B80C4ADE6FA1}" uniqueName="43" name="Column1.43" queryTableFieldId="43" dataDxfId="82"/>
    <tableColumn id="44" xr3:uid="{7E1B65B9-C0D3-43AF-AE22-AA0B487A2977}" uniqueName="44" name="Column1.44" queryTableFieldId="44" dataDxfId="81"/>
    <tableColumn id="45" xr3:uid="{072A7E25-686F-4904-8087-514D9F86BEC2}" uniqueName="45" name="Column1.45" queryTableFieldId="45" dataDxfId="80"/>
    <tableColumn id="46" xr3:uid="{712549F3-BD34-41E7-9B2C-765391AF4D83}" uniqueName="46" name="Column1.46" queryTableFieldId="46" dataDxfId="79"/>
    <tableColumn id="47" xr3:uid="{2938A2C5-1DEC-49E0-AB51-0B8E5A36CA74}" uniqueName="47" name="Column1.47" queryTableFieldId="47" dataDxfId="78"/>
    <tableColumn id="48" xr3:uid="{83D0EFDF-67E6-459B-A06A-F3B9BC49CCE9}" uniqueName="48" name="Column1.48" queryTableFieldId="48" dataDxfId="77"/>
    <tableColumn id="49" xr3:uid="{06FEB9B7-D386-4D5A-A9E9-6FACAF754B2B}" uniqueName="49" name="Column1.49" queryTableFieldId="49" dataDxfId="76"/>
    <tableColumn id="50" xr3:uid="{6EE88D98-6C86-4965-A702-427C4D6F3723}" uniqueName="50" name="Column1.50" queryTableFieldId="50" dataDxfId="75"/>
    <tableColumn id="51" xr3:uid="{760FD7FD-A692-4C10-B677-A8FD18F22A2F}" uniqueName="51" name="Column1.51" queryTableFieldId="51" dataDxfId="74"/>
    <tableColumn id="52" xr3:uid="{9D8C825D-8FBE-499C-9853-E8C1BAFB6A71}" uniqueName="52" name="Column1.52" queryTableFieldId="52" dataDxfId="73"/>
    <tableColumn id="53" xr3:uid="{1A3B6AE9-2040-4FEA-9B72-B390BC9A789F}" uniqueName="53" name="Column1.53" queryTableFieldId="53" dataDxfId="72"/>
    <tableColumn id="54" xr3:uid="{3C493E01-887F-4435-89DF-D68FA4BEB132}" uniqueName="54" name="Column1.54" queryTableFieldId="54" dataDxfId="71"/>
    <tableColumn id="55" xr3:uid="{24ECFA73-3B89-427A-B952-643AB700E8EE}" uniqueName="55" name="Column1.55" queryTableFieldId="55" dataDxfId="70"/>
    <tableColumn id="56" xr3:uid="{7711B83C-DE7E-40E8-9AC3-613804640792}" uniqueName="56" name="Column1.56" queryTableFieldId="56" dataDxfId="69"/>
    <tableColumn id="57" xr3:uid="{6BC9EFF6-4645-4A8A-B541-4C2C8B994404}" uniqueName="57" name="Column1.57" queryTableFieldId="57" dataDxfId="68"/>
    <tableColumn id="58" xr3:uid="{DD782905-EE72-46F9-8F10-41A0128C4940}" uniqueName="58" name="Column1.58" queryTableFieldId="58" dataDxfId="67"/>
    <tableColumn id="59" xr3:uid="{F9276E57-94F2-450C-A46C-ECC1B9848334}" uniqueName="59" name="Column1.59" queryTableFieldId="59" dataDxfId="66"/>
    <tableColumn id="60" xr3:uid="{C4176C46-D240-4EC6-AAF5-45F9C1976D59}" uniqueName="60" name="Column1.60" queryTableFieldId="60" dataDxfId="65"/>
    <tableColumn id="61" xr3:uid="{DB8EC218-506B-40E7-9B4A-0865FB0D1A2F}" uniqueName="61" name="Column1.61" queryTableFieldId="61" dataDxfId="64"/>
    <tableColumn id="62" xr3:uid="{F6E89EAD-5BAD-49F9-8F9A-D3C2BB3B676A}" uniqueName="62" name="Column1.62" queryTableFieldId="62" dataDxfId="63"/>
    <tableColumn id="64" xr3:uid="{EE89CA31-B54D-4E8E-881E-D066A21B6BE7}" uniqueName="64" name="Version" queryTableFieldId="63" dataDxfId="62"/>
    <tableColumn id="65" xr3:uid="{0374409E-DC05-4232-A22E-A46415CADC73}" uniqueName="65" name="Token" queryTableFieldId="64" dataDxfId="61"/>
    <tableColumn id="67" xr3:uid="{A1B899B2-9AD0-41F2-993A-43BD3F4736D4}" uniqueName="67" name="Header" queryTableFieldId="66" dataDxfId="60"/>
    <tableColumn id="68" xr3:uid="{264B3AC6-DDDE-4573-BB04-4FF90FFFC704}" uniqueName="68" name="Comment" queryTableFieldId="67" dataDxfId="59"/>
    <tableColumn id="69" xr3:uid="{E6D4115C-D607-44A1-9D3E-44D89D88EBE4}" uniqueName="69" name="Retrieve Y/N" queryTableFieldId="68" dataDxfId="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FE4BC-5879-47EC-B76A-6723DF5A2000}" name="Table_AIR00091_01072023102729__ALAM_mohammad_RETURN_TKT__25" displayName="Table_AIR00091_01072023102729__ALAM_mohammad_RETURN_TKT__25" ref="BP1:DY37" tableType="queryTable" totalsRowShown="0">
  <autoFilter ref="BP1:DY37" xr:uid="{BC9FE4BC-5879-47EC-B76A-6723DF5A2000}"/>
  <tableColumns count="62">
    <tableColumn id="1" xr3:uid="{C0708FB9-45A2-4E82-98AC-24E3A3A80508}" uniqueName="1" name="Column1.1" queryTableFieldId="1" dataDxfId="57"/>
    <tableColumn id="2" xr3:uid="{AF638583-7802-496B-B719-D61D6116C3C9}" uniqueName="2" name="Column1.2" queryTableFieldId="2" dataDxfId="56"/>
    <tableColumn id="3" xr3:uid="{1E1FA1A5-1564-4A79-AF41-74A405D4701B}" uniqueName="3" name="Column1.3" queryTableFieldId="3" dataDxfId="55"/>
    <tableColumn id="4" xr3:uid="{E61C0DBA-4A53-483C-8B6A-32A5F1E658DD}" uniqueName="4" name="Column1.4" queryTableFieldId="4" dataDxfId="54"/>
    <tableColumn id="5" xr3:uid="{2E348F54-768C-4A32-B305-707482A8105C}" uniqueName="5" name="Column1.5" queryTableFieldId="5" dataDxfId="53"/>
    <tableColumn id="6" xr3:uid="{2C9A7C2A-0D4D-4011-B705-9559CBCFF082}" uniqueName="6" name="Column1.6" queryTableFieldId="6" dataDxfId="52"/>
    <tableColumn id="7" xr3:uid="{538DC81C-4F5D-47C1-9082-69231D4183FE}" uniqueName="7" name="Column1.7" queryTableFieldId="7" dataDxfId="51"/>
    <tableColumn id="8" xr3:uid="{D5320BC7-C8D5-40EB-A77C-C222C8097BA3}" uniqueName="8" name="Column1.8" queryTableFieldId="8" dataDxfId="50"/>
    <tableColumn id="9" xr3:uid="{AE5C0B9E-A95E-45CF-A099-F5EEC474B3C9}" uniqueName="9" name="Column1.9" queryTableFieldId="9" dataDxfId="49"/>
    <tableColumn id="10" xr3:uid="{27028EA4-FB1A-48B8-A6C9-929E8539683B}" uniqueName="10" name="Column1.10" queryTableFieldId="10" dataDxfId="48"/>
    <tableColumn id="11" xr3:uid="{C961216E-F2A4-46E9-86A5-98CE02C66A68}" uniqueName="11" name="Column1.11" queryTableFieldId="11" dataDxfId="47"/>
    <tableColumn id="12" xr3:uid="{57570EAF-C105-4F1A-A318-80010F2F2E80}" uniqueName="12" name="Column1.12" queryTableFieldId="12" dataDxfId="46"/>
    <tableColumn id="13" xr3:uid="{4601E9B7-F23F-4C5C-B73B-222590DA7597}" uniqueName="13" name="Column1.13" queryTableFieldId="13" dataDxfId="45"/>
    <tableColumn id="14" xr3:uid="{1DC39009-87C9-42E2-869E-F9E797D30A61}" uniqueName="14" name="Column1.14" queryTableFieldId="14" dataDxfId="44"/>
    <tableColumn id="15" xr3:uid="{9F53B938-8DCF-41EB-AEB1-7C8E1794FF0C}" uniqueName="15" name="Column1.15" queryTableFieldId="15"/>
    <tableColumn id="16" xr3:uid="{7B1D52DF-FD3C-4466-AA81-A471E5DB73B6}" uniqueName="16" name="Column1.16" queryTableFieldId="16" dataDxfId="43"/>
    <tableColumn id="17" xr3:uid="{0A2C2CAB-39A5-43C8-AEA5-7C2AA7AE0D80}" uniqueName="17" name="Column1.17" queryTableFieldId="17" dataDxfId="42"/>
    <tableColumn id="18" xr3:uid="{0996C775-1B85-46E9-9D80-F87BC9D7F207}" uniqueName="18" name="Column1.18" queryTableFieldId="18"/>
    <tableColumn id="19" xr3:uid="{4AAB4A44-705B-4DC1-9522-06F6517C32D0}" uniqueName="19" name="Column1.19" queryTableFieldId="19" dataDxfId="41"/>
    <tableColumn id="20" xr3:uid="{E25F9D16-4663-4297-A41B-44C1803C5D03}" uniqueName="20" name="Column1.20" queryTableFieldId="20"/>
    <tableColumn id="21" xr3:uid="{C11E74F8-3980-4E90-BA2B-39893CF809E2}" uniqueName="21" name="Column1.21" queryTableFieldId="21" dataDxfId="40"/>
    <tableColumn id="22" xr3:uid="{390C84BA-421C-4D8E-8FDB-E98202FA7EA8}" uniqueName="22" name="Column1.22" queryTableFieldId="22" dataDxfId="39"/>
    <tableColumn id="23" xr3:uid="{5DBAD6F1-C363-4CEE-A3BF-324FC134DB97}" uniqueName="23" name="Column1.23" queryTableFieldId="23"/>
    <tableColumn id="24" xr3:uid="{F42C1D0D-C15E-4E0B-9492-E6EC92070B30}" uniqueName="24" name="Column1.24" queryTableFieldId="24" dataDxfId="38"/>
    <tableColumn id="25" xr3:uid="{FAF3413C-E4B2-4113-8049-68490144A2FA}" uniqueName="25" name="Column1.25" queryTableFieldId="25" dataDxfId="37"/>
    <tableColumn id="26" xr3:uid="{BA94C9B9-E623-453C-9DC1-8B6C56934BDE}" uniqueName="26" name="Column1.26" queryTableFieldId="26" dataDxfId="36"/>
    <tableColumn id="27" xr3:uid="{1B6B5B7E-5AB7-41BA-B76D-80E238DDF6D8}" uniqueName="27" name="Column1.27" queryTableFieldId="27" dataDxfId="35"/>
    <tableColumn id="28" xr3:uid="{3043B076-6A7C-4A23-985A-BE78D37DED0F}" uniqueName="28" name="Column1.28" queryTableFieldId="28" dataDxfId="34"/>
    <tableColumn id="29" xr3:uid="{551DE5DD-F844-4D41-9639-84A94503AF8E}" uniqueName="29" name="Column1.29" queryTableFieldId="29" dataDxfId="33"/>
    <tableColumn id="30" xr3:uid="{FB139FE9-6279-4605-B514-3677270A5A95}" uniqueName="30" name="Column1.30" queryTableFieldId="30" dataDxfId="32"/>
    <tableColumn id="31" xr3:uid="{CC4B68BD-052B-4F46-9645-07A2625E5178}" uniqueName="31" name="Column1.31" queryTableFieldId="31" dataDxfId="31"/>
    <tableColumn id="32" xr3:uid="{655E1446-CFF5-4B2D-B241-E51A254C9E97}" uniqueName="32" name="Column1.32" queryTableFieldId="32" dataDxfId="30"/>
    <tableColumn id="33" xr3:uid="{4FDC5320-A911-4D81-811F-2E3FD40403FC}" uniqueName="33" name="Column1.33" queryTableFieldId="33" dataDxfId="29"/>
    <tableColumn id="34" xr3:uid="{641A6C08-D169-4100-B25E-18453B948C5E}" uniqueName="34" name="Column1.34" queryTableFieldId="34" dataDxfId="28"/>
    <tableColumn id="35" xr3:uid="{2581B9F9-0928-4547-ABF3-E99C9DAFB96C}" uniqueName="35" name="Column1.35" queryTableFieldId="35" dataDxfId="27"/>
    <tableColumn id="36" xr3:uid="{2D1D11A5-6397-4C1D-9C53-4F997F28363E}" uniqueName="36" name="Column1.36" queryTableFieldId="36" dataDxfId="26"/>
    <tableColumn id="37" xr3:uid="{4F63620F-942C-4A36-A997-95ECD2B41A4E}" uniqueName="37" name="Column1.37" queryTableFieldId="37" dataDxfId="25"/>
    <tableColumn id="38" xr3:uid="{647BF45D-C8F8-40A5-A2B3-C17ED8F0FFEB}" uniqueName="38" name="Column1.38" queryTableFieldId="38" dataDxfId="24"/>
    <tableColumn id="39" xr3:uid="{5C470204-B6F3-40E2-BE72-9D7402391DF7}" uniqueName="39" name="Column1.39" queryTableFieldId="39" dataDxfId="23"/>
    <tableColumn id="40" xr3:uid="{2FBA78D8-F983-40EA-9CBD-2015FC76B1A3}" uniqueName="40" name="Column1.40" queryTableFieldId="40" dataDxfId="22"/>
    <tableColumn id="41" xr3:uid="{AFAA19C7-DA13-484B-9E3F-67018B00037C}" uniqueName="41" name="Column1.41" queryTableFieldId="41" dataDxfId="21"/>
    <tableColumn id="42" xr3:uid="{0ED58EAF-12A2-4588-B462-65EB385F7BB4}" uniqueName="42" name="Column1.42" queryTableFieldId="42" dataDxfId="20"/>
    <tableColumn id="43" xr3:uid="{79B0DDA3-58A6-4A82-A796-26F3EDB51D58}" uniqueName="43" name="Column1.43" queryTableFieldId="43" dataDxfId="19"/>
    <tableColumn id="44" xr3:uid="{C51EE060-C7EB-4E92-85E8-0D354F8FD00D}" uniqueName="44" name="Column1.44" queryTableFieldId="44" dataDxfId="18"/>
    <tableColumn id="45" xr3:uid="{7C0F9B4C-C35E-4898-9A6B-C4DBD3BEE394}" uniqueName="45" name="Column1.45" queryTableFieldId="45" dataDxfId="17"/>
    <tableColumn id="46" xr3:uid="{72C3E23D-4B71-47BE-9033-1CF1F13DB44B}" uniqueName="46" name="Column1.46" queryTableFieldId="46" dataDxfId="16"/>
    <tableColumn id="47" xr3:uid="{FDF17D00-8D45-454A-B561-DC669A8BE9A5}" uniqueName="47" name="Column1.47" queryTableFieldId="47" dataDxfId="15"/>
    <tableColumn id="48" xr3:uid="{41A5FF72-DA1E-4B81-A3BF-EAC8B9F865C1}" uniqueName="48" name="Column1.48" queryTableFieldId="48" dataDxfId="14"/>
    <tableColumn id="49" xr3:uid="{EE02D18E-4F13-44F8-AFC4-188999C97D4C}" uniqueName="49" name="Column1.49" queryTableFieldId="49" dataDxfId="13"/>
    <tableColumn id="50" xr3:uid="{EFCBF149-930E-4B3A-9E2D-5508C9FD0685}" uniqueName="50" name="Column1.50" queryTableFieldId="50" dataDxfId="12"/>
    <tableColumn id="51" xr3:uid="{49E8F879-E133-4083-B968-A15033C40AF9}" uniqueName="51" name="Column1.51" queryTableFieldId="51" dataDxfId="11"/>
    <tableColumn id="52" xr3:uid="{452A2C0C-4B83-4C3D-96D9-6B4964BBA873}" uniqueName="52" name="Column1.52" queryTableFieldId="52" dataDxfId="10"/>
    <tableColumn id="53" xr3:uid="{C96D0F1D-A7CD-4AE4-A2D2-A947C7968708}" uniqueName="53" name="Column1.53" queryTableFieldId="53" dataDxfId="9"/>
    <tableColumn id="54" xr3:uid="{E8D877B0-8F94-4311-8A4F-F2A5A3DD50E4}" uniqueName="54" name="Column1.54" queryTableFieldId="54" dataDxfId="8"/>
    <tableColumn id="55" xr3:uid="{C52796DD-A7EC-45F3-B939-1254955A3C38}" uniqueName="55" name="Column1.55" queryTableFieldId="55" dataDxfId="7"/>
    <tableColumn id="56" xr3:uid="{547B9D53-2DC5-49FE-AC5F-DA7D74B5A262}" uniqueName="56" name="Column1.56" queryTableFieldId="56" dataDxfId="6"/>
    <tableColumn id="57" xr3:uid="{DBBE596E-19EF-45C8-9927-390F590398A4}" uniqueName="57" name="Column1.57" queryTableFieldId="57" dataDxfId="5"/>
    <tableColumn id="58" xr3:uid="{A05A29CB-4609-429E-B49D-1426304F99FD}" uniqueName="58" name="Column1.58" queryTableFieldId="58" dataDxfId="4"/>
    <tableColumn id="59" xr3:uid="{C28E33A2-18EA-4274-B134-32416D695BA0}" uniqueName="59" name="Column1.59" queryTableFieldId="59" dataDxfId="3"/>
    <tableColumn id="60" xr3:uid="{A9D411EB-A0D8-4AD8-9F19-AED5B8E67FA5}" uniqueName="60" name="Column1.60" queryTableFieldId="60" dataDxfId="2"/>
    <tableColumn id="61" xr3:uid="{06EAF572-D0F1-4AAF-92F4-F49F0966B74E}" uniqueName="61" name="Column1.61" queryTableFieldId="61" dataDxfId="1"/>
    <tableColumn id="62" xr3:uid="{8C5A7764-6588-42F9-8B13-8AF8BB0FA17E}" uniqueName="62" name="Column1.62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B-TTP/ITR-EML-VARSHALAKHABHAY@ARCADIA.MU/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483D-2EBB-4E70-ABB1-6CBF8EA3D760}">
  <dimension ref="A1:DY37"/>
  <sheetViews>
    <sheetView tabSelected="1" topLeftCell="D1" workbookViewId="0">
      <pane xSplit="14130" ySplit="615" topLeftCell="BP1" activePane="bottomRight"/>
      <selection activeCell="B1" sqref="B1:B1048576"/>
      <selection pane="topRight" activeCell="B1" sqref="B1"/>
      <selection pane="bottomLeft" activeCell="H2" sqref="H2"/>
      <selection pane="bottomRight" activeCell="BP7" sqref="BP7"/>
    </sheetView>
  </sheetViews>
  <sheetFormatPr defaultRowHeight="14.4" x14ac:dyDescent="0.3"/>
  <cols>
    <col min="1" max="1" width="80.88671875" bestFit="1" customWidth="1"/>
    <col min="2" max="2" width="28.88671875" bestFit="1" customWidth="1"/>
    <col min="3" max="3" width="17.44140625" bestFit="1" customWidth="1"/>
    <col min="4" max="4" width="39" bestFit="1" customWidth="1"/>
    <col min="5" max="5" width="17.77734375" bestFit="1" customWidth="1"/>
    <col min="6" max="6" width="34.33203125" bestFit="1" customWidth="1"/>
    <col min="7" max="7" width="16.21875" bestFit="1" customWidth="1"/>
    <col min="8" max="8" width="16.5546875" bestFit="1" customWidth="1"/>
    <col min="9" max="9" width="15.77734375" bestFit="1" customWidth="1"/>
    <col min="10" max="10" width="16" bestFit="1" customWidth="1"/>
    <col min="11" max="11" width="15.88671875" bestFit="1" customWidth="1"/>
    <col min="12" max="62" width="13.33203125" bestFit="1" customWidth="1"/>
    <col min="65" max="65" width="39.44140625" customWidth="1"/>
    <col min="66" max="66" width="41.44140625" customWidth="1"/>
    <col min="67" max="67" width="13.77734375" bestFit="1" customWidth="1"/>
    <col min="68" max="68" width="118.77734375" bestFit="1" customWidth="1"/>
    <col min="69" max="69" width="58" bestFit="1" customWidth="1"/>
    <col min="70" max="70" width="45.109375" bestFit="1" customWidth="1"/>
    <col min="71" max="71" width="34.33203125" bestFit="1" customWidth="1"/>
    <col min="72" max="72" width="50.6640625" bestFit="1" customWidth="1"/>
    <col min="73" max="73" width="122.6640625" bestFit="1" customWidth="1"/>
    <col min="74" max="74" width="28.109375" bestFit="1" customWidth="1"/>
    <col min="75" max="75" width="16" bestFit="1" customWidth="1"/>
    <col min="76" max="76" width="15.88671875" bestFit="1" customWidth="1"/>
    <col min="77" max="79" width="13.33203125" bestFit="1" customWidth="1"/>
    <col min="80" max="80" width="36.88671875" bestFit="1" customWidth="1"/>
    <col min="81" max="83" width="13.33203125" bestFit="1" customWidth="1"/>
    <col min="84" max="84" width="30.21875" bestFit="1" customWidth="1"/>
    <col min="85" max="127" width="13.33203125" bestFit="1" customWidth="1"/>
  </cols>
  <sheetData>
    <row r="1" spans="1:12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164</v>
      </c>
      <c r="BL1" t="s">
        <v>165</v>
      </c>
      <c r="BM1" t="s">
        <v>166</v>
      </c>
      <c r="BN1" t="s">
        <v>171</v>
      </c>
      <c r="BO1" t="s">
        <v>182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  <c r="CU1" t="s">
        <v>44</v>
      </c>
      <c r="CV1" t="s">
        <v>45</v>
      </c>
      <c r="CW1" t="s">
        <v>46</v>
      </c>
      <c r="CX1" t="s">
        <v>47</v>
      </c>
      <c r="CY1" t="s">
        <v>48</v>
      </c>
      <c r="CZ1" t="s">
        <v>49</v>
      </c>
      <c r="DA1" t="s">
        <v>50</v>
      </c>
      <c r="DB1" t="s">
        <v>51</v>
      </c>
      <c r="DC1" t="s">
        <v>52</v>
      </c>
      <c r="DD1" t="s">
        <v>53</v>
      </c>
      <c r="DE1" t="s">
        <v>54</v>
      </c>
      <c r="DF1" t="s">
        <v>55</v>
      </c>
      <c r="DG1" t="s">
        <v>56</v>
      </c>
      <c r="DH1" t="s">
        <v>57</v>
      </c>
      <c r="DI1" t="s">
        <v>58</v>
      </c>
      <c r="DJ1" t="s">
        <v>59</v>
      </c>
      <c r="DK1" t="s">
        <v>60</v>
      </c>
      <c r="DL1" t="s">
        <v>61</v>
      </c>
      <c r="DM1" t="s">
        <v>62</v>
      </c>
      <c r="DN1" t="s">
        <v>63</v>
      </c>
      <c r="DO1" t="s">
        <v>64</v>
      </c>
      <c r="DP1" t="s">
        <v>65</v>
      </c>
      <c r="DQ1" t="s">
        <v>66</v>
      </c>
      <c r="DR1" t="s">
        <v>67</v>
      </c>
      <c r="DS1" t="s">
        <v>68</v>
      </c>
      <c r="DT1" t="s">
        <v>69</v>
      </c>
      <c r="DU1" t="s">
        <v>70</v>
      </c>
      <c r="DV1" t="s">
        <v>71</v>
      </c>
      <c r="DW1" t="s">
        <v>72</v>
      </c>
      <c r="DX1" t="s">
        <v>73</v>
      </c>
      <c r="DY1" t="s">
        <v>74</v>
      </c>
    </row>
    <row r="2" spans="1:129" ht="28.8" x14ac:dyDescent="0.3">
      <c r="A2" t="s">
        <v>75</v>
      </c>
      <c r="B2" t="s">
        <v>76</v>
      </c>
      <c r="C2" t="s">
        <v>77</v>
      </c>
      <c r="D2">
        <v>245</v>
      </c>
      <c r="E2" t="s">
        <v>78</v>
      </c>
      <c r="F2" t="s">
        <v>79</v>
      </c>
      <c r="G2" t="s">
        <v>80</v>
      </c>
      <c r="BK2" t="s">
        <v>167</v>
      </c>
      <c r="BL2" t="s">
        <v>168</v>
      </c>
      <c r="BM2" t="s">
        <v>170</v>
      </c>
      <c r="BN2" s="1" t="s">
        <v>224</v>
      </c>
      <c r="BO2" t="s">
        <v>109</v>
      </c>
      <c r="BP2" t="s">
        <v>172</v>
      </c>
      <c r="BQ2" t="s">
        <v>174</v>
      </c>
      <c r="BR2" t="s">
        <v>254</v>
      </c>
      <c r="BS2" t="s">
        <v>255</v>
      </c>
      <c r="BT2" t="s">
        <v>256</v>
      </c>
      <c r="BU2" t="s">
        <v>257</v>
      </c>
      <c r="BV2" t="s">
        <v>258</v>
      </c>
    </row>
    <row r="3" spans="1:129" ht="28.8" x14ac:dyDescent="0.3">
      <c r="A3" t="s">
        <v>81</v>
      </c>
      <c r="B3" t="s">
        <v>82</v>
      </c>
      <c r="C3" t="s">
        <v>83</v>
      </c>
      <c r="BK3" t="s">
        <v>167</v>
      </c>
      <c r="BL3" t="s">
        <v>169</v>
      </c>
      <c r="BM3" t="s">
        <v>173</v>
      </c>
      <c r="BN3" s="1" t="s">
        <v>238</v>
      </c>
      <c r="BO3" t="s">
        <v>177</v>
      </c>
      <c r="BP3" t="s">
        <v>175</v>
      </c>
      <c r="BQ3" t="s">
        <v>176</v>
      </c>
      <c r="BR3" t="s">
        <v>83</v>
      </c>
    </row>
    <row r="4" spans="1:129" x14ac:dyDescent="0.3">
      <c r="A4" t="s">
        <v>79</v>
      </c>
      <c r="B4" t="s">
        <v>79</v>
      </c>
      <c r="C4" t="s">
        <v>84</v>
      </c>
      <c r="D4" t="s">
        <v>85</v>
      </c>
      <c r="BO4" t="s">
        <v>177</v>
      </c>
      <c r="BP4" t="s">
        <v>239</v>
      </c>
      <c r="BQ4" t="s">
        <v>240</v>
      </c>
      <c r="BR4" t="s">
        <v>241</v>
      </c>
      <c r="BS4" t="s">
        <v>242</v>
      </c>
    </row>
    <row r="5" spans="1:129" ht="72" x14ac:dyDescent="0.3">
      <c r="A5" t="s">
        <v>86</v>
      </c>
      <c r="B5" t="s">
        <v>87</v>
      </c>
      <c r="C5" t="s">
        <v>84</v>
      </c>
      <c r="D5" t="s">
        <v>88</v>
      </c>
      <c r="E5" t="s">
        <v>84</v>
      </c>
      <c r="F5" t="s">
        <v>88</v>
      </c>
      <c r="G5" t="s">
        <v>84</v>
      </c>
      <c r="H5" t="s">
        <v>88</v>
      </c>
      <c r="I5" t="s">
        <v>84</v>
      </c>
      <c r="J5" t="s">
        <v>88</v>
      </c>
      <c r="K5" t="s">
        <v>77</v>
      </c>
      <c r="L5" t="s">
        <v>77</v>
      </c>
      <c r="M5" t="s">
        <v>77</v>
      </c>
      <c r="N5" t="s">
        <v>77</v>
      </c>
      <c r="P5" t="s">
        <v>77</v>
      </c>
      <c r="Q5" t="s">
        <v>77</v>
      </c>
      <c r="S5" t="s">
        <v>77</v>
      </c>
      <c r="U5" t="s">
        <v>77</v>
      </c>
      <c r="V5" t="s">
        <v>77</v>
      </c>
      <c r="X5" t="s">
        <v>77</v>
      </c>
      <c r="Y5" t="s">
        <v>77</v>
      </c>
      <c r="Z5" t="s">
        <v>77</v>
      </c>
      <c r="AA5" t="s">
        <v>77</v>
      </c>
      <c r="AB5" t="s">
        <v>77</v>
      </c>
      <c r="AC5" t="s">
        <v>77</v>
      </c>
      <c r="AD5" t="s">
        <v>77</v>
      </c>
      <c r="AE5" t="s">
        <v>77</v>
      </c>
      <c r="AF5" t="s">
        <v>89</v>
      </c>
      <c r="BN5" s="1" t="s">
        <v>247</v>
      </c>
      <c r="BO5" t="s">
        <v>183</v>
      </c>
      <c r="BP5" t="s">
        <v>246</v>
      </c>
      <c r="BQ5" t="s">
        <v>243</v>
      </c>
      <c r="BR5" t="s">
        <v>244</v>
      </c>
      <c r="BS5" t="s">
        <v>245</v>
      </c>
      <c r="BT5" t="s">
        <v>84</v>
      </c>
      <c r="BU5" t="s">
        <v>88</v>
      </c>
      <c r="BV5" t="s">
        <v>84</v>
      </c>
      <c r="BW5" t="s">
        <v>88</v>
      </c>
      <c r="BX5" t="s">
        <v>84</v>
      </c>
      <c r="BY5" t="s">
        <v>88</v>
      </c>
      <c r="BZ5" t="s">
        <v>77</v>
      </c>
      <c r="CA5" t="s">
        <v>77</v>
      </c>
      <c r="CB5" t="s">
        <v>77</v>
      </c>
      <c r="CC5" t="s">
        <v>77</v>
      </c>
      <c r="CE5" t="s">
        <v>77</v>
      </c>
      <c r="CF5" t="s">
        <v>77</v>
      </c>
      <c r="CH5" t="s">
        <v>77</v>
      </c>
      <c r="CJ5" t="s">
        <v>77</v>
      </c>
      <c r="CK5" t="s">
        <v>77</v>
      </c>
      <c r="CM5" t="s">
        <v>77</v>
      </c>
      <c r="CN5" t="s">
        <v>77</v>
      </c>
      <c r="CO5" t="s">
        <v>77</v>
      </c>
      <c r="CP5" t="s">
        <v>77</v>
      </c>
      <c r="CQ5" t="s">
        <v>77</v>
      </c>
      <c r="CR5" t="s">
        <v>77</v>
      </c>
      <c r="CS5" t="s">
        <v>77</v>
      </c>
      <c r="CT5" t="s">
        <v>77</v>
      </c>
      <c r="CU5" t="s">
        <v>89</v>
      </c>
    </row>
    <row r="6" spans="1:129" x14ac:dyDescent="0.3">
      <c r="A6" t="s">
        <v>90</v>
      </c>
      <c r="B6" t="s">
        <v>91</v>
      </c>
      <c r="BK6" t="s">
        <v>167</v>
      </c>
      <c r="BL6" t="s">
        <v>178</v>
      </c>
      <c r="BM6" t="s">
        <v>179</v>
      </c>
      <c r="BO6" t="s">
        <v>183</v>
      </c>
      <c r="BP6" t="s">
        <v>180</v>
      </c>
      <c r="BQ6" t="s">
        <v>181</v>
      </c>
    </row>
    <row r="7" spans="1:129" x14ac:dyDescent="0.3">
      <c r="A7" s="2" t="s">
        <v>0</v>
      </c>
      <c r="BK7" t="s">
        <v>167</v>
      </c>
      <c r="BL7" t="s">
        <v>184</v>
      </c>
      <c r="BM7" t="s">
        <v>187</v>
      </c>
      <c r="BN7" t="s">
        <v>188</v>
      </c>
      <c r="BO7" t="s">
        <v>183</v>
      </c>
      <c r="BP7" t="s">
        <v>0</v>
      </c>
    </row>
    <row r="8" spans="1:129" x14ac:dyDescent="0.3">
      <c r="A8" t="s">
        <v>1</v>
      </c>
      <c r="BK8" t="s">
        <v>167</v>
      </c>
      <c r="BL8" t="s">
        <v>185</v>
      </c>
      <c r="BM8" t="s">
        <v>189</v>
      </c>
      <c r="BO8" t="s">
        <v>109</v>
      </c>
      <c r="BP8" t="s">
        <v>1</v>
      </c>
    </row>
    <row r="9" spans="1:129" x14ac:dyDescent="0.3">
      <c r="A9" t="s">
        <v>191</v>
      </c>
      <c r="B9" t="s">
        <v>192</v>
      </c>
      <c r="C9" t="s">
        <v>193</v>
      </c>
      <c r="BK9" t="s">
        <v>167</v>
      </c>
      <c r="BL9" t="s">
        <v>186</v>
      </c>
      <c r="BM9" t="s">
        <v>190</v>
      </c>
      <c r="BO9" t="s">
        <v>177</v>
      </c>
      <c r="BP9" t="s">
        <v>92</v>
      </c>
      <c r="BQ9" t="s">
        <v>93</v>
      </c>
      <c r="BR9" t="s">
        <v>93</v>
      </c>
    </row>
    <row r="10" spans="1:129" x14ac:dyDescent="0.3">
      <c r="A10" t="s">
        <v>94</v>
      </c>
      <c r="B10" t="s">
        <v>77</v>
      </c>
      <c r="C10" t="s">
        <v>95</v>
      </c>
      <c r="D10" t="s">
        <v>77</v>
      </c>
      <c r="BK10" t="s">
        <v>167</v>
      </c>
      <c r="BL10" t="s">
        <v>194</v>
      </c>
      <c r="BM10" t="s">
        <v>197</v>
      </c>
      <c r="BO10" t="s">
        <v>109</v>
      </c>
      <c r="BP10" t="s">
        <v>94</v>
      </c>
      <c r="BQ10" t="s">
        <v>77</v>
      </c>
      <c r="BR10" t="s">
        <v>95</v>
      </c>
      <c r="BS10" t="s">
        <v>77</v>
      </c>
    </row>
    <row r="11" spans="1:129" ht="100.8" x14ac:dyDescent="0.3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  <c r="L11" t="s">
        <v>77</v>
      </c>
      <c r="M11" t="s">
        <v>77</v>
      </c>
      <c r="N11" t="s">
        <v>107</v>
      </c>
      <c r="P11" t="s">
        <v>77</v>
      </c>
      <c r="Q11" t="s">
        <v>108</v>
      </c>
      <c r="R11">
        <v>455</v>
      </c>
      <c r="S11" t="s">
        <v>109</v>
      </c>
      <c r="T11">
        <v>2095</v>
      </c>
      <c r="U11" t="s">
        <v>110</v>
      </c>
      <c r="V11" t="s">
        <v>111</v>
      </c>
      <c r="W11">
        <v>3</v>
      </c>
      <c r="BK11" t="s">
        <v>167</v>
      </c>
      <c r="BL11" t="s">
        <v>195</v>
      </c>
      <c r="BM11" t="s">
        <v>198</v>
      </c>
      <c r="BN11" s="1" t="s">
        <v>222</v>
      </c>
      <c r="BO11" t="s">
        <v>183</v>
      </c>
      <c r="BP11" t="s">
        <v>201</v>
      </c>
      <c r="BQ11" t="s">
        <v>200</v>
      </c>
      <c r="BR11" t="s">
        <v>199</v>
      </c>
      <c r="BS11" t="s">
        <v>202</v>
      </c>
      <c r="BT11" t="s">
        <v>203</v>
      </c>
      <c r="BU11" t="s">
        <v>204</v>
      </c>
      <c r="BV11" t="s">
        <v>205</v>
      </c>
      <c r="BW11" t="s">
        <v>206</v>
      </c>
      <c r="BX11" t="s">
        <v>207</v>
      </c>
      <c r="BY11" t="s">
        <v>208</v>
      </c>
      <c r="BZ11" t="s">
        <v>209</v>
      </c>
      <c r="CA11" t="s">
        <v>210</v>
      </c>
      <c r="CB11" t="s">
        <v>211</v>
      </c>
      <c r="CC11" t="s">
        <v>212</v>
      </c>
      <c r="CD11" t="s">
        <v>213</v>
      </c>
      <c r="CE11" t="s">
        <v>214</v>
      </c>
      <c r="CF11" t="s">
        <v>215</v>
      </c>
      <c r="CG11" t="s">
        <v>216</v>
      </c>
      <c r="CH11" t="s">
        <v>217</v>
      </c>
      <c r="CI11" t="s">
        <v>218</v>
      </c>
      <c r="CJ11" t="s">
        <v>219</v>
      </c>
      <c r="CK11" t="s">
        <v>220</v>
      </c>
      <c r="CL11" t="s">
        <v>221</v>
      </c>
    </row>
    <row r="12" spans="1:129" x14ac:dyDescent="0.3">
      <c r="A12" t="s">
        <v>112</v>
      </c>
      <c r="B12" t="s">
        <v>113</v>
      </c>
      <c r="C12" t="s">
        <v>100</v>
      </c>
      <c r="D12" t="s">
        <v>114</v>
      </c>
      <c r="E12" t="s">
        <v>115</v>
      </c>
      <c r="F12" t="s">
        <v>116</v>
      </c>
      <c r="G12" t="s">
        <v>102</v>
      </c>
      <c r="H12" t="s">
        <v>103</v>
      </c>
      <c r="I12" t="s">
        <v>104</v>
      </c>
      <c r="J12" t="s">
        <v>105</v>
      </c>
      <c r="K12" t="s">
        <v>117</v>
      </c>
      <c r="L12" t="s">
        <v>77</v>
      </c>
      <c r="M12" t="s">
        <v>77</v>
      </c>
      <c r="N12" t="s">
        <v>107</v>
      </c>
      <c r="O12">
        <v>3</v>
      </c>
      <c r="P12" t="s">
        <v>77</v>
      </c>
      <c r="Q12" t="s">
        <v>108</v>
      </c>
      <c r="R12">
        <v>635</v>
      </c>
      <c r="S12" t="s">
        <v>109</v>
      </c>
      <c r="T12">
        <v>3144</v>
      </c>
      <c r="U12" t="s">
        <v>111</v>
      </c>
      <c r="V12" t="s">
        <v>118</v>
      </c>
      <c r="BP12" t="s">
        <v>112</v>
      </c>
      <c r="BQ12" t="s">
        <v>113</v>
      </c>
      <c r="BR12" t="s">
        <v>100</v>
      </c>
      <c r="BS12" t="s">
        <v>114</v>
      </c>
      <c r="BT12" t="s">
        <v>115</v>
      </c>
      <c r="BU12" t="s">
        <v>116</v>
      </c>
      <c r="BV12" t="s">
        <v>102</v>
      </c>
      <c r="BW12" t="s">
        <v>103</v>
      </c>
      <c r="BX12" t="s">
        <v>104</v>
      </c>
      <c r="BY12" t="s">
        <v>105</v>
      </c>
      <c r="BZ12" t="s">
        <v>117</v>
      </c>
      <c r="CA12" t="s">
        <v>77</v>
      </c>
      <c r="CB12" t="s">
        <v>77</v>
      </c>
      <c r="CC12" t="s">
        <v>107</v>
      </c>
      <c r="CD12">
        <v>3</v>
      </c>
      <c r="CE12" t="s">
        <v>77</v>
      </c>
      <c r="CF12" t="s">
        <v>108</v>
      </c>
      <c r="CG12">
        <v>635</v>
      </c>
      <c r="CH12" t="s">
        <v>109</v>
      </c>
      <c r="CI12">
        <v>3144</v>
      </c>
      <c r="CJ12" t="s">
        <v>111</v>
      </c>
      <c r="CK12" t="s">
        <v>118</v>
      </c>
    </row>
    <row r="13" spans="1:129" x14ac:dyDescent="0.3">
      <c r="A13" t="s">
        <v>119</v>
      </c>
      <c r="B13" t="s">
        <v>120</v>
      </c>
      <c r="C13" t="s">
        <v>115</v>
      </c>
      <c r="D13" t="s">
        <v>99</v>
      </c>
      <c r="E13" t="s">
        <v>100</v>
      </c>
      <c r="F13" t="s">
        <v>121</v>
      </c>
      <c r="G13" t="s">
        <v>102</v>
      </c>
      <c r="H13" t="s">
        <v>103</v>
      </c>
      <c r="I13" t="s">
        <v>104</v>
      </c>
      <c r="J13" t="s">
        <v>105</v>
      </c>
      <c r="K13" t="s">
        <v>117</v>
      </c>
      <c r="L13" t="s">
        <v>77</v>
      </c>
      <c r="M13" t="s">
        <v>77</v>
      </c>
      <c r="N13" t="s">
        <v>107</v>
      </c>
      <c r="P13" t="s">
        <v>77</v>
      </c>
      <c r="Q13" t="s">
        <v>108</v>
      </c>
      <c r="R13">
        <v>635</v>
      </c>
      <c r="S13" t="s">
        <v>109</v>
      </c>
      <c r="T13">
        <v>3144</v>
      </c>
      <c r="U13" t="s">
        <v>118</v>
      </c>
      <c r="V13" t="s">
        <v>111</v>
      </c>
      <c r="W13">
        <v>3</v>
      </c>
      <c r="BP13" t="s">
        <v>119</v>
      </c>
      <c r="BQ13" t="s">
        <v>120</v>
      </c>
      <c r="BR13" t="s">
        <v>115</v>
      </c>
      <c r="BS13" t="s">
        <v>99</v>
      </c>
      <c r="BT13" t="s">
        <v>100</v>
      </c>
      <c r="BU13" t="s">
        <v>121</v>
      </c>
      <c r="BV13" t="s">
        <v>102</v>
      </c>
      <c r="BW13" t="s">
        <v>103</v>
      </c>
      <c r="BX13" t="s">
        <v>104</v>
      </c>
      <c r="BY13" t="s">
        <v>105</v>
      </c>
      <c r="BZ13" t="s">
        <v>117</v>
      </c>
      <c r="CA13" t="s">
        <v>77</v>
      </c>
      <c r="CB13" t="s">
        <v>77</v>
      </c>
      <c r="CC13" t="s">
        <v>107</v>
      </c>
      <c r="CE13" t="s">
        <v>77</v>
      </c>
      <c r="CF13" t="s">
        <v>108</v>
      </c>
      <c r="CG13">
        <v>635</v>
      </c>
      <c r="CH13" t="s">
        <v>109</v>
      </c>
      <c r="CI13">
        <v>3144</v>
      </c>
      <c r="CJ13" t="s">
        <v>118</v>
      </c>
      <c r="CK13" t="s">
        <v>111</v>
      </c>
      <c r="CL13">
        <v>3</v>
      </c>
    </row>
    <row r="14" spans="1:129" x14ac:dyDescent="0.3">
      <c r="A14" t="s">
        <v>122</v>
      </c>
      <c r="B14" t="s">
        <v>123</v>
      </c>
      <c r="C14" t="s">
        <v>100</v>
      </c>
      <c r="D14" t="s">
        <v>124</v>
      </c>
      <c r="E14" t="s">
        <v>98</v>
      </c>
      <c r="F14" t="s">
        <v>125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77</v>
      </c>
      <c r="M14" t="s">
        <v>77</v>
      </c>
      <c r="N14" t="s">
        <v>107</v>
      </c>
      <c r="O14">
        <v>3</v>
      </c>
      <c r="P14" t="s">
        <v>77</v>
      </c>
      <c r="Q14" t="s">
        <v>108</v>
      </c>
      <c r="R14">
        <v>440</v>
      </c>
      <c r="S14" t="s">
        <v>109</v>
      </c>
      <c r="T14">
        <v>2095</v>
      </c>
      <c r="U14" t="s">
        <v>111</v>
      </c>
      <c r="V14" t="s">
        <v>110</v>
      </c>
      <c r="BP14" t="s">
        <v>122</v>
      </c>
      <c r="BQ14" t="s">
        <v>123</v>
      </c>
      <c r="BR14" t="s">
        <v>100</v>
      </c>
      <c r="BS14" t="s">
        <v>124</v>
      </c>
      <c r="BT14" t="s">
        <v>98</v>
      </c>
      <c r="BU14" t="s">
        <v>125</v>
      </c>
      <c r="BV14" t="s">
        <v>102</v>
      </c>
      <c r="BW14" t="s">
        <v>103</v>
      </c>
      <c r="BX14" t="s">
        <v>104</v>
      </c>
      <c r="BY14" t="s">
        <v>105</v>
      </c>
      <c r="BZ14" t="s">
        <v>106</v>
      </c>
      <c r="CA14" t="s">
        <v>77</v>
      </c>
      <c r="CB14" t="s">
        <v>77</v>
      </c>
      <c r="CC14" t="s">
        <v>107</v>
      </c>
      <c r="CD14">
        <v>3</v>
      </c>
      <c r="CE14" t="s">
        <v>77</v>
      </c>
      <c r="CF14" t="s">
        <v>108</v>
      </c>
      <c r="CG14">
        <v>440</v>
      </c>
      <c r="CH14" t="s">
        <v>109</v>
      </c>
      <c r="CI14">
        <v>2095</v>
      </c>
      <c r="CJ14" t="s">
        <v>111</v>
      </c>
      <c r="CK14" t="s">
        <v>110</v>
      </c>
    </row>
    <row r="15" spans="1:129" ht="72" x14ac:dyDescent="0.3">
      <c r="A15" t="s">
        <v>126</v>
      </c>
      <c r="B15" t="s">
        <v>127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128</v>
      </c>
      <c r="N15" t="s">
        <v>129</v>
      </c>
      <c r="P15" t="s">
        <v>77</v>
      </c>
      <c r="BK15" t="s">
        <v>167</v>
      </c>
      <c r="BL15" t="s">
        <v>196</v>
      </c>
      <c r="BM15" t="s">
        <v>223</v>
      </c>
      <c r="BN15" s="1" t="s">
        <v>237</v>
      </c>
      <c r="BP15" t="s">
        <v>225</v>
      </c>
      <c r="BQ15" t="s">
        <v>226</v>
      </c>
      <c r="BR15" t="s">
        <v>233</v>
      </c>
      <c r="BS15" t="s">
        <v>227</v>
      </c>
      <c r="BT15" t="s">
        <v>228</v>
      </c>
      <c r="BU15" t="s">
        <v>234</v>
      </c>
      <c r="BV15" t="s">
        <v>235</v>
      </c>
      <c r="BW15" t="s">
        <v>236</v>
      </c>
    </row>
    <row r="16" spans="1:129" ht="28.8" x14ac:dyDescent="0.3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135</v>
      </c>
      <c r="G16" t="s">
        <v>136</v>
      </c>
      <c r="H16" t="s">
        <v>137</v>
      </c>
      <c r="I16" t="s">
        <v>138</v>
      </c>
      <c r="J16" t="s">
        <v>139</v>
      </c>
      <c r="K16" t="s">
        <v>140</v>
      </c>
      <c r="L16" t="s">
        <v>77</v>
      </c>
      <c r="M16" t="s">
        <v>77</v>
      </c>
      <c r="N16" t="s">
        <v>77</v>
      </c>
      <c r="P16" t="s">
        <v>77</v>
      </c>
      <c r="Q16" t="s">
        <v>77</v>
      </c>
      <c r="S16" t="s">
        <v>77</v>
      </c>
      <c r="U16" t="s">
        <v>77</v>
      </c>
      <c r="V16" t="s">
        <v>77</v>
      </c>
      <c r="X16" t="s">
        <v>77</v>
      </c>
      <c r="Y16" t="s">
        <v>77</v>
      </c>
      <c r="Z16" t="s">
        <v>77</v>
      </c>
      <c r="AA16" t="s">
        <v>77</v>
      </c>
      <c r="AB16" t="s">
        <v>77</v>
      </c>
      <c r="AC16" t="s">
        <v>77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t="s">
        <v>77</v>
      </c>
      <c r="AP16" t="s">
        <v>77</v>
      </c>
      <c r="AQ16" t="s">
        <v>77</v>
      </c>
      <c r="AR16" t="s">
        <v>77</v>
      </c>
      <c r="AS16" t="s">
        <v>77</v>
      </c>
      <c r="AT16" t="s">
        <v>77</v>
      </c>
      <c r="AU16" t="s">
        <v>77</v>
      </c>
      <c r="AV16" t="s">
        <v>77</v>
      </c>
      <c r="AW16" t="s">
        <v>77</v>
      </c>
      <c r="AX16" t="s">
        <v>77</v>
      </c>
      <c r="AY16" t="s">
        <v>77</v>
      </c>
      <c r="AZ16" t="s">
        <v>77</v>
      </c>
      <c r="BA16" t="s">
        <v>77</v>
      </c>
      <c r="BB16" t="s">
        <v>77</v>
      </c>
      <c r="BC16" t="s">
        <v>77</v>
      </c>
      <c r="BD16" t="s">
        <v>77</v>
      </c>
      <c r="BE16" t="s">
        <v>77</v>
      </c>
      <c r="BF16" t="s">
        <v>77</v>
      </c>
      <c r="BG16" t="s">
        <v>77</v>
      </c>
      <c r="BH16" t="s">
        <v>77</v>
      </c>
      <c r="BI16" t="s">
        <v>77</v>
      </c>
      <c r="BJ16" t="s">
        <v>77</v>
      </c>
      <c r="BK16" t="s">
        <v>167</v>
      </c>
      <c r="BL16" t="s">
        <v>230</v>
      </c>
      <c r="BM16" t="s">
        <v>229</v>
      </c>
      <c r="BN16" s="1" t="s">
        <v>232</v>
      </c>
      <c r="BP16" t="s">
        <v>231</v>
      </c>
      <c r="BQ16" t="s">
        <v>131</v>
      </c>
      <c r="BR16" t="s">
        <v>132</v>
      </c>
      <c r="BS16" t="s">
        <v>133</v>
      </c>
      <c r="BT16" t="s">
        <v>134</v>
      </c>
      <c r="BU16" t="s">
        <v>135</v>
      </c>
      <c r="BV16" t="s">
        <v>136</v>
      </c>
      <c r="BW16" t="s">
        <v>137</v>
      </c>
      <c r="BX16" t="s">
        <v>138</v>
      </c>
      <c r="BY16" t="s">
        <v>139</v>
      </c>
      <c r="BZ16" t="s">
        <v>140</v>
      </c>
      <c r="CA16" t="s">
        <v>77</v>
      </c>
      <c r="CB16" t="s">
        <v>77</v>
      </c>
      <c r="CC16" t="s">
        <v>77</v>
      </c>
      <c r="CE16" t="s">
        <v>77</v>
      </c>
      <c r="CF16" t="s">
        <v>77</v>
      </c>
      <c r="CH16" t="s">
        <v>77</v>
      </c>
      <c r="CJ16" t="s">
        <v>77</v>
      </c>
      <c r="CK16" t="s">
        <v>77</v>
      </c>
      <c r="CM16" t="s">
        <v>77</v>
      </c>
      <c r="CN16" t="s">
        <v>77</v>
      </c>
      <c r="CO16" t="s">
        <v>77</v>
      </c>
      <c r="CP16" t="s">
        <v>77</v>
      </c>
      <c r="CQ16" t="s">
        <v>77</v>
      </c>
      <c r="CR16" t="s">
        <v>77</v>
      </c>
      <c r="CS16" t="s">
        <v>77</v>
      </c>
      <c r="CT16" t="s">
        <v>77</v>
      </c>
      <c r="CU16" t="s">
        <v>77</v>
      </c>
      <c r="CV16" t="s">
        <v>77</v>
      </c>
      <c r="CW16" t="s">
        <v>77</v>
      </c>
      <c r="CX16" t="s">
        <v>77</v>
      </c>
      <c r="CY16" t="s">
        <v>77</v>
      </c>
      <c r="CZ16" t="s">
        <v>77</v>
      </c>
      <c r="DA16" t="s">
        <v>77</v>
      </c>
      <c r="DB16" t="s">
        <v>77</v>
      </c>
      <c r="DC16" t="s">
        <v>77</v>
      </c>
      <c r="DD16" t="s">
        <v>77</v>
      </c>
      <c r="DE16" t="s">
        <v>77</v>
      </c>
      <c r="DF16" t="s">
        <v>77</v>
      </c>
      <c r="DG16" t="s">
        <v>77</v>
      </c>
      <c r="DH16" t="s">
        <v>77</v>
      </c>
      <c r="DI16" t="s">
        <v>77</v>
      </c>
      <c r="DJ16" t="s">
        <v>77</v>
      </c>
      <c r="DK16" t="s">
        <v>77</v>
      </c>
      <c r="DL16" t="s">
        <v>77</v>
      </c>
      <c r="DM16" t="s">
        <v>77</v>
      </c>
      <c r="DN16" t="s">
        <v>77</v>
      </c>
      <c r="DO16" t="s">
        <v>77</v>
      </c>
      <c r="DP16" t="s">
        <v>77</v>
      </c>
      <c r="DQ16" t="s">
        <v>77</v>
      </c>
      <c r="DR16" t="s">
        <v>77</v>
      </c>
      <c r="DS16" t="s">
        <v>77</v>
      </c>
      <c r="DT16" t="s">
        <v>77</v>
      </c>
      <c r="DU16" t="s">
        <v>77</v>
      </c>
      <c r="DV16" t="s">
        <v>77</v>
      </c>
      <c r="DW16" t="s">
        <v>77</v>
      </c>
      <c r="DX16" t="s">
        <v>77</v>
      </c>
      <c r="DY16" t="s">
        <v>77</v>
      </c>
    </row>
    <row r="17" spans="1:73" x14ac:dyDescent="0.3">
      <c r="A17" t="s">
        <v>141</v>
      </c>
      <c r="B17" t="s">
        <v>142</v>
      </c>
      <c r="C17" t="s">
        <v>143</v>
      </c>
      <c r="D17" t="s">
        <v>77</v>
      </c>
      <c r="BP17" t="s">
        <v>141</v>
      </c>
      <c r="BQ17" t="s">
        <v>142</v>
      </c>
      <c r="BR17" t="s">
        <v>143</v>
      </c>
      <c r="BS17" t="s">
        <v>77</v>
      </c>
    </row>
    <row r="18" spans="1:73" x14ac:dyDescent="0.3">
      <c r="A18" t="s">
        <v>2</v>
      </c>
      <c r="BP18" t="s">
        <v>2</v>
      </c>
    </row>
    <row r="19" spans="1:73" x14ac:dyDescent="0.3">
      <c r="A19" t="s">
        <v>144</v>
      </c>
      <c r="B19" t="s">
        <v>145</v>
      </c>
      <c r="C19" t="s">
        <v>146</v>
      </c>
      <c r="D19" t="s">
        <v>146</v>
      </c>
      <c r="BP19" t="s">
        <v>144</v>
      </c>
      <c r="BQ19" t="s">
        <v>145</v>
      </c>
      <c r="BR19" t="s">
        <v>146</v>
      </c>
      <c r="BS19" t="s">
        <v>146</v>
      </c>
    </row>
    <row r="20" spans="1:73" x14ac:dyDescent="0.3">
      <c r="A20" t="s">
        <v>147</v>
      </c>
      <c r="B20" t="s">
        <v>148</v>
      </c>
      <c r="C20" t="s">
        <v>77</v>
      </c>
      <c r="D20" t="s">
        <v>149</v>
      </c>
      <c r="BP20" t="s">
        <v>147</v>
      </c>
      <c r="BQ20" t="s">
        <v>148</v>
      </c>
      <c r="BR20" t="s">
        <v>77</v>
      </c>
      <c r="BS20" t="s">
        <v>149</v>
      </c>
    </row>
    <row r="21" spans="1:73" x14ac:dyDescent="0.3">
      <c r="A21" t="s">
        <v>150</v>
      </c>
      <c r="B21" t="s">
        <v>151</v>
      </c>
      <c r="C21" t="s">
        <v>151</v>
      </c>
      <c r="D21" t="s">
        <v>151</v>
      </c>
      <c r="E21" t="s">
        <v>152</v>
      </c>
      <c r="BP21" t="s">
        <v>150</v>
      </c>
      <c r="BQ21" t="s">
        <v>151</v>
      </c>
      <c r="BR21" t="s">
        <v>151</v>
      </c>
      <c r="BS21" t="s">
        <v>151</v>
      </c>
      <c r="BT21" t="s">
        <v>152</v>
      </c>
    </row>
    <row r="22" spans="1:73" x14ac:dyDescent="0.3">
      <c r="A22" t="s">
        <v>153</v>
      </c>
      <c r="B22" t="s">
        <v>154</v>
      </c>
      <c r="BP22" t="s">
        <v>153</v>
      </c>
      <c r="BQ22" t="s">
        <v>154</v>
      </c>
    </row>
    <row r="23" spans="1:73" ht="28.8" x14ac:dyDescent="0.3">
      <c r="A23" t="s">
        <v>155</v>
      </c>
      <c r="B23" t="s">
        <v>156</v>
      </c>
      <c r="C23" t="s">
        <v>77</v>
      </c>
      <c r="D23" t="s">
        <v>157</v>
      </c>
      <c r="E23" t="s">
        <v>158</v>
      </c>
      <c r="F23" t="s">
        <v>77</v>
      </c>
      <c r="BM23" s="1" t="s">
        <v>248</v>
      </c>
      <c r="BO23" t="s">
        <v>183</v>
      </c>
      <c r="BP23" t="s">
        <v>249</v>
      </c>
      <c r="BQ23" t="s">
        <v>250</v>
      </c>
      <c r="BR23" t="s">
        <v>77</v>
      </c>
      <c r="BS23" t="s">
        <v>157</v>
      </c>
      <c r="BT23" t="s">
        <v>158</v>
      </c>
      <c r="BU23" t="s">
        <v>77</v>
      </c>
    </row>
    <row r="24" spans="1:73" ht="28.8" x14ac:dyDescent="0.3">
      <c r="A24" t="s">
        <v>159</v>
      </c>
      <c r="B24" t="s">
        <v>160</v>
      </c>
      <c r="BM24" s="1" t="s">
        <v>251</v>
      </c>
      <c r="BP24" t="s">
        <v>159</v>
      </c>
      <c r="BQ24" t="s">
        <v>160</v>
      </c>
    </row>
    <row r="25" spans="1:73" x14ac:dyDescent="0.3">
      <c r="A25" t="s">
        <v>3</v>
      </c>
      <c r="BP25" t="s">
        <v>3</v>
      </c>
    </row>
    <row r="26" spans="1:73" x14ac:dyDescent="0.3">
      <c r="A26" t="s">
        <v>4</v>
      </c>
      <c r="BM26" t="s">
        <v>252</v>
      </c>
      <c r="BO26" t="s">
        <v>183</v>
      </c>
      <c r="BP26" t="s">
        <v>253</v>
      </c>
    </row>
    <row r="27" spans="1:73" x14ac:dyDescent="0.3">
      <c r="A27" t="s">
        <v>161</v>
      </c>
      <c r="B27" t="s">
        <v>162</v>
      </c>
      <c r="C27" t="s">
        <v>160</v>
      </c>
      <c r="BP27" t="s">
        <v>161</v>
      </c>
      <c r="BQ27" t="s">
        <v>162</v>
      </c>
      <c r="BR27" t="s">
        <v>160</v>
      </c>
    </row>
    <row r="28" spans="1:73" x14ac:dyDescent="0.3">
      <c r="A28" t="s">
        <v>5</v>
      </c>
      <c r="BP28" t="s">
        <v>5</v>
      </c>
    </row>
    <row r="29" spans="1:73" x14ac:dyDescent="0.3">
      <c r="A29" t="s">
        <v>6</v>
      </c>
      <c r="BP29" t="s">
        <v>6</v>
      </c>
    </row>
    <row r="30" spans="1:73" x14ac:dyDescent="0.3">
      <c r="A30" t="s">
        <v>163</v>
      </c>
      <c r="B30" t="s">
        <v>162</v>
      </c>
      <c r="C30" t="s">
        <v>160</v>
      </c>
      <c r="BP30" t="s">
        <v>163</v>
      </c>
      <c r="BQ30" t="s">
        <v>162</v>
      </c>
      <c r="BR30" t="s">
        <v>160</v>
      </c>
    </row>
    <row r="31" spans="1:73" x14ac:dyDescent="0.3">
      <c r="A31" t="s">
        <v>7</v>
      </c>
      <c r="BP31" t="s">
        <v>7</v>
      </c>
    </row>
    <row r="32" spans="1:73" x14ac:dyDescent="0.3">
      <c r="A32" t="s">
        <v>8</v>
      </c>
      <c r="BP32" t="s">
        <v>8</v>
      </c>
    </row>
    <row r="33" spans="1:68" x14ac:dyDescent="0.3">
      <c r="A33" t="s">
        <v>9</v>
      </c>
      <c r="BP33" t="s">
        <v>9</v>
      </c>
    </row>
    <row r="34" spans="1:68" x14ac:dyDescent="0.3">
      <c r="A34" t="s">
        <v>10</v>
      </c>
      <c r="BP34" t="s">
        <v>10</v>
      </c>
    </row>
    <row r="35" spans="1:68" x14ac:dyDescent="0.3">
      <c r="A35" t="s">
        <v>9</v>
      </c>
      <c r="BP35" t="s">
        <v>9</v>
      </c>
    </row>
    <row r="36" spans="1:68" x14ac:dyDescent="0.3">
      <c r="A36" t="s">
        <v>11</v>
      </c>
      <c r="BP36" t="s">
        <v>11</v>
      </c>
    </row>
    <row r="37" spans="1:68" x14ac:dyDescent="0.3">
      <c r="A37" t="s">
        <v>12</v>
      </c>
      <c r="BP37" t="s">
        <v>12</v>
      </c>
    </row>
  </sheetData>
  <hyperlinks>
    <hyperlink ref="A7" r:id="rId1" xr:uid="{B132448F-06F6-4040-8E7E-0F8E4322AC26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3DD9-ADB4-49F6-BF7C-17CB9DF1F1B1}">
  <dimension ref="A1:B17"/>
  <sheetViews>
    <sheetView workbookViewId="0">
      <selection activeCell="A16" sqref="A16"/>
    </sheetView>
  </sheetViews>
  <sheetFormatPr defaultRowHeight="14.4" x14ac:dyDescent="0.3"/>
  <sheetData>
    <row r="1" spans="1:2" x14ac:dyDescent="0.3">
      <c r="A1">
        <v>77040</v>
      </c>
      <c r="B1" t="s">
        <v>230</v>
      </c>
    </row>
    <row r="2" spans="1:2" x14ac:dyDescent="0.3">
      <c r="A2">
        <v>43840</v>
      </c>
      <c r="B2">
        <v>12422</v>
      </c>
    </row>
    <row r="3" spans="1:2" x14ac:dyDescent="0.3">
      <c r="B3">
        <v>1635</v>
      </c>
    </row>
    <row r="4" spans="1:2" x14ac:dyDescent="0.3">
      <c r="B4">
        <v>47</v>
      </c>
    </row>
    <row r="5" spans="1:2" x14ac:dyDescent="0.3">
      <c r="B5">
        <v>1000</v>
      </c>
    </row>
    <row r="6" spans="1:2" x14ac:dyDescent="0.3">
      <c r="B6">
        <v>885</v>
      </c>
    </row>
    <row r="7" spans="1:2" x14ac:dyDescent="0.3">
      <c r="B7">
        <v>990</v>
      </c>
    </row>
    <row r="8" spans="1:2" x14ac:dyDescent="0.3">
      <c r="B8">
        <v>2814</v>
      </c>
    </row>
    <row r="9" spans="1:2" x14ac:dyDescent="0.3">
      <c r="B9">
        <v>662</v>
      </c>
    </row>
    <row r="10" spans="1:2" x14ac:dyDescent="0.3">
      <c r="B10">
        <v>890</v>
      </c>
    </row>
    <row r="11" spans="1:2" x14ac:dyDescent="0.3">
      <c r="B11">
        <v>128</v>
      </c>
    </row>
    <row r="13" spans="1:2" x14ac:dyDescent="0.3">
      <c r="A13">
        <v>65313</v>
      </c>
    </row>
    <row r="14" spans="1:2" x14ac:dyDescent="0.3">
      <c r="A14">
        <v>0.56901964000000005</v>
      </c>
    </row>
    <row r="16" spans="1:2" x14ac:dyDescent="0.3">
      <c r="A16">
        <f>A1*A14</f>
        <v>43837.273065600006</v>
      </c>
    </row>
    <row r="17" spans="1:2" x14ac:dyDescent="0.3">
      <c r="A17">
        <f>A13-A2</f>
        <v>21473</v>
      </c>
      <c r="B17">
        <f>SUM(B2:B11)</f>
        <v>21473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F A A B Q S w M E F A A C A A g A 9 H A D V y i z Z d u k A A A A 9 g A A A B I A H A B D b 2 5 m a W c v U G F j a 2 F n Z S 5 4 b W w g o h g A K K A U A A A A A A A A A A A A A A A A A A A A A A A A A A A A h Y + x D o I w F E V / h X S n L c i g 5 F E G V 0 l M j M a 1 q R U a 4 W F o s f y b g 5 / k L 4 h R 1 M 3 x n n u G e + / X G + R D U w c X 3 V n T Y k Y i y k m g U b U H g 2 V G e n c M 5 y Q X s J b q J E s d j D L a d L C H j F T O n V P G v P f U z 2 j b l S z m P G L 7 Y r V R l W 4 k + c j m v x w a t E 6 i 0 k T A 7 j V G x D S K F j T h C e X A J g i F w a 8 Q j 3 u f 7 Q + E Z V + 7 v t N C Y 1 h s g U 0 R 2 P u D e A B Q S w M E F A A C A A g A 9 H A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w A 1 d E X L H R 2 A I A A P U Y A A A T A B w A R m 9 y b X V s Y X M v U 2 V j d G l v b j E u b S C i G A A o o B Q A A A A A A A A A A A A A A A A A A A A A A A A A A A D t l s 1 q 2 0 A U R v c G v 8 O g b G x w j e Z P j h u 6 s N 0 G Q t N A Y 3 d T D E V x p o 1 A l o I k h 5 q Q d 6 8 s N e l 8 h c 9 Q s i v y w u b q z o g z x z N 3 b u k 2 V Z J n Y t n + y r N + r 9 8 r 7 + L C 3 Y q T Y H Z x H Y b h V H 4 L Z T h R o d I y V B M 1 F W J 2 O f s k t v l d v N 3 G t + L 6 w + r L 9 Z V Y f V w F 4 p 1 I X d X v i f q z z H f F x t V P V v F N 6 s b n R b 5 d 5 O l u m 5 W D x 8 s k c 2 X z a J 5 k c b E f n C f 1 k E W e V S 6 r y k H w 9 e 3 6 S s 1 r r O I h 2 b h S v B G L N D m k 1 h f z S z E r N v F t E o t V E T + 4 d F 1 j i s P 8 9 T L e 3 q e u X P 8 z 9 7 j 6 W Q X D k c h 2 a f r 8 L Z V V w 6 d h v 5 d k / n p e a U g M 1 P A / t D R q F 3 M S L O / T p B L t C s T N X r x 3 a b J N K l c E L 0 t s h r Q j B u 3 q R y J o Y x m M R J O u J 7 T j V u 5 n N d + / v G U Q n N V D P u / y y i 2 r / U F G + V A T P T 7 P H x / e 8 B I o P 9 B + Y P z A + k H k B x M / O P W D q R / I E C J g k A A h g U I C h g Q O C S A S S C S g S G B R w K L Q B 7 A o Y F H A o o B F A Y s C F g U s C l g 0 s G h g 0 f j n A I s G F g 0 s G l g 0 s G h g 0 c B i g M U A i w E W g z s F W A y w G G A x w G K A x Q C L B R Y L L B Z Y L L B Y 3 L b A Y o H F A o s F F g s s E b B E w B K p w D v a i 7 s 4 + 1 F X v d X + 3 v 0 5 z X V 1 y c r v e f G 7 a h 2 S 5 e B Y H R g 9 4 m m t 6 h m i q o / 5 k 3 + O F c 1 o m j E 0 Y 2 k m o p k J z Z z S z J R m m h J B U t y C 5 B o k 9 y C 5 i K b G X G R V Z M a H f w p z 3 I X k M p p a x N 7 I f T R l i k x T R 7 Y F F 9 K U M / Z G b k T x v a G 4 E M W F K L 4 9 F P e h + f 7 Q X I c + c k z 4 / t D c h u Y 2 N L e h u Q 3 N b W h u w 3 A b h t s w 3 I Y 5 U j W 4 D c N t G G 7 D c B u G 2 z D c h u U 2 L L d h u Q 3 L b d g j R Z T b s N y G 5 T Y s t 2 G 5 j Y j b i L i N C G 3 4 f f 1 f N 9 u r G 3 z d N f h d g + / d x F 2 D 3 z X 4 X Y P f N f h d g w 9 F q 2 v w o W 5 2 D b 5 f u b s G 3 7 8 7 u g b f v 7 1 e 3 e D / A l B L A Q I t A B Q A A g A I A P R w A 1 c o s 2 X b p A A A A P Y A A A A S A A A A A A A A A A A A A A A A A A A A A A B D b 2 5 m a W c v U G F j a 2 F n Z S 5 4 b W x Q S w E C L Q A U A A I A C A D 0 c A N X D 8 r p q 6 Q A A A D p A A A A E w A A A A A A A A A A A A A A A A D w A A A A W 0 N v b n R l b n R f V H l w Z X N d L n h t b F B L A Q I t A B Q A A g A I A P R w A 1 d E X L H R 2 A I A A P U Y A A A T A A A A A A A A A A A A A A A A A O E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O A A A A A A A A T o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E 6 N D I u O D c 3 N T M 4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S V I w M D A 5 M V 8 w M T A 3 M j A y M z E w M j c y O V 9 f Q U x B T V 9 t b 2 h h b W 1 h Z F 9 S R V R V U k 5 f V E t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w O j A z O j E 0 L j E 4 M D k z N z J a I i A v P j x F b n R y e S B U e X B l P S J G a W x s Q 2 9 s d W 1 u V H l w Z X M i I F Z h b H V l P S J z Q m d Z R 0 J n W U d C Z 1 l H Q m d Z R 0 J n W U R C Z 1 l E Q m d N R 0 J n T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S M D A w O T F f M D E w N z I w M j M x M D I 3 M j k l M j A l M j B B T E F N J T I w b W 9 o Y W 1 t Y W Q l M j B S R V R V U k 4 l M j B U S 1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B S V I w M D A 5 M V 8 w M T A 3 M j A y M z E w M j c y O V 9 f Q U x B T V 9 t b 2 h h b W 1 h Z F 9 S R V R V U k 5 f V E t U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M 6 M T Q u M T g w O T M 3 M l o i I C 8 + P E V u d H J 5 I F R 5 c G U 9 I k Z p b G x D b 2 x 1 b W 5 U e X B l c y I g V m F s d W U 9 I n N C Z 1 l H Q m d Z R 0 J n W U d C Z 1 l H Q m d Z R E J n W U R C Z 0 1 H Q m d N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W 7 M E m 1 f 9 R b X u + J e H o F 7 9 A A A A A A I A A A A A A A N m A A D A A A A A E A A A A O / V h V w 9 H z 7 K i Y G f v p G 7 p Z I A A A A A B I A A A K A A A A A Q A A A A f y m h v 8 2 y n s b 3 t 7 t 4 7 A / R O l A A A A B 1 e L L W u X m H 0 M 7 k z 9 8 4 E Y O r s B O B / p 3 s H p 4 S J X e / D 1 c s w A c d E Y j w w 6 + W O N A d e M + S u C Y x I q c 4 w / B y + K U Y D K o X z Z K j R k f h z 7 r 2 E s V g m N W A D M E C Y B Q A A A C F J w d / F m E a k s C b W 0 f d Y Q 1 1 k l X Q o w = = < / D a t a M a s h u p > 
</file>

<file path=customXml/itemProps1.xml><?xml version="1.0" encoding="utf-8"?>
<ds:datastoreItem xmlns:ds="http://schemas.openxmlformats.org/officeDocument/2006/customXml" ds:itemID="{42278206-1238-43B0-9ED6-7815C19DC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AIR00091_01072023102729  ALAM 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Maulloo</dc:creator>
  <cp:lastModifiedBy>Dinesh Maulloo</cp:lastModifiedBy>
  <dcterms:created xsi:type="dcterms:W3CDTF">2023-08-03T10:00:19Z</dcterms:created>
  <dcterms:modified xsi:type="dcterms:W3CDTF">2023-08-28T06:21:08Z</dcterms:modified>
</cp:coreProperties>
</file>