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Ex5.xml" ContentType="application/vnd.ms-office.chartex+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himmi\OneDrive\Documents\"/>
    </mc:Choice>
  </mc:AlternateContent>
  <xr:revisionPtr revIDLastSave="0" documentId="8_{9B830A4D-7469-42D3-874E-FE819A06D395}" xr6:coauthVersionLast="47" xr6:coauthVersionMax="47" xr10:uidLastSave="{00000000-0000-0000-0000-000000000000}"/>
  <bookViews>
    <workbookView xWindow="-108" yWindow="-108" windowWidth="23256" windowHeight="12456" firstSheet="1" activeTab="10" xr2:uid="{00000000-000D-0000-FFFF-FFFF00000000}"/>
  </bookViews>
  <sheets>
    <sheet name="Combo Chart" sheetId="3" r:id="rId1"/>
    <sheet name="Waterfall chart" sheetId="4" r:id="rId2"/>
    <sheet name="Pie Chart" sheetId="5" r:id="rId3"/>
    <sheet name="Histogram" sheetId="7" r:id="rId4"/>
    <sheet name="Top 5" sheetId="9" r:id="rId5"/>
    <sheet name="Sheet9" sheetId="11" r:id="rId6"/>
    <sheet name="KPI" sheetId="10" r:id="rId7"/>
    <sheet name="KPI YOY" sheetId="12" r:id="rId8"/>
    <sheet name="Data" sheetId="1" r:id="rId9"/>
    <sheet name="layout" sheetId="2" r:id="rId10"/>
    <sheet name="Sheet11" sheetId="13" r:id="rId11"/>
  </sheets>
  <definedNames>
    <definedName name="_xlchart.v1.0" hidden="1">'Waterfall chart'!$D$4:$D$7</definedName>
    <definedName name="_xlchart.v1.1" hidden="1">'Waterfall chart'!$E$3</definedName>
    <definedName name="_xlchart.v1.10" hidden="1">'Waterfall chart'!$E$3</definedName>
    <definedName name="_xlchart.v1.11" hidden="1">'Waterfall chart'!$E$4:$E$7</definedName>
    <definedName name="_xlchart.v1.12" hidden="1">'Waterfall chart'!$D$4:$D$7</definedName>
    <definedName name="_xlchart.v1.13" hidden="1">'Waterfall chart'!$E$3</definedName>
    <definedName name="_xlchart.v1.14" hidden="1">'Waterfall chart'!$E$4:$E$7</definedName>
    <definedName name="_xlchart.v1.15" hidden="1">'Waterfall chart'!$D$4:$D$7</definedName>
    <definedName name="_xlchart.v1.16" hidden="1">'Waterfall chart'!$E$3</definedName>
    <definedName name="_xlchart.v1.17" hidden="1">'Waterfall chart'!$E$4:$E$7</definedName>
    <definedName name="_xlchart.v1.2" hidden="1">'Waterfall chart'!$E$4:$E$7</definedName>
    <definedName name="_xlchart.v1.3" hidden="1">Histogram!$D$4:$D$52</definedName>
    <definedName name="_xlchart.v1.4" hidden="1">Histogram!$E$3</definedName>
    <definedName name="_xlchart.v1.5" hidden="1">Histogram!$E$4:$E$52</definedName>
    <definedName name="_xlchart.v1.6" hidden="1">Histogram!$D$4:$D$52</definedName>
    <definedName name="_xlchart.v1.7" hidden="1">Histogram!$E$3</definedName>
    <definedName name="_xlchart.v1.8" hidden="1">Histogram!$E$4:$E$52</definedName>
    <definedName name="_xlchart.v1.9" hidden="1">'Waterfall chart'!$D$4:$D$7</definedName>
    <definedName name="_xlcn.WorksheetConnection_Sheet5D3E521" hidden="1">Histogram!$D$3:$E$52</definedName>
    <definedName name="Slicer_Region">#N/A</definedName>
    <definedName name="Slicer_Segment">#N/A</definedName>
    <definedName name="Slicer_Year">#N/A</definedName>
  </definedNames>
  <calcPr calcId="191029"/>
  <pivotCaches>
    <pivotCache cacheId="3"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5!$D$3:$E$52"/>
        </x15:modelTables>
      </x15:dataModel>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L8" i="12" l="1"/>
  <c r="K8" i="12"/>
  <c r="J8" i="12"/>
  <c r="I8" i="12"/>
  <c r="H8" i="12"/>
  <c r="H17" i="10"/>
  <c r="N17" i="10"/>
  <c r="K17" i="10"/>
  <c r="E17" i="10"/>
  <c r="B17" i="10"/>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4"/>
  <c r="E6" i="4"/>
  <c r="E7" i="4"/>
  <c r="E4"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05FC50-E6AF-46E4-8E62-445ABE946C7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D7CA21-9AC1-4BC7-81BB-BD050FE8ED3A}" name="WorksheetConnection_Sheet5!$D$3:$E$52" type="102" refreshedVersion="8" minRefreshableVersion="5">
    <extLst>
      <ext xmlns:x15="http://schemas.microsoft.com/office/spreadsheetml/2010/11/main" uri="{DE250136-89BD-433C-8126-D09CA5730AF9}">
        <x15:connection id="Range">
          <x15:rangePr sourceName="_xlcn.WorksheetConnection_Sheet5D3E521"/>
        </x15:connection>
      </ext>
    </extLst>
  </connection>
</connections>
</file>

<file path=xl/sharedStrings.xml><?xml version="1.0" encoding="utf-8"?>
<sst xmlns="http://schemas.openxmlformats.org/spreadsheetml/2006/main" count="139332" uniqueCount="10957">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</sst>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 0.00,&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
      <sz val="14"/>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1" fillId="0" borderId="0" xfId="0" applyFont="1"/>
    <xf numFmtId="0" fontId="0" fillId="0" borderId="2" xfId="0" applyBorder="1" applyAlignment="1">
      <alignment horizontal="left"/>
    </xf>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4"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0" fillId="0" borderId="0" xfId="0" applyNumberFormat="1" applyAlignment="1">
      <alignment horizontal="center"/>
    </xf>
    <xf numFmtId="0" fontId="6" fillId="0" borderId="0" xfId="0" applyFont="1" applyAlignment="1">
      <alignment horizontal="center"/>
    </xf>
    <xf numFmtId="0" fontId="7" fillId="0" borderId="0" xfId="0"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9">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9" formatCode="dd/mm/yyyy"/>
    </dxf>
    <dxf>
      <numFmt numFmtId="19" formatCode="dd/mm/yyyy"/>
    </dxf>
    <dxf>
      <numFmt numFmtId="165" formatCode="\ \$\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32E50B96-CF2D-483E-BAB5-98CE7A4FAC8F}">
      <tableStyleElement type="wholeTable" dxfId="12"/>
      <tableStyleElement type="headerRow" dxfId="11"/>
    </tableStyle>
    <tableStyle name="Data-style" pivot="0" count="3" xr9:uid="{00000000-0011-0000-FFFF-FFFF00000000}">
      <tableStyleElement type="headerRow" dxfId="18"/>
      <tableStyleElement type="firstRowStripe" dxfId="17"/>
      <tableStyleElement type="secondRowStripe" dxfId="16"/>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 0.00,"K"</c:formatCode>
                <c:ptCount val="12"/>
                <c:pt idx="0">
                  <c:v>46.030599999999993</c:v>
                </c:pt>
                <c:pt idx="1">
                  <c:v>73.41</c:v>
                </c:pt>
                <c:pt idx="2">
                  <c:v>811.01419999999973</c:v>
                </c:pt>
                <c:pt idx="3">
                  <c:v>-625.85339999999997</c:v>
                </c:pt>
                <c:pt idx="4">
                  <c:v>286.51550000000003</c:v>
                </c:pt>
                <c:pt idx="5">
                  <c:v>506.72950000000009</c:v>
                </c:pt>
                <c:pt idx="6">
                  <c:v>638.27329999999984</c:v>
                </c:pt>
                <c:pt idx="7">
                  <c:v>164.60999999999996</c:v>
                </c:pt>
                <c:pt idx="8">
                  <c:v>158.11689999999993</c:v>
                </c:pt>
                <c:pt idx="9">
                  <c:v>1204.7538999999995</c:v>
                </c:pt>
                <c:pt idx="10">
                  <c:v>301.80959999999999</c:v>
                </c:pt>
                <c:pt idx="11">
                  <c:v>131.56020000000004</c:v>
                </c:pt>
              </c:numCache>
            </c:numRef>
          </c:val>
          <c:extLst>
            <c:ext xmlns:c16="http://schemas.microsoft.com/office/drawing/2014/chart" uri="{C3380CC4-5D6E-409C-BE32-E72D297353CC}">
              <c16:uniqueId val="{00000001-5594-4ED2-B27F-FD2249BBDE0E}"/>
            </c:ext>
          </c:extLst>
        </c:ser>
        <c:dLbls>
          <c:showLegendKey val="0"/>
          <c:showVal val="0"/>
          <c:showCatName val="0"/>
          <c:showSerName val="0"/>
          <c:showPercent val="0"/>
          <c:showBubbleSize val="0"/>
        </c:dLbls>
        <c:axId val="989480736"/>
        <c:axId val="9894792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 0.00,"K"</c:formatCode>
                <c:ptCount val="12"/>
                <c:pt idx="0">
                  <c:v>200.87200000000001</c:v>
                </c:pt>
                <c:pt idx="1">
                  <c:v>146.82</c:v>
                </c:pt>
                <c:pt idx="2">
                  <c:v>7987.54</c:v>
                </c:pt>
                <c:pt idx="3">
                  <c:v>3105.9149999999995</c:v>
                </c:pt>
                <c:pt idx="4">
                  <c:v>1396.287</c:v>
                </c:pt>
                <c:pt idx="5">
                  <c:v>4312.817</c:v>
                </c:pt>
                <c:pt idx="6">
                  <c:v>2415.8820000000001</c:v>
                </c:pt>
                <c:pt idx="7">
                  <c:v>1114.5119999999999</c:v>
                </c:pt>
                <c:pt idx="8">
                  <c:v>1715.6580000000004</c:v>
                </c:pt>
                <c:pt idx="9">
                  <c:v>7577.4100000000026</c:v>
                </c:pt>
                <c:pt idx="10">
                  <c:v>3347.174</c:v>
                </c:pt>
                <c:pt idx="11">
                  <c:v>4622.527</c:v>
                </c:pt>
              </c:numCache>
            </c:numRef>
          </c:val>
          <c:extLst>
            <c:ext xmlns:c16="http://schemas.microsoft.com/office/drawing/2014/chart" uri="{C3380CC4-5D6E-409C-BE32-E72D297353CC}">
              <c16:uniqueId val="{00000000-5594-4ED2-B27F-FD2249BBDE0E}"/>
            </c:ext>
          </c:extLst>
        </c:ser>
        <c:dLbls>
          <c:showLegendKey val="0"/>
          <c:showVal val="0"/>
          <c:showCatName val="0"/>
          <c:showSerName val="0"/>
          <c:showPercent val="0"/>
          <c:showBubbleSize val="0"/>
        </c:dLbls>
        <c:gapWidth val="219"/>
        <c:overlap val="-27"/>
        <c:axId val="991273504"/>
        <c:axId val="991287904"/>
      </c:barChart>
      <c:catAx>
        <c:axId val="99127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287904"/>
        <c:crosses val="autoZero"/>
        <c:auto val="1"/>
        <c:lblAlgn val="ctr"/>
        <c:lblOffset val="100"/>
        <c:noMultiLvlLbl val="0"/>
      </c:catAx>
      <c:valAx>
        <c:axId val="991287904"/>
        <c:scaling>
          <c:orientation val="minMax"/>
        </c:scaling>
        <c:delete val="0"/>
        <c:axPos val="l"/>
        <c:majorGridlines>
          <c:spPr>
            <a:ln w="9525" cap="flat" cmpd="sng" algn="ctr">
              <a:solidFill>
                <a:schemeClr val="tx1">
                  <a:lumMod val="15000"/>
                  <a:lumOff val="85000"/>
                </a:schemeClr>
              </a:solidFill>
              <a:round/>
            </a:ln>
            <a:effectLst/>
          </c:spPr>
        </c:majorGridlines>
        <c:numFmt formatCode="\ \$\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273504"/>
        <c:crosses val="autoZero"/>
        <c:crossBetween val="between"/>
      </c:valAx>
      <c:valAx>
        <c:axId val="989479296"/>
        <c:scaling>
          <c:orientation val="minMax"/>
        </c:scaling>
        <c:delete val="0"/>
        <c:axPos val="r"/>
        <c:numFmt formatCode="\ \$\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480736"/>
        <c:crosses val="max"/>
        <c:crossBetween val="between"/>
      </c:valAx>
      <c:catAx>
        <c:axId val="989480736"/>
        <c:scaling>
          <c:orientation val="minMax"/>
        </c:scaling>
        <c:delete val="1"/>
        <c:axPos val="b"/>
        <c:numFmt formatCode="General" sourceLinked="1"/>
        <c:majorTickMark val="out"/>
        <c:minorTickMark val="none"/>
        <c:tickLblPos val="nextTo"/>
        <c:crossAx val="9894792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C5-498C-9EC1-0EDFFF116C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C5-498C-9EC1-0EDFFF116C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C5-498C-9EC1-0EDFFF116C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0.2794795428792991</c:v>
                </c:pt>
                <c:pt idx="1">
                  <c:v>0.28818961836170043</c:v>
                </c:pt>
                <c:pt idx="2">
                  <c:v>0.43233083875900047</c:v>
                </c:pt>
              </c:numCache>
            </c:numRef>
          </c:val>
          <c:extLst>
            <c:ext xmlns:c16="http://schemas.microsoft.com/office/drawing/2014/chart" uri="{C3380CC4-5D6E-409C-BE32-E72D297353CC}">
              <c16:uniqueId val="{00000000-6E76-4668-B355-14484209F1AA}"/>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5!PivotTable15</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85914260717409"/>
          <c:y val="0.26328484981044037"/>
          <c:w val="0.51528893263342068"/>
          <c:h val="0.6293157626130067"/>
        </c:manualLayout>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Machines</c:v>
                </c:pt>
                <c:pt idx="2">
                  <c:v>Chairs</c:v>
                </c:pt>
                <c:pt idx="3">
                  <c:v>Binders</c:v>
                </c:pt>
                <c:pt idx="4">
                  <c:v>Phones</c:v>
                </c:pt>
              </c:strCache>
            </c:strRef>
          </c:cat>
          <c:val>
            <c:numRef>
              <c:f>'Top 5'!$B$4:$B$9</c:f>
              <c:numCache>
                <c:formatCode>General</c:formatCode>
                <c:ptCount val="5"/>
                <c:pt idx="0">
                  <c:v>3401.6509999999998</c:v>
                </c:pt>
                <c:pt idx="1">
                  <c:v>4072.8700000000003</c:v>
                </c:pt>
                <c:pt idx="2">
                  <c:v>4526.4000000000005</c:v>
                </c:pt>
                <c:pt idx="3">
                  <c:v>5623.2520000000022</c:v>
                </c:pt>
                <c:pt idx="4">
                  <c:v>9606.2720000000008</c:v>
                </c:pt>
              </c:numCache>
            </c:numRef>
          </c:val>
          <c:extLst>
            <c:ext xmlns:c16="http://schemas.microsoft.com/office/drawing/2014/chart" uri="{C3380CC4-5D6E-409C-BE32-E72D297353CC}">
              <c16:uniqueId val="{00000000-8ED7-4137-A106-FCD4E54C4A7B}"/>
            </c:ext>
          </c:extLst>
        </c:ser>
        <c:dLbls>
          <c:showLegendKey val="0"/>
          <c:showVal val="0"/>
          <c:showCatName val="0"/>
          <c:showSerName val="0"/>
          <c:showPercent val="0"/>
          <c:showBubbleSize val="0"/>
        </c:dLbls>
        <c:gapWidth val="150"/>
        <c:overlap val="100"/>
        <c:axId val="1410290304"/>
        <c:axId val="1410290784"/>
      </c:barChart>
      <c:catAx>
        <c:axId val="141029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290784"/>
        <c:crosses val="autoZero"/>
        <c:auto val="1"/>
        <c:lblAlgn val="ctr"/>
        <c:lblOffset val="100"/>
        <c:noMultiLvlLbl val="0"/>
      </c:catAx>
      <c:valAx>
        <c:axId val="141029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29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200.87200000000001</c:v>
                </c:pt>
                <c:pt idx="1">
                  <c:v>146.82</c:v>
                </c:pt>
                <c:pt idx="2">
                  <c:v>7987.54</c:v>
                </c:pt>
                <c:pt idx="3">
                  <c:v>3105.9149999999995</c:v>
                </c:pt>
                <c:pt idx="4">
                  <c:v>1396.287</c:v>
                </c:pt>
                <c:pt idx="5">
                  <c:v>4312.817</c:v>
                </c:pt>
                <c:pt idx="6">
                  <c:v>2415.8820000000001</c:v>
                </c:pt>
                <c:pt idx="7">
                  <c:v>1114.5119999999999</c:v>
                </c:pt>
                <c:pt idx="8">
                  <c:v>1715.6580000000004</c:v>
                </c:pt>
                <c:pt idx="9">
                  <c:v>7577.4100000000026</c:v>
                </c:pt>
                <c:pt idx="10">
                  <c:v>3347.174</c:v>
                </c:pt>
                <c:pt idx="11">
                  <c:v>4622.527</c:v>
                </c:pt>
              </c:numCache>
            </c:numRef>
          </c:val>
          <c:smooth val="0"/>
          <c:extLst>
            <c:ext xmlns:c16="http://schemas.microsoft.com/office/drawing/2014/chart" uri="{C3380CC4-5D6E-409C-BE32-E72D297353CC}">
              <c16:uniqueId val="{00000000-DB60-44F0-9F45-9DE8B2AB44A1}"/>
            </c:ext>
          </c:extLst>
        </c:ser>
        <c:dLbls>
          <c:showLegendKey val="0"/>
          <c:showVal val="0"/>
          <c:showCatName val="0"/>
          <c:showSerName val="0"/>
          <c:showPercent val="0"/>
          <c:showBubbleSize val="0"/>
        </c:dLbls>
        <c:smooth val="0"/>
        <c:axId val="1410249984"/>
        <c:axId val="1410243744"/>
      </c:lineChart>
      <c:catAx>
        <c:axId val="1410249984"/>
        <c:scaling>
          <c:orientation val="minMax"/>
        </c:scaling>
        <c:delete val="1"/>
        <c:axPos val="b"/>
        <c:numFmt formatCode="General" sourceLinked="1"/>
        <c:majorTickMark val="none"/>
        <c:minorTickMark val="none"/>
        <c:tickLblPos val="nextTo"/>
        <c:crossAx val="1410243744"/>
        <c:crosses val="autoZero"/>
        <c:auto val="1"/>
        <c:lblAlgn val="ctr"/>
        <c:lblOffset val="100"/>
        <c:noMultiLvlLbl val="0"/>
      </c:catAx>
      <c:valAx>
        <c:axId val="141024374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1024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46.030599999999993</c:v>
                </c:pt>
                <c:pt idx="1">
                  <c:v>73.41</c:v>
                </c:pt>
                <c:pt idx="2">
                  <c:v>811.01419999999973</c:v>
                </c:pt>
                <c:pt idx="3">
                  <c:v>-625.85339999999997</c:v>
                </c:pt>
                <c:pt idx="4">
                  <c:v>286.51550000000003</c:v>
                </c:pt>
                <c:pt idx="5">
                  <c:v>506.72950000000009</c:v>
                </c:pt>
                <c:pt idx="6">
                  <c:v>638.27329999999984</c:v>
                </c:pt>
                <c:pt idx="7">
                  <c:v>164.60999999999996</c:v>
                </c:pt>
                <c:pt idx="8">
                  <c:v>158.11689999999993</c:v>
                </c:pt>
                <c:pt idx="9">
                  <c:v>1204.7538999999995</c:v>
                </c:pt>
                <c:pt idx="10">
                  <c:v>301.80959999999999</c:v>
                </c:pt>
                <c:pt idx="11">
                  <c:v>131.56020000000004</c:v>
                </c:pt>
              </c:numCache>
            </c:numRef>
          </c:val>
          <c:smooth val="0"/>
          <c:extLst>
            <c:ext xmlns:c16="http://schemas.microsoft.com/office/drawing/2014/chart" uri="{C3380CC4-5D6E-409C-BE32-E72D297353CC}">
              <c16:uniqueId val="{00000000-D48E-439A-8145-0E81ED7AAD55}"/>
            </c:ext>
          </c:extLst>
        </c:ser>
        <c:dLbls>
          <c:showLegendKey val="0"/>
          <c:showVal val="0"/>
          <c:showCatName val="0"/>
          <c:showSerName val="0"/>
          <c:showPercent val="0"/>
          <c:showBubbleSize val="0"/>
        </c:dLbls>
        <c:smooth val="0"/>
        <c:axId val="1410248544"/>
        <c:axId val="1410233184"/>
      </c:lineChart>
      <c:catAx>
        <c:axId val="1410248544"/>
        <c:scaling>
          <c:orientation val="minMax"/>
        </c:scaling>
        <c:delete val="1"/>
        <c:axPos val="b"/>
        <c:numFmt formatCode="General" sourceLinked="1"/>
        <c:majorTickMark val="none"/>
        <c:minorTickMark val="none"/>
        <c:tickLblPos val="nextTo"/>
        <c:crossAx val="1410233184"/>
        <c:crosses val="autoZero"/>
        <c:auto val="1"/>
        <c:lblAlgn val="ctr"/>
        <c:lblOffset val="100"/>
        <c:noMultiLvlLbl val="0"/>
      </c:catAx>
      <c:valAx>
        <c:axId val="14102331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102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Dashboard.xlsx]KPI!PivotTable18</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3</c:v>
                </c:pt>
                <c:pt idx="2">
                  <c:v>34</c:v>
                </c:pt>
                <c:pt idx="3">
                  <c:v>37</c:v>
                </c:pt>
                <c:pt idx="4">
                  <c:v>26</c:v>
                </c:pt>
                <c:pt idx="5">
                  <c:v>44</c:v>
                </c:pt>
                <c:pt idx="6">
                  <c:v>47</c:v>
                </c:pt>
                <c:pt idx="7">
                  <c:v>16</c:v>
                </c:pt>
                <c:pt idx="8">
                  <c:v>61</c:v>
                </c:pt>
                <c:pt idx="9">
                  <c:v>89</c:v>
                </c:pt>
                <c:pt idx="10">
                  <c:v>63</c:v>
                </c:pt>
                <c:pt idx="11">
                  <c:v>124</c:v>
                </c:pt>
              </c:numCache>
            </c:numRef>
          </c:val>
          <c:smooth val="0"/>
          <c:extLst>
            <c:ext xmlns:c16="http://schemas.microsoft.com/office/drawing/2014/chart" uri="{C3380CC4-5D6E-409C-BE32-E72D297353CC}">
              <c16:uniqueId val="{00000000-EE42-4ACD-872F-794706587899}"/>
            </c:ext>
          </c:extLst>
        </c:ser>
        <c:dLbls>
          <c:showLegendKey val="0"/>
          <c:showVal val="0"/>
          <c:showCatName val="0"/>
          <c:showSerName val="0"/>
          <c:showPercent val="0"/>
          <c:showBubbleSize val="0"/>
        </c:dLbls>
        <c:smooth val="0"/>
        <c:axId val="1410253344"/>
        <c:axId val="1410253824"/>
      </c:lineChart>
      <c:catAx>
        <c:axId val="1410253344"/>
        <c:scaling>
          <c:orientation val="minMax"/>
        </c:scaling>
        <c:delete val="1"/>
        <c:axPos val="b"/>
        <c:numFmt formatCode="General" sourceLinked="1"/>
        <c:majorTickMark val="none"/>
        <c:minorTickMark val="none"/>
        <c:tickLblPos val="nextTo"/>
        <c:crossAx val="1410253824"/>
        <c:crosses val="autoZero"/>
        <c:auto val="1"/>
        <c:lblAlgn val="ctr"/>
        <c:lblOffset val="100"/>
        <c:noMultiLvlLbl val="0"/>
      </c:catAx>
      <c:valAx>
        <c:axId val="141025382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1025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Dashboard.xlsx]KPI!PivotTable19</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1</c:v>
                </c:pt>
                <c:pt idx="2">
                  <c:v>8</c:v>
                </c:pt>
                <c:pt idx="3">
                  <c:v>10</c:v>
                </c:pt>
                <c:pt idx="4">
                  <c:v>6</c:v>
                </c:pt>
                <c:pt idx="5">
                  <c:v>12</c:v>
                </c:pt>
                <c:pt idx="6">
                  <c:v>11</c:v>
                </c:pt>
                <c:pt idx="7">
                  <c:v>4</c:v>
                </c:pt>
                <c:pt idx="8">
                  <c:v>18</c:v>
                </c:pt>
                <c:pt idx="9">
                  <c:v>22</c:v>
                </c:pt>
                <c:pt idx="10">
                  <c:v>23</c:v>
                </c:pt>
                <c:pt idx="11">
                  <c:v>29</c:v>
                </c:pt>
              </c:numCache>
            </c:numRef>
          </c:val>
          <c:smooth val="0"/>
          <c:extLst>
            <c:ext xmlns:c16="http://schemas.microsoft.com/office/drawing/2014/chart" uri="{C3380CC4-5D6E-409C-BE32-E72D297353CC}">
              <c16:uniqueId val="{00000000-8B86-4BB5-A2F1-233363FB75E7}"/>
            </c:ext>
          </c:extLst>
        </c:ser>
        <c:dLbls>
          <c:showLegendKey val="0"/>
          <c:showVal val="0"/>
          <c:showCatName val="0"/>
          <c:showSerName val="0"/>
          <c:showPercent val="0"/>
          <c:showBubbleSize val="0"/>
        </c:dLbls>
        <c:smooth val="0"/>
        <c:axId val="1000280912"/>
        <c:axId val="1000293392"/>
      </c:lineChart>
      <c:catAx>
        <c:axId val="1000280912"/>
        <c:scaling>
          <c:orientation val="minMax"/>
        </c:scaling>
        <c:delete val="1"/>
        <c:axPos val="b"/>
        <c:numFmt formatCode="General" sourceLinked="1"/>
        <c:majorTickMark val="none"/>
        <c:minorTickMark val="none"/>
        <c:tickLblPos val="nextTo"/>
        <c:crossAx val="1000293392"/>
        <c:crosses val="autoZero"/>
        <c:auto val="1"/>
        <c:lblAlgn val="ctr"/>
        <c:lblOffset val="100"/>
        <c:noMultiLvlLbl val="0"/>
      </c:catAx>
      <c:valAx>
        <c:axId val="1000293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0028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Dashboard.xlsx]KPI!PivotTable20</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0.22915388904376913</c:v>
                </c:pt>
                <c:pt idx="1">
                  <c:v>0.5</c:v>
                </c:pt>
                <c:pt idx="2">
                  <c:v>0.1015349156310954</c:v>
                </c:pt>
                <c:pt idx="3">
                  <c:v>-0.20150371146666926</c:v>
                </c:pt>
                <c:pt idx="4">
                  <c:v>0.20519814336164416</c:v>
                </c:pt>
                <c:pt idx="5">
                  <c:v>0.11749385610379483</c:v>
                </c:pt>
                <c:pt idx="6">
                  <c:v>0.26419887229591504</c:v>
                </c:pt>
                <c:pt idx="7">
                  <c:v>0.14769692923898528</c:v>
                </c:pt>
                <c:pt idx="8">
                  <c:v>9.2161083386082712E-2</c:v>
                </c:pt>
                <c:pt idx="9">
                  <c:v>0.158992835282768</c:v>
                </c:pt>
                <c:pt idx="10">
                  <c:v>9.0168482427265509E-2</c:v>
                </c:pt>
                <c:pt idx="11">
                  <c:v>2.8460666644023937E-2</c:v>
                </c:pt>
              </c:numCache>
            </c:numRef>
          </c:val>
          <c:smooth val="0"/>
          <c:extLst>
            <c:ext xmlns:c16="http://schemas.microsoft.com/office/drawing/2014/chart" uri="{C3380CC4-5D6E-409C-BE32-E72D297353CC}">
              <c16:uniqueId val="{00000000-9EB5-4EA4-AEE4-5AFEA3A603E9}"/>
            </c:ext>
          </c:extLst>
        </c:ser>
        <c:dLbls>
          <c:showLegendKey val="0"/>
          <c:showVal val="0"/>
          <c:showCatName val="0"/>
          <c:showSerName val="0"/>
          <c:showPercent val="0"/>
          <c:showBubbleSize val="0"/>
        </c:dLbls>
        <c:smooth val="0"/>
        <c:axId val="1313930016"/>
        <c:axId val="1313928576"/>
      </c:lineChart>
      <c:catAx>
        <c:axId val="1313930016"/>
        <c:scaling>
          <c:orientation val="minMax"/>
        </c:scaling>
        <c:delete val="1"/>
        <c:axPos val="b"/>
        <c:numFmt formatCode="General" sourceLinked="1"/>
        <c:majorTickMark val="none"/>
        <c:minorTickMark val="none"/>
        <c:tickLblPos val="nextTo"/>
        <c:crossAx val="1313928576"/>
        <c:crosses val="autoZero"/>
        <c:auto val="1"/>
        <c:lblAlgn val="ctr"/>
        <c:lblOffset val="100"/>
        <c:noMultiLvlLbl val="0"/>
      </c:catAx>
      <c:valAx>
        <c:axId val="1313928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1393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200.87200000000001</c:v>
                </c:pt>
                <c:pt idx="1">
                  <c:v>146.82</c:v>
                </c:pt>
                <c:pt idx="2">
                  <c:v>7987.54</c:v>
                </c:pt>
                <c:pt idx="3">
                  <c:v>3105.9149999999995</c:v>
                </c:pt>
                <c:pt idx="4">
                  <c:v>1396.287</c:v>
                </c:pt>
                <c:pt idx="5">
                  <c:v>4312.817</c:v>
                </c:pt>
                <c:pt idx="6">
                  <c:v>2415.8820000000001</c:v>
                </c:pt>
                <c:pt idx="7">
                  <c:v>1114.5119999999999</c:v>
                </c:pt>
                <c:pt idx="8">
                  <c:v>1715.6580000000004</c:v>
                </c:pt>
                <c:pt idx="9">
                  <c:v>7577.4100000000026</c:v>
                </c:pt>
                <c:pt idx="10">
                  <c:v>3347.174</c:v>
                </c:pt>
                <c:pt idx="11">
                  <c:v>4622.527</c:v>
                </c:pt>
              </c:numCache>
            </c:numRef>
          </c:val>
          <c:smooth val="0"/>
          <c:extLst>
            <c:ext xmlns:c16="http://schemas.microsoft.com/office/drawing/2014/chart" uri="{C3380CC4-5D6E-409C-BE32-E72D297353CC}">
              <c16:uniqueId val="{00000000-3637-4AA5-BEA7-EA4B723A6FA5}"/>
            </c:ext>
          </c:extLst>
        </c:ser>
        <c:dLbls>
          <c:showLegendKey val="0"/>
          <c:showVal val="0"/>
          <c:showCatName val="0"/>
          <c:showSerName val="0"/>
          <c:showPercent val="0"/>
          <c:showBubbleSize val="0"/>
        </c:dLbls>
        <c:smooth val="0"/>
        <c:axId val="1410249984"/>
        <c:axId val="1410243744"/>
      </c:lineChart>
      <c:catAx>
        <c:axId val="1410249984"/>
        <c:scaling>
          <c:orientation val="minMax"/>
        </c:scaling>
        <c:delete val="1"/>
        <c:axPos val="b"/>
        <c:numFmt formatCode="General" sourceLinked="1"/>
        <c:majorTickMark val="none"/>
        <c:minorTickMark val="none"/>
        <c:tickLblPos val="nextTo"/>
        <c:crossAx val="1410243744"/>
        <c:crosses val="autoZero"/>
        <c:auto val="1"/>
        <c:lblAlgn val="ctr"/>
        <c:lblOffset val="100"/>
        <c:noMultiLvlLbl val="0"/>
      </c:catAx>
      <c:valAx>
        <c:axId val="1410243744"/>
        <c:scaling>
          <c:orientation val="minMax"/>
        </c:scaling>
        <c:delete val="1"/>
        <c:axPos val="l"/>
        <c:numFmt formatCode="General" sourceLinked="1"/>
        <c:majorTickMark val="none"/>
        <c:minorTickMark val="none"/>
        <c:tickLblPos val="nextTo"/>
        <c:crossAx val="141024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tx1">
                  <a:lumMod val="50000"/>
                  <a:lumOff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46.030599999999993</c:v>
                </c:pt>
                <c:pt idx="1">
                  <c:v>73.41</c:v>
                </c:pt>
                <c:pt idx="2">
                  <c:v>811.01419999999973</c:v>
                </c:pt>
                <c:pt idx="3">
                  <c:v>-625.85339999999997</c:v>
                </c:pt>
                <c:pt idx="4">
                  <c:v>286.51550000000003</c:v>
                </c:pt>
                <c:pt idx="5">
                  <c:v>506.72950000000009</c:v>
                </c:pt>
                <c:pt idx="6">
                  <c:v>638.27329999999984</c:v>
                </c:pt>
                <c:pt idx="7">
                  <c:v>164.60999999999996</c:v>
                </c:pt>
                <c:pt idx="8">
                  <c:v>158.11689999999993</c:v>
                </c:pt>
                <c:pt idx="9">
                  <c:v>1204.7538999999995</c:v>
                </c:pt>
                <c:pt idx="10">
                  <c:v>301.80959999999999</c:v>
                </c:pt>
                <c:pt idx="11">
                  <c:v>131.56020000000004</c:v>
                </c:pt>
              </c:numCache>
            </c:numRef>
          </c:val>
          <c:smooth val="0"/>
          <c:extLst>
            <c:ext xmlns:c16="http://schemas.microsoft.com/office/drawing/2014/chart" uri="{C3380CC4-5D6E-409C-BE32-E72D297353CC}">
              <c16:uniqueId val="{00000000-4791-46CC-BD5C-FC824C47AC6C}"/>
            </c:ext>
          </c:extLst>
        </c:ser>
        <c:dLbls>
          <c:showLegendKey val="0"/>
          <c:showVal val="0"/>
          <c:showCatName val="0"/>
          <c:showSerName val="0"/>
          <c:showPercent val="0"/>
          <c:showBubbleSize val="0"/>
        </c:dLbls>
        <c:smooth val="0"/>
        <c:axId val="1410248544"/>
        <c:axId val="1410233184"/>
      </c:lineChart>
      <c:catAx>
        <c:axId val="1410248544"/>
        <c:scaling>
          <c:orientation val="minMax"/>
        </c:scaling>
        <c:delete val="1"/>
        <c:axPos val="b"/>
        <c:numFmt formatCode="General" sourceLinked="1"/>
        <c:majorTickMark val="none"/>
        <c:minorTickMark val="none"/>
        <c:tickLblPos val="nextTo"/>
        <c:crossAx val="1410233184"/>
        <c:crosses val="autoZero"/>
        <c:auto val="1"/>
        <c:lblAlgn val="ctr"/>
        <c:lblOffset val="100"/>
        <c:noMultiLvlLbl val="0"/>
      </c:catAx>
      <c:valAx>
        <c:axId val="1410233184"/>
        <c:scaling>
          <c:orientation val="minMax"/>
        </c:scaling>
        <c:delete val="1"/>
        <c:axPos val="l"/>
        <c:numFmt formatCode="General" sourceLinked="1"/>
        <c:majorTickMark val="none"/>
        <c:minorTickMark val="none"/>
        <c:tickLblPos val="nextTo"/>
        <c:crossAx val="14102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Dashboard.xlsx]KPI!PivotTable18</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tx1">
                  <a:lumMod val="50000"/>
                  <a:lumOff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3</c:v>
                </c:pt>
                <c:pt idx="2">
                  <c:v>34</c:v>
                </c:pt>
                <c:pt idx="3">
                  <c:v>37</c:v>
                </c:pt>
                <c:pt idx="4">
                  <c:v>26</c:v>
                </c:pt>
                <c:pt idx="5">
                  <c:v>44</c:v>
                </c:pt>
                <c:pt idx="6">
                  <c:v>47</c:v>
                </c:pt>
                <c:pt idx="7">
                  <c:v>16</c:v>
                </c:pt>
                <c:pt idx="8">
                  <c:v>61</c:v>
                </c:pt>
                <c:pt idx="9">
                  <c:v>89</c:v>
                </c:pt>
                <c:pt idx="10">
                  <c:v>63</c:v>
                </c:pt>
                <c:pt idx="11">
                  <c:v>124</c:v>
                </c:pt>
              </c:numCache>
            </c:numRef>
          </c:val>
          <c:smooth val="0"/>
          <c:extLst>
            <c:ext xmlns:c16="http://schemas.microsoft.com/office/drawing/2014/chart" uri="{C3380CC4-5D6E-409C-BE32-E72D297353CC}">
              <c16:uniqueId val="{00000000-94A0-4457-9460-C3C630E1CAF4}"/>
            </c:ext>
          </c:extLst>
        </c:ser>
        <c:dLbls>
          <c:showLegendKey val="0"/>
          <c:showVal val="0"/>
          <c:showCatName val="0"/>
          <c:showSerName val="0"/>
          <c:showPercent val="0"/>
          <c:showBubbleSize val="0"/>
        </c:dLbls>
        <c:smooth val="0"/>
        <c:axId val="1410253344"/>
        <c:axId val="1410253824"/>
      </c:lineChart>
      <c:catAx>
        <c:axId val="1410253344"/>
        <c:scaling>
          <c:orientation val="minMax"/>
        </c:scaling>
        <c:delete val="1"/>
        <c:axPos val="b"/>
        <c:numFmt formatCode="General" sourceLinked="1"/>
        <c:majorTickMark val="none"/>
        <c:minorTickMark val="none"/>
        <c:tickLblPos val="nextTo"/>
        <c:crossAx val="1410253824"/>
        <c:crosses val="autoZero"/>
        <c:auto val="1"/>
        <c:lblAlgn val="ctr"/>
        <c:lblOffset val="100"/>
        <c:noMultiLvlLbl val="0"/>
      </c:catAx>
      <c:valAx>
        <c:axId val="1410253824"/>
        <c:scaling>
          <c:orientation val="minMax"/>
        </c:scaling>
        <c:delete val="1"/>
        <c:axPos val="l"/>
        <c:numFmt formatCode="General" sourceLinked="1"/>
        <c:majorTickMark val="none"/>
        <c:minorTickMark val="none"/>
        <c:tickLblPos val="nextTo"/>
        <c:crossAx val="141025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Dashboard.xlsx]KPI!PivotTable19</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tx1">
                  <a:lumMod val="50000"/>
                  <a:lumOff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1</c:v>
                </c:pt>
                <c:pt idx="2">
                  <c:v>8</c:v>
                </c:pt>
                <c:pt idx="3">
                  <c:v>10</c:v>
                </c:pt>
                <c:pt idx="4">
                  <c:v>6</c:v>
                </c:pt>
                <c:pt idx="5">
                  <c:v>12</c:v>
                </c:pt>
                <c:pt idx="6">
                  <c:v>11</c:v>
                </c:pt>
                <c:pt idx="7">
                  <c:v>4</c:v>
                </c:pt>
                <c:pt idx="8">
                  <c:v>18</c:v>
                </c:pt>
                <c:pt idx="9">
                  <c:v>22</c:v>
                </c:pt>
                <c:pt idx="10">
                  <c:v>23</c:v>
                </c:pt>
                <c:pt idx="11">
                  <c:v>29</c:v>
                </c:pt>
              </c:numCache>
            </c:numRef>
          </c:val>
          <c:smooth val="0"/>
          <c:extLst>
            <c:ext xmlns:c16="http://schemas.microsoft.com/office/drawing/2014/chart" uri="{C3380CC4-5D6E-409C-BE32-E72D297353CC}">
              <c16:uniqueId val="{00000000-4E08-4812-99DD-61C510BA4285}"/>
            </c:ext>
          </c:extLst>
        </c:ser>
        <c:dLbls>
          <c:showLegendKey val="0"/>
          <c:showVal val="0"/>
          <c:showCatName val="0"/>
          <c:showSerName val="0"/>
          <c:showPercent val="0"/>
          <c:showBubbleSize val="0"/>
        </c:dLbls>
        <c:smooth val="0"/>
        <c:axId val="1000280912"/>
        <c:axId val="1000293392"/>
      </c:lineChart>
      <c:catAx>
        <c:axId val="1000280912"/>
        <c:scaling>
          <c:orientation val="minMax"/>
        </c:scaling>
        <c:delete val="1"/>
        <c:axPos val="b"/>
        <c:numFmt formatCode="General" sourceLinked="1"/>
        <c:majorTickMark val="none"/>
        <c:minorTickMark val="none"/>
        <c:tickLblPos val="nextTo"/>
        <c:crossAx val="1000293392"/>
        <c:crosses val="autoZero"/>
        <c:auto val="1"/>
        <c:lblAlgn val="ctr"/>
        <c:lblOffset val="100"/>
        <c:noMultiLvlLbl val="0"/>
      </c:catAx>
      <c:valAx>
        <c:axId val="1000293392"/>
        <c:scaling>
          <c:orientation val="minMax"/>
        </c:scaling>
        <c:delete val="1"/>
        <c:axPos val="l"/>
        <c:numFmt formatCode="General" sourceLinked="1"/>
        <c:majorTickMark val="none"/>
        <c:minorTickMark val="none"/>
        <c:tickLblPos val="nextTo"/>
        <c:crossAx val="100028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tx1">
                  <a:lumMod val="50000"/>
                  <a:lumOff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0.22915388904376913</c:v>
                </c:pt>
                <c:pt idx="1">
                  <c:v>0.5</c:v>
                </c:pt>
                <c:pt idx="2">
                  <c:v>0.1015349156310954</c:v>
                </c:pt>
                <c:pt idx="3">
                  <c:v>-0.20150371146666926</c:v>
                </c:pt>
                <c:pt idx="4">
                  <c:v>0.20519814336164416</c:v>
                </c:pt>
                <c:pt idx="5">
                  <c:v>0.11749385610379483</c:v>
                </c:pt>
                <c:pt idx="6">
                  <c:v>0.26419887229591504</c:v>
                </c:pt>
                <c:pt idx="7">
                  <c:v>0.14769692923898528</c:v>
                </c:pt>
                <c:pt idx="8">
                  <c:v>9.2161083386082712E-2</c:v>
                </c:pt>
                <c:pt idx="9">
                  <c:v>0.158992835282768</c:v>
                </c:pt>
                <c:pt idx="10">
                  <c:v>9.0168482427265509E-2</c:v>
                </c:pt>
                <c:pt idx="11">
                  <c:v>2.8460666644023937E-2</c:v>
                </c:pt>
              </c:numCache>
            </c:numRef>
          </c:val>
          <c:smooth val="0"/>
          <c:extLst>
            <c:ext xmlns:c16="http://schemas.microsoft.com/office/drawing/2014/chart" uri="{C3380CC4-5D6E-409C-BE32-E72D297353CC}">
              <c16:uniqueId val="{00000000-3FBB-4CB5-A096-161EB7564FE9}"/>
            </c:ext>
          </c:extLst>
        </c:ser>
        <c:dLbls>
          <c:showLegendKey val="0"/>
          <c:showVal val="0"/>
          <c:showCatName val="0"/>
          <c:showSerName val="0"/>
          <c:showPercent val="0"/>
          <c:showBubbleSize val="0"/>
        </c:dLbls>
        <c:smooth val="0"/>
        <c:axId val="1313930016"/>
        <c:axId val="1313928576"/>
      </c:lineChart>
      <c:catAx>
        <c:axId val="1313930016"/>
        <c:scaling>
          <c:orientation val="minMax"/>
        </c:scaling>
        <c:delete val="1"/>
        <c:axPos val="b"/>
        <c:numFmt formatCode="General" sourceLinked="1"/>
        <c:majorTickMark val="none"/>
        <c:minorTickMark val="none"/>
        <c:tickLblPos val="nextTo"/>
        <c:crossAx val="1313928576"/>
        <c:crosses val="autoZero"/>
        <c:auto val="1"/>
        <c:lblAlgn val="ctr"/>
        <c:lblOffset val="100"/>
        <c:noMultiLvlLbl val="0"/>
      </c:catAx>
      <c:valAx>
        <c:axId val="1313928576"/>
        <c:scaling>
          <c:orientation val="minMax"/>
        </c:scaling>
        <c:delete val="1"/>
        <c:axPos val="l"/>
        <c:numFmt formatCode="General" sourceLinked="1"/>
        <c:majorTickMark val="none"/>
        <c:minorTickMark val="none"/>
        <c:tickLblPos val="nextTo"/>
        <c:crossAx val="131393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02244260606663"/>
          <c:y val="0.18601290910064811"/>
          <c:w val="0.69595812983820071"/>
          <c:h val="0.6167229096362955"/>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 0.00,"K"</c:formatCode>
                <c:ptCount val="12"/>
                <c:pt idx="0">
                  <c:v>46.030599999999993</c:v>
                </c:pt>
                <c:pt idx="1">
                  <c:v>73.41</c:v>
                </c:pt>
                <c:pt idx="2">
                  <c:v>811.01419999999973</c:v>
                </c:pt>
                <c:pt idx="3">
                  <c:v>-625.85339999999997</c:v>
                </c:pt>
                <c:pt idx="4">
                  <c:v>286.51550000000003</c:v>
                </c:pt>
                <c:pt idx="5">
                  <c:v>506.72950000000009</c:v>
                </c:pt>
                <c:pt idx="6">
                  <c:v>638.27329999999984</c:v>
                </c:pt>
                <c:pt idx="7">
                  <c:v>164.60999999999996</c:v>
                </c:pt>
                <c:pt idx="8">
                  <c:v>158.11689999999993</c:v>
                </c:pt>
                <c:pt idx="9">
                  <c:v>1204.7538999999995</c:v>
                </c:pt>
                <c:pt idx="10">
                  <c:v>301.80959999999999</c:v>
                </c:pt>
                <c:pt idx="11">
                  <c:v>131.56020000000004</c:v>
                </c:pt>
              </c:numCache>
            </c:numRef>
          </c:val>
          <c:extLst>
            <c:ext xmlns:c16="http://schemas.microsoft.com/office/drawing/2014/chart" uri="{C3380CC4-5D6E-409C-BE32-E72D297353CC}">
              <c16:uniqueId val="{00000000-983E-45AE-8128-FDC46351D008}"/>
            </c:ext>
          </c:extLst>
        </c:ser>
        <c:dLbls>
          <c:showLegendKey val="0"/>
          <c:showVal val="0"/>
          <c:showCatName val="0"/>
          <c:showSerName val="0"/>
          <c:showPercent val="0"/>
          <c:showBubbleSize val="0"/>
        </c:dLbls>
        <c:axId val="989480736"/>
        <c:axId val="989479296"/>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 0.00,"K"</c:formatCode>
                <c:ptCount val="12"/>
                <c:pt idx="0">
                  <c:v>200.87200000000001</c:v>
                </c:pt>
                <c:pt idx="1">
                  <c:v>146.82</c:v>
                </c:pt>
                <c:pt idx="2">
                  <c:v>7987.54</c:v>
                </c:pt>
                <c:pt idx="3">
                  <c:v>3105.9149999999995</c:v>
                </c:pt>
                <c:pt idx="4">
                  <c:v>1396.287</c:v>
                </c:pt>
                <c:pt idx="5">
                  <c:v>4312.817</c:v>
                </c:pt>
                <c:pt idx="6">
                  <c:v>2415.8820000000001</c:v>
                </c:pt>
                <c:pt idx="7">
                  <c:v>1114.5119999999999</c:v>
                </c:pt>
                <c:pt idx="8">
                  <c:v>1715.6580000000004</c:v>
                </c:pt>
                <c:pt idx="9">
                  <c:v>7577.4100000000026</c:v>
                </c:pt>
                <c:pt idx="10">
                  <c:v>3347.174</c:v>
                </c:pt>
                <c:pt idx="11">
                  <c:v>4622.527</c:v>
                </c:pt>
              </c:numCache>
            </c:numRef>
          </c:val>
          <c:extLst>
            <c:ext xmlns:c16="http://schemas.microsoft.com/office/drawing/2014/chart" uri="{C3380CC4-5D6E-409C-BE32-E72D297353CC}">
              <c16:uniqueId val="{00000001-983E-45AE-8128-FDC46351D008}"/>
            </c:ext>
          </c:extLst>
        </c:ser>
        <c:dLbls>
          <c:showLegendKey val="0"/>
          <c:showVal val="0"/>
          <c:showCatName val="0"/>
          <c:showSerName val="0"/>
          <c:showPercent val="0"/>
          <c:showBubbleSize val="0"/>
        </c:dLbls>
        <c:gapWidth val="107"/>
        <c:overlap val="-27"/>
        <c:axId val="991273504"/>
        <c:axId val="991287904"/>
      </c:barChart>
      <c:catAx>
        <c:axId val="991273504"/>
        <c:scaling>
          <c:orientation val="minMax"/>
        </c:scaling>
        <c:delete val="0"/>
        <c:axPos val="b"/>
        <c:title>
          <c:overlay val="0"/>
          <c:spPr>
            <a:noFill/>
            <a:ln>
              <a:noFill/>
            </a:ln>
            <a:effectLst/>
          </c:spPr>
          <c:txPr>
            <a:bodyPr rot="0" spcFirstLastPara="1" vertOverflow="ellipsis" vert="horz" wrap="square" anchor="ctr" anchorCtr="1"/>
            <a:lstStyle/>
            <a:p>
              <a:pPr lvl="0" algn="ctr" rtl="0">
                <a:defRPr sz="1000" b="0" i="0" u="none" strike="noStrike" kern="1200" baseline="0">
                  <a:solidFill>
                    <a:srgbClr val="000000">
                      <a:lumMod val="65000"/>
                      <a:lumOff val="35000"/>
                    </a:srgb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1287904"/>
        <c:crosses val="autoZero"/>
        <c:auto val="1"/>
        <c:lblAlgn val="ctr"/>
        <c:lblOffset val="100"/>
        <c:noMultiLvlLbl val="0"/>
      </c:catAx>
      <c:valAx>
        <c:axId val="9912879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1273504"/>
        <c:crosses val="autoZero"/>
        <c:crossBetween val="between"/>
      </c:valAx>
      <c:valAx>
        <c:axId val="9894792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layout>
            <c:manualLayout>
              <c:xMode val="edge"/>
              <c:yMode val="edge"/>
              <c:x val="0.95755153721362718"/>
              <c:y val="0.357201121918583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9480736"/>
        <c:crosses val="max"/>
        <c:crossBetween val="between"/>
      </c:valAx>
      <c:catAx>
        <c:axId val="989480736"/>
        <c:scaling>
          <c:orientation val="minMax"/>
        </c:scaling>
        <c:delete val="1"/>
        <c:axPos val="b"/>
        <c:numFmt formatCode="General" sourceLinked="1"/>
        <c:majorTickMark val="out"/>
        <c:minorTickMark val="none"/>
        <c:tickLblPos val="nextTo"/>
        <c:crossAx val="989479296"/>
        <c:crosses val="autoZero"/>
        <c:auto val="1"/>
        <c:lblAlgn val="ctr"/>
        <c:lblOffset val="100"/>
        <c:noMultiLvlLbl val="0"/>
      </c:catAx>
      <c:spPr>
        <a:noFill/>
        <a:ln>
          <a:solidFill>
            <a:schemeClr val="accent1">
              <a:shade val="1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tx2">
            <a:lumMod val="75000"/>
            <a:lumOff val="25000"/>
          </a:schemeClr>
        </a:gs>
        <a:gs pos="100000">
          <a:schemeClr val="accent1">
            <a:lumMod val="30000"/>
            <a:lumOff val="70000"/>
          </a:schemeClr>
        </a:gs>
      </a:gsLst>
      <a:lin ang="4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3297797787870975"/>
          <c:y val="0.17678384997414356"/>
          <c:w val="0.57602557237020424"/>
          <c:h val="0.82321615002585646"/>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E918-404D-B210-656A24043BF3}"/>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918-404D-B210-656A24043BF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E918-404D-B210-656A24043BF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0.2794795428792991</c:v>
                </c:pt>
                <c:pt idx="1">
                  <c:v>0.28818961836170043</c:v>
                </c:pt>
                <c:pt idx="2">
                  <c:v>0.43233083875900047</c:v>
                </c:pt>
              </c:numCache>
            </c:numRef>
          </c:val>
          <c:extLst>
            <c:ext xmlns:c16="http://schemas.microsoft.com/office/drawing/2014/chart" uri="{C3380CC4-5D6E-409C-BE32-E72D297353CC}">
              <c16:uniqueId val="{00000006-E918-404D-B210-656A24043BF3}"/>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5!PivotTable15</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01244977121225"/>
          <c:y val="6.3751640419947506E-2"/>
          <c:w val="0.58313543771630316"/>
          <c:h val="0.87931594488188969"/>
        </c:manualLayout>
      </c:layout>
      <c:barChart>
        <c:barDir val="bar"/>
        <c:grouping val="stack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Machines</c:v>
                </c:pt>
                <c:pt idx="2">
                  <c:v>Chairs</c:v>
                </c:pt>
                <c:pt idx="3">
                  <c:v>Binders</c:v>
                </c:pt>
                <c:pt idx="4">
                  <c:v>Phones</c:v>
                </c:pt>
              </c:strCache>
            </c:strRef>
          </c:cat>
          <c:val>
            <c:numRef>
              <c:f>'Top 5'!$B$4:$B$9</c:f>
              <c:numCache>
                <c:formatCode>General</c:formatCode>
                <c:ptCount val="5"/>
                <c:pt idx="0">
                  <c:v>3401.6509999999998</c:v>
                </c:pt>
                <c:pt idx="1">
                  <c:v>4072.8700000000003</c:v>
                </c:pt>
                <c:pt idx="2">
                  <c:v>4526.4000000000005</c:v>
                </c:pt>
                <c:pt idx="3">
                  <c:v>5623.2520000000022</c:v>
                </c:pt>
                <c:pt idx="4">
                  <c:v>9606.2720000000008</c:v>
                </c:pt>
              </c:numCache>
            </c:numRef>
          </c:val>
          <c:extLst>
            <c:ext xmlns:c16="http://schemas.microsoft.com/office/drawing/2014/chart" uri="{C3380CC4-5D6E-409C-BE32-E72D297353CC}">
              <c16:uniqueId val="{00000000-8407-462D-9BFC-D9E6DD0D0DD1}"/>
            </c:ext>
          </c:extLst>
        </c:ser>
        <c:dLbls>
          <c:dLblPos val="inEnd"/>
          <c:showLegendKey val="0"/>
          <c:showVal val="1"/>
          <c:showCatName val="0"/>
          <c:showSerName val="0"/>
          <c:showPercent val="0"/>
          <c:showBubbleSize val="0"/>
        </c:dLbls>
        <c:gapWidth val="70"/>
        <c:overlap val="100"/>
        <c:axId val="1410290304"/>
        <c:axId val="1410290784"/>
      </c:barChart>
      <c:catAx>
        <c:axId val="141029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0290784"/>
        <c:crosses val="autoZero"/>
        <c:auto val="1"/>
        <c:lblAlgn val="ctr"/>
        <c:lblOffset val="100"/>
        <c:noMultiLvlLbl val="0"/>
      </c:catAx>
      <c:valAx>
        <c:axId val="1410290784"/>
        <c:scaling>
          <c:orientation val="minMax"/>
        </c:scaling>
        <c:delete val="1"/>
        <c:axPos val="b"/>
        <c:numFmt formatCode="General" sourceLinked="1"/>
        <c:majorTickMark val="none"/>
        <c:minorTickMark val="none"/>
        <c:tickLblPos val="nextTo"/>
        <c:crossAx val="141029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37B23FB-6B3E-4CD1-9DD6-645CA77C04CE}">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clusteredColumn" uniqueId="{4867D5E6-C6CA-43AD-AE64-C9FE31FB998A}">
          <cx:tx>
            <cx:txData>
              <cx:f>_xlchart.v1.4</cx:f>
              <cx:v>Sales</cx:v>
            </cx:txData>
          </cx:tx>
          <cx:dataId val="0"/>
          <cx:layoutPr>
            <cx:aggregation/>
          </cx:layoutPr>
          <cx:axisId val="1"/>
        </cx:series>
        <cx:series layoutId="paretoLine" ownerIdx="0" uniqueId="{FE90AA9E-F828-452B-B31F-DC8523C44C80}">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clusteredColumn" uniqueId="{4867D5E6-C6CA-43AD-AE64-C9FE31FB998A}">
          <cx:tx>
            <cx:txData>
              <cx:f>_xlchart.v1.7</cx:f>
              <cx:v>Sales</cx:v>
            </cx:txData>
          </cx:tx>
          <cx:dataId val="0"/>
          <cx:layoutPr>
            <cx:aggregation/>
          </cx:layoutPr>
          <cx:axisId val="1"/>
        </cx:series>
        <cx:series layoutId="paretoLine" ownerIdx="0" uniqueId="{FE90AA9E-F828-452B-B31F-DC8523C44C80}">
          <cx:spPr>
            <a:solidFill>
              <a:schemeClr val="accent1">
                <a:lumMod val="50000"/>
              </a:schemeClr>
            </a:solidFill>
          </cx:spPr>
          <cx:axisId val="2"/>
        </cx:series>
      </cx:plotAreaRegion>
      <cx:axis id="0">
        <cx:catScaling gapWidth="0"/>
        <cx:tickLabels/>
        <cx:spPr>
          <a:ln>
            <a:solidFill>
              <a:schemeClr val="bg1"/>
            </a:solidFill>
          </a:ln>
        </cx:spPr>
        <cx:txPr>
          <a:bodyPr spcFirstLastPara="1" vertOverflow="ellipsis" horzOverflow="overflow" wrap="square" lIns="0" tIns="0" rIns="0" bIns="0" anchor="ctr" anchorCtr="1"/>
          <a:lstStyle/>
          <a:p>
            <a:pPr algn="ctr" rtl="0">
              <a:defRPr b="0">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axis id="2">
        <cx:valScaling max="1" min="0"/>
        <cx:units unit="percentage"/>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937B23FB-6B3E-4CD1-9DD6-645CA77C04CE}">
          <cx:tx>
            <cx:txData>
              <cx:f>_xlchart.v1.16</cx:f>
              <cx:v>Profit</cx:v>
            </cx:txData>
          </cx:tx>
          <cx:spPr>
            <a:gradFill>
              <a:gsLst>
                <a:gs pos="100000">
                  <a:schemeClr val="accent1">
                    <a:lumMod val="60000"/>
                    <a:lumOff val="40000"/>
                  </a:schemeClr>
                </a:gs>
                <a:gs pos="8000">
                  <a:schemeClr val="bg1">
                    <a:lumMod val="95000"/>
                  </a:schemeClr>
                </a:gs>
              </a:gsLst>
              <a:lin ang="4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6" Type="http://schemas.microsoft.com/office/2014/relationships/chartEx" Target="../charts/chartEx5.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220980</xdr:colOff>
      <xdr:row>2</xdr:row>
      <xdr:rowOff>7620</xdr:rowOff>
    </xdr:from>
    <xdr:to>
      <xdr:col>12</xdr:col>
      <xdr:colOff>213360</xdr:colOff>
      <xdr:row>17</xdr:row>
      <xdr:rowOff>38100</xdr:rowOff>
    </xdr:to>
    <xdr:graphicFrame macro="">
      <xdr:nvGraphicFramePr>
        <xdr:cNvPr id="2" name="Chart 1">
          <a:extLst>
            <a:ext uri="{FF2B5EF4-FFF2-40B4-BE49-F238E27FC236}">
              <a16:creationId xmlns:a16="http://schemas.microsoft.com/office/drawing/2014/main" id="{24434BAC-E827-0456-7975-FE97C4C77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76200</xdr:colOff>
      <xdr:row>2</xdr:row>
      <xdr:rowOff>15240</xdr:rowOff>
    </xdr:from>
    <xdr:to>
      <xdr:col>13</xdr:col>
      <xdr:colOff>381000</xdr:colOff>
      <xdr:row>17</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B6DFE6A-7696-048F-2EE7-1A234BF654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2020" y="381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556260</xdr:colOff>
      <xdr:row>5</xdr:row>
      <xdr:rowOff>7620</xdr:rowOff>
    </xdr:from>
    <xdr:to>
      <xdr:col>10</xdr:col>
      <xdr:colOff>556260</xdr:colOff>
      <xdr:row>18</xdr:row>
      <xdr:rowOff>97155</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B4099432-E3AB-F540-D757-4F48D528BA3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9882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426720</xdr:colOff>
      <xdr:row>7</xdr:row>
      <xdr:rowOff>121920</xdr:rowOff>
    </xdr:from>
    <xdr:to>
      <xdr:col>11</xdr:col>
      <xdr:colOff>426720</xdr:colOff>
      <xdr:row>21</xdr:row>
      <xdr:rowOff>28575</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D61550A7-29E6-BA06-7408-CA8B2C5BBF3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27888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297180</xdr:colOff>
      <xdr:row>10</xdr:row>
      <xdr:rowOff>53340</xdr:rowOff>
    </xdr:from>
    <xdr:to>
      <xdr:col>12</xdr:col>
      <xdr:colOff>297180</xdr:colOff>
      <xdr:row>23</xdr:row>
      <xdr:rowOff>142875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678E1164-BFB0-A766-DD1E-DB5CD9E52B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5894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4</xdr:row>
      <xdr:rowOff>76200</xdr:rowOff>
    </xdr:from>
    <xdr:to>
      <xdr:col>8</xdr:col>
      <xdr:colOff>137160</xdr:colOff>
      <xdr:row>15</xdr:row>
      <xdr:rowOff>114300</xdr:rowOff>
    </xdr:to>
    <xdr:graphicFrame macro="">
      <xdr:nvGraphicFramePr>
        <xdr:cNvPr id="2" name="Chart 1">
          <a:extLst>
            <a:ext uri="{FF2B5EF4-FFF2-40B4-BE49-F238E27FC236}">
              <a16:creationId xmlns:a16="http://schemas.microsoft.com/office/drawing/2014/main" id="{7631FAA0-8648-B0CC-9B10-4A78396D4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525780</xdr:colOff>
      <xdr:row>4</xdr:row>
      <xdr:rowOff>137160</xdr:rowOff>
    </xdr:from>
    <xdr:to>
      <xdr:col>13</xdr:col>
      <xdr:colOff>220980</xdr:colOff>
      <xdr:row>19</xdr:row>
      <xdr:rowOff>137160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11280E5-6878-3662-69DA-7F83BD11EC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8740" y="8686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114300</xdr:colOff>
      <xdr:row>1</xdr:row>
      <xdr:rowOff>68580</xdr:rowOff>
    </xdr:from>
    <xdr:to>
      <xdr:col>12</xdr:col>
      <xdr:colOff>137160</xdr:colOff>
      <xdr:row>17</xdr:row>
      <xdr:rowOff>175260</xdr:rowOff>
    </xdr:to>
    <xdr:graphicFrame macro="">
      <xdr:nvGraphicFramePr>
        <xdr:cNvPr id="2" name="Chart 1">
          <a:extLst>
            <a:ext uri="{FF2B5EF4-FFF2-40B4-BE49-F238E27FC236}">
              <a16:creationId xmlns:a16="http://schemas.microsoft.com/office/drawing/2014/main" id="{A44A0146-ED1D-38F1-2306-AFAF9F52D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19</xdr:row>
      <xdr:rowOff>15240</xdr:rowOff>
    </xdr:from>
    <xdr:to>
      <xdr:col>1</xdr:col>
      <xdr:colOff>708660</xdr:colOff>
      <xdr:row>21</xdr:row>
      <xdr:rowOff>160020</xdr:rowOff>
    </xdr:to>
    <xdr:graphicFrame macro="">
      <xdr:nvGraphicFramePr>
        <xdr:cNvPr id="2" name="Chart 1">
          <a:extLst>
            <a:ext uri="{FF2B5EF4-FFF2-40B4-BE49-F238E27FC236}">
              <a16:creationId xmlns:a16="http://schemas.microsoft.com/office/drawing/2014/main" id="{50D53352-9BE3-C347-3C89-820D16DFF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18</xdr:row>
      <xdr:rowOff>160020</xdr:rowOff>
    </xdr:from>
    <xdr:to>
      <xdr:col>4</xdr:col>
      <xdr:colOff>693420</xdr:colOff>
      <xdr:row>21</xdr:row>
      <xdr:rowOff>137160</xdr:rowOff>
    </xdr:to>
    <xdr:graphicFrame macro="">
      <xdr:nvGraphicFramePr>
        <xdr:cNvPr id="3" name="Chart 2">
          <a:extLst>
            <a:ext uri="{FF2B5EF4-FFF2-40B4-BE49-F238E27FC236}">
              <a16:creationId xmlns:a16="http://schemas.microsoft.com/office/drawing/2014/main" id="{A2166DAA-3946-C85C-3AE2-99611D5BB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18</xdr:row>
      <xdr:rowOff>175260</xdr:rowOff>
    </xdr:from>
    <xdr:to>
      <xdr:col>7</xdr:col>
      <xdr:colOff>822960</xdr:colOff>
      <xdr:row>21</xdr:row>
      <xdr:rowOff>144780</xdr:rowOff>
    </xdr:to>
    <xdr:graphicFrame macro="">
      <xdr:nvGraphicFramePr>
        <xdr:cNvPr id="4" name="Chart 3">
          <a:extLst>
            <a:ext uri="{FF2B5EF4-FFF2-40B4-BE49-F238E27FC236}">
              <a16:creationId xmlns:a16="http://schemas.microsoft.com/office/drawing/2014/main" id="{72B1DBEA-CA74-53D8-576B-BE35CD8747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137160</xdr:colOff>
      <xdr:row>18</xdr:row>
      <xdr:rowOff>167640</xdr:rowOff>
    </xdr:from>
    <xdr:to>
      <xdr:col>10</xdr:col>
      <xdr:colOff>891540</xdr:colOff>
      <xdr:row>21</xdr:row>
      <xdr:rowOff>99060</xdr:rowOff>
    </xdr:to>
    <xdr:graphicFrame macro="">
      <xdr:nvGraphicFramePr>
        <xdr:cNvPr id="5" name="Chart 4">
          <a:extLst>
            <a:ext uri="{FF2B5EF4-FFF2-40B4-BE49-F238E27FC236}">
              <a16:creationId xmlns:a16="http://schemas.microsoft.com/office/drawing/2014/main" id="{112B2273-1047-F682-8ACE-4D00C562A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152400</xdr:colOff>
      <xdr:row>18</xdr:row>
      <xdr:rowOff>152400</xdr:rowOff>
    </xdr:from>
    <xdr:to>
      <xdr:col>13</xdr:col>
      <xdr:colOff>1051560</xdr:colOff>
      <xdr:row>21</xdr:row>
      <xdr:rowOff>129540</xdr:rowOff>
    </xdr:to>
    <xdr:graphicFrame macro="">
      <xdr:nvGraphicFramePr>
        <xdr:cNvPr id="6" name="Chart 5">
          <a:extLst>
            <a:ext uri="{FF2B5EF4-FFF2-40B4-BE49-F238E27FC236}">
              <a16:creationId xmlns:a16="http://schemas.microsoft.com/office/drawing/2014/main" id="{49C661CC-6BB2-2CE6-1D7D-AE9F62E3C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45719</xdr:colOff>
      <xdr:row>2</xdr:row>
      <xdr:rowOff>106680</xdr:rowOff>
    </xdr:from>
    <xdr:to>
      <xdr:col>23</xdr:col>
      <xdr:colOff>198120</xdr:colOff>
      <xdr:row>11</xdr:row>
      <xdr:rowOff>160020</xdr:rowOff>
    </xdr:to>
    <xdr:grpSp>
      <xdr:nvGrpSpPr>
        <xdr:cNvPr id="2" name="Group 1">
          <a:extLst>
            <a:ext uri="{FF2B5EF4-FFF2-40B4-BE49-F238E27FC236}">
              <a16:creationId xmlns:a16="http://schemas.microsoft.com/office/drawing/2014/main" id="{0DA3BD1F-0101-20AA-E306-8844E35C8A3E}"/>
            </a:ext>
          </a:extLst>
        </xdr:cNvPr>
        <xdr:cNvGrpSpPr/>
      </xdr:nvGrpSpPr>
      <xdr:grpSpPr>
        <a:xfrm>
          <a:off x="45719" y="472440"/>
          <a:ext cx="14173201" cy="1775460"/>
          <a:chOff x="45719" y="472440"/>
          <a:chExt cx="14173201" cy="1805940"/>
        </a:xfrm>
      </xdr:grpSpPr>
      <xdr:grpSp>
        <xdr:nvGrpSpPr>
          <xdr:cNvPr id="37" name="Group 36">
            <a:extLst>
              <a:ext uri="{FF2B5EF4-FFF2-40B4-BE49-F238E27FC236}">
                <a16:creationId xmlns:a16="http://schemas.microsoft.com/office/drawing/2014/main" id="{0FC14D02-4151-09DB-71E1-5B002A8BD6D0}"/>
              </a:ext>
            </a:extLst>
          </xdr:cNvPr>
          <xdr:cNvGrpSpPr/>
        </xdr:nvGrpSpPr>
        <xdr:grpSpPr>
          <a:xfrm>
            <a:off x="45719" y="510540"/>
            <a:ext cx="2590801" cy="1767840"/>
            <a:chOff x="45719" y="510540"/>
            <a:chExt cx="2590801" cy="1737360"/>
          </a:xfrm>
        </xdr:grpSpPr>
        <xdr:sp macro="" textlink="">
          <xdr:nvSpPr>
            <xdr:cNvPr id="4" name="Rectangle: Rounded Corners 3">
              <a:extLst>
                <a:ext uri="{FF2B5EF4-FFF2-40B4-BE49-F238E27FC236}">
                  <a16:creationId xmlns:a16="http://schemas.microsoft.com/office/drawing/2014/main" id="{76FC08AF-528B-3053-2E80-A03DE437A1DA}"/>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6" name="Rectangle: Rounded Corners 5">
              <a:extLst>
                <a:ext uri="{FF2B5EF4-FFF2-40B4-BE49-F238E27FC236}">
                  <a16:creationId xmlns:a16="http://schemas.microsoft.com/office/drawing/2014/main" id="{2F878EA0-AF79-98B5-8123-96ECEDCBF711}"/>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 name="Rectangle: Rounded Corners 7">
              <a:extLst>
                <a:ext uri="{FF2B5EF4-FFF2-40B4-BE49-F238E27FC236}">
                  <a16:creationId xmlns:a16="http://schemas.microsoft.com/office/drawing/2014/main" id="{E0222747-251C-AF87-50E1-E99820944BA4}"/>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C4E893C-03BD-43EE-B259-96C0D788EAC0}"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$37,943.41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 name="Rectangle: Rounded Corners 10">
              <a:extLst>
                <a:ext uri="{FF2B5EF4-FFF2-40B4-BE49-F238E27FC236}">
                  <a16:creationId xmlns:a16="http://schemas.microsoft.com/office/drawing/2014/main" id="{82676A43-0943-26A3-7AF1-883F8A966147}"/>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38" name="Group 37">
            <a:extLst>
              <a:ext uri="{FF2B5EF4-FFF2-40B4-BE49-F238E27FC236}">
                <a16:creationId xmlns:a16="http://schemas.microsoft.com/office/drawing/2014/main" id="{CA72BAEE-505A-9950-96AE-908F40D46E26}"/>
              </a:ext>
            </a:extLst>
          </xdr:cNvPr>
          <xdr:cNvGrpSpPr/>
        </xdr:nvGrpSpPr>
        <xdr:grpSpPr>
          <a:xfrm>
            <a:off x="2804159" y="495300"/>
            <a:ext cx="2590801" cy="1767840"/>
            <a:chOff x="45719" y="510540"/>
            <a:chExt cx="2590801" cy="1737360"/>
          </a:xfrm>
        </xdr:grpSpPr>
        <xdr:sp macro="" textlink="">
          <xdr:nvSpPr>
            <xdr:cNvPr id="39" name="Rectangle: Rounded Corners 38">
              <a:extLst>
                <a:ext uri="{FF2B5EF4-FFF2-40B4-BE49-F238E27FC236}">
                  <a16:creationId xmlns:a16="http://schemas.microsoft.com/office/drawing/2014/main" id="{D60429BD-C52E-E12E-85B8-ECD83AAADCFD}"/>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40" name="Rectangle: Rounded Corners 39">
              <a:extLst>
                <a:ext uri="{FF2B5EF4-FFF2-40B4-BE49-F238E27FC236}">
                  <a16:creationId xmlns:a16="http://schemas.microsoft.com/office/drawing/2014/main" id="{4AF8FE3F-E216-6A66-807C-1B787883DBB5}"/>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41" name="Rectangle: Rounded Corners 40">
              <a:extLst>
                <a:ext uri="{FF2B5EF4-FFF2-40B4-BE49-F238E27FC236}">
                  <a16:creationId xmlns:a16="http://schemas.microsoft.com/office/drawing/2014/main" id="{594A383A-6CDB-C84F-CF78-A8D906C50A4D}"/>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5F432CC-16B2-4812-97A2-526057AA11C8}"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$3,696.97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2" name="Rectangle: Rounded Corners 41">
              <a:extLst>
                <a:ext uri="{FF2B5EF4-FFF2-40B4-BE49-F238E27FC236}">
                  <a16:creationId xmlns:a16="http://schemas.microsoft.com/office/drawing/2014/main" id="{7BB1F006-F524-9D86-7EBC-BA863DF7D48B}"/>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43" name="Group 42">
            <a:extLst>
              <a:ext uri="{FF2B5EF4-FFF2-40B4-BE49-F238E27FC236}">
                <a16:creationId xmlns:a16="http://schemas.microsoft.com/office/drawing/2014/main" id="{EE491FE5-FB65-279C-1E41-BB9BBD62D3ED}"/>
              </a:ext>
            </a:extLst>
          </xdr:cNvPr>
          <xdr:cNvGrpSpPr/>
        </xdr:nvGrpSpPr>
        <xdr:grpSpPr>
          <a:xfrm>
            <a:off x="5593079" y="480060"/>
            <a:ext cx="2735581" cy="1767840"/>
            <a:chOff x="45719" y="510540"/>
            <a:chExt cx="2590801" cy="1737360"/>
          </a:xfrm>
        </xdr:grpSpPr>
        <xdr:sp macro="" textlink="">
          <xdr:nvSpPr>
            <xdr:cNvPr id="44" name="Rectangle: Rounded Corners 43">
              <a:extLst>
                <a:ext uri="{FF2B5EF4-FFF2-40B4-BE49-F238E27FC236}">
                  <a16:creationId xmlns:a16="http://schemas.microsoft.com/office/drawing/2014/main" id="{22859E89-B875-F794-3FF0-675D0E5F62DD}"/>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45" name="Rectangle: Rounded Corners 44">
              <a:extLst>
                <a:ext uri="{FF2B5EF4-FFF2-40B4-BE49-F238E27FC236}">
                  <a16:creationId xmlns:a16="http://schemas.microsoft.com/office/drawing/2014/main" id="{F67FD888-947D-A1BD-69BA-4217CECD7E75}"/>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46" name="Rectangle: Rounded Corners 45">
              <a:extLst>
                <a:ext uri="{FF2B5EF4-FFF2-40B4-BE49-F238E27FC236}">
                  <a16:creationId xmlns:a16="http://schemas.microsoft.com/office/drawing/2014/main" id="{D0E78194-1178-BA5B-7193-6FB8A530E0CC}"/>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E26ACBF-0A85-4EBC-8686-8D4E1D379F72}"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551</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A1131627-28A4-9F29-D407-5CA57A19185B}"/>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48" name="Group 47">
            <a:extLst>
              <a:ext uri="{FF2B5EF4-FFF2-40B4-BE49-F238E27FC236}">
                <a16:creationId xmlns:a16="http://schemas.microsoft.com/office/drawing/2014/main" id="{E8C34A9E-7CD6-2B2E-B516-144C24991E8A}"/>
              </a:ext>
            </a:extLst>
          </xdr:cNvPr>
          <xdr:cNvGrpSpPr/>
        </xdr:nvGrpSpPr>
        <xdr:grpSpPr>
          <a:xfrm>
            <a:off x="8435339" y="472440"/>
            <a:ext cx="2788921" cy="1767840"/>
            <a:chOff x="45719" y="510540"/>
            <a:chExt cx="2590801" cy="1737360"/>
          </a:xfrm>
        </xdr:grpSpPr>
        <xdr:sp macro="" textlink="">
          <xdr:nvSpPr>
            <xdr:cNvPr id="49" name="Rectangle: Rounded Corners 48">
              <a:extLst>
                <a:ext uri="{FF2B5EF4-FFF2-40B4-BE49-F238E27FC236}">
                  <a16:creationId xmlns:a16="http://schemas.microsoft.com/office/drawing/2014/main" id="{CDDC5ECB-AF74-1359-99E6-8161FE4F9EB7}"/>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50" name="Rectangle: Rounded Corners 49">
              <a:extLst>
                <a:ext uri="{FF2B5EF4-FFF2-40B4-BE49-F238E27FC236}">
                  <a16:creationId xmlns:a16="http://schemas.microsoft.com/office/drawing/2014/main" id="{9ADC40E1-91F9-940B-41BE-7DFEDC960A90}"/>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51" name="Rectangle: Rounded Corners 50">
              <a:extLst>
                <a:ext uri="{FF2B5EF4-FFF2-40B4-BE49-F238E27FC236}">
                  <a16:creationId xmlns:a16="http://schemas.microsoft.com/office/drawing/2014/main" id="{BC3A6689-2402-361A-E342-948E08F54755}"/>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EB4A878-885B-444A-A255-25A024D060D6}"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147</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2" name="Rectangle: Rounded Corners 51">
              <a:extLst>
                <a:ext uri="{FF2B5EF4-FFF2-40B4-BE49-F238E27FC236}">
                  <a16:creationId xmlns:a16="http://schemas.microsoft.com/office/drawing/2014/main" id="{3D993402-FA30-EFC7-F813-E78BE7664266}"/>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53" name="Group 52">
            <a:extLst>
              <a:ext uri="{FF2B5EF4-FFF2-40B4-BE49-F238E27FC236}">
                <a16:creationId xmlns:a16="http://schemas.microsoft.com/office/drawing/2014/main" id="{350C3E79-4CCC-B998-87B6-71EF9B0C0296}"/>
              </a:ext>
            </a:extLst>
          </xdr:cNvPr>
          <xdr:cNvGrpSpPr/>
        </xdr:nvGrpSpPr>
        <xdr:grpSpPr>
          <a:xfrm>
            <a:off x="11399520" y="495300"/>
            <a:ext cx="2819400" cy="1767840"/>
            <a:chOff x="45719" y="510540"/>
            <a:chExt cx="2590801" cy="1737360"/>
          </a:xfrm>
        </xdr:grpSpPr>
        <xdr:sp macro="" textlink="">
          <xdr:nvSpPr>
            <xdr:cNvPr id="54" name="Rectangle: Rounded Corners 53">
              <a:extLst>
                <a:ext uri="{FF2B5EF4-FFF2-40B4-BE49-F238E27FC236}">
                  <a16:creationId xmlns:a16="http://schemas.microsoft.com/office/drawing/2014/main" id="{3F635996-FB5E-D1A1-2AC8-6DB085B5434B}"/>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r>
                <a:rPr lang="en-IN" sz="1400" baseline="0">
                  <a:latin typeface="Lato black" panose="020F0502020204030203" pitchFamily="34" charset="0"/>
                  <a:ea typeface="Lato black" panose="020F0502020204030203" pitchFamily="34" charset="0"/>
                  <a:cs typeface="Lato black" panose="020F0502020204030203" pitchFamily="34" charset="0"/>
                </a:rPr>
                <a:t> MARGIN</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AB0E4B60-B1A0-CE69-1D70-B38A1F57097F}"/>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56" name="Rectangle: Rounded Corners 55">
              <a:extLst>
                <a:ext uri="{FF2B5EF4-FFF2-40B4-BE49-F238E27FC236}">
                  <a16:creationId xmlns:a16="http://schemas.microsoft.com/office/drawing/2014/main" id="{EE53E973-5D79-B46C-D123-4985DB1DA1DD}"/>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2D3452B-0CD2-4485-A7E1-4F5D23A005A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9.74%</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7" name="Rectangle: Rounded Corners 56">
              <a:extLst>
                <a:ext uri="{FF2B5EF4-FFF2-40B4-BE49-F238E27FC236}">
                  <a16:creationId xmlns:a16="http://schemas.microsoft.com/office/drawing/2014/main" id="{B8ECE4A8-CAEC-6749-187D-31750D235C67}"/>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clientData/>
  </xdr:twoCellAnchor>
  <xdr:twoCellAnchor>
    <xdr:from>
      <xdr:col>0</xdr:col>
      <xdr:colOff>68580</xdr:colOff>
      <xdr:row>0</xdr:row>
      <xdr:rowOff>83820</xdr:rowOff>
    </xdr:from>
    <xdr:to>
      <xdr:col>23</xdr:col>
      <xdr:colOff>243840</xdr:colOff>
      <xdr:row>2</xdr:row>
      <xdr:rowOff>60960</xdr:rowOff>
    </xdr:to>
    <xdr:sp macro="" textlink="">
      <xdr:nvSpPr>
        <xdr:cNvPr id="3" name="Rectangle: Rounded Corners 2">
          <a:extLst>
            <a:ext uri="{FF2B5EF4-FFF2-40B4-BE49-F238E27FC236}">
              <a16:creationId xmlns:a16="http://schemas.microsoft.com/office/drawing/2014/main" id="{02F801C3-1699-87E9-833C-2AEA9DA1C596}"/>
            </a:ext>
          </a:extLst>
        </xdr:cNvPr>
        <xdr:cNvSpPr/>
      </xdr:nvSpPr>
      <xdr:spPr>
        <a:xfrm>
          <a:off x="68580" y="83820"/>
          <a:ext cx="1419606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ECOMMERCE SALES ANALYSIS</a:t>
          </a:r>
          <a:r>
            <a:rPr lang="en-IN" sz="1400" baseline="0">
              <a:latin typeface="Lato black" panose="020F0502020204030203" pitchFamily="34" charset="0"/>
              <a:ea typeface="Lato black" panose="020F0502020204030203" pitchFamily="34" charset="0"/>
              <a:cs typeface="Lato black" panose="020F0502020204030203" pitchFamily="34" charset="0"/>
            </a:rPr>
            <a:t> DASHBOARD</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312420</xdr:colOff>
      <xdr:row>6</xdr:row>
      <xdr:rowOff>129540</xdr:rowOff>
    </xdr:from>
    <xdr:to>
      <xdr:col>3</xdr:col>
      <xdr:colOff>525780</xdr:colOff>
      <xdr:row>9</xdr:row>
      <xdr:rowOff>38100</xdr:rowOff>
    </xdr:to>
    <xdr:graphicFrame macro="">
      <xdr:nvGraphicFramePr>
        <xdr:cNvPr id="9" name="Chart 8">
          <a:extLst>
            <a:ext uri="{FF2B5EF4-FFF2-40B4-BE49-F238E27FC236}">
              <a16:creationId xmlns:a16="http://schemas.microsoft.com/office/drawing/2014/main" id="{9E7AA178-4E72-4F0F-919F-6C82BAD9A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281940</xdr:colOff>
          <xdr:row>9</xdr:row>
          <xdr:rowOff>142714</xdr:rowOff>
        </xdr:from>
        <xdr:to>
          <xdr:col>3</xdr:col>
          <xdr:colOff>472440</xdr:colOff>
          <xdr:row>10</xdr:row>
          <xdr:rowOff>158327</xdr:rowOff>
        </xdr:to>
        <xdr:pic>
          <xdr:nvPicPr>
            <xdr:cNvPr id="15" name="Picture 14">
              <a:extLst>
                <a:ext uri="{FF2B5EF4-FFF2-40B4-BE49-F238E27FC236}">
                  <a16:creationId xmlns:a16="http://schemas.microsoft.com/office/drawing/2014/main" id="{2AE39986-80F3-11D9-A3DA-71B87F6E7EED}"/>
                </a:ext>
              </a:extLst>
            </xdr:cNvPr>
            <xdr:cNvPicPr>
              <a:picLocks noChangeAspect="1" noChangeArrowheads="1"/>
              <a:extLst>
                <a:ext uri="{84589F7E-364E-4C9E-8A38-B11213B215E9}">
                  <a14:cameraTool cellRange="'KPI YOY'!$H$8" spid="_x0000_s12602"/>
                </a:ext>
              </a:extLst>
            </xdr:cNvPicPr>
          </xdr:nvPicPr>
          <xdr:blipFill>
            <a:blip xmlns:r="http://schemas.openxmlformats.org/officeDocument/2006/relationships" r:embed="rId2"/>
            <a:srcRect/>
            <a:stretch>
              <a:fillRect/>
            </a:stretch>
          </xdr:blipFill>
          <xdr:spPr bwMode="auto">
            <a:xfrm>
              <a:off x="1501140" y="1819114"/>
              <a:ext cx="800100" cy="1984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38100</xdr:colOff>
      <xdr:row>6</xdr:row>
      <xdr:rowOff>114300</xdr:rowOff>
    </xdr:from>
    <xdr:to>
      <xdr:col>8</xdr:col>
      <xdr:colOff>243840</xdr:colOff>
      <xdr:row>9</xdr:row>
      <xdr:rowOff>53340</xdr:rowOff>
    </xdr:to>
    <xdr:graphicFrame macro="">
      <xdr:nvGraphicFramePr>
        <xdr:cNvPr id="58" name="Chart 57">
          <a:extLst>
            <a:ext uri="{FF2B5EF4-FFF2-40B4-BE49-F238E27FC236}">
              <a16:creationId xmlns:a16="http://schemas.microsoft.com/office/drawing/2014/main" id="{2EE7D0E9-0EEE-4F55-95E9-AE946EFA6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434340</xdr:colOff>
      <xdr:row>6</xdr:row>
      <xdr:rowOff>106680</xdr:rowOff>
    </xdr:from>
    <xdr:to>
      <xdr:col>13</xdr:col>
      <xdr:colOff>144780</xdr:colOff>
      <xdr:row>9</xdr:row>
      <xdr:rowOff>22860</xdr:rowOff>
    </xdr:to>
    <xdr:graphicFrame macro="">
      <xdr:nvGraphicFramePr>
        <xdr:cNvPr id="59" name="Chart 58">
          <a:extLst>
            <a:ext uri="{FF2B5EF4-FFF2-40B4-BE49-F238E27FC236}">
              <a16:creationId xmlns:a16="http://schemas.microsoft.com/office/drawing/2014/main" id="{CA3908BD-88EF-420F-BA94-AE6B75A5A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236220</xdr:colOff>
      <xdr:row>6</xdr:row>
      <xdr:rowOff>83820</xdr:rowOff>
    </xdr:from>
    <xdr:to>
      <xdr:col>17</xdr:col>
      <xdr:colOff>548639</xdr:colOff>
      <xdr:row>9</xdr:row>
      <xdr:rowOff>15240</xdr:rowOff>
    </xdr:to>
    <xdr:graphicFrame macro="">
      <xdr:nvGraphicFramePr>
        <xdr:cNvPr id="61" name="Chart 60">
          <a:extLst>
            <a:ext uri="{FF2B5EF4-FFF2-40B4-BE49-F238E27FC236}">
              <a16:creationId xmlns:a16="http://schemas.microsoft.com/office/drawing/2014/main" id="{9E5F6C33-8DED-444E-B017-42DD76AD6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152400</xdr:colOff>
      <xdr:row>6</xdr:row>
      <xdr:rowOff>137160</xdr:rowOff>
    </xdr:from>
    <xdr:to>
      <xdr:col>22</xdr:col>
      <xdr:colOff>472440</xdr:colOff>
      <xdr:row>9</xdr:row>
      <xdr:rowOff>45720</xdr:rowOff>
    </xdr:to>
    <xdr:graphicFrame macro="">
      <xdr:nvGraphicFramePr>
        <xdr:cNvPr id="62" name="Chart 61">
          <a:extLst>
            <a:ext uri="{FF2B5EF4-FFF2-40B4-BE49-F238E27FC236}">
              <a16:creationId xmlns:a16="http://schemas.microsoft.com/office/drawing/2014/main" id="{D67FF9F2-EDD4-42DC-B860-6BA728C7F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7620</xdr:colOff>
          <xdr:row>9</xdr:row>
          <xdr:rowOff>152400</xdr:rowOff>
        </xdr:from>
        <xdr:to>
          <xdr:col>8</xdr:col>
          <xdr:colOff>205740</xdr:colOff>
          <xdr:row>10</xdr:row>
          <xdr:rowOff>160020</xdr:rowOff>
        </xdr:to>
        <xdr:pic>
          <xdr:nvPicPr>
            <xdr:cNvPr id="7" name="Picture 6">
              <a:extLst>
                <a:ext uri="{FF2B5EF4-FFF2-40B4-BE49-F238E27FC236}">
                  <a16:creationId xmlns:a16="http://schemas.microsoft.com/office/drawing/2014/main" id="{1D91B936-E13F-56C7-A31C-11B8A94AB379}"/>
                </a:ext>
              </a:extLst>
            </xdr:cNvPr>
            <xdr:cNvPicPr>
              <a:picLocks noChangeAspect="1" noChangeArrowheads="1"/>
              <a:extLst>
                <a:ext uri="{84589F7E-364E-4C9E-8A38-B11213B215E9}">
                  <a14:cameraTool cellRange="'KPI YOY'!$I$8" spid="_x0000_s12603"/>
                </a:ext>
              </a:extLst>
            </xdr:cNvPicPr>
          </xdr:nvPicPr>
          <xdr:blipFill>
            <a:blip xmlns:r="http://schemas.openxmlformats.org/officeDocument/2006/relationships" r:embed="rId7"/>
            <a:srcRect/>
            <a:stretch>
              <a:fillRect/>
            </a:stretch>
          </xdr:blipFill>
          <xdr:spPr bwMode="auto">
            <a:xfrm>
              <a:off x="4274820" y="1828800"/>
              <a:ext cx="8077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9</xdr:row>
          <xdr:rowOff>114300</xdr:rowOff>
        </xdr:from>
        <xdr:to>
          <xdr:col>13</xdr:col>
          <xdr:colOff>30480</xdr:colOff>
          <xdr:row>10</xdr:row>
          <xdr:rowOff>121920</xdr:rowOff>
        </xdr:to>
        <xdr:pic>
          <xdr:nvPicPr>
            <xdr:cNvPr id="12" name="Picture 11">
              <a:extLst>
                <a:ext uri="{FF2B5EF4-FFF2-40B4-BE49-F238E27FC236}">
                  <a16:creationId xmlns:a16="http://schemas.microsoft.com/office/drawing/2014/main" id="{B054B341-5F75-FC3C-693B-D73B9A87AC44}"/>
                </a:ext>
              </a:extLst>
            </xdr:cNvPr>
            <xdr:cNvPicPr>
              <a:picLocks noChangeAspect="1" noChangeArrowheads="1"/>
              <a:extLst>
                <a:ext uri="{84589F7E-364E-4C9E-8A38-B11213B215E9}">
                  <a14:cameraTool cellRange="'KPI YOY'!$J$8" spid="_x0000_s12604"/>
                </a:ext>
              </a:extLst>
            </xdr:cNvPicPr>
          </xdr:nvPicPr>
          <xdr:blipFill>
            <a:blip xmlns:r="http://schemas.openxmlformats.org/officeDocument/2006/relationships" r:embed="rId8"/>
            <a:srcRect/>
            <a:stretch>
              <a:fillRect/>
            </a:stretch>
          </xdr:blipFill>
          <xdr:spPr bwMode="auto">
            <a:xfrm>
              <a:off x="7162800" y="1790700"/>
              <a:ext cx="7924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236220</xdr:colOff>
          <xdr:row>9</xdr:row>
          <xdr:rowOff>106680</xdr:rowOff>
        </xdr:from>
        <xdr:to>
          <xdr:col>17</xdr:col>
          <xdr:colOff>373380</xdr:colOff>
          <xdr:row>10</xdr:row>
          <xdr:rowOff>114300</xdr:rowOff>
        </xdr:to>
        <xdr:pic>
          <xdr:nvPicPr>
            <xdr:cNvPr id="14" name="Picture 13">
              <a:extLst>
                <a:ext uri="{FF2B5EF4-FFF2-40B4-BE49-F238E27FC236}">
                  <a16:creationId xmlns:a16="http://schemas.microsoft.com/office/drawing/2014/main" id="{1B6B5F50-C026-D153-7162-E586B787D9FE}"/>
                </a:ext>
              </a:extLst>
            </xdr:cNvPr>
            <xdr:cNvPicPr>
              <a:picLocks noChangeAspect="1" noChangeArrowheads="1"/>
              <a:extLst>
                <a:ext uri="{84589F7E-364E-4C9E-8A38-B11213B215E9}">
                  <a14:cameraTool cellRange="'KPI YOY'!$K$8" spid="_x0000_s12605"/>
                </a:ext>
              </a:extLst>
            </xdr:cNvPicPr>
          </xdr:nvPicPr>
          <xdr:blipFill>
            <a:blip xmlns:r="http://schemas.openxmlformats.org/officeDocument/2006/relationships" r:embed="rId9"/>
            <a:srcRect/>
            <a:stretch>
              <a:fillRect/>
            </a:stretch>
          </xdr:blipFill>
          <xdr:spPr bwMode="auto">
            <a:xfrm>
              <a:off x="9989820" y="1783080"/>
              <a:ext cx="74676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251460</xdr:colOff>
          <xdr:row>9</xdr:row>
          <xdr:rowOff>137160</xdr:rowOff>
        </xdr:from>
        <xdr:to>
          <xdr:col>22</xdr:col>
          <xdr:colOff>350520</xdr:colOff>
          <xdr:row>10</xdr:row>
          <xdr:rowOff>144780</xdr:rowOff>
        </xdr:to>
        <xdr:pic>
          <xdr:nvPicPr>
            <xdr:cNvPr id="17" name="Picture 16">
              <a:extLst>
                <a:ext uri="{FF2B5EF4-FFF2-40B4-BE49-F238E27FC236}">
                  <a16:creationId xmlns:a16="http://schemas.microsoft.com/office/drawing/2014/main" id="{3D0E2968-8101-51BB-99E3-AED3B0105C95}"/>
                </a:ext>
              </a:extLst>
            </xdr:cNvPr>
            <xdr:cNvPicPr>
              <a:picLocks noChangeAspect="1" noChangeArrowheads="1"/>
              <a:extLst>
                <a:ext uri="{84589F7E-364E-4C9E-8A38-B11213B215E9}">
                  <a14:cameraTool cellRange="'KPI YOY'!$L$8" spid="_x0000_s12606"/>
                </a:ext>
              </a:extLst>
            </xdr:cNvPicPr>
          </xdr:nvPicPr>
          <xdr:blipFill>
            <a:blip xmlns:r="http://schemas.openxmlformats.org/officeDocument/2006/relationships" r:embed="rId10"/>
            <a:srcRect/>
            <a:stretch>
              <a:fillRect/>
            </a:stretch>
          </xdr:blipFill>
          <xdr:spPr bwMode="auto">
            <a:xfrm>
              <a:off x="13053060" y="1813560"/>
              <a:ext cx="70866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91440</xdr:colOff>
      <xdr:row>12</xdr:row>
      <xdr:rowOff>53340</xdr:rowOff>
    </xdr:from>
    <xdr:to>
      <xdr:col>8</xdr:col>
      <xdr:colOff>556260</xdr:colOff>
      <xdr:row>28</xdr:row>
      <xdr:rowOff>15240</xdr:rowOff>
    </xdr:to>
    <xdr:sp macro="" textlink="">
      <xdr:nvSpPr>
        <xdr:cNvPr id="18" name="Rectangle: Rounded Corners 17">
          <a:extLst>
            <a:ext uri="{FF2B5EF4-FFF2-40B4-BE49-F238E27FC236}">
              <a16:creationId xmlns:a16="http://schemas.microsoft.com/office/drawing/2014/main" id="{8CA65012-ABDF-82D0-1CF0-35448F01102B}"/>
            </a:ext>
          </a:extLst>
        </xdr:cNvPr>
        <xdr:cNvSpPr/>
      </xdr:nvSpPr>
      <xdr:spPr>
        <a:xfrm>
          <a:off x="91440" y="2324100"/>
          <a:ext cx="5341620" cy="288798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9</xdr:col>
      <xdr:colOff>15240</xdr:colOff>
      <xdr:row>12</xdr:row>
      <xdr:rowOff>45720</xdr:rowOff>
    </xdr:from>
    <xdr:to>
      <xdr:col>17</xdr:col>
      <xdr:colOff>457200</xdr:colOff>
      <xdr:row>27</xdr:row>
      <xdr:rowOff>167640</xdr:rowOff>
    </xdr:to>
    <xdr:sp macro="" textlink="">
      <xdr:nvSpPr>
        <xdr:cNvPr id="20" name="Rectangle: Rounded Corners 19">
          <a:extLst>
            <a:ext uri="{FF2B5EF4-FFF2-40B4-BE49-F238E27FC236}">
              <a16:creationId xmlns:a16="http://schemas.microsoft.com/office/drawing/2014/main" id="{02115A61-4805-05CA-AEB9-5A94AA2FCE9F}"/>
            </a:ext>
          </a:extLst>
        </xdr:cNvPr>
        <xdr:cNvSpPr/>
      </xdr:nvSpPr>
      <xdr:spPr>
        <a:xfrm>
          <a:off x="5501640" y="2316480"/>
          <a:ext cx="5318760" cy="286512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518160</xdr:colOff>
      <xdr:row>12</xdr:row>
      <xdr:rowOff>22860</xdr:rowOff>
    </xdr:from>
    <xdr:to>
      <xdr:col>23</xdr:col>
      <xdr:colOff>266700</xdr:colOff>
      <xdr:row>27</xdr:row>
      <xdr:rowOff>137160</xdr:rowOff>
    </xdr:to>
    <xdr:sp macro="" textlink="">
      <xdr:nvSpPr>
        <xdr:cNvPr id="21" name="Rectangle: Rounded Corners 20">
          <a:extLst>
            <a:ext uri="{FF2B5EF4-FFF2-40B4-BE49-F238E27FC236}">
              <a16:creationId xmlns:a16="http://schemas.microsoft.com/office/drawing/2014/main" id="{9CBCABD5-7715-BA17-45BB-A48CB96D6B0F}"/>
            </a:ext>
          </a:extLst>
        </xdr:cNvPr>
        <xdr:cNvSpPr/>
      </xdr:nvSpPr>
      <xdr:spPr>
        <a:xfrm>
          <a:off x="10881360" y="2293620"/>
          <a:ext cx="3406140" cy="285750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28</xdr:row>
      <xdr:rowOff>106680</xdr:rowOff>
    </xdr:from>
    <xdr:to>
      <xdr:col>8</xdr:col>
      <xdr:colOff>563880</xdr:colOff>
      <xdr:row>41</xdr:row>
      <xdr:rowOff>76200</xdr:rowOff>
    </xdr:to>
    <xdr:sp macro="" textlink="">
      <xdr:nvSpPr>
        <xdr:cNvPr id="22" name="Rectangle: Rounded Corners 21">
          <a:extLst>
            <a:ext uri="{FF2B5EF4-FFF2-40B4-BE49-F238E27FC236}">
              <a16:creationId xmlns:a16="http://schemas.microsoft.com/office/drawing/2014/main" id="{59439E77-654F-F340-9445-EDA879BA7A53}"/>
            </a:ext>
          </a:extLst>
        </xdr:cNvPr>
        <xdr:cNvSpPr/>
      </xdr:nvSpPr>
      <xdr:spPr>
        <a:xfrm>
          <a:off x="99060" y="5303520"/>
          <a:ext cx="5341620" cy="234696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30480</xdr:colOff>
      <xdr:row>28</xdr:row>
      <xdr:rowOff>91440</xdr:rowOff>
    </xdr:from>
    <xdr:to>
      <xdr:col>16</xdr:col>
      <xdr:colOff>251460</xdr:colOff>
      <xdr:row>41</xdr:row>
      <xdr:rowOff>68580</xdr:rowOff>
    </xdr:to>
    <xdr:sp macro="" textlink="">
      <xdr:nvSpPr>
        <xdr:cNvPr id="23" name="Rectangle: Rounded Corners 22">
          <a:extLst>
            <a:ext uri="{FF2B5EF4-FFF2-40B4-BE49-F238E27FC236}">
              <a16:creationId xmlns:a16="http://schemas.microsoft.com/office/drawing/2014/main" id="{074EC04A-D1DA-E0E4-4EA4-737B47FB94FA}"/>
            </a:ext>
          </a:extLst>
        </xdr:cNvPr>
        <xdr:cNvSpPr/>
      </xdr:nvSpPr>
      <xdr:spPr>
        <a:xfrm>
          <a:off x="5516880" y="5288280"/>
          <a:ext cx="4488180" cy="235458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327660</xdr:colOff>
      <xdr:row>28</xdr:row>
      <xdr:rowOff>60960</xdr:rowOff>
    </xdr:from>
    <xdr:to>
      <xdr:col>23</xdr:col>
      <xdr:colOff>297180</xdr:colOff>
      <xdr:row>41</xdr:row>
      <xdr:rowOff>45720</xdr:rowOff>
    </xdr:to>
    <xdr:sp macro="" textlink="">
      <xdr:nvSpPr>
        <xdr:cNvPr id="28" name="Rectangle: Rounded Corners 27">
          <a:extLst>
            <a:ext uri="{FF2B5EF4-FFF2-40B4-BE49-F238E27FC236}">
              <a16:creationId xmlns:a16="http://schemas.microsoft.com/office/drawing/2014/main" id="{BF9C018A-16E4-A2CE-F6A1-F86C87C11736}"/>
            </a:ext>
          </a:extLst>
        </xdr:cNvPr>
        <xdr:cNvSpPr/>
      </xdr:nvSpPr>
      <xdr:spPr>
        <a:xfrm>
          <a:off x="10081260" y="5257800"/>
          <a:ext cx="4236720" cy="236220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12</xdr:row>
      <xdr:rowOff>106680</xdr:rowOff>
    </xdr:from>
    <xdr:to>
      <xdr:col>5</xdr:col>
      <xdr:colOff>487680</xdr:colOff>
      <xdr:row>14</xdr:row>
      <xdr:rowOff>60960</xdr:rowOff>
    </xdr:to>
    <xdr:sp macro="" textlink="">
      <xdr:nvSpPr>
        <xdr:cNvPr id="30" name="Rectangle: Rounded Corners 29">
          <a:extLst>
            <a:ext uri="{FF2B5EF4-FFF2-40B4-BE49-F238E27FC236}">
              <a16:creationId xmlns:a16="http://schemas.microsoft.com/office/drawing/2014/main" id="{E203BC5E-79F1-B731-5E48-E540028BC469}"/>
            </a:ext>
          </a:extLst>
        </xdr:cNvPr>
        <xdr:cNvSpPr/>
      </xdr:nvSpPr>
      <xdr:spPr>
        <a:xfrm>
          <a:off x="190500" y="2377440"/>
          <a:ext cx="334518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Bahnschrift" panose="020B0502040204020203" pitchFamily="34" charset="0"/>
            </a:rPr>
            <a:t>SALES AND PROFIT ANALYSIS</a:t>
          </a:r>
        </a:p>
      </xdr:txBody>
    </xdr:sp>
    <xdr:clientData/>
  </xdr:twoCellAnchor>
  <xdr:twoCellAnchor>
    <xdr:from>
      <xdr:col>9</xdr:col>
      <xdr:colOff>182880</xdr:colOff>
      <xdr:row>12</xdr:row>
      <xdr:rowOff>114300</xdr:rowOff>
    </xdr:from>
    <xdr:to>
      <xdr:col>14</xdr:col>
      <xdr:colOff>358140</xdr:colOff>
      <xdr:row>14</xdr:row>
      <xdr:rowOff>68580</xdr:rowOff>
    </xdr:to>
    <xdr:sp macro="" textlink="">
      <xdr:nvSpPr>
        <xdr:cNvPr id="31" name="Rectangle: Rounded Corners 30">
          <a:extLst>
            <a:ext uri="{FF2B5EF4-FFF2-40B4-BE49-F238E27FC236}">
              <a16:creationId xmlns:a16="http://schemas.microsoft.com/office/drawing/2014/main" id="{5BBAE5A2-FE86-A8CE-34DA-243470DD6C81}"/>
            </a:ext>
          </a:extLst>
        </xdr:cNvPr>
        <xdr:cNvSpPr/>
      </xdr:nvSpPr>
      <xdr:spPr>
        <a:xfrm>
          <a:off x="5669280" y="238506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Bahnschrift" panose="020B0502040204020203" pitchFamily="34" charset="0"/>
            </a:rPr>
            <a:t>CATEGORY WISE PROFIT</a:t>
          </a:r>
        </a:p>
      </xdr:txBody>
    </xdr:sp>
    <xdr:clientData/>
  </xdr:twoCellAnchor>
  <xdr:twoCellAnchor>
    <xdr:from>
      <xdr:col>18</xdr:col>
      <xdr:colOff>15240</xdr:colOff>
      <xdr:row>12</xdr:row>
      <xdr:rowOff>106680</xdr:rowOff>
    </xdr:from>
    <xdr:to>
      <xdr:col>23</xdr:col>
      <xdr:colOff>190500</xdr:colOff>
      <xdr:row>14</xdr:row>
      <xdr:rowOff>60960</xdr:rowOff>
    </xdr:to>
    <xdr:sp macro="" textlink="">
      <xdr:nvSpPr>
        <xdr:cNvPr id="32" name="Rectangle: Rounded Corners 31">
          <a:extLst>
            <a:ext uri="{FF2B5EF4-FFF2-40B4-BE49-F238E27FC236}">
              <a16:creationId xmlns:a16="http://schemas.microsoft.com/office/drawing/2014/main" id="{9EF3725A-FA73-C51F-4EAB-012C9D2D32E1}"/>
            </a:ext>
          </a:extLst>
        </xdr:cNvPr>
        <xdr:cNvSpPr/>
      </xdr:nvSpPr>
      <xdr:spPr>
        <a:xfrm>
          <a:off x="10988040" y="237744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22860</xdr:colOff>
      <xdr:row>12</xdr:row>
      <xdr:rowOff>83820</xdr:rowOff>
    </xdr:from>
    <xdr:to>
      <xdr:col>23</xdr:col>
      <xdr:colOff>198120</xdr:colOff>
      <xdr:row>14</xdr:row>
      <xdr:rowOff>38100</xdr:rowOff>
    </xdr:to>
    <xdr:sp macro="" textlink="">
      <xdr:nvSpPr>
        <xdr:cNvPr id="33" name="Rectangle: Rounded Corners 32">
          <a:extLst>
            <a:ext uri="{FF2B5EF4-FFF2-40B4-BE49-F238E27FC236}">
              <a16:creationId xmlns:a16="http://schemas.microsoft.com/office/drawing/2014/main" id="{CB3E2983-0F81-AFCC-F4D0-3DBCC5EAF84A}"/>
            </a:ext>
          </a:extLst>
        </xdr:cNvPr>
        <xdr:cNvSpPr/>
      </xdr:nvSpPr>
      <xdr:spPr>
        <a:xfrm>
          <a:off x="10995660" y="235458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Bahnschrift" panose="020B0502040204020203" pitchFamily="34" charset="0"/>
            </a:rPr>
            <a:t>CATEGORY WISE SALES</a:t>
          </a:r>
          <a:r>
            <a:rPr lang="en-IN" sz="1100" baseline="0">
              <a:latin typeface="Bahnschrift" panose="020B0502040204020203" pitchFamily="34" charset="0"/>
            </a:rPr>
            <a:t> SHARE %</a:t>
          </a:r>
          <a:endParaRPr lang="en-IN" sz="1100">
            <a:latin typeface="Bahnschrift" panose="020B0502040204020203" pitchFamily="34" charset="0"/>
          </a:endParaRPr>
        </a:p>
      </xdr:txBody>
    </xdr:sp>
    <xdr:clientData/>
  </xdr:twoCellAnchor>
  <xdr:twoCellAnchor>
    <xdr:from>
      <xdr:col>0</xdr:col>
      <xdr:colOff>114300</xdr:colOff>
      <xdr:row>29</xdr:row>
      <xdr:rowOff>7620</xdr:rowOff>
    </xdr:from>
    <xdr:to>
      <xdr:col>5</xdr:col>
      <xdr:colOff>289560</xdr:colOff>
      <xdr:row>30</xdr:row>
      <xdr:rowOff>144780</xdr:rowOff>
    </xdr:to>
    <xdr:sp macro="" textlink="">
      <xdr:nvSpPr>
        <xdr:cNvPr id="34" name="Rectangle: Rounded Corners 33">
          <a:extLst>
            <a:ext uri="{FF2B5EF4-FFF2-40B4-BE49-F238E27FC236}">
              <a16:creationId xmlns:a16="http://schemas.microsoft.com/office/drawing/2014/main" id="{201FFFC3-870F-0C49-4AB1-5BC8C7D85747}"/>
            </a:ext>
          </a:extLst>
        </xdr:cNvPr>
        <xdr:cNvSpPr/>
      </xdr:nvSpPr>
      <xdr:spPr>
        <a:xfrm>
          <a:off x="114300" y="538734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Bahnschrift" panose="020B0502040204020203" pitchFamily="34" charset="0"/>
            </a:rPr>
            <a:t>SALES BY STATE</a:t>
          </a:r>
        </a:p>
      </xdr:txBody>
    </xdr:sp>
    <xdr:clientData/>
  </xdr:twoCellAnchor>
  <xdr:twoCellAnchor>
    <xdr:from>
      <xdr:col>9</xdr:col>
      <xdr:colOff>137160</xdr:colOff>
      <xdr:row>28</xdr:row>
      <xdr:rowOff>144780</xdr:rowOff>
    </xdr:from>
    <xdr:to>
      <xdr:col>14</xdr:col>
      <xdr:colOff>548640</xdr:colOff>
      <xdr:row>30</xdr:row>
      <xdr:rowOff>99060</xdr:rowOff>
    </xdr:to>
    <xdr:sp macro="" textlink="">
      <xdr:nvSpPr>
        <xdr:cNvPr id="35" name="Rectangle: Rounded Corners 34">
          <a:extLst>
            <a:ext uri="{FF2B5EF4-FFF2-40B4-BE49-F238E27FC236}">
              <a16:creationId xmlns:a16="http://schemas.microsoft.com/office/drawing/2014/main" id="{B64A4CB0-4064-2B2A-B5ED-57C8ACC7F38D}"/>
            </a:ext>
          </a:extLst>
        </xdr:cNvPr>
        <xdr:cNvSpPr/>
      </xdr:nvSpPr>
      <xdr:spPr>
        <a:xfrm>
          <a:off x="5623560" y="5341620"/>
          <a:ext cx="345948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Bahnschrift" panose="020B0502040204020203" pitchFamily="34" charset="0"/>
            </a:rPr>
            <a:t>TOP 10 SUB CATEGORIES</a:t>
          </a:r>
        </a:p>
      </xdr:txBody>
    </xdr:sp>
    <xdr:clientData/>
  </xdr:twoCellAnchor>
  <xdr:twoCellAnchor>
    <xdr:from>
      <xdr:col>16</xdr:col>
      <xdr:colOff>449580</xdr:colOff>
      <xdr:row>28</xdr:row>
      <xdr:rowOff>144780</xdr:rowOff>
    </xdr:from>
    <xdr:to>
      <xdr:col>22</xdr:col>
      <xdr:colOff>15240</xdr:colOff>
      <xdr:row>30</xdr:row>
      <xdr:rowOff>99060</xdr:rowOff>
    </xdr:to>
    <xdr:sp macro="" textlink="">
      <xdr:nvSpPr>
        <xdr:cNvPr id="36" name="Rectangle: Rounded Corners 35">
          <a:extLst>
            <a:ext uri="{FF2B5EF4-FFF2-40B4-BE49-F238E27FC236}">
              <a16:creationId xmlns:a16="http://schemas.microsoft.com/office/drawing/2014/main" id="{13B9F673-83BA-1F1B-B228-456542C07618}"/>
            </a:ext>
          </a:extLst>
        </xdr:cNvPr>
        <xdr:cNvSpPr/>
      </xdr:nvSpPr>
      <xdr:spPr>
        <a:xfrm>
          <a:off x="10203180" y="534162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Bahnschrift" panose="020B0502040204020203" pitchFamily="34" charset="0"/>
            </a:rPr>
            <a:t>FILTERS</a:t>
          </a:r>
        </a:p>
      </xdr:txBody>
    </xdr:sp>
    <xdr:clientData/>
  </xdr:twoCellAnchor>
  <xdr:twoCellAnchor>
    <xdr:from>
      <xdr:col>0</xdr:col>
      <xdr:colOff>236220</xdr:colOff>
      <xdr:row>14</xdr:row>
      <xdr:rowOff>129540</xdr:rowOff>
    </xdr:from>
    <xdr:to>
      <xdr:col>8</xdr:col>
      <xdr:colOff>434340</xdr:colOff>
      <xdr:row>27</xdr:row>
      <xdr:rowOff>83820</xdr:rowOff>
    </xdr:to>
    <xdr:graphicFrame macro="">
      <xdr:nvGraphicFramePr>
        <xdr:cNvPr id="64" name="Chart 63">
          <a:extLst>
            <a:ext uri="{FF2B5EF4-FFF2-40B4-BE49-F238E27FC236}">
              <a16:creationId xmlns:a16="http://schemas.microsoft.com/office/drawing/2014/main" id="{4A3E2EA5-0F6A-497E-A238-8A45E391F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175260</xdr:colOff>
      <xdr:row>14</xdr:row>
      <xdr:rowOff>137160</xdr:rowOff>
    </xdr:from>
    <xdr:to>
      <xdr:col>17</xdr:col>
      <xdr:colOff>358140</xdr:colOff>
      <xdr:row>27</xdr:row>
      <xdr:rowOff>45720</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2A35D226-0068-4DEF-9F5D-1F15D82792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61660" y="2773680"/>
              <a:ext cx="5059680" cy="2286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144780</xdr:colOff>
      <xdr:row>15</xdr:row>
      <xdr:rowOff>30480</xdr:rowOff>
    </xdr:from>
    <xdr:to>
      <xdr:col>23</xdr:col>
      <xdr:colOff>121920</xdr:colOff>
      <xdr:row>27</xdr:row>
      <xdr:rowOff>45720</xdr:rowOff>
    </xdr:to>
    <xdr:graphicFrame macro="">
      <xdr:nvGraphicFramePr>
        <xdr:cNvPr id="67" name="Chart 66">
          <a:extLst>
            <a:ext uri="{FF2B5EF4-FFF2-40B4-BE49-F238E27FC236}">
              <a16:creationId xmlns:a16="http://schemas.microsoft.com/office/drawing/2014/main" id="{0D01B096-C485-4BAF-BFF7-71F59EA3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99060</xdr:colOff>
      <xdr:row>31</xdr:row>
      <xdr:rowOff>15240</xdr:rowOff>
    </xdr:from>
    <xdr:to>
      <xdr:col>8</xdr:col>
      <xdr:colOff>487680</xdr:colOff>
      <xdr:row>40</xdr:row>
      <xdr:rowOff>160020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154AB066-CD3B-4F6C-AEFC-D8D974852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9060" y="5760720"/>
              <a:ext cx="5265420" cy="1790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160020</xdr:colOff>
      <xdr:row>30</xdr:row>
      <xdr:rowOff>160020</xdr:rowOff>
    </xdr:from>
    <xdr:to>
      <xdr:col>16</xdr:col>
      <xdr:colOff>198120</xdr:colOff>
      <xdr:row>40</xdr:row>
      <xdr:rowOff>160020</xdr:rowOff>
    </xdr:to>
    <xdr:graphicFrame macro="">
      <xdr:nvGraphicFramePr>
        <xdr:cNvPr id="70" name="Chart 69">
          <a:extLst>
            <a:ext uri="{FF2B5EF4-FFF2-40B4-BE49-F238E27FC236}">
              <a16:creationId xmlns:a16="http://schemas.microsoft.com/office/drawing/2014/main" id="{7D06263F-3727-4867-BB3F-381A5925E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152400</xdr:colOff>
      <xdr:row>14</xdr:row>
      <xdr:rowOff>152400</xdr:rowOff>
    </xdr:from>
    <xdr:to>
      <xdr:col>17</xdr:col>
      <xdr:colOff>373380</xdr:colOff>
      <xdr:row>27</xdr:row>
      <xdr:rowOff>22860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7EA43463-1EEB-4040-AE5E-551DED9E26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5638800" y="2788920"/>
              <a:ext cx="5097780" cy="2247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373380</xdr:colOff>
      <xdr:row>30</xdr:row>
      <xdr:rowOff>167639</xdr:rowOff>
    </xdr:from>
    <xdr:to>
      <xdr:col>18</xdr:col>
      <xdr:colOff>411480</xdr:colOff>
      <xdr:row>40</xdr:row>
      <xdr:rowOff>106680</xdr:rowOff>
    </xdr:to>
    <mc:AlternateContent xmlns:mc="http://schemas.openxmlformats.org/markup-compatibility/2006">
      <mc:Choice xmlns:a14="http://schemas.microsoft.com/office/drawing/2010/main" Requires="a14">
        <xdr:graphicFrame macro="">
          <xdr:nvGraphicFramePr>
            <xdr:cNvPr id="77" name="Year 1">
              <a:extLst>
                <a:ext uri="{FF2B5EF4-FFF2-40B4-BE49-F238E27FC236}">
                  <a16:creationId xmlns:a16="http://schemas.microsoft.com/office/drawing/2014/main" id="{B1422017-78C8-447B-8F36-CA0FB498476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126980" y="5730239"/>
              <a:ext cx="1257300" cy="1767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83820</xdr:colOff>
      <xdr:row>30</xdr:row>
      <xdr:rowOff>152401</xdr:rowOff>
    </xdr:from>
    <xdr:to>
      <xdr:col>23</xdr:col>
      <xdr:colOff>213360</xdr:colOff>
      <xdr:row>40</xdr:row>
      <xdr:rowOff>106681</xdr:rowOff>
    </xdr:to>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CA46010F-1A14-4BEE-B125-C4981BF3EB8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885420" y="5715001"/>
              <a:ext cx="1348740" cy="1783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487680</xdr:colOff>
      <xdr:row>30</xdr:row>
      <xdr:rowOff>160021</xdr:rowOff>
    </xdr:from>
    <xdr:to>
      <xdr:col>21</xdr:col>
      <xdr:colOff>22860</xdr:colOff>
      <xdr:row>40</xdr:row>
      <xdr:rowOff>121921</xdr:rowOff>
    </xdr:to>
    <mc:AlternateContent xmlns:mc="http://schemas.openxmlformats.org/markup-compatibility/2006">
      <mc:Choice xmlns:a14="http://schemas.microsoft.com/office/drawing/2010/main" Requires="a14">
        <xdr:graphicFrame macro="">
          <xdr:nvGraphicFramePr>
            <xdr:cNvPr id="79" name="Region 1">
              <a:extLst>
                <a:ext uri="{FF2B5EF4-FFF2-40B4-BE49-F238E27FC236}">
                  <a16:creationId xmlns:a16="http://schemas.microsoft.com/office/drawing/2014/main" id="{74A54D8E-AAED-43B7-960E-C8C8FAF49F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460480" y="5722621"/>
              <a:ext cx="136398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mi" refreshedDate="45382.501190509262" createdVersion="8" refreshedVersion="8" minRefreshableVersion="3" recordCount="9994" xr:uid="{CD26763E-6E79-401A-A0FB-8456AA95082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05843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6E79C1-D791-41CD-A66E-A5E4CA5BD9E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2CA2CD-D457-4AF0-854F-8802E01709F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DA9765-B617-4F8C-8FB6-E0BA41D0173E}"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BBB58D-7C7D-4393-BF70-36CFE98AD09E}"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9">
    <i>
      <x v="1"/>
    </i>
    <i>
      <x v="3"/>
    </i>
    <i>
      <x v="4"/>
    </i>
    <i>
      <x v="26"/>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36C426-3E02-4CA3-B732-90A6B5959C52}"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1"/>
    </i>
    <i>
      <x v="5"/>
    </i>
    <i>
      <x v="3"/>
    </i>
    <i>
      <x v="13"/>
    </i>
    <i t="grand">
      <x/>
    </i>
  </rowItems>
  <colItems count="1">
    <i/>
  </colItems>
  <dataFields count="1">
    <dataField name="Sum of Sales" fld="18" baseField="0" baseItem="0"/>
  </dataFields>
  <chartFormats count="3">
    <chartFormat chart="29"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9C077C-2561-49AF-A91A-BCE415B233BA}"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B4FDAB-5D8C-47F2-8715-963526D7B6E4}"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A3B539-52C0-40F4-9D62-1843DA7A065C}"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4EB7C9-7F63-400E-ABAC-531543385EB4}"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3F60FB9-C257-4713-9CF0-4BD419AD0D2C}"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453076-9FDF-4395-927E-0CA1ACD2DBE7}" name="PivotTable2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00892BC-7FD4-40D2-90E7-F9AAD3F86F45}" sourceName="Year">
  <pivotTables>
    <pivotTable tabId="4" name="PivotTable3"/>
    <pivotTable tabId="3" name="PivotTable2"/>
    <pivotTable tabId="7" name="PivotTable5"/>
    <pivotTable tabId="10" name="PivotTable16"/>
    <pivotTable tabId="10" name="PivotTable17"/>
    <pivotTable tabId="10" name="PivotTable18"/>
    <pivotTable tabId="10" name="PivotTable19"/>
    <pivotTable tabId="10" name="PivotTable20"/>
    <pivotTable tabId="5" name="PivotTable4"/>
    <pivotTable tabId="9" name="PivotTable15"/>
  </pivotTables>
  <data>
    <tabular pivotCacheId="1905843510">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763D98A-09AF-4429-BE24-B032CD86B4D2}" sourceName="Segment">
  <pivotTables>
    <pivotTable tabId="4" name="PivotTable3"/>
    <pivotTable tabId="3" name="PivotTable2"/>
    <pivotTable tabId="7" name="PivotTable5"/>
    <pivotTable tabId="10" name="PivotTable16"/>
    <pivotTable tabId="10" name="PivotTable17"/>
    <pivotTable tabId="10" name="PivotTable18"/>
    <pivotTable tabId="10" name="PivotTable19"/>
    <pivotTable tabId="10" name="PivotTable20"/>
    <pivotTable tabId="12" name="PivotTable21"/>
    <pivotTable tabId="5" name="PivotTable4"/>
    <pivotTable tabId="9" name="PivotTable15"/>
  </pivotTables>
  <data>
    <tabular pivotCacheId="1905843510">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23E7B3-9F14-45F8-B9A3-597F905EFEF1}" sourceName="Region">
  <pivotTables>
    <pivotTable tabId="4" name="PivotTable3"/>
    <pivotTable tabId="3" name="PivotTable2"/>
    <pivotTable tabId="7" name="PivotTable5"/>
    <pivotTable tabId="10" name="PivotTable16"/>
    <pivotTable tabId="10" name="PivotTable17"/>
    <pivotTable tabId="10" name="PivotTable18"/>
    <pivotTable tabId="10" name="PivotTable19"/>
    <pivotTable tabId="10" name="PivotTable20"/>
    <pivotTable tabId="12" name="PivotTable21"/>
    <pivotTable tabId="5" name="PivotTable4"/>
    <pivotTable tabId="9" name="PivotTable15"/>
  </pivotTables>
  <data>
    <tabular pivotCacheId="1905843510">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AD0C65-0D61-431F-9752-6862B662A347}" cache="Slicer_Year" caption="Year" rowHeight="234950"/>
  <slicer name="Segment" xr10:uid="{96378B00-E06E-4C8A-8221-00E69CDF9619}" cache="Slicer_Segment" caption="Segment" rowHeight="234950"/>
  <slicer name="Region" xr10:uid="{B3EA2665-BC99-4552-AD44-F67071A50E6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6DB38D5-21E5-4BCC-8D69-1EC4FE9EF636}" cache="Slicer_Year" caption="Year" style="AB" rowHeight="234950"/>
  <slicer name="Segment 1" xr10:uid="{A2524E8C-B3D8-4DD1-9707-AFBA4781FF6A}" cache="Slicer_Segment" caption="Segment" style="AB" rowHeight="234950"/>
  <slicer name="Region 1" xr10:uid="{54B44196-28EC-470F-AEA7-57E004C2B59E}"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C5B4B6-0975-4825-A827-AC226B740C6D}" name="Table2" displayName="Table2" ref="A1:V710" totalsRowShown="0">
  <autoFilter ref="A1:V710" xr:uid="{6FC5B4B6-0975-4825-A827-AC226B740C6D}"/>
  <tableColumns count="22">
    <tableColumn id="1" xr3:uid="{C532DB32-7778-4034-B05B-9E721B557648}" name="Row ID"/>
    <tableColumn id="2" xr3:uid="{598FD622-9990-40A1-BAB2-5C5B50FEE5E0}" name="Order ID"/>
    <tableColumn id="3" xr3:uid="{77FC4B9A-F969-45C5-A7F7-8CF314428592}" name="Year"/>
    <tableColumn id="4" xr3:uid="{60FBF0E0-0824-4CBC-A402-3A46EA6E95EB}" name="Order Date" dataDxfId="14"/>
    <tableColumn id="5" xr3:uid="{3E3D9F9F-78A4-4111-99E7-559EDEAF1798}" name="Ship Date" dataDxfId="13"/>
    <tableColumn id="6" xr3:uid="{0347784D-CB6D-47D4-9876-9AAF608B77F2}" name="Ship Mode"/>
    <tableColumn id="7" xr3:uid="{A20E5ED5-B8CF-4E7A-8CFC-3EC6B921F395}" name="Customer ID"/>
    <tableColumn id="8" xr3:uid="{19439F7A-DDDE-48F2-B892-4DFC328B5B8D}" name="Customer Name"/>
    <tableColumn id="9" xr3:uid="{58100294-A600-4E40-B472-79C626BEB0B1}" name="Segment"/>
    <tableColumn id="10" xr3:uid="{930B3E4C-CE78-4A83-9337-426157873EF4}" name="Country"/>
    <tableColumn id="11" xr3:uid="{F4270476-68C4-431F-8E6B-66A27247F651}" name="City"/>
    <tableColumn id="12" xr3:uid="{9D3691F3-E0AE-4CAA-8BAA-44787A428845}" name="State"/>
    <tableColumn id="13" xr3:uid="{DE952D74-077A-413C-BC92-8B1E248F616A}" name="Postal Code"/>
    <tableColumn id="14" xr3:uid="{646FFA8C-0F0B-4BA3-A936-A32E5AE098C3}" name="Region"/>
    <tableColumn id="15" xr3:uid="{A74B03A3-D673-429E-B355-083806E485A8}" name="Product ID"/>
    <tableColumn id="16" xr3:uid="{D32EB09A-4292-4241-A567-67B01B49C5A7}" name="Category"/>
    <tableColumn id="17" xr3:uid="{C094C8F3-8A2A-47E7-B8C9-0DBAFC8D2BB9}" name="Sub-Category"/>
    <tableColumn id="18" xr3:uid="{3A2AFF96-6B91-4D8D-99C1-482567EEEF9C}" name="Product Name"/>
    <tableColumn id="19" xr3:uid="{0E56C4DB-425A-4E20-8C6A-781777644CCD}" name="Sales"/>
    <tableColumn id="20" xr3:uid="{05CDD8B1-CD32-43B1-B4C0-8704523DB7A5}" name="Quantity"/>
    <tableColumn id="21" xr3:uid="{57ED0F93-07C3-43B2-9D76-3621B9305956}" name="Discount"/>
    <tableColumn id="22" xr3:uid="{9D18585E-C672-4631-BBF8-D9DA44B73DC7}"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5.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190B-08D2-4A9E-9DEB-92C1EE31D0A3}">
  <dimension ref="A3:H21"/>
  <sheetViews>
    <sheetView workbookViewId="0">
      <selection activeCell="M20" sqref="M20"/>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10951</v>
      </c>
      <c r="C3" s="10" t="s">
        <v>10952</v>
      </c>
    </row>
    <row r="4" spans="1:3" x14ac:dyDescent="0.3">
      <c r="A4" s="8" t="s">
        <v>10939</v>
      </c>
      <c r="B4" s="11">
        <v>200.87200000000001</v>
      </c>
      <c r="C4" s="12">
        <v>46.030599999999993</v>
      </c>
    </row>
    <row r="5" spans="1:3" x14ac:dyDescent="0.3">
      <c r="A5" s="8" t="s">
        <v>10940</v>
      </c>
      <c r="B5" s="11">
        <v>146.82</v>
      </c>
      <c r="C5" s="12">
        <v>73.41</v>
      </c>
    </row>
    <row r="6" spans="1:3" x14ac:dyDescent="0.3">
      <c r="A6" s="8" t="s">
        <v>10941</v>
      </c>
      <c r="B6" s="11">
        <v>7987.54</v>
      </c>
      <c r="C6" s="12">
        <v>811.01419999999973</v>
      </c>
    </row>
    <row r="7" spans="1:3" x14ac:dyDescent="0.3">
      <c r="A7" s="8" t="s">
        <v>10942</v>
      </c>
      <c r="B7" s="11">
        <v>3105.9149999999995</v>
      </c>
      <c r="C7" s="12">
        <v>-625.85339999999997</v>
      </c>
    </row>
    <row r="8" spans="1:3" x14ac:dyDescent="0.3">
      <c r="A8" s="8" t="s">
        <v>10943</v>
      </c>
      <c r="B8" s="11">
        <v>1396.287</v>
      </c>
      <c r="C8" s="12">
        <v>286.51550000000003</v>
      </c>
    </row>
    <row r="9" spans="1:3" x14ac:dyDescent="0.3">
      <c r="A9" s="8" t="s">
        <v>10944</v>
      </c>
      <c r="B9" s="11">
        <v>4312.817</v>
      </c>
      <c r="C9" s="12">
        <v>506.72950000000009</v>
      </c>
    </row>
    <row r="10" spans="1:3" x14ac:dyDescent="0.3">
      <c r="A10" s="8" t="s">
        <v>10945</v>
      </c>
      <c r="B10" s="11">
        <v>2415.8820000000001</v>
      </c>
      <c r="C10" s="12">
        <v>638.27329999999984</v>
      </c>
    </row>
    <row r="11" spans="1:3" x14ac:dyDescent="0.3">
      <c r="A11" s="8" t="s">
        <v>10946</v>
      </c>
      <c r="B11" s="11">
        <v>1114.5119999999999</v>
      </c>
      <c r="C11" s="12">
        <v>164.60999999999996</v>
      </c>
    </row>
    <row r="12" spans="1:3" x14ac:dyDescent="0.3">
      <c r="A12" s="8" t="s">
        <v>10947</v>
      </c>
      <c r="B12" s="11">
        <v>1715.6580000000004</v>
      </c>
      <c r="C12" s="12">
        <v>158.11689999999993</v>
      </c>
    </row>
    <row r="13" spans="1:3" x14ac:dyDescent="0.3">
      <c r="A13" s="8" t="s">
        <v>10948</v>
      </c>
      <c r="B13" s="11">
        <v>7577.4100000000026</v>
      </c>
      <c r="C13" s="12">
        <v>1204.7538999999995</v>
      </c>
    </row>
    <row r="14" spans="1:3" x14ac:dyDescent="0.3">
      <c r="A14" s="8" t="s">
        <v>10949</v>
      </c>
      <c r="B14" s="11">
        <v>3347.174</v>
      </c>
      <c r="C14" s="12">
        <v>301.80959999999999</v>
      </c>
    </row>
    <row r="15" spans="1:3" x14ac:dyDescent="0.3">
      <c r="A15" s="8" t="s">
        <v>10950</v>
      </c>
      <c r="B15" s="11">
        <v>4622.527</v>
      </c>
      <c r="C15" s="12">
        <v>131.56020000000004</v>
      </c>
    </row>
    <row r="16" spans="1:3" x14ac:dyDescent="0.3">
      <c r="A16" s="9" t="s">
        <v>10934</v>
      </c>
      <c r="B16" s="13">
        <v>37943.414000000004</v>
      </c>
      <c r="C16" s="14">
        <v>3696.9702999999986</v>
      </c>
    </row>
    <row r="21" spans="8:8" x14ac:dyDescent="0.3">
      <c r="H21" s="15" t="s">
        <v>10953</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FF760-B20F-42BF-BFA5-04D7C5F999DC}">
  <dimension ref="A3:E7"/>
  <sheetViews>
    <sheetView workbookViewId="0">
      <selection activeCell="B5" sqref="B5"/>
    </sheetView>
  </sheetViews>
  <sheetFormatPr defaultRowHeight="14.4" x14ac:dyDescent="0.3"/>
  <cols>
    <col min="1" max="1" width="13.109375" bestFit="1" customWidth="1"/>
    <col min="2" max="2" width="11.6640625" bestFit="1" customWidth="1"/>
    <col min="4" max="4" width="12.77734375" customWidth="1"/>
    <col min="5" max="5" width="12.21875" customWidth="1"/>
  </cols>
  <sheetData>
    <row r="3" spans="1:5" x14ac:dyDescent="0.3">
      <c r="A3" s="6" t="s">
        <v>10933</v>
      </c>
      <c r="B3" s="7" t="s">
        <v>10952</v>
      </c>
      <c r="D3" t="s">
        <v>15</v>
      </c>
      <c r="E3" t="s">
        <v>21</v>
      </c>
    </row>
    <row r="4" spans="1:5" x14ac:dyDescent="0.3">
      <c r="A4" s="8" t="s">
        <v>46</v>
      </c>
      <c r="B4" s="30">
        <v>3050.9602</v>
      </c>
      <c r="D4" t="str">
        <f>A4</f>
        <v>Office Supplies</v>
      </c>
      <c r="E4" s="17">
        <f>B4</f>
        <v>3050.9602</v>
      </c>
    </row>
    <row r="5" spans="1:5" x14ac:dyDescent="0.3">
      <c r="A5" s="16" t="s">
        <v>71</v>
      </c>
      <c r="B5" s="31">
        <v>1157.8131000000001</v>
      </c>
      <c r="D5" t="str">
        <f t="shared" ref="D5:D7" si="0">A5</f>
        <v>Technology</v>
      </c>
      <c r="E5" s="17">
        <f t="shared" ref="E5:E7" si="1">B5</f>
        <v>1157.8131000000001</v>
      </c>
    </row>
    <row r="6" spans="1:5" x14ac:dyDescent="0.3">
      <c r="A6" s="16" t="s">
        <v>32</v>
      </c>
      <c r="B6" s="31">
        <v>-511.80300000000011</v>
      </c>
      <c r="D6" t="str">
        <f t="shared" si="0"/>
        <v>Furniture</v>
      </c>
      <c r="E6" s="17">
        <f t="shared" si="1"/>
        <v>-511.80300000000011</v>
      </c>
    </row>
    <row r="7" spans="1:5" x14ac:dyDescent="0.3">
      <c r="A7" s="9" t="s">
        <v>10934</v>
      </c>
      <c r="B7" s="32">
        <v>3696.9703</v>
      </c>
      <c r="D7" t="str">
        <f t="shared" si="0"/>
        <v>Grand Total</v>
      </c>
      <c r="E7" s="17">
        <f t="shared" si="1"/>
        <v>3696.9703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19F1E-C7A5-48CB-8909-8697F603C274}">
  <dimension ref="A3:B7"/>
  <sheetViews>
    <sheetView workbookViewId="0">
      <selection activeCell="O22" sqref="O22"/>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18">
        <v>0.2794795428792991</v>
      </c>
    </row>
    <row r="5" spans="1:2" x14ac:dyDescent="0.3">
      <c r="A5" s="16" t="s">
        <v>46</v>
      </c>
      <c r="B5" s="19">
        <v>0.28818961836170043</v>
      </c>
    </row>
    <row r="6" spans="1:2" x14ac:dyDescent="0.3">
      <c r="A6" s="16" t="s">
        <v>71</v>
      </c>
      <c r="B6" s="19">
        <v>0.43233083875900047</v>
      </c>
    </row>
    <row r="7" spans="1:2" x14ac:dyDescent="0.3">
      <c r="A7" s="9"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69364-D227-4645-BEEF-DED0E34D93CF}">
  <dimension ref="A3:E52"/>
  <sheetViews>
    <sheetView workbookViewId="0">
      <selection activeCell="M23" sqref="M23"/>
    </sheetView>
  </sheetViews>
  <sheetFormatPr defaultRowHeight="14.4" x14ac:dyDescent="0.3"/>
  <cols>
    <col min="1" max="1" width="12.44140625" bestFit="1" customWidth="1"/>
    <col min="2" max="2" width="11.21875" bestFit="1" customWidth="1"/>
    <col min="4" max="4" width="16.44140625" customWidth="1"/>
    <col min="5" max="5" width="12.88671875" customWidth="1"/>
  </cols>
  <sheetData>
    <row r="3" spans="1:5" x14ac:dyDescent="0.3">
      <c r="A3" s="6" t="s">
        <v>10933</v>
      </c>
      <c r="B3" s="7" t="s">
        <v>10951</v>
      </c>
      <c r="D3" s="15" t="s">
        <v>11</v>
      </c>
      <c r="E3" s="15" t="s">
        <v>18</v>
      </c>
    </row>
    <row r="4" spans="1:5" x14ac:dyDescent="0.3">
      <c r="A4" s="8" t="s">
        <v>310</v>
      </c>
      <c r="B4" s="30">
        <v>2165.2589999999996</v>
      </c>
      <c r="D4" t="str">
        <f>A4</f>
        <v>Arizona</v>
      </c>
      <c r="E4" s="17">
        <f>B4</f>
        <v>2165.2589999999996</v>
      </c>
    </row>
    <row r="5" spans="1:5" x14ac:dyDescent="0.3">
      <c r="A5" s="16" t="s">
        <v>43</v>
      </c>
      <c r="B5" s="31">
        <v>21551.929000000007</v>
      </c>
      <c r="D5" t="str">
        <f t="shared" ref="D5:D52" si="0">A5</f>
        <v>California</v>
      </c>
      <c r="E5" s="17">
        <f t="shared" ref="E5:E52" si="1">B5</f>
        <v>21551.929000000007</v>
      </c>
    </row>
    <row r="6" spans="1:5" x14ac:dyDescent="0.3">
      <c r="A6" s="16" t="s">
        <v>457</v>
      </c>
      <c r="B6" s="31">
        <v>3076.9890000000005</v>
      </c>
      <c r="D6" t="str">
        <f t="shared" si="0"/>
        <v>Colorado</v>
      </c>
      <c r="E6" s="17">
        <f t="shared" si="1"/>
        <v>3076.9890000000005</v>
      </c>
    </row>
    <row r="7" spans="1:5" x14ac:dyDescent="0.3">
      <c r="A7" s="16" t="s">
        <v>1392</v>
      </c>
      <c r="B7" s="31">
        <v>4771.2760000000007</v>
      </c>
      <c r="D7" t="str">
        <f t="shared" si="0"/>
        <v>Nevada</v>
      </c>
      <c r="E7" s="17">
        <f t="shared" si="1"/>
        <v>4771.2760000000007</v>
      </c>
    </row>
    <row r="8" spans="1:5" x14ac:dyDescent="0.3">
      <c r="A8" s="16" t="s">
        <v>420</v>
      </c>
      <c r="B8" s="31">
        <v>1665.701</v>
      </c>
      <c r="D8" t="str">
        <f t="shared" si="0"/>
        <v>Oregon</v>
      </c>
      <c r="E8" s="17">
        <f t="shared" si="1"/>
        <v>1665.701</v>
      </c>
    </row>
    <row r="9" spans="1:5" x14ac:dyDescent="0.3">
      <c r="A9" s="16" t="s">
        <v>121</v>
      </c>
      <c r="B9" s="31">
        <v>1763.47</v>
      </c>
      <c r="D9" t="str">
        <f t="shared" si="0"/>
        <v>Utah</v>
      </c>
      <c r="E9" s="17">
        <f t="shared" si="1"/>
        <v>1763.47</v>
      </c>
    </row>
    <row r="10" spans="1:5" x14ac:dyDescent="0.3">
      <c r="A10" s="16" t="s">
        <v>96</v>
      </c>
      <c r="B10" s="31">
        <v>1345.654</v>
      </c>
      <c r="D10" t="str">
        <f t="shared" si="0"/>
        <v>Washington</v>
      </c>
      <c r="E10" s="17">
        <f t="shared" si="1"/>
        <v>1345.654</v>
      </c>
    </row>
    <row r="11" spans="1:5" x14ac:dyDescent="0.3">
      <c r="A11" s="16" t="s">
        <v>8542</v>
      </c>
      <c r="B11" s="31">
        <v>1603.1360000000002</v>
      </c>
      <c r="D11" t="str">
        <f t="shared" si="0"/>
        <v>Wyoming</v>
      </c>
      <c r="E11" s="17">
        <f t="shared" si="1"/>
        <v>1603.1360000000002</v>
      </c>
    </row>
    <row r="12" spans="1:5" x14ac:dyDescent="0.3">
      <c r="A12" s="9" t="s">
        <v>10934</v>
      </c>
      <c r="B12" s="32">
        <v>37943.414000000012</v>
      </c>
      <c r="D12" t="str">
        <f t="shared" si="0"/>
        <v>Grand Total</v>
      </c>
      <c r="E12" s="17">
        <f t="shared" si="1"/>
        <v>37943.414000000012</v>
      </c>
    </row>
    <row r="13" spans="1:5" x14ac:dyDescent="0.3">
      <c r="D13">
        <f t="shared" si="0"/>
        <v>0</v>
      </c>
      <c r="E13" s="17">
        <f t="shared" si="1"/>
        <v>0</v>
      </c>
    </row>
    <row r="14" spans="1:5" x14ac:dyDescent="0.3">
      <c r="D14">
        <f t="shared" si="0"/>
        <v>0</v>
      </c>
      <c r="E14" s="17">
        <f t="shared" si="1"/>
        <v>0</v>
      </c>
    </row>
    <row r="15" spans="1:5" x14ac:dyDescent="0.3">
      <c r="D15">
        <f t="shared" si="0"/>
        <v>0</v>
      </c>
      <c r="E15" s="17">
        <f t="shared" si="1"/>
        <v>0</v>
      </c>
    </row>
    <row r="16" spans="1:5" x14ac:dyDescent="0.3">
      <c r="D16">
        <f t="shared" si="0"/>
        <v>0</v>
      </c>
      <c r="E16" s="17">
        <f t="shared" si="1"/>
        <v>0</v>
      </c>
    </row>
    <row r="17" spans="4:5" x14ac:dyDescent="0.3">
      <c r="D17">
        <f t="shared" si="0"/>
        <v>0</v>
      </c>
      <c r="E17" s="17">
        <f t="shared" si="1"/>
        <v>0</v>
      </c>
    </row>
    <row r="18" spans="4:5" x14ac:dyDescent="0.3">
      <c r="D18">
        <f t="shared" si="0"/>
        <v>0</v>
      </c>
      <c r="E18" s="17">
        <f t="shared" si="1"/>
        <v>0</v>
      </c>
    </row>
    <row r="19" spans="4:5" x14ac:dyDescent="0.3">
      <c r="D19">
        <f t="shared" si="0"/>
        <v>0</v>
      </c>
      <c r="E19" s="17">
        <f t="shared" si="1"/>
        <v>0</v>
      </c>
    </row>
    <row r="20" spans="4:5" x14ac:dyDescent="0.3">
      <c r="D20">
        <f t="shared" si="0"/>
        <v>0</v>
      </c>
      <c r="E20" s="17">
        <f t="shared" si="1"/>
        <v>0</v>
      </c>
    </row>
    <row r="21" spans="4:5" x14ac:dyDescent="0.3">
      <c r="D21">
        <f t="shared" si="0"/>
        <v>0</v>
      </c>
      <c r="E21" s="17">
        <f t="shared" si="1"/>
        <v>0</v>
      </c>
    </row>
    <row r="22" spans="4:5" x14ac:dyDescent="0.3">
      <c r="D22">
        <f t="shared" si="0"/>
        <v>0</v>
      </c>
      <c r="E22" s="17">
        <f t="shared" si="1"/>
        <v>0</v>
      </c>
    </row>
    <row r="23" spans="4:5" x14ac:dyDescent="0.3">
      <c r="D23">
        <f t="shared" si="0"/>
        <v>0</v>
      </c>
      <c r="E23" s="17">
        <f t="shared" si="1"/>
        <v>0</v>
      </c>
    </row>
    <row r="24" spans="4:5" x14ac:dyDescent="0.3">
      <c r="D24">
        <f t="shared" si="0"/>
        <v>0</v>
      </c>
      <c r="E24" s="17">
        <f t="shared" si="1"/>
        <v>0</v>
      </c>
    </row>
    <row r="25" spans="4:5" x14ac:dyDescent="0.3">
      <c r="D25">
        <f t="shared" si="0"/>
        <v>0</v>
      </c>
      <c r="E25" s="17">
        <f t="shared" si="1"/>
        <v>0</v>
      </c>
    </row>
    <row r="26" spans="4:5" x14ac:dyDescent="0.3">
      <c r="D26">
        <f t="shared" si="0"/>
        <v>0</v>
      </c>
      <c r="E26" s="17">
        <f t="shared" si="1"/>
        <v>0</v>
      </c>
    </row>
    <row r="27" spans="4:5" x14ac:dyDescent="0.3">
      <c r="D27">
        <f t="shared" si="0"/>
        <v>0</v>
      </c>
      <c r="E27" s="17">
        <f t="shared" si="1"/>
        <v>0</v>
      </c>
    </row>
    <row r="28" spans="4:5" x14ac:dyDescent="0.3">
      <c r="D28">
        <f t="shared" si="0"/>
        <v>0</v>
      </c>
      <c r="E28" s="17">
        <f t="shared" si="1"/>
        <v>0</v>
      </c>
    </row>
    <row r="29" spans="4:5" x14ac:dyDescent="0.3">
      <c r="D29">
        <f t="shared" si="0"/>
        <v>0</v>
      </c>
      <c r="E29" s="17">
        <f t="shared" si="1"/>
        <v>0</v>
      </c>
    </row>
    <row r="30" spans="4:5" x14ac:dyDescent="0.3">
      <c r="D30">
        <f t="shared" si="0"/>
        <v>0</v>
      </c>
      <c r="E30" s="17">
        <f t="shared" si="1"/>
        <v>0</v>
      </c>
    </row>
    <row r="31" spans="4:5" x14ac:dyDescent="0.3">
      <c r="D31">
        <f t="shared" si="0"/>
        <v>0</v>
      </c>
      <c r="E31" s="17">
        <f t="shared" si="1"/>
        <v>0</v>
      </c>
    </row>
    <row r="32" spans="4:5" x14ac:dyDescent="0.3">
      <c r="D32">
        <f t="shared" si="0"/>
        <v>0</v>
      </c>
      <c r="E32" s="17">
        <f t="shared" si="1"/>
        <v>0</v>
      </c>
    </row>
    <row r="33" spans="4:5" x14ac:dyDescent="0.3">
      <c r="D33">
        <f t="shared" si="0"/>
        <v>0</v>
      </c>
      <c r="E33" s="17">
        <f t="shared" si="1"/>
        <v>0</v>
      </c>
    </row>
    <row r="34" spans="4:5" x14ac:dyDescent="0.3">
      <c r="D34">
        <f t="shared" si="0"/>
        <v>0</v>
      </c>
      <c r="E34" s="17">
        <f t="shared" si="1"/>
        <v>0</v>
      </c>
    </row>
    <row r="35" spans="4:5" x14ac:dyDescent="0.3">
      <c r="D35">
        <f t="shared" si="0"/>
        <v>0</v>
      </c>
      <c r="E35" s="17">
        <f t="shared" si="1"/>
        <v>0</v>
      </c>
    </row>
    <row r="36" spans="4:5" x14ac:dyDescent="0.3">
      <c r="D36">
        <f t="shared" si="0"/>
        <v>0</v>
      </c>
      <c r="E36" s="17">
        <f t="shared" si="1"/>
        <v>0</v>
      </c>
    </row>
    <row r="37" spans="4:5" x14ac:dyDescent="0.3">
      <c r="D37">
        <f t="shared" si="0"/>
        <v>0</v>
      </c>
      <c r="E37" s="17">
        <f t="shared" si="1"/>
        <v>0</v>
      </c>
    </row>
    <row r="38" spans="4:5" x14ac:dyDescent="0.3">
      <c r="D38">
        <f t="shared" si="0"/>
        <v>0</v>
      </c>
      <c r="E38" s="17">
        <f t="shared" si="1"/>
        <v>0</v>
      </c>
    </row>
    <row r="39" spans="4:5" x14ac:dyDescent="0.3">
      <c r="D39">
        <f t="shared" si="0"/>
        <v>0</v>
      </c>
      <c r="E39" s="17">
        <f t="shared" si="1"/>
        <v>0</v>
      </c>
    </row>
    <row r="40" spans="4:5" x14ac:dyDescent="0.3">
      <c r="D40">
        <f t="shared" si="0"/>
        <v>0</v>
      </c>
      <c r="E40" s="17">
        <f t="shared" si="1"/>
        <v>0</v>
      </c>
    </row>
    <row r="41" spans="4:5" x14ac:dyDescent="0.3">
      <c r="D41">
        <f t="shared" si="0"/>
        <v>0</v>
      </c>
      <c r="E41" s="17">
        <f t="shared" si="1"/>
        <v>0</v>
      </c>
    </row>
    <row r="42" spans="4:5" x14ac:dyDescent="0.3">
      <c r="D42">
        <f t="shared" si="0"/>
        <v>0</v>
      </c>
      <c r="E42" s="17">
        <f t="shared" si="1"/>
        <v>0</v>
      </c>
    </row>
    <row r="43" spans="4:5" x14ac:dyDescent="0.3">
      <c r="D43">
        <f t="shared" si="0"/>
        <v>0</v>
      </c>
      <c r="E43" s="17">
        <f t="shared" si="1"/>
        <v>0</v>
      </c>
    </row>
    <row r="44" spans="4:5" x14ac:dyDescent="0.3">
      <c r="D44">
        <f t="shared" si="0"/>
        <v>0</v>
      </c>
      <c r="E44" s="17">
        <f t="shared" si="1"/>
        <v>0</v>
      </c>
    </row>
    <row r="45" spans="4:5" x14ac:dyDescent="0.3">
      <c r="D45">
        <f t="shared" si="0"/>
        <v>0</v>
      </c>
      <c r="E45" s="17">
        <f t="shared" si="1"/>
        <v>0</v>
      </c>
    </row>
    <row r="46" spans="4:5" x14ac:dyDescent="0.3">
      <c r="D46">
        <f t="shared" si="0"/>
        <v>0</v>
      </c>
      <c r="E46" s="17">
        <f t="shared" si="1"/>
        <v>0</v>
      </c>
    </row>
    <row r="47" spans="4:5" x14ac:dyDescent="0.3">
      <c r="D47">
        <f t="shared" si="0"/>
        <v>0</v>
      </c>
      <c r="E47" s="17">
        <f t="shared" si="1"/>
        <v>0</v>
      </c>
    </row>
    <row r="48" spans="4:5" x14ac:dyDescent="0.3">
      <c r="D48">
        <f t="shared" si="0"/>
        <v>0</v>
      </c>
      <c r="E48" s="17">
        <f t="shared" si="1"/>
        <v>0</v>
      </c>
    </row>
    <row r="49" spans="4:5" x14ac:dyDescent="0.3">
      <c r="D49">
        <f t="shared" si="0"/>
        <v>0</v>
      </c>
      <c r="E49" s="17">
        <f t="shared" si="1"/>
        <v>0</v>
      </c>
    </row>
    <row r="50" spans="4:5" x14ac:dyDescent="0.3">
      <c r="D50">
        <f t="shared" si="0"/>
        <v>0</v>
      </c>
      <c r="E50" s="17">
        <f t="shared" si="1"/>
        <v>0</v>
      </c>
    </row>
    <row r="51" spans="4:5" x14ac:dyDescent="0.3">
      <c r="D51">
        <f t="shared" si="0"/>
        <v>0</v>
      </c>
      <c r="E51" s="17">
        <f t="shared" si="1"/>
        <v>0</v>
      </c>
    </row>
    <row r="52" spans="4:5" x14ac:dyDescent="0.3">
      <c r="D52">
        <f t="shared" si="0"/>
        <v>0</v>
      </c>
      <c r="E52" s="17">
        <f t="shared" si="1"/>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049E2-6E1A-4258-98AD-D9CBF2A5A316}">
  <dimension ref="A3:B9"/>
  <sheetViews>
    <sheetView workbookViewId="0">
      <selection activeCell="P12" sqref="P12"/>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56</v>
      </c>
      <c r="B4" s="30">
        <v>3401.6509999999998</v>
      </c>
    </row>
    <row r="5" spans="1:2" x14ac:dyDescent="0.3">
      <c r="A5" s="16" t="s">
        <v>682</v>
      </c>
      <c r="B5" s="31">
        <v>4072.8700000000003</v>
      </c>
    </row>
    <row r="6" spans="1:2" x14ac:dyDescent="0.3">
      <c r="A6" s="16" t="s">
        <v>36</v>
      </c>
      <c r="B6" s="31">
        <v>4526.4000000000005</v>
      </c>
    </row>
    <row r="7" spans="1:2" x14ac:dyDescent="0.3">
      <c r="A7" s="16" t="s">
        <v>75</v>
      </c>
      <c r="B7" s="31">
        <v>5623.2520000000022</v>
      </c>
    </row>
    <row r="8" spans="1:2" x14ac:dyDescent="0.3">
      <c r="A8" s="16" t="s">
        <v>72</v>
      </c>
      <c r="B8" s="31">
        <v>9606.2720000000008</v>
      </c>
    </row>
    <row r="9" spans="1:2" x14ac:dyDescent="0.3">
      <c r="A9" s="9" t="s">
        <v>10934</v>
      </c>
      <c r="B9" s="32">
        <v>27230.445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3EBCC-F40E-4726-8DA0-D5472636C450}">
  <dimension ref="A1:V710"/>
  <sheetViews>
    <sheetView workbookViewId="0">
      <selection activeCell="F9" sqref="F9"/>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9972</v>
      </c>
      <c r="B2" t="s">
        <v>10920</v>
      </c>
      <c r="C2">
        <v>2012</v>
      </c>
      <c r="D2" s="21">
        <v>41088</v>
      </c>
      <c r="E2" s="21">
        <v>41092</v>
      </c>
      <c r="F2" t="s">
        <v>50</v>
      </c>
      <c r="G2" t="s">
        <v>762</v>
      </c>
      <c r="H2" t="s">
        <v>763</v>
      </c>
      <c r="I2" t="s">
        <v>102</v>
      </c>
      <c r="J2" t="s">
        <v>27</v>
      </c>
      <c r="K2" t="s">
        <v>3792</v>
      </c>
      <c r="L2" t="s">
        <v>1272</v>
      </c>
      <c r="M2">
        <v>30080</v>
      </c>
      <c r="N2" t="s">
        <v>30</v>
      </c>
      <c r="O2" t="s">
        <v>5148</v>
      </c>
      <c r="P2" t="s">
        <v>46</v>
      </c>
      <c r="Q2" t="s">
        <v>68</v>
      </c>
      <c r="R2" t="s">
        <v>5149</v>
      </c>
      <c r="S2">
        <v>140.75</v>
      </c>
      <c r="T2">
        <v>5</v>
      </c>
      <c r="U2">
        <v>0</v>
      </c>
      <c r="V2">
        <v>42.22499999999998</v>
      </c>
    </row>
    <row r="3" spans="1:22" x14ac:dyDescent="0.3">
      <c r="A3">
        <v>9971</v>
      </c>
      <c r="B3" t="s">
        <v>10920</v>
      </c>
      <c r="C3">
        <v>2012</v>
      </c>
      <c r="D3" s="21">
        <v>41088</v>
      </c>
      <c r="E3" s="21">
        <v>41092</v>
      </c>
      <c r="F3" t="s">
        <v>50</v>
      </c>
      <c r="G3" t="s">
        <v>762</v>
      </c>
      <c r="H3" t="s">
        <v>763</v>
      </c>
      <c r="I3" t="s">
        <v>102</v>
      </c>
      <c r="J3" t="s">
        <v>27</v>
      </c>
      <c r="K3" t="s">
        <v>3792</v>
      </c>
      <c r="L3" t="s">
        <v>1272</v>
      </c>
      <c r="M3">
        <v>30080</v>
      </c>
      <c r="N3" t="s">
        <v>30</v>
      </c>
      <c r="O3" t="s">
        <v>3834</v>
      </c>
      <c r="P3" t="s">
        <v>46</v>
      </c>
      <c r="Q3" t="s">
        <v>75</v>
      </c>
      <c r="R3" t="s">
        <v>3835</v>
      </c>
      <c r="S3">
        <v>119.56</v>
      </c>
      <c r="T3">
        <v>2</v>
      </c>
      <c r="U3">
        <v>0</v>
      </c>
      <c r="V3">
        <v>54.997599999999991</v>
      </c>
    </row>
    <row r="4" spans="1:22" x14ac:dyDescent="0.3">
      <c r="A4">
        <v>3</v>
      </c>
      <c r="B4" t="s">
        <v>38</v>
      </c>
      <c r="C4">
        <v>2013</v>
      </c>
      <c r="D4" s="21">
        <v>41438</v>
      </c>
      <c r="E4" s="2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9952</v>
      </c>
      <c r="B5" t="s">
        <v>10911</v>
      </c>
      <c r="C5">
        <v>2014</v>
      </c>
      <c r="D5" s="21">
        <v>41792</v>
      </c>
      <c r="E5" s="21">
        <v>41794</v>
      </c>
      <c r="F5" t="s">
        <v>23</v>
      </c>
      <c r="G5" t="s">
        <v>2507</v>
      </c>
      <c r="H5" t="s">
        <v>2508</v>
      </c>
      <c r="I5" t="s">
        <v>41</v>
      </c>
      <c r="J5" t="s">
        <v>27</v>
      </c>
      <c r="K5" t="s">
        <v>4374</v>
      </c>
      <c r="L5" t="s">
        <v>254</v>
      </c>
      <c r="M5">
        <v>46203</v>
      </c>
      <c r="N5" t="s">
        <v>105</v>
      </c>
      <c r="O5" t="s">
        <v>3294</v>
      </c>
      <c r="P5" t="s">
        <v>46</v>
      </c>
      <c r="Q5" t="s">
        <v>75</v>
      </c>
      <c r="R5" t="s">
        <v>3295</v>
      </c>
      <c r="S5">
        <v>17.38</v>
      </c>
      <c r="T5">
        <v>2</v>
      </c>
      <c r="U5">
        <v>0</v>
      </c>
      <c r="V5">
        <v>8.69</v>
      </c>
    </row>
    <row r="6" spans="1:22" x14ac:dyDescent="0.3">
      <c r="A6">
        <v>9951</v>
      </c>
      <c r="B6" t="s">
        <v>10911</v>
      </c>
      <c r="C6">
        <v>2014</v>
      </c>
      <c r="D6" s="21">
        <v>41792</v>
      </c>
      <c r="E6" s="21">
        <v>41794</v>
      </c>
      <c r="F6" t="s">
        <v>23</v>
      </c>
      <c r="G6" t="s">
        <v>2507</v>
      </c>
      <c r="H6" t="s">
        <v>2508</v>
      </c>
      <c r="I6" t="s">
        <v>41</v>
      </c>
      <c r="J6" t="s">
        <v>27</v>
      </c>
      <c r="K6" t="s">
        <v>4374</v>
      </c>
      <c r="L6" t="s">
        <v>254</v>
      </c>
      <c r="M6">
        <v>46203</v>
      </c>
      <c r="N6" t="s">
        <v>105</v>
      </c>
      <c r="O6" t="s">
        <v>2665</v>
      </c>
      <c r="P6" t="s">
        <v>71</v>
      </c>
      <c r="Q6" t="s">
        <v>161</v>
      </c>
      <c r="R6" t="s">
        <v>2666</v>
      </c>
      <c r="S6">
        <v>39.89</v>
      </c>
      <c r="T6">
        <v>1</v>
      </c>
      <c r="U6">
        <v>0</v>
      </c>
      <c r="V6">
        <v>14.7593</v>
      </c>
    </row>
    <row r="7" spans="1:22" x14ac:dyDescent="0.3">
      <c r="A7">
        <v>6</v>
      </c>
      <c r="B7" t="s">
        <v>61</v>
      </c>
      <c r="C7">
        <v>2011</v>
      </c>
      <c r="D7" s="21">
        <v>40703</v>
      </c>
      <c r="E7" s="2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s="21">
        <v>40703</v>
      </c>
      <c r="E8" s="2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s="21">
        <v>40703</v>
      </c>
      <c r="E9" s="2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21">
        <v>40703</v>
      </c>
      <c r="E10" s="2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21">
        <v>40703</v>
      </c>
      <c r="E11" s="2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21">
        <v>40703</v>
      </c>
      <c r="E12" s="2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s="21">
        <v>40703</v>
      </c>
      <c r="E13" s="2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9950</v>
      </c>
      <c r="B14" t="s">
        <v>10911</v>
      </c>
      <c r="C14">
        <v>2014</v>
      </c>
      <c r="D14" s="21">
        <v>41792</v>
      </c>
      <c r="E14" s="21">
        <v>41794</v>
      </c>
      <c r="F14" t="s">
        <v>23</v>
      </c>
      <c r="G14" t="s">
        <v>2507</v>
      </c>
      <c r="H14" t="s">
        <v>2508</v>
      </c>
      <c r="I14" t="s">
        <v>41</v>
      </c>
      <c r="J14" t="s">
        <v>27</v>
      </c>
      <c r="K14" t="s">
        <v>4374</v>
      </c>
      <c r="L14" t="s">
        <v>254</v>
      </c>
      <c r="M14">
        <v>46203</v>
      </c>
      <c r="N14" t="s">
        <v>105</v>
      </c>
      <c r="O14" t="s">
        <v>4515</v>
      </c>
      <c r="P14" t="s">
        <v>71</v>
      </c>
      <c r="Q14" t="s">
        <v>161</v>
      </c>
      <c r="R14" t="s">
        <v>4516</v>
      </c>
      <c r="S14">
        <v>83.97</v>
      </c>
      <c r="T14">
        <v>3</v>
      </c>
      <c r="U14">
        <v>0</v>
      </c>
      <c r="V14">
        <v>15.954299999999993</v>
      </c>
    </row>
    <row r="15" spans="1:22" x14ac:dyDescent="0.3">
      <c r="A15">
        <v>9949</v>
      </c>
      <c r="B15" t="s">
        <v>10911</v>
      </c>
      <c r="C15">
        <v>2014</v>
      </c>
      <c r="D15" s="21">
        <v>41792</v>
      </c>
      <c r="E15" s="21">
        <v>41794</v>
      </c>
      <c r="F15" t="s">
        <v>23</v>
      </c>
      <c r="G15" t="s">
        <v>2507</v>
      </c>
      <c r="H15" t="s">
        <v>2508</v>
      </c>
      <c r="I15" t="s">
        <v>41</v>
      </c>
      <c r="J15" t="s">
        <v>27</v>
      </c>
      <c r="K15" t="s">
        <v>4374</v>
      </c>
      <c r="L15" t="s">
        <v>254</v>
      </c>
      <c r="M15">
        <v>46203</v>
      </c>
      <c r="N15" t="s">
        <v>105</v>
      </c>
      <c r="O15" t="s">
        <v>937</v>
      </c>
      <c r="P15" t="s">
        <v>46</v>
      </c>
      <c r="Q15" t="s">
        <v>78</v>
      </c>
      <c r="R15" t="s">
        <v>938</v>
      </c>
      <c r="S15">
        <v>2405.1999999999998</v>
      </c>
      <c r="T15">
        <v>8</v>
      </c>
      <c r="U15">
        <v>0</v>
      </c>
      <c r="V15">
        <v>793.71599999999989</v>
      </c>
    </row>
    <row r="16" spans="1:22" x14ac:dyDescent="0.3">
      <c r="A16">
        <v>9948</v>
      </c>
      <c r="B16" t="s">
        <v>10911</v>
      </c>
      <c r="C16">
        <v>2014</v>
      </c>
      <c r="D16" s="21">
        <v>41792</v>
      </c>
      <c r="E16" s="21">
        <v>41794</v>
      </c>
      <c r="F16" t="s">
        <v>23</v>
      </c>
      <c r="G16" t="s">
        <v>2507</v>
      </c>
      <c r="H16" t="s">
        <v>2508</v>
      </c>
      <c r="I16" t="s">
        <v>41</v>
      </c>
      <c r="J16" t="s">
        <v>27</v>
      </c>
      <c r="K16" t="s">
        <v>4374</v>
      </c>
      <c r="L16" t="s">
        <v>254</v>
      </c>
      <c r="M16">
        <v>46203</v>
      </c>
      <c r="N16" t="s">
        <v>105</v>
      </c>
      <c r="O16" t="s">
        <v>2436</v>
      </c>
      <c r="P16" t="s">
        <v>32</v>
      </c>
      <c r="Q16" t="s">
        <v>36</v>
      </c>
      <c r="R16" t="s">
        <v>2437</v>
      </c>
      <c r="S16">
        <v>1925.88</v>
      </c>
      <c r="T16">
        <v>6</v>
      </c>
      <c r="U16">
        <v>0</v>
      </c>
      <c r="V16">
        <v>539.24639999999999</v>
      </c>
    </row>
    <row r="17" spans="1:22" x14ac:dyDescent="0.3">
      <c r="A17">
        <v>9938</v>
      </c>
      <c r="B17" t="s">
        <v>10905</v>
      </c>
      <c r="C17">
        <v>2013</v>
      </c>
      <c r="D17" s="21">
        <v>41429</v>
      </c>
      <c r="E17" s="21">
        <v>41432</v>
      </c>
      <c r="F17" t="s">
        <v>23</v>
      </c>
      <c r="G17" t="s">
        <v>2407</v>
      </c>
      <c r="H17" t="s">
        <v>2408</v>
      </c>
      <c r="I17" t="s">
        <v>41</v>
      </c>
      <c r="J17" t="s">
        <v>27</v>
      </c>
      <c r="K17" t="s">
        <v>42</v>
      </c>
      <c r="L17" t="s">
        <v>43</v>
      </c>
      <c r="M17">
        <v>90049</v>
      </c>
      <c r="N17" t="s">
        <v>44</v>
      </c>
      <c r="O17" t="s">
        <v>3806</v>
      </c>
      <c r="P17" t="s">
        <v>32</v>
      </c>
      <c r="Q17" t="s">
        <v>56</v>
      </c>
      <c r="R17" t="s">
        <v>3807</v>
      </c>
      <c r="S17">
        <v>71.088000000000008</v>
      </c>
      <c r="T17">
        <v>2</v>
      </c>
      <c r="U17">
        <v>0.2</v>
      </c>
      <c r="V17">
        <v>-1.7772000000000041</v>
      </c>
    </row>
    <row r="18" spans="1:22" x14ac:dyDescent="0.3">
      <c r="A18">
        <v>9937</v>
      </c>
      <c r="B18" t="s">
        <v>10904</v>
      </c>
      <c r="C18">
        <v>2014</v>
      </c>
      <c r="D18" s="21">
        <v>41815</v>
      </c>
      <c r="E18" s="21">
        <v>41819</v>
      </c>
      <c r="F18" t="s">
        <v>50</v>
      </c>
      <c r="G18" t="s">
        <v>5575</v>
      </c>
      <c r="H18" t="s">
        <v>5576</v>
      </c>
      <c r="I18" t="s">
        <v>26</v>
      </c>
      <c r="J18" t="s">
        <v>27</v>
      </c>
      <c r="K18" t="s">
        <v>7306</v>
      </c>
      <c r="L18" t="s">
        <v>1399</v>
      </c>
      <c r="M18">
        <v>2920</v>
      </c>
      <c r="N18" t="s">
        <v>148</v>
      </c>
      <c r="O18" t="s">
        <v>617</v>
      </c>
      <c r="P18" t="s">
        <v>46</v>
      </c>
      <c r="Q18" t="s">
        <v>75</v>
      </c>
      <c r="R18" t="s">
        <v>618</v>
      </c>
      <c r="S18">
        <v>102.93</v>
      </c>
      <c r="T18">
        <v>3</v>
      </c>
      <c r="U18">
        <v>0</v>
      </c>
      <c r="V18">
        <v>48.377100000000006</v>
      </c>
    </row>
    <row r="19" spans="1:22" x14ac:dyDescent="0.3">
      <c r="A19">
        <v>9899</v>
      </c>
      <c r="B19" t="s">
        <v>10885</v>
      </c>
      <c r="C19">
        <v>2013</v>
      </c>
      <c r="D19" s="21">
        <v>41432</v>
      </c>
      <c r="E19" s="21">
        <v>41436</v>
      </c>
      <c r="F19" t="s">
        <v>50</v>
      </c>
      <c r="G19" t="s">
        <v>3647</v>
      </c>
      <c r="H19" t="s">
        <v>3648</v>
      </c>
      <c r="I19" t="s">
        <v>26</v>
      </c>
      <c r="J19" t="s">
        <v>27</v>
      </c>
      <c r="K19" t="s">
        <v>746</v>
      </c>
      <c r="L19" t="s">
        <v>498</v>
      </c>
      <c r="M19">
        <v>45014</v>
      </c>
      <c r="N19" t="s">
        <v>148</v>
      </c>
      <c r="O19" t="s">
        <v>7823</v>
      </c>
      <c r="P19" t="s">
        <v>32</v>
      </c>
      <c r="Q19" t="s">
        <v>65</v>
      </c>
      <c r="R19" t="s">
        <v>7824</v>
      </c>
      <c r="S19">
        <v>82.64</v>
      </c>
      <c r="T19">
        <v>2</v>
      </c>
      <c r="U19">
        <v>0.2</v>
      </c>
      <c r="V19">
        <v>0</v>
      </c>
    </row>
    <row r="20" spans="1:22" x14ac:dyDescent="0.3">
      <c r="A20">
        <v>9898</v>
      </c>
      <c r="B20" t="s">
        <v>10885</v>
      </c>
      <c r="C20">
        <v>2013</v>
      </c>
      <c r="D20" s="21">
        <v>41432</v>
      </c>
      <c r="E20" s="21">
        <v>41436</v>
      </c>
      <c r="F20" t="s">
        <v>50</v>
      </c>
      <c r="G20" t="s">
        <v>3647</v>
      </c>
      <c r="H20" t="s">
        <v>3648</v>
      </c>
      <c r="I20" t="s">
        <v>26</v>
      </c>
      <c r="J20" t="s">
        <v>27</v>
      </c>
      <c r="K20" t="s">
        <v>746</v>
      </c>
      <c r="L20" t="s">
        <v>498</v>
      </c>
      <c r="M20">
        <v>45014</v>
      </c>
      <c r="N20" t="s">
        <v>148</v>
      </c>
      <c r="O20" t="s">
        <v>2433</v>
      </c>
      <c r="P20" t="s">
        <v>32</v>
      </c>
      <c r="Q20" t="s">
        <v>65</v>
      </c>
      <c r="R20" t="s">
        <v>2434</v>
      </c>
      <c r="S20">
        <v>466.32000000000005</v>
      </c>
      <c r="T20">
        <v>3</v>
      </c>
      <c r="U20">
        <v>0.2</v>
      </c>
      <c r="V20">
        <v>34.97399999999999</v>
      </c>
    </row>
    <row r="21" spans="1:22" x14ac:dyDescent="0.3">
      <c r="A21">
        <v>9897</v>
      </c>
      <c r="B21" t="s">
        <v>10884</v>
      </c>
      <c r="C21">
        <v>2011</v>
      </c>
      <c r="D21" s="21">
        <v>40711</v>
      </c>
      <c r="E21" s="21">
        <v>40714</v>
      </c>
      <c r="F21" t="s">
        <v>23</v>
      </c>
      <c r="G21" t="s">
        <v>1934</v>
      </c>
      <c r="H21" t="s">
        <v>1935</v>
      </c>
      <c r="I21" t="s">
        <v>26</v>
      </c>
      <c r="J21" t="s">
        <v>27</v>
      </c>
      <c r="K21" t="s">
        <v>303</v>
      </c>
      <c r="L21" t="s">
        <v>211</v>
      </c>
      <c r="M21">
        <v>60653</v>
      </c>
      <c r="N21" t="s">
        <v>105</v>
      </c>
      <c r="O21" t="s">
        <v>7534</v>
      </c>
      <c r="P21" t="s">
        <v>46</v>
      </c>
      <c r="Q21" t="s">
        <v>90</v>
      </c>
      <c r="R21" t="s">
        <v>7535</v>
      </c>
      <c r="S21">
        <v>62.015999999999998</v>
      </c>
      <c r="T21">
        <v>2</v>
      </c>
      <c r="U21">
        <v>0.2</v>
      </c>
      <c r="V21">
        <v>22.480800000000002</v>
      </c>
    </row>
    <row r="22" spans="1:22" x14ac:dyDescent="0.3">
      <c r="A22">
        <v>9856</v>
      </c>
      <c r="B22" t="s">
        <v>10862</v>
      </c>
      <c r="C22">
        <v>2014</v>
      </c>
      <c r="D22" s="21">
        <v>41810</v>
      </c>
      <c r="E22" s="21">
        <v>41814</v>
      </c>
      <c r="F22" t="s">
        <v>50</v>
      </c>
      <c r="G22" t="s">
        <v>5921</v>
      </c>
      <c r="H22" t="s">
        <v>5922</v>
      </c>
      <c r="I22" t="s">
        <v>26</v>
      </c>
      <c r="J22" t="s">
        <v>27</v>
      </c>
      <c r="K22" t="s">
        <v>127</v>
      </c>
      <c r="L22" t="s">
        <v>43</v>
      </c>
      <c r="M22">
        <v>94109</v>
      </c>
      <c r="N22" t="s">
        <v>44</v>
      </c>
      <c r="O22" t="s">
        <v>6339</v>
      </c>
      <c r="P22" t="s">
        <v>46</v>
      </c>
      <c r="Q22" t="s">
        <v>90</v>
      </c>
      <c r="R22" t="s">
        <v>6340</v>
      </c>
      <c r="S22">
        <v>24.56</v>
      </c>
      <c r="T22">
        <v>2</v>
      </c>
      <c r="U22">
        <v>0</v>
      </c>
      <c r="V22">
        <v>11.543199999999999</v>
      </c>
    </row>
    <row r="23" spans="1:22" x14ac:dyDescent="0.3">
      <c r="A23">
        <v>9855</v>
      </c>
      <c r="B23" t="s">
        <v>10862</v>
      </c>
      <c r="C23">
        <v>2014</v>
      </c>
      <c r="D23" s="21">
        <v>41810</v>
      </c>
      <c r="E23" s="21">
        <v>41814</v>
      </c>
      <c r="F23" t="s">
        <v>50</v>
      </c>
      <c r="G23" t="s">
        <v>5921</v>
      </c>
      <c r="H23" t="s">
        <v>5922</v>
      </c>
      <c r="I23" t="s">
        <v>26</v>
      </c>
      <c r="J23" t="s">
        <v>27</v>
      </c>
      <c r="K23" t="s">
        <v>127</v>
      </c>
      <c r="L23" t="s">
        <v>43</v>
      </c>
      <c r="M23">
        <v>94109</v>
      </c>
      <c r="N23" t="s">
        <v>44</v>
      </c>
      <c r="O23" t="s">
        <v>7026</v>
      </c>
      <c r="P23" t="s">
        <v>32</v>
      </c>
      <c r="Q23" t="s">
        <v>65</v>
      </c>
      <c r="R23" t="s">
        <v>7027</v>
      </c>
      <c r="S23">
        <v>50.32</v>
      </c>
      <c r="T23">
        <v>4</v>
      </c>
      <c r="U23">
        <v>0</v>
      </c>
      <c r="V23">
        <v>21.134400000000003</v>
      </c>
    </row>
    <row r="24" spans="1:22" x14ac:dyDescent="0.3">
      <c r="A24">
        <v>9846</v>
      </c>
      <c r="B24" t="s">
        <v>10858</v>
      </c>
      <c r="C24">
        <v>2011</v>
      </c>
      <c r="D24" s="21">
        <v>40697</v>
      </c>
      <c r="E24" s="21">
        <v>40700</v>
      </c>
      <c r="F24" t="s">
        <v>188</v>
      </c>
      <c r="G24" t="s">
        <v>6272</v>
      </c>
      <c r="H24" t="s">
        <v>6273</v>
      </c>
      <c r="I24" t="s">
        <v>26</v>
      </c>
      <c r="J24" t="s">
        <v>27</v>
      </c>
      <c r="K24" t="s">
        <v>357</v>
      </c>
      <c r="L24" t="s">
        <v>211</v>
      </c>
      <c r="M24">
        <v>62521</v>
      </c>
      <c r="N24" t="s">
        <v>105</v>
      </c>
      <c r="O24" t="s">
        <v>4495</v>
      </c>
      <c r="P24" t="s">
        <v>46</v>
      </c>
      <c r="Q24" t="s">
        <v>59</v>
      </c>
      <c r="R24" t="s">
        <v>4496</v>
      </c>
      <c r="S24">
        <v>132.696</v>
      </c>
      <c r="T24">
        <v>3</v>
      </c>
      <c r="U24">
        <v>0.2</v>
      </c>
      <c r="V24">
        <v>9.9521999999999977</v>
      </c>
    </row>
    <row r="25" spans="1:22" x14ac:dyDescent="0.3">
      <c r="A25">
        <v>9845</v>
      </c>
      <c r="B25" t="s">
        <v>10858</v>
      </c>
      <c r="C25">
        <v>2011</v>
      </c>
      <c r="D25" s="21">
        <v>40697</v>
      </c>
      <c r="E25" s="21">
        <v>40700</v>
      </c>
      <c r="F25" t="s">
        <v>188</v>
      </c>
      <c r="G25" t="s">
        <v>6272</v>
      </c>
      <c r="H25" t="s">
        <v>6273</v>
      </c>
      <c r="I25" t="s">
        <v>26</v>
      </c>
      <c r="J25" t="s">
        <v>27</v>
      </c>
      <c r="K25" t="s">
        <v>357</v>
      </c>
      <c r="L25" t="s">
        <v>211</v>
      </c>
      <c r="M25">
        <v>62521</v>
      </c>
      <c r="N25" t="s">
        <v>105</v>
      </c>
      <c r="O25" t="s">
        <v>1954</v>
      </c>
      <c r="P25" t="s">
        <v>32</v>
      </c>
      <c r="Q25" t="s">
        <v>65</v>
      </c>
      <c r="R25" t="s">
        <v>1955</v>
      </c>
      <c r="S25">
        <v>61.543999999999997</v>
      </c>
      <c r="T25">
        <v>7</v>
      </c>
      <c r="U25">
        <v>0.6</v>
      </c>
      <c r="V25">
        <v>-40.003599999999999</v>
      </c>
    </row>
    <row r="26" spans="1:22" x14ac:dyDescent="0.3">
      <c r="A26">
        <v>9844</v>
      </c>
      <c r="B26" t="s">
        <v>10858</v>
      </c>
      <c r="C26">
        <v>2011</v>
      </c>
      <c r="D26" s="21">
        <v>40697</v>
      </c>
      <c r="E26" s="21">
        <v>40700</v>
      </c>
      <c r="F26" t="s">
        <v>188</v>
      </c>
      <c r="G26" t="s">
        <v>6272</v>
      </c>
      <c r="H26" t="s">
        <v>6273</v>
      </c>
      <c r="I26" t="s">
        <v>26</v>
      </c>
      <c r="J26" t="s">
        <v>27</v>
      </c>
      <c r="K26" t="s">
        <v>357</v>
      </c>
      <c r="L26" t="s">
        <v>211</v>
      </c>
      <c r="M26">
        <v>62521</v>
      </c>
      <c r="N26" t="s">
        <v>105</v>
      </c>
      <c r="O26" t="s">
        <v>4565</v>
      </c>
      <c r="P26" t="s">
        <v>46</v>
      </c>
      <c r="Q26" t="s">
        <v>47</v>
      </c>
      <c r="R26" t="s">
        <v>4566</v>
      </c>
      <c r="S26">
        <v>15.936000000000002</v>
      </c>
      <c r="T26">
        <v>4</v>
      </c>
      <c r="U26">
        <v>0.2</v>
      </c>
      <c r="V26">
        <v>5.1791999999999998</v>
      </c>
    </row>
    <row r="27" spans="1:22" x14ac:dyDescent="0.3">
      <c r="A27">
        <v>9829</v>
      </c>
      <c r="B27" t="s">
        <v>10851</v>
      </c>
      <c r="C27">
        <v>2014</v>
      </c>
      <c r="D27" s="21">
        <v>41810</v>
      </c>
      <c r="E27" s="21">
        <v>41817</v>
      </c>
      <c r="F27" t="s">
        <v>50</v>
      </c>
      <c r="G27" t="s">
        <v>400</v>
      </c>
      <c r="H27" t="s">
        <v>401</v>
      </c>
      <c r="I27" t="s">
        <v>41</v>
      </c>
      <c r="J27" t="s">
        <v>27</v>
      </c>
      <c r="K27" t="s">
        <v>266</v>
      </c>
      <c r="L27" t="s">
        <v>267</v>
      </c>
      <c r="M27">
        <v>10035</v>
      </c>
      <c r="N27" t="s">
        <v>148</v>
      </c>
      <c r="O27" t="s">
        <v>2106</v>
      </c>
      <c r="P27" t="s">
        <v>46</v>
      </c>
      <c r="Q27" t="s">
        <v>75</v>
      </c>
      <c r="R27" t="s">
        <v>2107</v>
      </c>
      <c r="S27">
        <v>11.568000000000001</v>
      </c>
      <c r="T27">
        <v>3</v>
      </c>
      <c r="U27">
        <v>0.2</v>
      </c>
      <c r="V27">
        <v>3.7595999999999998</v>
      </c>
    </row>
    <row r="28" spans="1:22" x14ac:dyDescent="0.3">
      <c r="A28">
        <v>9828</v>
      </c>
      <c r="B28" t="s">
        <v>10851</v>
      </c>
      <c r="C28">
        <v>2014</v>
      </c>
      <c r="D28" s="21">
        <v>41810</v>
      </c>
      <c r="E28" s="21">
        <v>41817</v>
      </c>
      <c r="F28" t="s">
        <v>50</v>
      </c>
      <c r="G28" t="s">
        <v>400</v>
      </c>
      <c r="H28" t="s">
        <v>401</v>
      </c>
      <c r="I28" t="s">
        <v>41</v>
      </c>
      <c r="J28" t="s">
        <v>27</v>
      </c>
      <c r="K28" t="s">
        <v>266</v>
      </c>
      <c r="L28" t="s">
        <v>267</v>
      </c>
      <c r="M28">
        <v>10035</v>
      </c>
      <c r="N28" t="s">
        <v>148</v>
      </c>
      <c r="O28" t="s">
        <v>2164</v>
      </c>
      <c r="P28" t="s">
        <v>46</v>
      </c>
      <c r="Q28" t="s">
        <v>59</v>
      </c>
      <c r="R28" t="s">
        <v>2165</v>
      </c>
      <c r="S28">
        <v>129.30000000000001</v>
      </c>
      <c r="T28">
        <v>2</v>
      </c>
      <c r="U28">
        <v>0</v>
      </c>
      <c r="V28">
        <v>6.4649999999999892</v>
      </c>
    </row>
    <row r="29" spans="1:22" x14ac:dyDescent="0.3">
      <c r="A29">
        <v>9822</v>
      </c>
      <c r="B29" t="s">
        <v>10849</v>
      </c>
      <c r="C29">
        <v>2012</v>
      </c>
      <c r="D29" s="21">
        <v>41068</v>
      </c>
      <c r="E29" s="21">
        <v>41072</v>
      </c>
      <c r="F29" t="s">
        <v>50</v>
      </c>
      <c r="G29" t="s">
        <v>1033</v>
      </c>
      <c r="H29" t="s">
        <v>1034</v>
      </c>
      <c r="I29" t="s">
        <v>41</v>
      </c>
      <c r="J29" t="s">
        <v>27</v>
      </c>
      <c r="K29" t="s">
        <v>1151</v>
      </c>
      <c r="L29" t="s">
        <v>54</v>
      </c>
      <c r="M29">
        <v>33710</v>
      </c>
      <c r="N29" t="s">
        <v>30</v>
      </c>
      <c r="O29" t="s">
        <v>1829</v>
      </c>
      <c r="P29" t="s">
        <v>46</v>
      </c>
      <c r="Q29" t="s">
        <v>75</v>
      </c>
      <c r="R29" t="s">
        <v>1830</v>
      </c>
      <c r="S29">
        <v>18.264000000000003</v>
      </c>
      <c r="T29">
        <v>2</v>
      </c>
      <c r="U29">
        <v>0.7</v>
      </c>
      <c r="V29">
        <v>-13.393599999999999</v>
      </c>
    </row>
    <row r="30" spans="1:22" x14ac:dyDescent="0.3">
      <c r="A30">
        <v>9821</v>
      </c>
      <c r="B30" t="s">
        <v>10849</v>
      </c>
      <c r="C30">
        <v>2012</v>
      </c>
      <c r="D30" s="21">
        <v>41068</v>
      </c>
      <c r="E30" s="21">
        <v>41072</v>
      </c>
      <c r="F30" t="s">
        <v>50</v>
      </c>
      <c r="G30" t="s">
        <v>1033</v>
      </c>
      <c r="H30" t="s">
        <v>1034</v>
      </c>
      <c r="I30" t="s">
        <v>41</v>
      </c>
      <c r="J30" t="s">
        <v>27</v>
      </c>
      <c r="K30" t="s">
        <v>1151</v>
      </c>
      <c r="L30" t="s">
        <v>54</v>
      </c>
      <c r="M30">
        <v>33710</v>
      </c>
      <c r="N30" t="s">
        <v>30</v>
      </c>
      <c r="O30" t="s">
        <v>8221</v>
      </c>
      <c r="P30" t="s">
        <v>46</v>
      </c>
      <c r="Q30" t="s">
        <v>90</v>
      </c>
      <c r="R30" t="s">
        <v>8222</v>
      </c>
      <c r="S30">
        <v>42.24</v>
      </c>
      <c r="T30">
        <v>10</v>
      </c>
      <c r="U30">
        <v>0.2</v>
      </c>
      <c r="V30">
        <v>13.199999999999998</v>
      </c>
    </row>
    <row r="31" spans="1:22" x14ac:dyDescent="0.3">
      <c r="A31">
        <v>9820</v>
      </c>
      <c r="B31" t="s">
        <v>10849</v>
      </c>
      <c r="C31">
        <v>2012</v>
      </c>
      <c r="D31" s="21">
        <v>41068</v>
      </c>
      <c r="E31" s="21">
        <v>41072</v>
      </c>
      <c r="F31" t="s">
        <v>50</v>
      </c>
      <c r="G31" t="s">
        <v>1033</v>
      </c>
      <c r="H31" t="s">
        <v>1034</v>
      </c>
      <c r="I31" t="s">
        <v>41</v>
      </c>
      <c r="J31" t="s">
        <v>27</v>
      </c>
      <c r="K31" t="s">
        <v>1151</v>
      </c>
      <c r="L31" t="s">
        <v>54</v>
      </c>
      <c r="M31">
        <v>33710</v>
      </c>
      <c r="N31" t="s">
        <v>30</v>
      </c>
      <c r="O31" t="s">
        <v>6731</v>
      </c>
      <c r="P31" t="s">
        <v>46</v>
      </c>
      <c r="Q31" t="s">
        <v>47</v>
      </c>
      <c r="R31" t="s">
        <v>6732</v>
      </c>
      <c r="S31">
        <v>9</v>
      </c>
      <c r="T31">
        <v>3</v>
      </c>
      <c r="U31">
        <v>0.2</v>
      </c>
      <c r="V31">
        <v>3.1499999999999995</v>
      </c>
    </row>
    <row r="32" spans="1:22" x14ac:dyDescent="0.3">
      <c r="A32">
        <v>9819</v>
      </c>
      <c r="B32" t="s">
        <v>10849</v>
      </c>
      <c r="C32">
        <v>2012</v>
      </c>
      <c r="D32" s="21">
        <v>41068</v>
      </c>
      <c r="E32" s="21">
        <v>41072</v>
      </c>
      <c r="F32" t="s">
        <v>50</v>
      </c>
      <c r="G32" t="s">
        <v>1033</v>
      </c>
      <c r="H32" t="s">
        <v>1034</v>
      </c>
      <c r="I32" t="s">
        <v>41</v>
      </c>
      <c r="J32" t="s">
        <v>27</v>
      </c>
      <c r="K32" t="s">
        <v>1151</v>
      </c>
      <c r="L32" t="s">
        <v>54</v>
      </c>
      <c r="M32">
        <v>33710</v>
      </c>
      <c r="N32" t="s">
        <v>30</v>
      </c>
      <c r="O32" t="s">
        <v>1739</v>
      </c>
      <c r="P32" t="s">
        <v>46</v>
      </c>
      <c r="Q32" t="s">
        <v>68</v>
      </c>
      <c r="R32" t="s">
        <v>1740</v>
      </c>
      <c r="S32">
        <v>4.4479999999999995</v>
      </c>
      <c r="T32">
        <v>2</v>
      </c>
      <c r="U32">
        <v>0.2</v>
      </c>
      <c r="V32">
        <v>0.3335999999999999</v>
      </c>
    </row>
    <row r="33" spans="1:22" x14ac:dyDescent="0.3">
      <c r="A33">
        <v>9818</v>
      </c>
      <c r="B33" t="s">
        <v>10849</v>
      </c>
      <c r="C33">
        <v>2012</v>
      </c>
      <c r="D33" s="21">
        <v>41068</v>
      </c>
      <c r="E33" s="21">
        <v>41072</v>
      </c>
      <c r="F33" t="s">
        <v>50</v>
      </c>
      <c r="G33" t="s">
        <v>1033</v>
      </c>
      <c r="H33" t="s">
        <v>1034</v>
      </c>
      <c r="I33" t="s">
        <v>41</v>
      </c>
      <c r="J33" t="s">
        <v>27</v>
      </c>
      <c r="K33" t="s">
        <v>1151</v>
      </c>
      <c r="L33" t="s">
        <v>54</v>
      </c>
      <c r="M33">
        <v>33710</v>
      </c>
      <c r="N33" t="s">
        <v>30</v>
      </c>
      <c r="O33" t="s">
        <v>5990</v>
      </c>
      <c r="P33" t="s">
        <v>32</v>
      </c>
      <c r="Q33" t="s">
        <v>65</v>
      </c>
      <c r="R33" t="s">
        <v>5991</v>
      </c>
      <c r="S33">
        <v>173.208</v>
      </c>
      <c r="T33">
        <v>7</v>
      </c>
      <c r="U33">
        <v>0.2</v>
      </c>
      <c r="V33">
        <v>45.467100000000009</v>
      </c>
    </row>
    <row r="34" spans="1:22" x14ac:dyDescent="0.3">
      <c r="A34">
        <v>9817</v>
      </c>
      <c r="B34" t="s">
        <v>10849</v>
      </c>
      <c r="C34">
        <v>2012</v>
      </c>
      <c r="D34" s="21">
        <v>41068</v>
      </c>
      <c r="E34" s="21">
        <v>41072</v>
      </c>
      <c r="F34" t="s">
        <v>50</v>
      </c>
      <c r="G34" t="s">
        <v>1033</v>
      </c>
      <c r="H34" t="s">
        <v>1034</v>
      </c>
      <c r="I34" t="s">
        <v>41</v>
      </c>
      <c r="J34" t="s">
        <v>27</v>
      </c>
      <c r="K34" t="s">
        <v>1151</v>
      </c>
      <c r="L34" t="s">
        <v>54</v>
      </c>
      <c r="M34">
        <v>33710</v>
      </c>
      <c r="N34" t="s">
        <v>30</v>
      </c>
      <c r="O34" t="s">
        <v>2999</v>
      </c>
      <c r="P34" t="s">
        <v>46</v>
      </c>
      <c r="Q34" t="s">
        <v>59</v>
      </c>
      <c r="R34" t="s">
        <v>3000</v>
      </c>
      <c r="S34">
        <v>516.96</v>
      </c>
      <c r="T34">
        <v>4</v>
      </c>
      <c r="U34">
        <v>0.2</v>
      </c>
      <c r="V34">
        <v>-6.4619999999999891</v>
      </c>
    </row>
    <row r="35" spans="1:22" x14ac:dyDescent="0.3">
      <c r="A35">
        <v>9816</v>
      </c>
      <c r="B35" t="s">
        <v>10849</v>
      </c>
      <c r="C35">
        <v>2012</v>
      </c>
      <c r="D35" s="21">
        <v>41068</v>
      </c>
      <c r="E35" s="21">
        <v>41072</v>
      </c>
      <c r="F35" t="s">
        <v>50</v>
      </c>
      <c r="G35" t="s">
        <v>1033</v>
      </c>
      <c r="H35" t="s">
        <v>1034</v>
      </c>
      <c r="I35" t="s">
        <v>41</v>
      </c>
      <c r="J35" t="s">
        <v>27</v>
      </c>
      <c r="K35" t="s">
        <v>1151</v>
      </c>
      <c r="L35" t="s">
        <v>54</v>
      </c>
      <c r="M35">
        <v>33710</v>
      </c>
      <c r="N35" t="s">
        <v>30</v>
      </c>
      <c r="O35" t="s">
        <v>5415</v>
      </c>
      <c r="P35" t="s">
        <v>46</v>
      </c>
      <c r="Q35" t="s">
        <v>90</v>
      </c>
      <c r="R35" t="s">
        <v>5416</v>
      </c>
      <c r="S35">
        <v>173.48800000000003</v>
      </c>
      <c r="T35">
        <v>7</v>
      </c>
      <c r="U35">
        <v>0.2</v>
      </c>
      <c r="V35">
        <v>54.214999999999982</v>
      </c>
    </row>
    <row r="36" spans="1:22" x14ac:dyDescent="0.3">
      <c r="A36">
        <v>9774</v>
      </c>
      <c r="B36" t="s">
        <v>10831</v>
      </c>
      <c r="C36">
        <v>2013</v>
      </c>
      <c r="D36" s="21">
        <v>41452</v>
      </c>
      <c r="E36" s="21">
        <v>41459</v>
      </c>
      <c r="F36" t="s">
        <v>50</v>
      </c>
      <c r="G36" t="s">
        <v>3528</v>
      </c>
      <c r="H36" t="s">
        <v>3529</v>
      </c>
      <c r="I36" t="s">
        <v>26</v>
      </c>
      <c r="J36" t="s">
        <v>27</v>
      </c>
      <c r="K36" t="s">
        <v>1736</v>
      </c>
      <c r="L36" t="s">
        <v>1272</v>
      </c>
      <c r="M36">
        <v>30318</v>
      </c>
      <c r="N36" t="s">
        <v>30</v>
      </c>
      <c r="O36" t="s">
        <v>7187</v>
      </c>
      <c r="P36" t="s">
        <v>71</v>
      </c>
      <c r="Q36" t="s">
        <v>72</v>
      </c>
      <c r="R36" t="s">
        <v>7188</v>
      </c>
      <c r="S36">
        <v>135.94999999999999</v>
      </c>
      <c r="T36">
        <v>1</v>
      </c>
      <c r="U36">
        <v>0</v>
      </c>
      <c r="V36">
        <v>39.425499999999985</v>
      </c>
    </row>
    <row r="37" spans="1:22" x14ac:dyDescent="0.3">
      <c r="A37">
        <v>9765</v>
      </c>
      <c r="B37" t="s">
        <v>10825</v>
      </c>
      <c r="C37">
        <v>2011</v>
      </c>
      <c r="D37" s="21">
        <v>40712</v>
      </c>
      <c r="E37" s="21">
        <v>40717</v>
      </c>
      <c r="F37" t="s">
        <v>50</v>
      </c>
      <c r="G37" t="s">
        <v>4170</v>
      </c>
      <c r="H37" t="s">
        <v>4171</v>
      </c>
      <c r="I37" t="s">
        <v>26</v>
      </c>
      <c r="J37" t="s">
        <v>27</v>
      </c>
      <c r="K37" t="s">
        <v>42</v>
      </c>
      <c r="L37" t="s">
        <v>43</v>
      </c>
      <c r="M37">
        <v>90036</v>
      </c>
      <c r="N37" t="s">
        <v>44</v>
      </c>
      <c r="O37" t="s">
        <v>613</v>
      </c>
      <c r="P37" t="s">
        <v>71</v>
      </c>
      <c r="Q37" t="s">
        <v>72</v>
      </c>
      <c r="R37" t="s">
        <v>614</v>
      </c>
      <c r="S37">
        <v>139.80000000000001</v>
      </c>
      <c r="T37">
        <v>5</v>
      </c>
      <c r="U37">
        <v>0.2</v>
      </c>
      <c r="V37">
        <v>12.232500000000009</v>
      </c>
    </row>
    <row r="38" spans="1:22" x14ac:dyDescent="0.3">
      <c r="A38">
        <v>9744</v>
      </c>
      <c r="B38" t="s">
        <v>10813</v>
      </c>
      <c r="C38">
        <v>2013</v>
      </c>
      <c r="D38" s="21">
        <v>41442</v>
      </c>
      <c r="E38" s="21">
        <v>41448</v>
      </c>
      <c r="F38" t="s">
        <v>50</v>
      </c>
      <c r="G38" t="s">
        <v>3072</v>
      </c>
      <c r="H38" t="s">
        <v>3073</v>
      </c>
      <c r="I38" t="s">
        <v>26</v>
      </c>
      <c r="J38" t="s">
        <v>27</v>
      </c>
      <c r="K38" t="s">
        <v>606</v>
      </c>
      <c r="L38" t="s">
        <v>245</v>
      </c>
      <c r="M38">
        <v>19711</v>
      </c>
      <c r="N38" t="s">
        <v>148</v>
      </c>
      <c r="O38" t="s">
        <v>4139</v>
      </c>
      <c r="P38" t="s">
        <v>46</v>
      </c>
      <c r="Q38" t="s">
        <v>47</v>
      </c>
      <c r="R38" t="s">
        <v>4140</v>
      </c>
      <c r="S38">
        <v>9.4499999999999993</v>
      </c>
      <c r="T38">
        <v>3</v>
      </c>
      <c r="U38">
        <v>0</v>
      </c>
      <c r="V38">
        <v>4.5359999999999996</v>
      </c>
    </row>
    <row r="39" spans="1:22" x14ac:dyDescent="0.3">
      <c r="A39">
        <v>9737</v>
      </c>
      <c r="B39" t="s">
        <v>10809</v>
      </c>
      <c r="C39">
        <v>2012</v>
      </c>
      <c r="D39" s="21">
        <v>41089</v>
      </c>
      <c r="E39" s="21">
        <v>41093</v>
      </c>
      <c r="F39" t="s">
        <v>50</v>
      </c>
      <c r="G39" t="s">
        <v>7338</v>
      </c>
      <c r="H39" t="s">
        <v>7339</v>
      </c>
      <c r="I39" t="s">
        <v>102</v>
      </c>
      <c r="J39" t="s">
        <v>27</v>
      </c>
      <c r="K39" t="s">
        <v>2530</v>
      </c>
      <c r="L39" t="s">
        <v>138</v>
      </c>
      <c r="M39">
        <v>68104</v>
      </c>
      <c r="N39" t="s">
        <v>105</v>
      </c>
      <c r="O39" t="s">
        <v>2032</v>
      </c>
      <c r="P39" t="s">
        <v>71</v>
      </c>
      <c r="Q39" t="s">
        <v>72</v>
      </c>
      <c r="R39" t="s">
        <v>2033</v>
      </c>
      <c r="S39">
        <v>269.98</v>
      </c>
      <c r="T39">
        <v>2</v>
      </c>
      <c r="U39">
        <v>0</v>
      </c>
      <c r="V39">
        <v>72.894599999999997</v>
      </c>
    </row>
    <row r="40" spans="1:22" x14ac:dyDescent="0.3">
      <c r="A40">
        <v>9697</v>
      </c>
      <c r="B40" t="s">
        <v>10786</v>
      </c>
      <c r="C40">
        <v>2011</v>
      </c>
      <c r="D40" s="21">
        <v>40704</v>
      </c>
      <c r="E40" s="21">
        <v>40709</v>
      </c>
      <c r="F40" t="s">
        <v>23</v>
      </c>
      <c r="G40" t="s">
        <v>819</v>
      </c>
      <c r="H40" t="s">
        <v>820</v>
      </c>
      <c r="I40" t="s">
        <v>41</v>
      </c>
      <c r="J40" t="s">
        <v>27</v>
      </c>
      <c r="K40" t="s">
        <v>880</v>
      </c>
      <c r="L40" t="s">
        <v>238</v>
      </c>
      <c r="M40">
        <v>48234</v>
      </c>
      <c r="N40" t="s">
        <v>105</v>
      </c>
      <c r="O40" t="s">
        <v>1971</v>
      </c>
      <c r="P40" t="s">
        <v>46</v>
      </c>
      <c r="Q40" t="s">
        <v>47</v>
      </c>
      <c r="R40" t="s">
        <v>1972</v>
      </c>
      <c r="S40">
        <v>491.55</v>
      </c>
      <c r="T40">
        <v>5</v>
      </c>
      <c r="U40">
        <v>0</v>
      </c>
      <c r="V40">
        <v>240.8595</v>
      </c>
    </row>
    <row r="41" spans="1:22" x14ac:dyDescent="0.3">
      <c r="A41">
        <v>9690</v>
      </c>
      <c r="B41" t="s">
        <v>10780</v>
      </c>
      <c r="C41">
        <v>2014</v>
      </c>
      <c r="D41" s="21">
        <v>41811</v>
      </c>
      <c r="E41" s="21">
        <v>41818</v>
      </c>
      <c r="F41" t="s">
        <v>50</v>
      </c>
      <c r="G41" t="s">
        <v>387</v>
      </c>
      <c r="H41" t="s">
        <v>388</v>
      </c>
      <c r="I41" t="s">
        <v>26</v>
      </c>
      <c r="J41" t="s">
        <v>27</v>
      </c>
      <c r="K41" t="s">
        <v>1464</v>
      </c>
      <c r="L41" t="s">
        <v>319</v>
      </c>
      <c r="M41">
        <v>23223</v>
      </c>
      <c r="N41" t="s">
        <v>30</v>
      </c>
      <c r="O41" t="s">
        <v>5890</v>
      </c>
      <c r="P41" t="s">
        <v>71</v>
      </c>
      <c r="Q41" t="s">
        <v>72</v>
      </c>
      <c r="R41" t="s">
        <v>5891</v>
      </c>
      <c r="S41">
        <v>503.96</v>
      </c>
      <c r="T41">
        <v>4</v>
      </c>
      <c r="U41">
        <v>0</v>
      </c>
      <c r="V41">
        <v>125.99000000000001</v>
      </c>
    </row>
    <row r="42" spans="1:22" x14ac:dyDescent="0.3">
      <c r="A42">
        <v>9689</v>
      </c>
      <c r="B42" t="s">
        <v>10780</v>
      </c>
      <c r="C42">
        <v>2014</v>
      </c>
      <c r="D42" s="21">
        <v>41811</v>
      </c>
      <c r="E42" s="21">
        <v>41818</v>
      </c>
      <c r="F42" t="s">
        <v>50</v>
      </c>
      <c r="G42" t="s">
        <v>387</v>
      </c>
      <c r="H42" t="s">
        <v>388</v>
      </c>
      <c r="I42" t="s">
        <v>26</v>
      </c>
      <c r="J42" t="s">
        <v>27</v>
      </c>
      <c r="K42" t="s">
        <v>1464</v>
      </c>
      <c r="L42" t="s">
        <v>319</v>
      </c>
      <c r="M42">
        <v>23223</v>
      </c>
      <c r="N42" t="s">
        <v>30</v>
      </c>
      <c r="O42" t="s">
        <v>6284</v>
      </c>
      <c r="P42" t="s">
        <v>46</v>
      </c>
      <c r="Q42" t="s">
        <v>90</v>
      </c>
      <c r="R42" t="s">
        <v>6285</v>
      </c>
      <c r="S42">
        <v>32.400000000000006</v>
      </c>
      <c r="T42">
        <v>5</v>
      </c>
      <c r="U42">
        <v>0</v>
      </c>
      <c r="V42">
        <v>15.552000000000001</v>
      </c>
    </row>
    <row r="43" spans="1:22" x14ac:dyDescent="0.3">
      <c r="A43">
        <v>9663</v>
      </c>
      <c r="B43" t="s">
        <v>10759</v>
      </c>
      <c r="C43">
        <v>2013</v>
      </c>
      <c r="D43" s="21">
        <v>41432</v>
      </c>
      <c r="E43" s="21">
        <v>41437</v>
      </c>
      <c r="F43" t="s">
        <v>50</v>
      </c>
      <c r="G43" t="s">
        <v>3915</v>
      </c>
      <c r="H43" t="s">
        <v>3916</v>
      </c>
      <c r="I43" t="s">
        <v>102</v>
      </c>
      <c r="J43" t="s">
        <v>27</v>
      </c>
      <c r="K43" t="s">
        <v>8303</v>
      </c>
      <c r="L43" t="s">
        <v>43</v>
      </c>
      <c r="M43">
        <v>93101</v>
      </c>
      <c r="N43" t="s">
        <v>44</v>
      </c>
      <c r="O43" t="s">
        <v>1046</v>
      </c>
      <c r="P43" t="s">
        <v>71</v>
      </c>
      <c r="Q43" t="s">
        <v>72</v>
      </c>
      <c r="R43" t="s">
        <v>1047</v>
      </c>
      <c r="S43">
        <v>477.6</v>
      </c>
      <c r="T43">
        <v>3</v>
      </c>
      <c r="U43">
        <v>0.2</v>
      </c>
      <c r="V43">
        <v>161.19000000000003</v>
      </c>
    </row>
    <row r="44" spans="1:22" x14ac:dyDescent="0.3">
      <c r="A44">
        <v>9662</v>
      </c>
      <c r="B44" t="s">
        <v>10759</v>
      </c>
      <c r="C44">
        <v>2013</v>
      </c>
      <c r="D44" s="21">
        <v>41432</v>
      </c>
      <c r="E44" s="21">
        <v>41437</v>
      </c>
      <c r="F44" t="s">
        <v>50</v>
      </c>
      <c r="G44" t="s">
        <v>3915</v>
      </c>
      <c r="H44" t="s">
        <v>3916</v>
      </c>
      <c r="I44" t="s">
        <v>102</v>
      </c>
      <c r="J44" t="s">
        <v>27</v>
      </c>
      <c r="K44" t="s">
        <v>8303</v>
      </c>
      <c r="L44" t="s">
        <v>43</v>
      </c>
      <c r="M44">
        <v>93101</v>
      </c>
      <c r="N44" t="s">
        <v>44</v>
      </c>
      <c r="O44" t="s">
        <v>6773</v>
      </c>
      <c r="P44" t="s">
        <v>71</v>
      </c>
      <c r="Q44" t="s">
        <v>161</v>
      </c>
      <c r="R44" t="s">
        <v>6774</v>
      </c>
      <c r="S44">
        <v>26.96</v>
      </c>
      <c r="T44">
        <v>2</v>
      </c>
      <c r="U44">
        <v>0</v>
      </c>
      <c r="V44">
        <v>3.7744</v>
      </c>
    </row>
    <row r="45" spans="1:22" x14ac:dyDescent="0.3">
      <c r="A45">
        <v>9661</v>
      </c>
      <c r="B45" t="s">
        <v>10759</v>
      </c>
      <c r="C45">
        <v>2013</v>
      </c>
      <c r="D45" s="21">
        <v>41432</v>
      </c>
      <c r="E45" s="21">
        <v>41437</v>
      </c>
      <c r="F45" t="s">
        <v>50</v>
      </c>
      <c r="G45" t="s">
        <v>3915</v>
      </c>
      <c r="H45" t="s">
        <v>3916</v>
      </c>
      <c r="I45" t="s">
        <v>102</v>
      </c>
      <c r="J45" t="s">
        <v>27</v>
      </c>
      <c r="K45" t="s">
        <v>8303</v>
      </c>
      <c r="L45" t="s">
        <v>43</v>
      </c>
      <c r="M45">
        <v>93101</v>
      </c>
      <c r="N45" t="s">
        <v>44</v>
      </c>
      <c r="O45" t="s">
        <v>6146</v>
      </c>
      <c r="P45" t="s">
        <v>71</v>
      </c>
      <c r="Q45" t="s">
        <v>72</v>
      </c>
      <c r="R45" t="s">
        <v>6147</v>
      </c>
      <c r="S45">
        <v>3023.9280000000003</v>
      </c>
      <c r="T45">
        <v>9</v>
      </c>
      <c r="U45">
        <v>0.2</v>
      </c>
      <c r="V45">
        <v>226.79460000000006</v>
      </c>
    </row>
    <row r="46" spans="1:22" x14ac:dyDescent="0.3">
      <c r="A46">
        <v>9647</v>
      </c>
      <c r="B46" t="s">
        <v>10752</v>
      </c>
      <c r="C46">
        <v>2014</v>
      </c>
      <c r="D46" s="21">
        <v>41799</v>
      </c>
      <c r="E46" s="21">
        <v>41804</v>
      </c>
      <c r="F46" t="s">
        <v>50</v>
      </c>
      <c r="G46" t="s">
        <v>3161</v>
      </c>
      <c r="H46" t="s">
        <v>3162</v>
      </c>
      <c r="I46" t="s">
        <v>26</v>
      </c>
      <c r="J46" t="s">
        <v>27</v>
      </c>
      <c r="K46" t="s">
        <v>3942</v>
      </c>
      <c r="L46" t="s">
        <v>310</v>
      </c>
      <c r="M46">
        <v>85301</v>
      </c>
      <c r="N46" t="s">
        <v>44</v>
      </c>
      <c r="O46" t="s">
        <v>1063</v>
      </c>
      <c r="P46" t="s">
        <v>46</v>
      </c>
      <c r="Q46" t="s">
        <v>75</v>
      </c>
      <c r="R46" t="s">
        <v>1064</v>
      </c>
      <c r="S46">
        <v>72.588000000000008</v>
      </c>
      <c r="T46">
        <v>2</v>
      </c>
      <c r="U46">
        <v>0.7</v>
      </c>
      <c r="V46">
        <v>-48.391999999999982</v>
      </c>
    </row>
    <row r="47" spans="1:22" x14ac:dyDescent="0.3">
      <c r="A47">
        <v>9646</v>
      </c>
      <c r="B47" t="s">
        <v>10752</v>
      </c>
      <c r="C47">
        <v>2014</v>
      </c>
      <c r="D47" s="21">
        <v>41799</v>
      </c>
      <c r="E47" s="21">
        <v>41804</v>
      </c>
      <c r="F47" t="s">
        <v>50</v>
      </c>
      <c r="G47" t="s">
        <v>3161</v>
      </c>
      <c r="H47" t="s">
        <v>3162</v>
      </c>
      <c r="I47" t="s">
        <v>26</v>
      </c>
      <c r="J47" t="s">
        <v>27</v>
      </c>
      <c r="K47" t="s">
        <v>3942</v>
      </c>
      <c r="L47" t="s">
        <v>310</v>
      </c>
      <c r="M47">
        <v>85301</v>
      </c>
      <c r="N47" t="s">
        <v>44</v>
      </c>
      <c r="O47" t="s">
        <v>885</v>
      </c>
      <c r="P47" t="s">
        <v>46</v>
      </c>
      <c r="Q47" t="s">
        <v>59</v>
      </c>
      <c r="R47" t="s">
        <v>886</v>
      </c>
      <c r="S47">
        <v>35.167999999999999</v>
      </c>
      <c r="T47">
        <v>2</v>
      </c>
      <c r="U47">
        <v>0.2</v>
      </c>
      <c r="V47">
        <v>-8.3524000000000012</v>
      </c>
    </row>
    <row r="48" spans="1:22" x14ac:dyDescent="0.3">
      <c r="A48">
        <v>9645</v>
      </c>
      <c r="B48" t="s">
        <v>10752</v>
      </c>
      <c r="C48">
        <v>2014</v>
      </c>
      <c r="D48" s="21">
        <v>41799</v>
      </c>
      <c r="E48" s="21">
        <v>41804</v>
      </c>
      <c r="F48" t="s">
        <v>50</v>
      </c>
      <c r="G48" t="s">
        <v>3161</v>
      </c>
      <c r="H48" t="s">
        <v>3162</v>
      </c>
      <c r="I48" t="s">
        <v>26</v>
      </c>
      <c r="J48" t="s">
        <v>27</v>
      </c>
      <c r="K48" t="s">
        <v>3942</v>
      </c>
      <c r="L48" t="s">
        <v>310</v>
      </c>
      <c r="M48">
        <v>85301</v>
      </c>
      <c r="N48" t="s">
        <v>44</v>
      </c>
      <c r="O48" t="s">
        <v>4383</v>
      </c>
      <c r="P48" t="s">
        <v>71</v>
      </c>
      <c r="Q48" t="s">
        <v>161</v>
      </c>
      <c r="R48" t="s">
        <v>4384</v>
      </c>
      <c r="S48">
        <v>89.544000000000011</v>
      </c>
      <c r="T48">
        <v>7</v>
      </c>
      <c r="U48">
        <v>0.2</v>
      </c>
      <c r="V48">
        <v>12.312299999999993</v>
      </c>
    </row>
    <row r="49" spans="1:22" x14ac:dyDescent="0.3">
      <c r="A49">
        <v>48</v>
      </c>
      <c r="B49" t="s">
        <v>241</v>
      </c>
      <c r="C49">
        <v>2013</v>
      </c>
      <c r="D49" s="21">
        <v>41446</v>
      </c>
      <c r="E49" s="2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21">
        <v>41446</v>
      </c>
      <c r="E50" s="2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9632</v>
      </c>
      <c r="B51" t="s">
        <v>10745</v>
      </c>
      <c r="C51">
        <v>2013</v>
      </c>
      <c r="D51" s="21">
        <v>41426</v>
      </c>
      <c r="E51" s="21">
        <v>41432</v>
      </c>
      <c r="F51" t="s">
        <v>50</v>
      </c>
      <c r="G51" t="s">
        <v>3237</v>
      </c>
      <c r="H51" t="s">
        <v>3238</v>
      </c>
      <c r="I51" t="s">
        <v>26</v>
      </c>
      <c r="J51" t="s">
        <v>27</v>
      </c>
      <c r="K51" t="s">
        <v>266</v>
      </c>
      <c r="L51" t="s">
        <v>267</v>
      </c>
      <c r="M51">
        <v>10011</v>
      </c>
      <c r="N51" t="s">
        <v>148</v>
      </c>
      <c r="O51" t="s">
        <v>7161</v>
      </c>
      <c r="P51" t="s">
        <v>71</v>
      </c>
      <c r="Q51" t="s">
        <v>72</v>
      </c>
      <c r="R51" t="s">
        <v>7162</v>
      </c>
      <c r="S51">
        <v>179.7</v>
      </c>
      <c r="T51">
        <v>6</v>
      </c>
      <c r="U51">
        <v>0</v>
      </c>
      <c r="V51">
        <v>88.052999999999997</v>
      </c>
    </row>
    <row r="52" spans="1:22" x14ac:dyDescent="0.3">
      <c r="A52">
        <v>9631</v>
      </c>
      <c r="B52" t="s">
        <v>10745</v>
      </c>
      <c r="C52">
        <v>2013</v>
      </c>
      <c r="D52" s="21">
        <v>41426</v>
      </c>
      <c r="E52" s="21">
        <v>41432</v>
      </c>
      <c r="F52" t="s">
        <v>50</v>
      </c>
      <c r="G52" t="s">
        <v>3237</v>
      </c>
      <c r="H52" t="s">
        <v>3238</v>
      </c>
      <c r="I52" t="s">
        <v>26</v>
      </c>
      <c r="J52" t="s">
        <v>27</v>
      </c>
      <c r="K52" t="s">
        <v>266</v>
      </c>
      <c r="L52" t="s">
        <v>267</v>
      </c>
      <c r="M52">
        <v>10011</v>
      </c>
      <c r="N52" t="s">
        <v>148</v>
      </c>
      <c r="O52" t="s">
        <v>446</v>
      </c>
      <c r="P52" t="s">
        <v>46</v>
      </c>
      <c r="Q52" t="s">
        <v>75</v>
      </c>
      <c r="R52" t="s">
        <v>447</v>
      </c>
      <c r="S52">
        <v>7.1519999999999992</v>
      </c>
      <c r="T52">
        <v>3</v>
      </c>
      <c r="U52">
        <v>0.2</v>
      </c>
      <c r="V52">
        <v>2.3243999999999994</v>
      </c>
    </row>
    <row r="53" spans="1:22" x14ac:dyDescent="0.3">
      <c r="A53">
        <v>9626</v>
      </c>
      <c r="B53" t="s">
        <v>10741</v>
      </c>
      <c r="C53">
        <v>2014</v>
      </c>
      <c r="D53" s="21">
        <v>41820</v>
      </c>
      <c r="E53" s="21">
        <v>41821</v>
      </c>
      <c r="F53" t="s">
        <v>188</v>
      </c>
      <c r="G53" t="s">
        <v>2098</v>
      </c>
      <c r="H53" t="s">
        <v>2099</v>
      </c>
      <c r="I53" t="s">
        <v>26</v>
      </c>
      <c r="J53" t="s">
        <v>27</v>
      </c>
      <c r="K53" t="s">
        <v>815</v>
      </c>
      <c r="L53" t="s">
        <v>104</v>
      </c>
      <c r="M53">
        <v>75220</v>
      </c>
      <c r="N53" t="s">
        <v>105</v>
      </c>
      <c r="O53" t="s">
        <v>5448</v>
      </c>
      <c r="P53" t="s">
        <v>32</v>
      </c>
      <c r="Q53" t="s">
        <v>33</v>
      </c>
      <c r="R53" t="s">
        <v>5449</v>
      </c>
      <c r="S53">
        <v>409.99919999999997</v>
      </c>
      <c r="T53">
        <v>3</v>
      </c>
      <c r="U53">
        <v>0.32</v>
      </c>
      <c r="V53">
        <v>-96.470399999999955</v>
      </c>
    </row>
    <row r="54" spans="1:22" x14ac:dyDescent="0.3">
      <c r="A54">
        <v>9625</v>
      </c>
      <c r="B54" t="s">
        <v>10741</v>
      </c>
      <c r="C54">
        <v>2014</v>
      </c>
      <c r="D54" s="21">
        <v>41820</v>
      </c>
      <c r="E54" s="21">
        <v>41821</v>
      </c>
      <c r="F54" t="s">
        <v>188</v>
      </c>
      <c r="G54" t="s">
        <v>2098</v>
      </c>
      <c r="H54" t="s">
        <v>2099</v>
      </c>
      <c r="I54" t="s">
        <v>26</v>
      </c>
      <c r="J54" t="s">
        <v>27</v>
      </c>
      <c r="K54" t="s">
        <v>815</v>
      </c>
      <c r="L54" t="s">
        <v>104</v>
      </c>
      <c r="M54">
        <v>75220</v>
      </c>
      <c r="N54" t="s">
        <v>105</v>
      </c>
      <c r="O54" t="s">
        <v>4857</v>
      </c>
      <c r="P54" t="s">
        <v>32</v>
      </c>
      <c r="Q54" t="s">
        <v>56</v>
      </c>
      <c r="R54" t="s">
        <v>4858</v>
      </c>
      <c r="S54">
        <v>307.31400000000002</v>
      </c>
      <c r="T54">
        <v>3</v>
      </c>
      <c r="U54">
        <v>0.3</v>
      </c>
      <c r="V54">
        <v>-39.511800000000036</v>
      </c>
    </row>
    <row r="55" spans="1:22" x14ac:dyDescent="0.3">
      <c r="A55">
        <v>9624</v>
      </c>
      <c r="B55" t="s">
        <v>10741</v>
      </c>
      <c r="C55">
        <v>2014</v>
      </c>
      <c r="D55" s="21">
        <v>41820</v>
      </c>
      <c r="E55" s="21">
        <v>41821</v>
      </c>
      <c r="F55" t="s">
        <v>188</v>
      </c>
      <c r="G55" t="s">
        <v>2098</v>
      </c>
      <c r="H55" t="s">
        <v>2099</v>
      </c>
      <c r="I55" t="s">
        <v>26</v>
      </c>
      <c r="J55" t="s">
        <v>27</v>
      </c>
      <c r="K55" t="s">
        <v>815</v>
      </c>
      <c r="L55" t="s">
        <v>104</v>
      </c>
      <c r="M55">
        <v>75220</v>
      </c>
      <c r="N55" t="s">
        <v>105</v>
      </c>
      <c r="O55" t="s">
        <v>2537</v>
      </c>
      <c r="P55" t="s">
        <v>46</v>
      </c>
      <c r="Q55" t="s">
        <v>78</v>
      </c>
      <c r="R55" t="s">
        <v>2538</v>
      </c>
      <c r="S55">
        <v>21.391999999999992</v>
      </c>
      <c r="T55">
        <v>2</v>
      </c>
      <c r="U55">
        <v>0.8</v>
      </c>
      <c r="V55">
        <v>-54.549600000000012</v>
      </c>
    </row>
    <row r="56" spans="1:22" x14ac:dyDescent="0.3">
      <c r="A56">
        <v>9604</v>
      </c>
      <c r="B56" t="s">
        <v>10728</v>
      </c>
      <c r="C56">
        <v>2013</v>
      </c>
      <c r="D56" s="21">
        <v>41443</v>
      </c>
      <c r="E56" s="21">
        <v>41449</v>
      </c>
      <c r="F56" t="s">
        <v>50</v>
      </c>
      <c r="G56" t="s">
        <v>6029</v>
      </c>
      <c r="H56" t="s">
        <v>6030</v>
      </c>
      <c r="I56" t="s">
        <v>41</v>
      </c>
      <c r="J56" t="s">
        <v>27</v>
      </c>
      <c r="K56" t="s">
        <v>389</v>
      </c>
      <c r="L56" t="s">
        <v>267</v>
      </c>
      <c r="M56">
        <v>14609</v>
      </c>
      <c r="N56" t="s">
        <v>148</v>
      </c>
      <c r="O56" t="s">
        <v>4026</v>
      </c>
      <c r="P56" t="s">
        <v>32</v>
      </c>
      <c r="Q56" t="s">
        <v>56</v>
      </c>
      <c r="R56" t="s">
        <v>4027</v>
      </c>
      <c r="S56">
        <v>376.86599999999999</v>
      </c>
      <c r="T56">
        <v>3</v>
      </c>
      <c r="U56">
        <v>0.4</v>
      </c>
      <c r="V56">
        <v>-213.55740000000006</v>
      </c>
    </row>
    <row r="57" spans="1:22" x14ac:dyDescent="0.3">
      <c r="A57">
        <v>56</v>
      </c>
      <c r="B57" t="s">
        <v>273</v>
      </c>
      <c r="C57">
        <v>2013</v>
      </c>
      <c r="D57" s="21">
        <v>41443</v>
      </c>
      <c r="E57" s="2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21">
        <v>41443</v>
      </c>
      <c r="E58" s="2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21">
        <v>41443</v>
      </c>
      <c r="E59" s="2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21">
        <v>41443</v>
      </c>
      <c r="E60" s="2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21">
        <v>41443</v>
      </c>
      <c r="E61" s="2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21">
        <v>41443</v>
      </c>
      <c r="E62" s="2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21">
        <v>41443</v>
      </c>
      <c r="E63" s="2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9584</v>
      </c>
      <c r="B64" t="s">
        <v>10713</v>
      </c>
      <c r="C64">
        <v>2014</v>
      </c>
      <c r="D64" s="21">
        <v>41816</v>
      </c>
      <c r="E64" s="21">
        <v>41818</v>
      </c>
      <c r="F64" t="s">
        <v>23</v>
      </c>
      <c r="G64" t="s">
        <v>8354</v>
      </c>
      <c r="H64" t="s">
        <v>8355</v>
      </c>
      <c r="I64" t="s">
        <v>26</v>
      </c>
      <c r="J64" t="s">
        <v>27</v>
      </c>
      <c r="K64" t="s">
        <v>266</v>
      </c>
      <c r="L64" t="s">
        <v>267</v>
      </c>
      <c r="M64">
        <v>10024</v>
      </c>
      <c r="N64" t="s">
        <v>148</v>
      </c>
      <c r="O64" t="s">
        <v>5019</v>
      </c>
      <c r="P64" t="s">
        <v>32</v>
      </c>
      <c r="Q64" t="s">
        <v>33</v>
      </c>
      <c r="R64" t="s">
        <v>5020</v>
      </c>
      <c r="S64">
        <v>400.78400000000005</v>
      </c>
      <c r="T64">
        <v>1</v>
      </c>
      <c r="U64">
        <v>0.2</v>
      </c>
      <c r="V64">
        <v>-5.0098000000000269</v>
      </c>
    </row>
    <row r="65" spans="1:22" x14ac:dyDescent="0.3">
      <c r="A65">
        <v>9583</v>
      </c>
      <c r="B65" t="s">
        <v>10712</v>
      </c>
      <c r="C65">
        <v>2013</v>
      </c>
      <c r="D65" s="21">
        <v>41433</v>
      </c>
      <c r="E65" s="21">
        <v>41437</v>
      </c>
      <c r="F65" t="s">
        <v>50</v>
      </c>
      <c r="G65" t="s">
        <v>10485</v>
      </c>
      <c r="H65" t="s">
        <v>10486</v>
      </c>
      <c r="I65" t="s">
        <v>102</v>
      </c>
      <c r="J65" t="s">
        <v>27</v>
      </c>
      <c r="K65" t="s">
        <v>146</v>
      </c>
      <c r="L65" t="s">
        <v>147</v>
      </c>
      <c r="M65">
        <v>19120</v>
      </c>
      <c r="N65" t="s">
        <v>148</v>
      </c>
      <c r="O65" t="s">
        <v>573</v>
      </c>
      <c r="P65" t="s">
        <v>46</v>
      </c>
      <c r="Q65" t="s">
        <v>269</v>
      </c>
      <c r="R65" t="s">
        <v>574</v>
      </c>
      <c r="S65">
        <v>9.6479999999999997</v>
      </c>
      <c r="T65">
        <v>6</v>
      </c>
      <c r="U65">
        <v>0.2</v>
      </c>
      <c r="V65">
        <v>3.4973999999999998</v>
      </c>
    </row>
    <row r="66" spans="1:22" x14ac:dyDescent="0.3">
      <c r="A66">
        <v>9565</v>
      </c>
      <c r="B66" t="s">
        <v>10705</v>
      </c>
      <c r="C66">
        <v>2012</v>
      </c>
      <c r="D66" s="21">
        <v>41061</v>
      </c>
      <c r="E66" s="21">
        <v>41068</v>
      </c>
      <c r="F66" t="s">
        <v>50</v>
      </c>
      <c r="G66" t="s">
        <v>2844</v>
      </c>
      <c r="H66" t="s">
        <v>2845</v>
      </c>
      <c r="I66" t="s">
        <v>102</v>
      </c>
      <c r="J66" t="s">
        <v>27</v>
      </c>
      <c r="K66" t="s">
        <v>42</v>
      </c>
      <c r="L66" t="s">
        <v>43</v>
      </c>
      <c r="M66">
        <v>90045</v>
      </c>
      <c r="N66" t="s">
        <v>44</v>
      </c>
      <c r="O66" t="s">
        <v>4004</v>
      </c>
      <c r="P66" t="s">
        <v>46</v>
      </c>
      <c r="Q66" t="s">
        <v>90</v>
      </c>
      <c r="R66" t="s">
        <v>4005</v>
      </c>
      <c r="S66">
        <v>11.76</v>
      </c>
      <c r="T66">
        <v>2</v>
      </c>
      <c r="U66">
        <v>0</v>
      </c>
      <c r="V66">
        <v>5.7623999999999995</v>
      </c>
    </row>
    <row r="67" spans="1:22" x14ac:dyDescent="0.3">
      <c r="A67">
        <v>9550</v>
      </c>
      <c r="B67" t="s">
        <v>10692</v>
      </c>
      <c r="C67">
        <v>2013</v>
      </c>
      <c r="D67" s="21">
        <v>41444</v>
      </c>
      <c r="E67" s="21">
        <v>41446</v>
      </c>
      <c r="F67" t="s">
        <v>23</v>
      </c>
      <c r="G67" t="s">
        <v>355</v>
      </c>
      <c r="H67" t="s">
        <v>356</v>
      </c>
      <c r="I67" t="s">
        <v>41</v>
      </c>
      <c r="J67" t="s">
        <v>27</v>
      </c>
      <c r="K67" t="s">
        <v>146</v>
      </c>
      <c r="L67" t="s">
        <v>147</v>
      </c>
      <c r="M67">
        <v>19134</v>
      </c>
      <c r="N67" t="s">
        <v>148</v>
      </c>
      <c r="O67" t="s">
        <v>4570</v>
      </c>
      <c r="P67" t="s">
        <v>46</v>
      </c>
      <c r="Q67" t="s">
        <v>78</v>
      </c>
      <c r="R67" t="s">
        <v>4571</v>
      </c>
      <c r="S67">
        <v>453.6</v>
      </c>
      <c r="T67">
        <v>3</v>
      </c>
      <c r="U67">
        <v>0.2</v>
      </c>
      <c r="V67">
        <v>90.71999999999997</v>
      </c>
    </row>
    <row r="68" spans="1:22" x14ac:dyDescent="0.3">
      <c r="A68">
        <v>9549</v>
      </c>
      <c r="B68" t="s">
        <v>10692</v>
      </c>
      <c r="C68">
        <v>2013</v>
      </c>
      <c r="D68" s="21">
        <v>41444</v>
      </c>
      <c r="E68" s="21">
        <v>41446</v>
      </c>
      <c r="F68" t="s">
        <v>23</v>
      </c>
      <c r="G68" t="s">
        <v>355</v>
      </c>
      <c r="H68" t="s">
        <v>356</v>
      </c>
      <c r="I68" t="s">
        <v>41</v>
      </c>
      <c r="J68" t="s">
        <v>27</v>
      </c>
      <c r="K68" t="s">
        <v>146</v>
      </c>
      <c r="L68" t="s">
        <v>147</v>
      </c>
      <c r="M68">
        <v>19134</v>
      </c>
      <c r="N68" t="s">
        <v>148</v>
      </c>
      <c r="O68" t="s">
        <v>74</v>
      </c>
      <c r="P68" t="s">
        <v>46</v>
      </c>
      <c r="Q68" t="s">
        <v>75</v>
      </c>
      <c r="R68" t="s">
        <v>76</v>
      </c>
      <c r="S68">
        <v>4.6260000000000003</v>
      </c>
      <c r="T68">
        <v>2</v>
      </c>
      <c r="U68">
        <v>0.7</v>
      </c>
      <c r="V68">
        <v>-3.8549999999999986</v>
      </c>
    </row>
    <row r="69" spans="1:22" x14ac:dyDescent="0.3">
      <c r="A69">
        <v>9548</v>
      </c>
      <c r="B69" t="s">
        <v>10692</v>
      </c>
      <c r="C69">
        <v>2013</v>
      </c>
      <c r="D69" s="21">
        <v>41444</v>
      </c>
      <c r="E69" s="21">
        <v>41446</v>
      </c>
      <c r="F69" t="s">
        <v>23</v>
      </c>
      <c r="G69" t="s">
        <v>355</v>
      </c>
      <c r="H69" t="s">
        <v>356</v>
      </c>
      <c r="I69" t="s">
        <v>41</v>
      </c>
      <c r="J69" t="s">
        <v>27</v>
      </c>
      <c r="K69" t="s">
        <v>146</v>
      </c>
      <c r="L69" t="s">
        <v>147</v>
      </c>
      <c r="M69">
        <v>19134</v>
      </c>
      <c r="N69" t="s">
        <v>148</v>
      </c>
      <c r="O69" t="s">
        <v>6588</v>
      </c>
      <c r="P69" t="s">
        <v>46</v>
      </c>
      <c r="Q69" t="s">
        <v>90</v>
      </c>
      <c r="R69" t="s">
        <v>6589</v>
      </c>
      <c r="S69">
        <v>6.8480000000000008</v>
      </c>
      <c r="T69">
        <v>2</v>
      </c>
      <c r="U69">
        <v>0.2</v>
      </c>
      <c r="V69">
        <v>2.1399999999999992</v>
      </c>
    </row>
    <row r="70" spans="1:22" x14ac:dyDescent="0.3">
      <c r="A70">
        <v>9537</v>
      </c>
      <c r="B70" t="s">
        <v>10686</v>
      </c>
      <c r="C70">
        <v>2014</v>
      </c>
      <c r="D70" s="21">
        <v>41803</v>
      </c>
      <c r="E70" s="21">
        <v>41805</v>
      </c>
      <c r="F70" t="s">
        <v>23</v>
      </c>
      <c r="G70" t="s">
        <v>542</v>
      </c>
      <c r="H70" t="s">
        <v>543</v>
      </c>
      <c r="I70" t="s">
        <v>26</v>
      </c>
      <c r="J70" t="s">
        <v>27</v>
      </c>
      <c r="K70" t="s">
        <v>303</v>
      </c>
      <c r="L70" t="s">
        <v>211</v>
      </c>
      <c r="M70">
        <v>60610</v>
      </c>
      <c r="N70" t="s">
        <v>105</v>
      </c>
      <c r="O70" t="s">
        <v>5061</v>
      </c>
      <c r="P70" t="s">
        <v>32</v>
      </c>
      <c r="Q70" t="s">
        <v>65</v>
      </c>
      <c r="R70" t="s">
        <v>5062</v>
      </c>
      <c r="S70">
        <v>8.8559999999999999</v>
      </c>
      <c r="T70">
        <v>3</v>
      </c>
      <c r="U70">
        <v>0.6</v>
      </c>
      <c r="V70">
        <v>-6.8634000000000013</v>
      </c>
    </row>
    <row r="71" spans="1:22" x14ac:dyDescent="0.3">
      <c r="A71">
        <v>70</v>
      </c>
      <c r="B71" t="s">
        <v>315</v>
      </c>
      <c r="C71">
        <v>2013</v>
      </c>
      <c r="D71" s="21">
        <v>41430</v>
      </c>
      <c r="E71" s="2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9483</v>
      </c>
      <c r="B72" t="s">
        <v>10652</v>
      </c>
      <c r="C72">
        <v>2012</v>
      </c>
      <c r="D72" s="21">
        <v>41080</v>
      </c>
      <c r="E72" s="21">
        <v>41084</v>
      </c>
      <c r="F72" t="s">
        <v>23</v>
      </c>
      <c r="G72" t="s">
        <v>5320</v>
      </c>
      <c r="H72" t="s">
        <v>5321</v>
      </c>
      <c r="I72" t="s">
        <v>102</v>
      </c>
      <c r="J72" t="s">
        <v>27</v>
      </c>
      <c r="K72" t="s">
        <v>146</v>
      </c>
      <c r="L72" t="s">
        <v>147</v>
      </c>
      <c r="M72">
        <v>19134</v>
      </c>
      <c r="N72" t="s">
        <v>148</v>
      </c>
      <c r="O72" t="s">
        <v>2543</v>
      </c>
      <c r="P72" t="s">
        <v>71</v>
      </c>
      <c r="Q72" t="s">
        <v>161</v>
      </c>
      <c r="R72" t="s">
        <v>2544</v>
      </c>
      <c r="S72">
        <v>319.98400000000004</v>
      </c>
      <c r="T72">
        <v>2</v>
      </c>
      <c r="U72">
        <v>0.2</v>
      </c>
      <c r="V72">
        <v>91.995400000000018</v>
      </c>
    </row>
    <row r="73" spans="1:22" x14ac:dyDescent="0.3">
      <c r="A73">
        <v>9456</v>
      </c>
      <c r="B73" t="s">
        <v>10634</v>
      </c>
      <c r="C73">
        <v>2013</v>
      </c>
      <c r="D73" s="21">
        <v>41442</v>
      </c>
      <c r="E73" s="21">
        <v>41445</v>
      </c>
      <c r="F73" t="s">
        <v>23</v>
      </c>
      <c r="G73" t="s">
        <v>2599</v>
      </c>
      <c r="H73" t="s">
        <v>2600</v>
      </c>
      <c r="I73" t="s">
        <v>102</v>
      </c>
      <c r="J73" t="s">
        <v>27</v>
      </c>
      <c r="K73" t="s">
        <v>6244</v>
      </c>
      <c r="L73" t="s">
        <v>335</v>
      </c>
      <c r="M73">
        <v>37421</v>
      </c>
      <c r="N73" t="s">
        <v>30</v>
      </c>
      <c r="O73" t="s">
        <v>10635</v>
      </c>
      <c r="P73" t="s">
        <v>71</v>
      </c>
      <c r="Q73" t="s">
        <v>682</v>
      </c>
      <c r="R73" t="s">
        <v>10636</v>
      </c>
      <c r="S73">
        <v>91.474999999999994</v>
      </c>
      <c r="T73">
        <v>1</v>
      </c>
      <c r="U73">
        <v>0.5</v>
      </c>
      <c r="V73">
        <v>-1.8294999999999959</v>
      </c>
    </row>
    <row r="74" spans="1:22" x14ac:dyDescent="0.3">
      <c r="A74">
        <v>9451</v>
      </c>
      <c r="B74" t="s">
        <v>10632</v>
      </c>
      <c r="C74">
        <v>2014</v>
      </c>
      <c r="D74" s="21">
        <v>41794</v>
      </c>
      <c r="E74" s="21">
        <v>41798</v>
      </c>
      <c r="F74" t="s">
        <v>50</v>
      </c>
      <c r="G74" t="s">
        <v>2067</v>
      </c>
      <c r="H74" t="s">
        <v>2068</v>
      </c>
      <c r="I74" t="s">
        <v>102</v>
      </c>
      <c r="J74" t="s">
        <v>27</v>
      </c>
      <c r="K74" t="s">
        <v>4676</v>
      </c>
      <c r="L74" t="s">
        <v>96</v>
      </c>
      <c r="M74">
        <v>99207</v>
      </c>
      <c r="N74" t="s">
        <v>44</v>
      </c>
      <c r="O74" t="s">
        <v>1798</v>
      </c>
      <c r="P74" t="s">
        <v>46</v>
      </c>
      <c r="Q74" t="s">
        <v>59</v>
      </c>
      <c r="R74" t="s">
        <v>1799</v>
      </c>
      <c r="S74">
        <v>136.26</v>
      </c>
      <c r="T74">
        <v>9</v>
      </c>
      <c r="U74">
        <v>0</v>
      </c>
      <c r="V74">
        <v>5.4503999999999913</v>
      </c>
    </row>
    <row r="75" spans="1:22" x14ac:dyDescent="0.3">
      <c r="A75">
        <v>9432</v>
      </c>
      <c r="B75" t="s">
        <v>10615</v>
      </c>
      <c r="C75">
        <v>2012</v>
      </c>
      <c r="D75" s="21">
        <v>41079</v>
      </c>
      <c r="E75" s="21">
        <v>41079</v>
      </c>
      <c r="F75" t="s">
        <v>1290</v>
      </c>
      <c r="G75" t="s">
        <v>3790</v>
      </c>
      <c r="H75" t="s">
        <v>3791</v>
      </c>
      <c r="I75" t="s">
        <v>102</v>
      </c>
      <c r="J75" t="s">
        <v>27</v>
      </c>
      <c r="K75" t="s">
        <v>146</v>
      </c>
      <c r="L75" t="s">
        <v>147</v>
      </c>
      <c r="M75">
        <v>19134</v>
      </c>
      <c r="N75" t="s">
        <v>148</v>
      </c>
      <c r="O75" t="s">
        <v>10490</v>
      </c>
      <c r="P75" t="s">
        <v>46</v>
      </c>
      <c r="Q75" t="s">
        <v>47</v>
      </c>
      <c r="R75" t="s">
        <v>10491</v>
      </c>
      <c r="S75">
        <v>5.9039999999999999</v>
      </c>
      <c r="T75">
        <v>2</v>
      </c>
      <c r="U75">
        <v>0.2</v>
      </c>
      <c r="V75">
        <v>1.9925999999999999</v>
      </c>
    </row>
    <row r="76" spans="1:22" x14ac:dyDescent="0.3">
      <c r="A76">
        <v>9402</v>
      </c>
      <c r="B76" t="s">
        <v>10597</v>
      </c>
      <c r="C76">
        <v>2011</v>
      </c>
      <c r="D76" s="21">
        <v>40718</v>
      </c>
      <c r="E76" s="21">
        <v>40722</v>
      </c>
      <c r="F76" t="s">
        <v>50</v>
      </c>
      <c r="G76" t="s">
        <v>1901</v>
      </c>
      <c r="H76" t="s">
        <v>1902</v>
      </c>
      <c r="I76" t="s">
        <v>26</v>
      </c>
      <c r="J76" t="s">
        <v>27</v>
      </c>
      <c r="K76" t="s">
        <v>1310</v>
      </c>
      <c r="L76" t="s">
        <v>310</v>
      </c>
      <c r="M76">
        <v>85705</v>
      </c>
      <c r="N76" t="s">
        <v>44</v>
      </c>
      <c r="O76" t="s">
        <v>6826</v>
      </c>
      <c r="P76" t="s">
        <v>32</v>
      </c>
      <c r="Q76" t="s">
        <v>65</v>
      </c>
      <c r="R76" t="s">
        <v>6827</v>
      </c>
      <c r="S76">
        <v>4.2720000000000002</v>
      </c>
      <c r="T76">
        <v>2</v>
      </c>
      <c r="U76">
        <v>0.2</v>
      </c>
      <c r="V76">
        <v>0.96119999999999983</v>
      </c>
    </row>
    <row r="77" spans="1:22" x14ac:dyDescent="0.3">
      <c r="A77">
        <v>9391</v>
      </c>
      <c r="B77" t="s">
        <v>10588</v>
      </c>
      <c r="C77">
        <v>2012</v>
      </c>
      <c r="D77" s="21">
        <v>41079</v>
      </c>
      <c r="E77" s="21">
        <v>41084</v>
      </c>
      <c r="F77" t="s">
        <v>50</v>
      </c>
      <c r="G77" t="s">
        <v>3814</v>
      </c>
      <c r="H77" t="s">
        <v>3815</v>
      </c>
      <c r="I77" t="s">
        <v>102</v>
      </c>
      <c r="J77" t="s">
        <v>27</v>
      </c>
      <c r="K77" t="s">
        <v>184</v>
      </c>
      <c r="L77" t="s">
        <v>104</v>
      </c>
      <c r="M77">
        <v>77070</v>
      </c>
      <c r="N77" t="s">
        <v>105</v>
      </c>
      <c r="O77" t="s">
        <v>5197</v>
      </c>
      <c r="P77" t="s">
        <v>46</v>
      </c>
      <c r="Q77" t="s">
        <v>59</v>
      </c>
      <c r="R77" t="s">
        <v>5198</v>
      </c>
      <c r="S77">
        <v>228.92</v>
      </c>
      <c r="T77">
        <v>5</v>
      </c>
      <c r="U77">
        <v>0.2</v>
      </c>
      <c r="V77">
        <v>14.307499999999997</v>
      </c>
    </row>
    <row r="78" spans="1:22" x14ac:dyDescent="0.3">
      <c r="A78">
        <v>9375</v>
      </c>
      <c r="B78" t="s">
        <v>10576</v>
      </c>
      <c r="C78">
        <v>2013</v>
      </c>
      <c r="D78" s="21">
        <v>41431</v>
      </c>
      <c r="E78" s="21">
        <v>41435</v>
      </c>
      <c r="F78" t="s">
        <v>50</v>
      </c>
      <c r="G78" t="s">
        <v>343</v>
      </c>
      <c r="H78" t="s">
        <v>344</v>
      </c>
      <c r="I78" t="s">
        <v>41</v>
      </c>
      <c r="J78" t="s">
        <v>27</v>
      </c>
      <c r="K78" t="s">
        <v>95</v>
      </c>
      <c r="L78" t="s">
        <v>96</v>
      </c>
      <c r="M78">
        <v>98105</v>
      </c>
      <c r="N78" t="s">
        <v>44</v>
      </c>
      <c r="O78" t="s">
        <v>2652</v>
      </c>
      <c r="P78" t="s">
        <v>46</v>
      </c>
      <c r="Q78" t="s">
        <v>578</v>
      </c>
      <c r="R78" t="s">
        <v>2653</v>
      </c>
      <c r="S78">
        <v>61.38</v>
      </c>
      <c r="T78">
        <v>6</v>
      </c>
      <c r="U78">
        <v>0</v>
      </c>
      <c r="V78">
        <v>15.958800000000004</v>
      </c>
    </row>
    <row r="79" spans="1:22" x14ac:dyDescent="0.3">
      <c r="A79">
        <v>9368</v>
      </c>
      <c r="B79" t="s">
        <v>10571</v>
      </c>
      <c r="C79">
        <v>2011</v>
      </c>
      <c r="D79" s="21">
        <v>40702</v>
      </c>
      <c r="E79" s="21">
        <v>40707</v>
      </c>
      <c r="F79" t="s">
        <v>50</v>
      </c>
      <c r="G79" t="s">
        <v>4199</v>
      </c>
      <c r="H79" t="s">
        <v>4200</v>
      </c>
      <c r="I79" t="s">
        <v>26</v>
      </c>
      <c r="J79" t="s">
        <v>27</v>
      </c>
      <c r="K79" t="s">
        <v>1173</v>
      </c>
      <c r="L79" t="s">
        <v>267</v>
      </c>
      <c r="M79">
        <v>11561</v>
      </c>
      <c r="N79" t="s">
        <v>148</v>
      </c>
      <c r="O79" t="s">
        <v>5599</v>
      </c>
      <c r="P79" t="s">
        <v>46</v>
      </c>
      <c r="Q79" t="s">
        <v>59</v>
      </c>
      <c r="R79" t="s">
        <v>5600</v>
      </c>
      <c r="S79">
        <v>1676.88</v>
      </c>
      <c r="T79">
        <v>6</v>
      </c>
      <c r="U79">
        <v>0</v>
      </c>
      <c r="V79">
        <v>83.843999999999937</v>
      </c>
    </row>
    <row r="80" spans="1:22" x14ac:dyDescent="0.3">
      <c r="A80">
        <v>9367</v>
      </c>
      <c r="B80" t="s">
        <v>10571</v>
      </c>
      <c r="C80">
        <v>2011</v>
      </c>
      <c r="D80" s="21">
        <v>40702</v>
      </c>
      <c r="E80" s="21">
        <v>40707</v>
      </c>
      <c r="F80" t="s">
        <v>50</v>
      </c>
      <c r="G80" t="s">
        <v>4199</v>
      </c>
      <c r="H80" t="s">
        <v>4200</v>
      </c>
      <c r="I80" t="s">
        <v>26</v>
      </c>
      <c r="J80" t="s">
        <v>27</v>
      </c>
      <c r="K80" t="s">
        <v>1173</v>
      </c>
      <c r="L80" t="s">
        <v>267</v>
      </c>
      <c r="M80">
        <v>11561</v>
      </c>
      <c r="N80" t="s">
        <v>148</v>
      </c>
      <c r="O80" t="s">
        <v>7314</v>
      </c>
      <c r="P80" t="s">
        <v>46</v>
      </c>
      <c r="Q80" t="s">
        <v>75</v>
      </c>
      <c r="R80" t="s">
        <v>7315</v>
      </c>
      <c r="S80">
        <v>68.48</v>
      </c>
      <c r="T80">
        <v>2</v>
      </c>
      <c r="U80">
        <v>0.2</v>
      </c>
      <c r="V80">
        <v>25.679999999999996</v>
      </c>
    </row>
    <row r="81" spans="1:22" x14ac:dyDescent="0.3">
      <c r="A81">
        <v>80</v>
      </c>
      <c r="B81" t="s">
        <v>354</v>
      </c>
      <c r="C81">
        <v>2013</v>
      </c>
      <c r="D81" s="21">
        <v>41438</v>
      </c>
      <c r="E81" s="2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21">
        <v>41438</v>
      </c>
      <c r="E82" s="2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9288</v>
      </c>
      <c r="B83" t="s">
        <v>10533</v>
      </c>
      <c r="C83">
        <v>2014</v>
      </c>
      <c r="D83" s="21">
        <v>41810</v>
      </c>
      <c r="E83" s="21">
        <v>41817</v>
      </c>
      <c r="F83" t="s">
        <v>50</v>
      </c>
      <c r="G83" t="s">
        <v>4100</v>
      </c>
      <c r="H83" t="s">
        <v>4101</v>
      </c>
      <c r="I83" t="s">
        <v>102</v>
      </c>
      <c r="J83" t="s">
        <v>27</v>
      </c>
      <c r="K83" t="s">
        <v>815</v>
      </c>
      <c r="L83" t="s">
        <v>104</v>
      </c>
      <c r="M83">
        <v>75081</v>
      </c>
      <c r="N83" t="s">
        <v>105</v>
      </c>
      <c r="O83" t="s">
        <v>2186</v>
      </c>
      <c r="P83" t="s">
        <v>32</v>
      </c>
      <c r="Q83" t="s">
        <v>56</v>
      </c>
      <c r="R83" t="s">
        <v>2187</v>
      </c>
      <c r="S83">
        <v>457.4849999999999</v>
      </c>
      <c r="T83">
        <v>3</v>
      </c>
      <c r="U83">
        <v>0.3</v>
      </c>
      <c r="V83">
        <v>-84.961500000000029</v>
      </c>
    </row>
    <row r="84" spans="1:22" x14ac:dyDescent="0.3">
      <c r="A84">
        <v>9287</v>
      </c>
      <c r="B84" t="s">
        <v>10533</v>
      </c>
      <c r="C84">
        <v>2014</v>
      </c>
      <c r="D84" s="21">
        <v>41810</v>
      </c>
      <c r="E84" s="21">
        <v>41817</v>
      </c>
      <c r="F84" t="s">
        <v>50</v>
      </c>
      <c r="G84" t="s">
        <v>4100</v>
      </c>
      <c r="H84" t="s">
        <v>4101</v>
      </c>
      <c r="I84" t="s">
        <v>102</v>
      </c>
      <c r="J84" t="s">
        <v>27</v>
      </c>
      <c r="K84" t="s">
        <v>815</v>
      </c>
      <c r="L84" t="s">
        <v>104</v>
      </c>
      <c r="M84">
        <v>75081</v>
      </c>
      <c r="N84" t="s">
        <v>105</v>
      </c>
      <c r="O84" t="s">
        <v>5934</v>
      </c>
      <c r="P84" t="s">
        <v>46</v>
      </c>
      <c r="Q84" t="s">
        <v>75</v>
      </c>
      <c r="R84" t="s">
        <v>5935</v>
      </c>
      <c r="S84">
        <v>6.8879999999999981</v>
      </c>
      <c r="T84">
        <v>3</v>
      </c>
      <c r="U84">
        <v>0.8</v>
      </c>
      <c r="V84">
        <v>-11.020800000000005</v>
      </c>
    </row>
    <row r="85" spans="1:22" x14ac:dyDescent="0.3">
      <c r="A85">
        <v>9176</v>
      </c>
      <c r="B85" t="s">
        <v>10468</v>
      </c>
      <c r="C85">
        <v>2014</v>
      </c>
      <c r="D85" s="21">
        <v>41803</v>
      </c>
      <c r="E85" s="21">
        <v>41805</v>
      </c>
      <c r="F85" t="s">
        <v>23</v>
      </c>
      <c r="G85" t="s">
        <v>8354</v>
      </c>
      <c r="H85" t="s">
        <v>8355</v>
      </c>
      <c r="I85" t="s">
        <v>26</v>
      </c>
      <c r="J85" t="s">
        <v>27</v>
      </c>
      <c r="K85" t="s">
        <v>4255</v>
      </c>
      <c r="L85" t="s">
        <v>96</v>
      </c>
      <c r="M85">
        <v>98031</v>
      </c>
      <c r="N85" t="s">
        <v>44</v>
      </c>
      <c r="O85" t="s">
        <v>3871</v>
      </c>
      <c r="P85" t="s">
        <v>46</v>
      </c>
      <c r="Q85" t="s">
        <v>90</v>
      </c>
      <c r="R85" t="s">
        <v>3872</v>
      </c>
      <c r="S85">
        <v>19.440000000000001</v>
      </c>
      <c r="T85">
        <v>3</v>
      </c>
      <c r="U85">
        <v>0</v>
      </c>
      <c r="V85">
        <v>9.3312000000000008</v>
      </c>
    </row>
    <row r="86" spans="1:22" x14ac:dyDescent="0.3">
      <c r="A86">
        <v>9175</v>
      </c>
      <c r="B86" t="s">
        <v>10468</v>
      </c>
      <c r="C86">
        <v>2014</v>
      </c>
      <c r="D86" s="21">
        <v>41803</v>
      </c>
      <c r="E86" s="21">
        <v>41805</v>
      </c>
      <c r="F86" t="s">
        <v>23</v>
      </c>
      <c r="G86" t="s">
        <v>8354</v>
      </c>
      <c r="H86" t="s">
        <v>8355</v>
      </c>
      <c r="I86" t="s">
        <v>26</v>
      </c>
      <c r="J86" t="s">
        <v>27</v>
      </c>
      <c r="K86" t="s">
        <v>4255</v>
      </c>
      <c r="L86" t="s">
        <v>96</v>
      </c>
      <c r="M86">
        <v>98031</v>
      </c>
      <c r="N86" t="s">
        <v>44</v>
      </c>
      <c r="O86" t="s">
        <v>3893</v>
      </c>
      <c r="P86" t="s">
        <v>71</v>
      </c>
      <c r="Q86" t="s">
        <v>72</v>
      </c>
      <c r="R86" t="s">
        <v>3894</v>
      </c>
      <c r="S86">
        <v>71.975999999999999</v>
      </c>
      <c r="T86">
        <v>3</v>
      </c>
      <c r="U86">
        <v>0.2</v>
      </c>
      <c r="V86">
        <v>8.9969999999999892</v>
      </c>
    </row>
    <row r="87" spans="1:22" x14ac:dyDescent="0.3">
      <c r="A87">
        <v>9168</v>
      </c>
      <c r="B87" t="s">
        <v>10465</v>
      </c>
      <c r="C87">
        <v>2013</v>
      </c>
      <c r="D87" s="21">
        <v>41450</v>
      </c>
      <c r="E87" s="21">
        <v>41452</v>
      </c>
      <c r="F87" t="s">
        <v>23</v>
      </c>
      <c r="G87" t="s">
        <v>671</v>
      </c>
      <c r="H87" t="s">
        <v>672</v>
      </c>
      <c r="I87" t="s">
        <v>26</v>
      </c>
      <c r="J87" t="s">
        <v>27</v>
      </c>
      <c r="K87" t="s">
        <v>947</v>
      </c>
      <c r="L87" t="s">
        <v>43</v>
      </c>
      <c r="M87">
        <v>92037</v>
      </c>
      <c r="N87" t="s">
        <v>44</v>
      </c>
      <c r="O87" t="s">
        <v>5944</v>
      </c>
      <c r="P87" t="s">
        <v>46</v>
      </c>
      <c r="Q87" t="s">
        <v>78</v>
      </c>
      <c r="R87" t="s">
        <v>5945</v>
      </c>
      <c r="S87">
        <v>241.44</v>
      </c>
      <c r="T87">
        <v>3</v>
      </c>
      <c r="U87">
        <v>0</v>
      </c>
      <c r="V87">
        <v>72.431999999999988</v>
      </c>
    </row>
    <row r="88" spans="1:22" x14ac:dyDescent="0.3">
      <c r="A88">
        <v>9167</v>
      </c>
      <c r="B88" t="s">
        <v>10465</v>
      </c>
      <c r="C88">
        <v>2013</v>
      </c>
      <c r="D88" s="21">
        <v>41450</v>
      </c>
      <c r="E88" s="21">
        <v>41452</v>
      </c>
      <c r="F88" t="s">
        <v>23</v>
      </c>
      <c r="G88" t="s">
        <v>671</v>
      </c>
      <c r="H88" t="s">
        <v>672</v>
      </c>
      <c r="I88" t="s">
        <v>26</v>
      </c>
      <c r="J88" t="s">
        <v>27</v>
      </c>
      <c r="K88" t="s">
        <v>947</v>
      </c>
      <c r="L88" t="s">
        <v>43</v>
      </c>
      <c r="M88">
        <v>92037</v>
      </c>
      <c r="N88" t="s">
        <v>44</v>
      </c>
      <c r="O88" t="s">
        <v>3819</v>
      </c>
      <c r="P88" t="s">
        <v>46</v>
      </c>
      <c r="Q88" t="s">
        <v>90</v>
      </c>
      <c r="R88" t="s">
        <v>3820</v>
      </c>
      <c r="S88">
        <v>104.85</v>
      </c>
      <c r="T88">
        <v>1</v>
      </c>
      <c r="U88">
        <v>0</v>
      </c>
      <c r="V88">
        <v>50.327999999999996</v>
      </c>
    </row>
    <row r="89" spans="1:22" x14ac:dyDescent="0.3">
      <c r="A89">
        <v>9166</v>
      </c>
      <c r="B89" t="s">
        <v>10465</v>
      </c>
      <c r="C89">
        <v>2013</v>
      </c>
      <c r="D89" s="21">
        <v>41450</v>
      </c>
      <c r="E89" s="21">
        <v>41452</v>
      </c>
      <c r="F89" t="s">
        <v>23</v>
      </c>
      <c r="G89" t="s">
        <v>671</v>
      </c>
      <c r="H89" t="s">
        <v>672</v>
      </c>
      <c r="I89" t="s">
        <v>26</v>
      </c>
      <c r="J89" t="s">
        <v>27</v>
      </c>
      <c r="K89" t="s">
        <v>947</v>
      </c>
      <c r="L89" t="s">
        <v>43</v>
      </c>
      <c r="M89">
        <v>92037</v>
      </c>
      <c r="N89" t="s">
        <v>44</v>
      </c>
      <c r="O89" t="s">
        <v>9829</v>
      </c>
      <c r="P89" t="s">
        <v>71</v>
      </c>
      <c r="Q89" t="s">
        <v>682</v>
      </c>
      <c r="R89" t="s">
        <v>9830</v>
      </c>
      <c r="S89">
        <v>4476.8</v>
      </c>
      <c r="T89">
        <v>4</v>
      </c>
      <c r="U89">
        <v>0.2</v>
      </c>
      <c r="V89">
        <v>503.63999999999965</v>
      </c>
    </row>
    <row r="90" spans="1:22" x14ac:dyDescent="0.3">
      <c r="A90">
        <v>9165</v>
      </c>
      <c r="B90" t="s">
        <v>10464</v>
      </c>
      <c r="C90">
        <v>2012</v>
      </c>
      <c r="D90" s="21">
        <v>41068</v>
      </c>
      <c r="E90" s="21">
        <v>41072</v>
      </c>
      <c r="F90" t="s">
        <v>50</v>
      </c>
      <c r="G90" t="s">
        <v>7079</v>
      </c>
      <c r="H90" t="s">
        <v>7080</v>
      </c>
      <c r="I90" t="s">
        <v>26</v>
      </c>
      <c r="J90" t="s">
        <v>27</v>
      </c>
      <c r="K90" t="s">
        <v>303</v>
      </c>
      <c r="L90" t="s">
        <v>211</v>
      </c>
      <c r="M90">
        <v>60610</v>
      </c>
      <c r="N90" t="s">
        <v>105</v>
      </c>
      <c r="O90" t="s">
        <v>3305</v>
      </c>
      <c r="P90" t="s">
        <v>46</v>
      </c>
      <c r="Q90" t="s">
        <v>78</v>
      </c>
      <c r="R90" t="s">
        <v>3306</v>
      </c>
      <c r="S90">
        <v>143.12799999999996</v>
      </c>
      <c r="T90">
        <v>2</v>
      </c>
      <c r="U90">
        <v>0.8</v>
      </c>
      <c r="V90">
        <v>-393.60200000000009</v>
      </c>
    </row>
    <row r="91" spans="1:22" x14ac:dyDescent="0.3">
      <c r="A91">
        <v>9164</v>
      </c>
      <c r="B91" t="s">
        <v>10464</v>
      </c>
      <c r="C91">
        <v>2012</v>
      </c>
      <c r="D91" s="21">
        <v>41068</v>
      </c>
      <c r="E91" s="21">
        <v>41072</v>
      </c>
      <c r="F91" t="s">
        <v>50</v>
      </c>
      <c r="G91" t="s">
        <v>7079</v>
      </c>
      <c r="H91" t="s">
        <v>7080</v>
      </c>
      <c r="I91" t="s">
        <v>26</v>
      </c>
      <c r="J91" t="s">
        <v>27</v>
      </c>
      <c r="K91" t="s">
        <v>303</v>
      </c>
      <c r="L91" t="s">
        <v>211</v>
      </c>
      <c r="M91">
        <v>60610</v>
      </c>
      <c r="N91" t="s">
        <v>105</v>
      </c>
      <c r="O91" t="s">
        <v>5957</v>
      </c>
      <c r="P91" t="s">
        <v>71</v>
      </c>
      <c r="Q91" t="s">
        <v>161</v>
      </c>
      <c r="R91" t="s">
        <v>5958</v>
      </c>
      <c r="S91">
        <v>2.3760000000000003</v>
      </c>
      <c r="T91">
        <v>3</v>
      </c>
      <c r="U91">
        <v>0.2</v>
      </c>
      <c r="V91">
        <v>0.74249999999999994</v>
      </c>
    </row>
    <row r="92" spans="1:22" x14ac:dyDescent="0.3">
      <c r="A92">
        <v>9151</v>
      </c>
      <c r="B92" t="s">
        <v>10457</v>
      </c>
      <c r="C92">
        <v>2011</v>
      </c>
      <c r="D92" s="21">
        <v>40695</v>
      </c>
      <c r="E92" s="21">
        <v>40700</v>
      </c>
      <c r="F92" t="s">
        <v>50</v>
      </c>
      <c r="G92" t="s">
        <v>3601</v>
      </c>
      <c r="H92" t="s">
        <v>3602</v>
      </c>
      <c r="I92" t="s">
        <v>41</v>
      </c>
      <c r="J92" t="s">
        <v>27</v>
      </c>
      <c r="K92" t="s">
        <v>880</v>
      </c>
      <c r="L92" t="s">
        <v>238</v>
      </c>
      <c r="M92">
        <v>48234</v>
      </c>
      <c r="N92" t="s">
        <v>105</v>
      </c>
      <c r="O92" t="s">
        <v>3650</v>
      </c>
      <c r="P92" t="s">
        <v>46</v>
      </c>
      <c r="Q92" t="s">
        <v>78</v>
      </c>
      <c r="R92" t="s">
        <v>3651</v>
      </c>
      <c r="S92">
        <v>65.52000000000001</v>
      </c>
      <c r="T92">
        <v>5</v>
      </c>
      <c r="U92">
        <v>0.1</v>
      </c>
      <c r="V92">
        <v>12.376000000000001</v>
      </c>
    </row>
    <row r="93" spans="1:22" x14ac:dyDescent="0.3">
      <c r="A93">
        <v>9150</v>
      </c>
      <c r="B93" t="s">
        <v>10457</v>
      </c>
      <c r="C93">
        <v>2011</v>
      </c>
      <c r="D93" s="21">
        <v>40695</v>
      </c>
      <c r="E93" s="21">
        <v>40700</v>
      </c>
      <c r="F93" t="s">
        <v>50</v>
      </c>
      <c r="G93" t="s">
        <v>3601</v>
      </c>
      <c r="H93" t="s">
        <v>3602</v>
      </c>
      <c r="I93" t="s">
        <v>41</v>
      </c>
      <c r="J93" t="s">
        <v>27</v>
      </c>
      <c r="K93" t="s">
        <v>880</v>
      </c>
      <c r="L93" t="s">
        <v>238</v>
      </c>
      <c r="M93">
        <v>48234</v>
      </c>
      <c r="N93" t="s">
        <v>105</v>
      </c>
      <c r="O93" t="s">
        <v>3931</v>
      </c>
      <c r="P93" t="s">
        <v>46</v>
      </c>
      <c r="Q93" t="s">
        <v>75</v>
      </c>
      <c r="R93" t="s">
        <v>3932</v>
      </c>
      <c r="S93">
        <v>138.56</v>
      </c>
      <c r="T93">
        <v>4</v>
      </c>
      <c r="U93">
        <v>0</v>
      </c>
      <c r="V93">
        <v>66.508799999999994</v>
      </c>
    </row>
    <row r="94" spans="1:22" x14ac:dyDescent="0.3">
      <c r="A94">
        <v>9121</v>
      </c>
      <c r="B94" t="s">
        <v>10433</v>
      </c>
      <c r="C94">
        <v>2013</v>
      </c>
      <c r="D94" s="21">
        <v>41432</v>
      </c>
      <c r="E94" s="21">
        <v>41438</v>
      </c>
      <c r="F94" t="s">
        <v>50</v>
      </c>
      <c r="G94" t="s">
        <v>1508</v>
      </c>
      <c r="H94" t="s">
        <v>1509</v>
      </c>
      <c r="I94" t="s">
        <v>102</v>
      </c>
      <c r="J94" t="s">
        <v>27</v>
      </c>
      <c r="K94" t="s">
        <v>42</v>
      </c>
      <c r="L94" t="s">
        <v>43</v>
      </c>
      <c r="M94">
        <v>90036</v>
      </c>
      <c r="N94" t="s">
        <v>44</v>
      </c>
      <c r="O94" t="s">
        <v>10434</v>
      </c>
      <c r="P94" t="s">
        <v>46</v>
      </c>
      <c r="Q94" t="s">
        <v>90</v>
      </c>
      <c r="R94" t="s">
        <v>10435</v>
      </c>
      <c r="S94">
        <v>99.9</v>
      </c>
      <c r="T94">
        <v>5</v>
      </c>
      <c r="U94">
        <v>0</v>
      </c>
      <c r="V94">
        <v>46.952999999999996</v>
      </c>
    </row>
    <row r="95" spans="1:22" x14ac:dyDescent="0.3">
      <c r="A95">
        <v>9120</v>
      </c>
      <c r="B95" t="s">
        <v>10433</v>
      </c>
      <c r="C95">
        <v>2013</v>
      </c>
      <c r="D95" s="21">
        <v>41432</v>
      </c>
      <c r="E95" s="21">
        <v>41438</v>
      </c>
      <c r="F95" t="s">
        <v>50</v>
      </c>
      <c r="G95" t="s">
        <v>1508</v>
      </c>
      <c r="H95" t="s">
        <v>1509</v>
      </c>
      <c r="I95" t="s">
        <v>102</v>
      </c>
      <c r="J95" t="s">
        <v>27</v>
      </c>
      <c r="K95" t="s">
        <v>42</v>
      </c>
      <c r="L95" t="s">
        <v>43</v>
      </c>
      <c r="M95">
        <v>90036</v>
      </c>
      <c r="N95" t="s">
        <v>44</v>
      </c>
      <c r="O95" t="s">
        <v>3200</v>
      </c>
      <c r="P95" t="s">
        <v>46</v>
      </c>
      <c r="Q95" t="s">
        <v>47</v>
      </c>
      <c r="R95" t="s">
        <v>3201</v>
      </c>
      <c r="S95">
        <v>22.05</v>
      </c>
      <c r="T95">
        <v>7</v>
      </c>
      <c r="U95">
        <v>0</v>
      </c>
      <c r="V95">
        <v>10.584</v>
      </c>
    </row>
    <row r="96" spans="1:22" x14ac:dyDescent="0.3">
      <c r="A96">
        <v>9097</v>
      </c>
      <c r="B96" t="s">
        <v>10425</v>
      </c>
      <c r="C96">
        <v>2012</v>
      </c>
      <c r="D96" s="21">
        <v>41061</v>
      </c>
      <c r="E96" s="21">
        <v>41065</v>
      </c>
      <c r="F96" t="s">
        <v>50</v>
      </c>
      <c r="G96" t="s">
        <v>1887</v>
      </c>
      <c r="H96" t="s">
        <v>1888</v>
      </c>
      <c r="I96" t="s">
        <v>26</v>
      </c>
      <c r="J96" t="s">
        <v>27</v>
      </c>
      <c r="K96" t="s">
        <v>880</v>
      </c>
      <c r="L96" t="s">
        <v>238</v>
      </c>
      <c r="M96">
        <v>48227</v>
      </c>
      <c r="N96" t="s">
        <v>105</v>
      </c>
      <c r="O96" t="s">
        <v>8008</v>
      </c>
      <c r="P96" t="s">
        <v>46</v>
      </c>
      <c r="Q96" t="s">
        <v>47</v>
      </c>
      <c r="R96" t="s">
        <v>8009</v>
      </c>
      <c r="S96">
        <v>28.91</v>
      </c>
      <c r="T96">
        <v>7</v>
      </c>
      <c r="U96">
        <v>0</v>
      </c>
      <c r="V96">
        <v>13.2986</v>
      </c>
    </row>
    <row r="97" spans="1:22" x14ac:dyDescent="0.3">
      <c r="A97">
        <v>9096</v>
      </c>
      <c r="B97" t="s">
        <v>10425</v>
      </c>
      <c r="C97">
        <v>2012</v>
      </c>
      <c r="D97" s="21">
        <v>41061</v>
      </c>
      <c r="E97" s="21">
        <v>41065</v>
      </c>
      <c r="F97" t="s">
        <v>50</v>
      </c>
      <c r="G97" t="s">
        <v>1887</v>
      </c>
      <c r="H97" t="s">
        <v>1888</v>
      </c>
      <c r="I97" t="s">
        <v>26</v>
      </c>
      <c r="J97" t="s">
        <v>27</v>
      </c>
      <c r="K97" t="s">
        <v>880</v>
      </c>
      <c r="L97" t="s">
        <v>238</v>
      </c>
      <c r="M97">
        <v>48227</v>
      </c>
      <c r="N97" t="s">
        <v>105</v>
      </c>
      <c r="O97" t="s">
        <v>4021</v>
      </c>
      <c r="P97" t="s">
        <v>71</v>
      </c>
      <c r="Q97" t="s">
        <v>72</v>
      </c>
      <c r="R97" t="s">
        <v>4022</v>
      </c>
      <c r="S97">
        <v>41.9</v>
      </c>
      <c r="T97">
        <v>2</v>
      </c>
      <c r="U97">
        <v>0</v>
      </c>
      <c r="V97">
        <v>11.731999999999999</v>
      </c>
    </row>
    <row r="98" spans="1:22" x14ac:dyDescent="0.3">
      <c r="A98">
        <v>9095</v>
      </c>
      <c r="B98" t="s">
        <v>10425</v>
      </c>
      <c r="C98">
        <v>2012</v>
      </c>
      <c r="D98" s="21">
        <v>41061</v>
      </c>
      <c r="E98" s="21">
        <v>41065</v>
      </c>
      <c r="F98" t="s">
        <v>50</v>
      </c>
      <c r="G98" t="s">
        <v>1887</v>
      </c>
      <c r="H98" t="s">
        <v>1888</v>
      </c>
      <c r="I98" t="s">
        <v>26</v>
      </c>
      <c r="J98" t="s">
        <v>27</v>
      </c>
      <c r="K98" t="s">
        <v>880</v>
      </c>
      <c r="L98" t="s">
        <v>238</v>
      </c>
      <c r="M98">
        <v>48227</v>
      </c>
      <c r="N98" t="s">
        <v>105</v>
      </c>
      <c r="O98" t="s">
        <v>4299</v>
      </c>
      <c r="P98" t="s">
        <v>46</v>
      </c>
      <c r="Q98" t="s">
        <v>75</v>
      </c>
      <c r="R98" t="s">
        <v>4300</v>
      </c>
      <c r="S98">
        <v>403.68</v>
      </c>
      <c r="T98">
        <v>6</v>
      </c>
      <c r="U98">
        <v>0</v>
      </c>
      <c r="V98">
        <v>181.65599999999998</v>
      </c>
    </row>
    <row r="99" spans="1:22" x14ac:dyDescent="0.3">
      <c r="A99">
        <v>98</v>
      </c>
      <c r="B99" t="s">
        <v>428</v>
      </c>
      <c r="C99">
        <v>2014</v>
      </c>
      <c r="D99" s="21">
        <v>41808</v>
      </c>
      <c r="E99" s="2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9094</v>
      </c>
      <c r="B100" t="s">
        <v>10425</v>
      </c>
      <c r="C100">
        <v>2012</v>
      </c>
      <c r="D100" s="21">
        <v>41061</v>
      </c>
      <c r="E100" s="21">
        <v>41065</v>
      </c>
      <c r="F100" t="s">
        <v>50</v>
      </c>
      <c r="G100" t="s">
        <v>1887</v>
      </c>
      <c r="H100" t="s">
        <v>1888</v>
      </c>
      <c r="I100" t="s">
        <v>26</v>
      </c>
      <c r="J100" t="s">
        <v>27</v>
      </c>
      <c r="K100" t="s">
        <v>880</v>
      </c>
      <c r="L100" t="s">
        <v>238</v>
      </c>
      <c r="M100">
        <v>48227</v>
      </c>
      <c r="N100" t="s">
        <v>105</v>
      </c>
      <c r="O100" t="s">
        <v>6382</v>
      </c>
      <c r="P100" t="s">
        <v>71</v>
      </c>
      <c r="Q100" t="s">
        <v>72</v>
      </c>
      <c r="R100" t="s">
        <v>6383</v>
      </c>
      <c r="S100">
        <v>299.98</v>
      </c>
      <c r="T100">
        <v>2</v>
      </c>
      <c r="U100">
        <v>0</v>
      </c>
      <c r="V100">
        <v>83.994400000000013</v>
      </c>
    </row>
    <row r="101" spans="1:22" x14ac:dyDescent="0.3">
      <c r="A101">
        <v>9093</v>
      </c>
      <c r="B101" t="s">
        <v>10424</v>
      </c>
      <c r="C101">
        <v>2012</v>
      </c>
      <c r="D101" s="21">
        <v>41088</v>
      </c>
      <c r="E101" s="21">
        <v>41093</v>
      </c>
      <c r="F101" t="s">
        <v>23</v>
      </c>
      <c r="G101" t="s">
        <v>556</v>
      </c>
      <c r="H101" t="s">
        <v>557</v>
      </c>
      <c r="I101" t="s">
        <v>41</v>
      </c>
      <c r="J101" t="s">
        <v>27</v>
      </c>
      <c r="K101" t="s">
        <v>276</v>
      </c>
      <c r="L101" t="s">
        <v>498</v>
      </c>
      <c r="M101">
        <v>45373</v>
      </c>
      <c r="N101" t="s">
        <v>148</v>
      </c>
      <c r="O101" t="s">
        <v>4648</v>
      </c>
      <c r="P101" t="s">
        <v>32</v>
      </c>
      <c r="Q101" t="s">
        <v>33</v>
      </c>
      <c r="R101" t="s">
        <v>4649</v>
      </c>
      <c r="S101">
        <v>482.93999999999994</v>
      </c>
      <c r="T101">
        <v>6</v>
      </c>
      <c r="U101">
        <v>0.5</v>
      </c>
      <c r="V101">
        <v>-376.69319999999999</v>
      </c>
    </row>
    <row r="102" spans="1:22" x14ac:dyDescent="0.3">
      <c r="A102">
        <v>9092</v>
      </c>
      <c r="B102" t="s">
        <v>10424</v>
      </c>
      <c r="C102">
        <v>2012</v>
      </c>
      <c r="D102" s="21">
        <v>41088</v>
      </c>
      <c r="E102" s="21">
        <v>41093</v>
      </c>
      <c r="F102" t="s">
        <v>23</v>
      </c>
      <c r="G102" t="s">
        <v>556</v>
      </c>
      <c r="H102" t="s">
        <v>557</v>
      </c>
      <c r="I102" t="s">
        <v>41</v>
      </c>
      <c r="J102" t="s">
        <v>27</v>
      </c>
      <c r="K102" t="s">
        <v>276</v>
      </c>
      <c r="L102" t="s">
        <v>498</v>
      </c>
      <c r="M102">
        <v>45373</v>
      </c>
      <c r="N102" t="s">
        <v>148</v>
      </c>
      <c r="O102" t="s">
        <v>410</v>
      </c>
      <c r="P102" t="s">
        <v>46</v>
      </c>
      <c r="Q102" t="s">
        <v>90</v>
      </c>
      <c r="R102" t="s">
        <v>411</v>
      </c>
      <c r="S102">
        <v>15.552000000000003</v>
      </c>
      <c r="T102">
        <v>3</v>
      </c>
      <c r="U102">
        <v>0.2</v>
      </c>
      <c r="V102">
        <v>5.4432</v>
      </c>
    </row>
    <row r="103" spans="1:22" x14ac:dyDescent="0.3">
      <c r="A103">
        <v>9072</v>
      </c>
      <c r="B103" t="s">
        <v>10410</v>
      </c>
      <c r="C103">
        <v>2012</v>
      </c>
      <c r="D103" s="21">
        <v>41072</v>
      </c>
      <c r="E103" s="21">
        <v>41076</v>
      </c>
      <c r="F103" t="s">
        <v>50</v>
      </c>
      <c r="G103" t="s">
        <v>3758</v>
      </c>
      <c r="H103" t="s">
        <v>3759</v>
      </c>
      <c r="I103" t="s">
        <v>102</v>
      </c>
      <c r="J103" t="s">
        <v>27</v>
      </c>
      <c r="K103" t="s">
        <v>497</v>
      </c>
      <c r="L103" t="s">
        <v>254</v>
      </c>
      <c r="M103">
        <v>47201</v>
      </c>
      <c r="N103" t="s">
        <v>105</v>
      </c>
      <c r="O103" t="s">
        <v>2240</v>
      </c>
      <c r="P103" t="s">
        <v>46</v>
      </c>
      <c r="Q103" t="s">
        <v>59</v>
      </c>
      <c r="R103" t="s">
        <v>2241</v>
      </c>
      <c r="S103">
        <v>24.56</v>
      </c>
      <c r="T103">
        <v>2</v>
      </c>
      <c r="U103">
        <v>0</v>
      </c>
      <c r="V103">
        <v>6.8767999999999994</v>
      </c>
    </row>
    <row r="104" spans="1:22" x14ac:dyDescent="0.3">
      <c r="A104">
        <v>9060</v>
      </c>
      <c r="B104" t="s">
        <v>10402</v>
      </c>
      <c r="C104">
        <v>2013</v>
      </c>
      <c r="D104" s="21">
        <v>41440</v>
      </c>
      <c r="E104" s="21">
        <v>41444</v>
      </c>
      <c r="F104" t="s">
        <v>50</v>
      </c>
      <c r="G104" t="s">
        <v>2140</v>
      </c>
      <c r="H104" t="s">
        <v>2141</v>
      </c>
      <c r="I104" t="s">
        <v>41</v>
      </c>
      <c r="J104" t="s">
        <v>27</v>
      </c>
      <c r="K104" t="s">
        <v>95</v>
      </c>
      <c r="L104" t="s">
        <v>96</v>
      </c>
      <c r="M104">
        <v>98103</v>
      </c>
      <c r="N104" t="s">
        <v>44</v>
      </c>
      <c r="O104" t="s">
        <v>3489</v>
      </c>
      <c r="P104" t="s">
        <v>32</v>
      </c>
      <c r="Q104" t="s">
        <v>56</v>
      </c>
      <c r="R104" t="s">
        <v>3490</v>
      </c>
      <c r="S104">
        <v>1115.17</v>
      </c>
      <c r="T104">
        <v>7</v>
      </c>
      <c r="U104">
        <v>0</v>
      </c>
      <c r="V104">
        <v>334.55099999999993</v>
      </c>
    </row>
    <row r="105" spans="1:22" x14ac:dyDescent="0.3">
      <c r="A105">
        <v>9033</v>
      </c>
      <c r="B105" t="s">
        <v>10384</v>
      </c>
      <c r="C105">
        <v>2014</v>
      </c>
      <c r="D105" s="21">
        <v>41813</v>
      </c>
      <c r="E105" s="21">
        <v>41817</v>
      </c>
      <c r="F105" t="s">
        <v>50</v>
      </c>
      <c r="G105" t="s">
        <v>440</v>
      </c>
      <c r="H105" t="s">
        <v>441</v>
      </c>
      <c r="I105" t="s">
        <v>102</v>
      </c>
      <c r="J105" t="s">
        <v>27</v>
      </c>
      <c r="K105" t="s">
        <v>880</v>
      </c>
      <c r="L105" t="s">
        <v>238</v>
      </c>
      <c r="M105">
        <v>48227</v>
      </c>
      <c r="N105" t="s">
        <v>105</v>
      </c>
      <c r="O105" t="s">
        <v>35</v>
      </c>
      <c r="P105" t="s">
        <v>32</v>
      </c>
      <c r="Q105" t="s">
        <v>36</v>
      </c>
      <c r="R105" t="s">
        <v>37</v>
      </c>
      <c r="S105">
        <v>487.96</v>
      </c>
      <c r="T105">
        <v>2</v>
      </c>
      <c r="U105">
        <v>0</v>
      </c>
      <c r="V105">
        <v>146.38799999999998</v>
      </c>
    </row>
    <row r="106" spans="1:22" x14ac:dyDescent="0.3">
      <c r="A106">
        <v>9027</v>
      </c>
      <c r="B106" t="s">
        <v>10379</v>
      </c>
      <c r="C106">
        <v>2013</v>
      </c>
      <c r="D106" s="21">
        <v>41452</v>
      </c>
      <c r="E106" s="21">
        <v>41458</v>
      </c>
      <c r="F106" t="s">
        <v>50</v>
      </c>
      <c r="G106" t="s">
        <v>8994</v>
      </c>
      <c r="H106" t="s">
        <v>8995</v>
      </c>
      <c r="I106" t="s">
        <v>41</v>
      </c>
      <c r="J106" t="s">
        <v>27</v>
      </c>
      <c r="K106" t="s">
        <v>266</v>
      </c>
      <c r="L106" t="s">
        <v>267</v>
      </c>
      <c r="M106">
        <v>10035</v>
      </c>
      <c r="N106" t="s">
        <v>148</v>
      </c>
      <c r="O106" t="s">
        <v>3839</v>
      </c>
      <c r="P106" t="s">
        <v>32</v>
      </c>
      <c r="Q106" t="s">
        <v>65</v>
      </c>
      <c r="R106" t="s">
        <v>3840</v>
      </c>
      <c r="S106">
        <v>37.74</v>
      </c>
      <c r="T106">
        <v>3</v>
      </c>
      <c r="U106">
        <v>0</v>
      </c>
      <c r="V106">
        <v>12.831599999999996</v>
      </c>
    </row>
    <row r="107" spans="1:22" x14ac:dyDescent="0.3">
      <c r="A107">
        <v>9026</v>
      </c>
      <c r="B107" t="s">
        <v>10379</v>
      </c>
      <c r="C107">
        <v>2013</v>
      </c>
      <c r="D107" s="21">
        <v>41452</v>
      </c>
      <c r="E107" s="21">
        <v>41458</v>
      </c>
      <c r="F107" t="s">
        <v>50</v>
      </c>
      <c r="G107" t="s">
        <v>8994</v>
      </c>
      <c r="H107" t="s">
        <v>8995</v>
      </c>
      <c r="I107" t="s">
        <v>41</v>
      </c>
      <c r="J107" t="s">
        <v>27</v>
      </c>
      <c r="K107" t="s">
        <v>266</v>
      </c>
      <c r="L107" t="s">
        <v>267</v>
      </c>
      <c r="M107">
        <v>10035</v>
      </c>
      <c r="N107" t="s">
        <v>148</v>
      </c>
      <c r="O107" t="s">
        <v>6277</v>
      </c>
      <c r="P107" t="s">
        <v>71</v>
      </c>
      <c r="Q107" t="s">
        <v>161</v>
      </c>
      <c r="R107" t="s">
        <v>6278</v>
      </c>
      <c r="S107">
        <v>139.96</v>
      </c>
      <c r="T107">
        <v>4</v>
      </c>
      <c r="U107">
        <v>0</v>
      </c>
      <c r="V107">
        <v>9.7972000000000037</v>
      </c>
    </row>
    <row r="108" spans="1:22" x14ac:dyDescent="0.3">
      <c r="A108">
        <v>9025</v>
      </c>
      <c r="B108" t="s">
        <v>10379</v>
      </c>
      <c r="C108">
        <v>2013</v>
      </c>
      <c r="D108" s="21">
        <v>41452</v>
      </c>
      <c r="E108" s="21">
        <v>41458</v>
      </c>
      <c r="F108" t="s">
        <v>50</v>
      </c>
      <c r="G108" t="s">
        <v>8994</v>
      </c>
      <c r="H108" t="s">
        <v>8995</v>
      </c>
      <c r="I108" t="s">
        <v>41</v>
      </c>
      <c r="J108" t="s">
        <v>27</v>
      </c>
      <c r="K108" t="s">
        <v>266</v>
      </c>
      <c r="L108" t="s">
        <v>267</v>
      </c>
      <c r="M108">
        <v>10035</v>
      </c>
      <c r="N108" t="s">
        <v>148</v>
      </c>
      <c r="O108" t="s">
        <v>7742</v>
      </c>
      <c r="P108" t="s">
        <v>71</v>
      </c>
      <c r="Q108" t="s">
        <v>161</v>
      </c>
      <c r="R108" t="s">
        <v>7743</v>
      </c>
      <c r="S108">
        <v>20.97</v>
      </c>
      <c r="T108">
        <v>3</v>
      </c>
      <c r="U108">
        <v>0</v>
      </c>
      <c r="V108">
        <v>9.017100000000001</v>
      </c>
    </row>
    <row r="109" spans="1:22" x14ac:dyDescent="0.3">
      <c r="A109">
        <v>9024</v>
      </c>
      <c r="B109" t="s">
        <v>10378</v>
      </c>
      <c r="C109">
        <v>2012</v>
      </c>
      <c r="D109" s="21">
        <v>41089</v>
      </c>
      <c r="E109" s="21">
        <v>41092</v>
      </c>
      <c r="F109" t="s">
        <v>188</v>
      </c>
      <c r="G109" t="s">
        <v>4143</v>
      </c>
      <c r="H109" t="s">
        <v>4144</v>
      </c>
      <c r="I109" t="s">
        <v>26</v>
      </c>
      <c r="J109" t="s">
        <v>27</v>
      </c>
      <c r="K109" t="s">
        <v>266</v>
      </c>
      <c r="L109" t="s">
        <v>267</v>
      </c>
      <c r="M109">
        <v>10024</v>
      </c>
      <c r="N109" t="s">
        <v>148</v>
      </c>
      <c r="O109" t="s">
        <v>2095</v>
      </c>
      <c r="P109" t="s">
        <v>32</v>
      </c>
      <c r="Q109" t="s">
        <v>36</v>
      </c>
      <c r="R109" t="s">
        <v>2096</v>
      </c>
      <c r="S109">
        <v>117.88199999999999</v>
      </c>
      <c r="T109">
        <v>1</v>
      </c>
      <c r="U109">
        <v>0.1</v>
      </c>
      <c r="V109">
        <v>1.3097999999999956</v>
      </c>
    </row>
    <row r="110" spans="1:22" x14ac:dyDescent="0.3">
      <c r="A110">
        <v>9001</v>
      </c>
      <c r="B110" t="s">
        <v>10364</v>
      </c>
      <c r="C110">
        <v>2011</v>
      </c>
      <c r="D110" s="21">
        <v>40716</v>
      </c>
      <c r="E110" s="21">
        <v>40716</v>
      </c>
      <c r="F110" t="s">
        <v>1290</v>
      </c>
      <c r="G110" t="s">
        <v>4282</v>
      </c>
      <c r="H110" t="s">
        <v>4283</v>
      </c>
      <c r="I110" t="s">
        <v>26</v>
      </c>
      <c r="J110" t="s">
        <v>27</v>
      </c>
      <c r="K110" t="s">
        <v>544</v>
      </c>
      <c r="L110" t="s">
        <v>310</v>
      </c>
      <c r="M110">
        <v>85023</v>
      </c>
      <c r="N110" t="s">
        <v>44</v>
      </c>
      <c r="O110" t="s">
        <v>5389</v>
      </c>
      <c r="P110" t="s">
        <v>46</v>
      </c>
      <c r="Q110" t="s">
        <v>75</v>
      </c>
      <c r="R110" t="s">
        <v>5390</v>
      </c>
      <c r="S110">
        <v>8.2260000000000009</v>
      </c>
      <c r="T110">
        <v>3</v>
      </c>
      <c r="U110">
        <v>0.7</v>
      </c>
      <c r="V110">
        <v>-6.0323999999999991</v>
      </c>
    </row>
    <row r="111" spans="1:22" x14ac:dyDescent="0.3">
      <c r="A111">
        <v>8924</v>
      </c>
      <c r="B111" t="s">
        <v>10316</v>
      </c>
      <c r="C111">
        <v>2014</v>
      </c>
      <c r="D111" s="21">
        <v>41802</v>
      </c>
      <c r="E111" s="21">
        <v>41808</v>
      </c>
      <c r="F111" t="s">
        <v>50</v>
      </c>
      <c r="G111" t="s">
        <v>1974</v>
      </c>
      <c r="H111" t="s">
        <v>1975</v>
      </c>
      <c r="I111" t="s">
        <v>26</v>
      </c>
      <c r="J111" t="s">
        <v>27</v>
      </c>
      <c r="K111" t="s">
        <v>6679</v>
      </c>
      <c r="L111" t="s">
        <v>88</v>
      </c>
      <c r="M111">
        <v>28601</v>
      </c>
      <c r="N111" t="s">
        <v>30</v>
      </c>
      <c r="O111" t="s">
        <v>177</v>
      </c>
      <c r="P111" t="s">
        <v>46</v>
      </c>
      <c r="Q111" t="s">
        <v>75</v>
      </c>
      <c r="R111" t="s">
        <v>178</v>
      </c>
      <c r="S111">
        <v>4.572000000000001</v>
      </c>
      <c r="T111">
        <v>4</v>
      </c>
      <c r="U111">
        <v>0.7</v>
      </c>
      <c r="V111">
        <v>-3.8100000000000005</v>
      </c>
    </row>
    <row r="112" spans="1:22" x14ac:dyDescent="0.3">
      <c r="A112">
        <v>8904</v>
      </c>
      <c r="B112" t="s">
        <v>10305</v>
      </c>
      <c r="C112">
        <v>2013</v>
      </c>
      <c r="D112" s="21">
        <v>41426</v>
      </c>
      <c r="E112" s="21">
        <v>41430</v>
      </c>
      <c r="F112" t="s">
        <v>50</v>
      </c>
      <c r="G112" t="s">
        <v>3723</v>
      </c>
      <c r="H112" t="s">
        <v>3724</v>
      </c>
      <c r="I112" t="s">
        <v>26</v>
      </c>
      <c r="J112" t="s">
        <v>27</v>
      </c>
      <c r="K112" t="s">
        <v>357</v>
      </c>
      <c r="L112" t="s">
        <v>211</v>
      </c>
      <c r="M112">
        <v>62521</v>
      </c>
      <c r="N112" t="s">
        <v>105</v>
      </c>
      <c r="O112" t="s">
        <v>2925</v>
      </c>
      <c r="P112" t="s">
        <v>46</v>
      </c>
      <c r="Q112" t="s">
        <v>90</v>
      </c>
      <c r="R112" t="s">
        <v>2926</v>
      </c>
      <c r="S112">
        <v>10.368000000000002</v>
      </c>
      <c r="T112">
        <v>2</v>
      </c>
      <c r="U112">
        <v>0.2</v>
      </c>
      <c r="V112">
        <v>3.6288</v>
      </c>
    </row>
    <row r="113" spans="1:22" x14ac:dyDescent="0.3">
      <c r="A113">
        <v>8903</v>
      </c>
      <c r="B113" t="s">
        <v>10305</v>
      </c>
      <c r="C113">
        <v>2013</v>
      </c>
      <c r="D113" s="21">
        <v>41426</v>
      </c>
      <c r="E113" s="21">
        <v>41430</v>
      </c>
      <c r="F113" t="s">
        <v>50</v>
      </c>
      <c r="G113" t="s">
        <v>3723</v>
      </c>
      <c r="H113" t="s">
        <v>3724</v>
      </c>
      <c r="I113" t="s">
        <v>26</v>
      </c>
      <c r="J113" t="s">
        <v>27</v>
      </c>
      <c r="K113" t="s">
        <v>357</v>
      </c>
      <c r="L113" t="s">
        <v>211</v>
      </c>
      <c r="M113">
        <v>62521</v>
      </c>
      <c r="N113" t="s">
        <v>105</v>
      </c>
      <c r="O113" t="s">
        <v>6128</v>
      </c>
      <c r="P113" t="s">
        <v>32</v>
      </c>
      <c r="Q113" t="s">
        <v>36</v>
      </c>
      <c r="R113" t="s">
        <v>6129</v>
      </c>
      <c r="S113">
        <v>191.07899999999998</v>
      </c>
      <c r="T113">
        <v>3</v>
      </c>
      <c r="U113">
        <v>0.3</v>
      </c>
      <c r="V113">
        <v>-38.215799999999973</v>
      </c>
    </row>
    <row r="114" spans="1:22" x14ac:dyDescent="0.3">
      <c r="A114">
        <v>8902</v>
      </c>
      <c r="B114" t="s">
        <v>10305</v>
      </c>
      <c r="C114">
        <v>2013</v>
      </c>
      <c r="D114" s="21">
        <v>41426</v>
      </c>
      <c r="E114" s="21">
        <v>41430</v>
      </c>
      <c r="F114" t="s">
        <v>50</v>
      </c>
      <c r="G114" t="s">
        <v>3723</v>
      </c>
      <c r="H114" t="s">
        <v>3724</v>
      </c>
      <c r="I114" t="s">
        <v>26</v>
      </c>
      <c r="J114" t="s">
        <v>27</v>
      </c>
      <c r="K114" t="s">
        <v>357</v>
      </c>
      <c r="L114" t="s">
        <v>211</v>
      </c>
      <c r="M114">
        <v>62521</v>
      </c>
      <c r="N114" t="s">
        <v>105</v>
      </c>
      <c r="O114" t="s">
        <v>9709</v>
      </c>
      <c r="P114" t="s">
        <v>46</v>
      </c>
      <c r="Q114" t="s">
        <v>90</v>
      </c>
      <c r="R114" t="s">
        <v>9710</v>
      </c>
      <c r="S114">
        <v>18.496000000000002</v>
      </c>
      <c r="T114">
        <v>4</v>
      </c>
      <c r="U114">
        <v>0.2</v>
      </c>
      <c r="V114">
        <v>6.7048000000000005</v>
      </c>
    </row>
    <row r="115" spans="1:22" x14ac:dyDescent="0.3">
      <c r="A115">
        <v>8901</v>
      </c>
      <c r="B115" t="s">
        <v>10305</v>
      </c>
      <c r="C115">
        <v>2013</v>
      </c>
      <c r="D115" s="21">
        <v>41426</v>
      </c>
      <c r="E115" s="21">
        <v>41430</v>
      </c>
      <c r="F115" t="s">
        <v>50</v>
      </c>
      <c r="G115" t="s">
        <v>3723</v>
      </c>
      <c r="H115" t="s">
        <v>3724</v>
      </c>
      <c r="I115" t="s">
        <v>26</v>
      </c>
      <c r="J115" t="s">
        <v>27</v>
      </c>
      <c r="K115" t="s">
        <v>357</v>
      </c>
      <c r="L115" t="s">
        <v>211</v>
      </c>
      <c r="M115">
        <v>62521</v>
      </c>
      <c r="N115" t="s">
        <v>105</v>
      </c>
      <c r="O115" t="s">
        <v>9797</v>
      </c>
      <c r="P115" t="s">
        <v>32</v>
      </c>
      <c r="Q115" t="s">
        <v>65</v>
      </c>
      <c r="R115" t="s">
        <v>9798</v>
      </c>
      <c r="S115">
        <v>32.064</v>
      </c>
      <c r="T115">
        <v>3</v>
      </c>
      <c r="U115">
        <v>0.6</v>
      </c>
      <c r="V115">
        <v>-12.825599999999994</v>
      </c>
    </row>
    <row r="116" spans="1:22" x14ac:dyDescent="0.3">
      <c r="A116">
        <v>8833</v>
      </c>
      <c r="B116" t="s">
        <v>10268</v>
      </c>
      <c r="C116">
        <v>2012</v>
      </c>
      <c r="D116" s="21">
        <v>41082</v>
      </c>
      <c r="E116" s="21">
        <v>41087</v>
      </c>
      <c r="F116" t="s">
        <v>50</v>
      </c>
      <c r="G116" t="s">
        <v>4348</v>
      </c>
      <c r="H116" t="s">
        <v>4349</v>
      </c>
      <c r="I116" t="s">
        <v>26</v>
      </c>
      <c r="J116" t="s">
        <v>27</v>
      </c>
      <c r="K116" t="s">
        <v>389</v>
      </c>
      <c r="L116" t="s">
        <v>267</v>
      </c>
      <c r="M116">
        <v>14609</v>
      </c>
      <c r="N116" t="s">
        <v>148</v>
      </c>
      <c r="O116" t="s">
        <v>2691</v>
      </c>
      <c r="P116" t="s">
        <v>46</v>
      </c>
      <c r="Q116" t="s">
        <v>75</v>
      </c>
      <c r="R116" t="s">
        <v>2692</v>
      </c>
      <c r="S116">
        <v>1217.568</v>
      </c>
      <c r="T116">
        <v>2</v>
      </c>
      <c r="U116">
        <v>0.2</v>
      </c>
      <c r="V116">
        <v>456.58800000000002</v>
      </c>
    </row>
    <row r="117" spans="1:22" x14ac:dyDescent="0.3">
      <c r="A117">
        <v>8829</v>
      </c>
      <c r="B117" t="s">
        <v>10264</v>
      </c>
      <c r="C117">
        <v>2012</v>
      </c>
      <c r="D117" s="21">
        <v>41065</v>
      </c>
      <c r="E117" s="21">
        <v>41069</v>
      </c>
      <c r="F117" t="s">
        <v>50</v>
      </c>
      <c r="G117" t="s">
        <v>1532</v>
      </c>
      <c r="H117" t="s">
        <v>1533</v>
      </c>
      <c r="I117" t="s">
        <v>41</v>
      </c>
      <c r="J117" t="s">
        <v>27</v>
      </c>
      <c r="K117" t="s">
        <v>9306</v>
      </c>
      <c r="L117" t="s">
        <v>596</v>
      </c>
      <c r="M117">
        <v>63301</v>
      </c>
      <c r="N117" t="s">
        <v>105</v>
      </c>
      <c r="O117" t="s">
        <v>4635</v>
      </c>
      <c r="P117" t="s">
        <v>46</v>
      </c>
      <c r="Q117" t="s">
        <v>90</v>
      </c>
      <c r="R117" t="s">
        <v>4636</v>
      </c>
      <c r="S117">
        <v>10.56</v>
      </c>
      <c r="T117">
        <v>2</v>
      </c>
      <c r="U117">
        <v>0</v>
      </c>
      <c r="V117">
        <v>4.7519999999999998</v>
      </c>
    </row>
    <row r="118" spans="1:22" x14ac:dyDescent="0.3">
      <c r="A118">
        <v>8790</v>
      </c>
      <c r="B118" t="s">
        <v>10240</v>
      </c>
      <c r="C118">
        <v>2014</v>
      </c>
      <c r="D118" s="21">
        <v>41806</v>
      </c>
      <c r="E118" s="21">
        <v>41810</v>
      </c>
      <c r="F118" t="s">
        <v>50</v>
      </c>
      <c r="G118" t="s">
        <v>4798</v>
      </c>
      <c r="H118" t="s">
        <v>4799</v>
      </c>
      <c r="I118" t="s">
        <v>26</v>
      </c>
      <c r="J118" t="s">
        <v>27</v>
      </c>
      <c r="K118" t="s">
        <v>735</v>
      </c>
      <c r="L118" t="s">
        <v>88</v>
      </c>
      <c r="M118">
        <v>28110</v>
      </c>
      <c r="N118" t="s">
        <v>30</v>
      </c>
      <c r="O118" t="s">
        <v>4791</v>
      </c>
      <c r="P118" t="s">
        <v>32</v>
      </c>
      <c r="Q118" t="s">
        <v>33</v>
      </c>
      <c r="R118" t="s">
        <v>4792</v>
      </c>
      <c r="S118">
        <v>77.728000000000009</v>
      </c>
      <c r="T118">
        <v>2</v>
      </c>
      <c r="U118">
        <v>0.2</v>
      </c>
      <c r="V118">
        <v>-3.8863999999999947</v>
      </c>
    </row>
    <row r="119" spans="1:22" x14ac:dyDescent="0.3">
      <c r="A119">
        <v>8789</v>
      </c>
      <c r="B119" t="s">
        <v>10240</v>
      </c>
      <c r="C119">
        <v>2014</v>
      </c>
      <c r="D119" s="21">
        <v>41806</v>
      </c>
      <c r="E119" s="21">
        <v>41810</v>
      </c>
      <c r="F119" t="s">
        <v>50</v>
      </c>
      <c r="G119" t="s">
        <v>4798</v>
      </c>
      <c r="H119" t="s">
        <v>4799</v>
      </c>
      <c r="I119" t="s">
        <v>26</v>
      </c>
      <c r="J119" t="s">
        <v>27</v>
      </c>
      <c r="K119" t="s">
        <v>735</v>
      </c>
      <c r="L119" t="s">
        <v>88</v>
      </c>
      <c r="M119">
        <v>28110</v>
      </c>
      <c r="N119" t="s">
        <v>30</v>
      </c>
      <c r="O119" t="s">
        <v>3945</v>
      </c>
      <c r="P119" t="s">
        <v>32</v>
      </c>
      <c r="Q119" t="s">
        <v>36</v>
      </c>
      <c r="R119" t="s">
        <v>3946</v>
      </c>
      <c r="S119">
        <v>698.35200000000009</v>
      </c>
      <c r="T119">
        <v>3</v>
      </c>
      <c r="U119">
        <v>0.2</v>
      </c>
      <c r="V119">
        <v>52.376399999999961</v>
      </c>
    </row>
    <row r="120" spans="1:22" x14ac:dyDescent="0.3">
      <c r="A120">
        <v>8751</v>
      </c>
      <c r="B120" t="s">
        <v>10218</v>
      </c>
      <c r="C120">
        <v>2012</v>
      </c>
      <c r="D120" s="21">
        <v>41076</v>
      </c>
      <c r="E120" s="21">
        <v>41079</v>
      </c>
      <c r="F120" t="s">
        <v>188</v>
      </c>
      <c r="G120" t="s">
        <v>564</v>
      </c>
      <c r="H120" t="s">
        <v>565</v>
      </c>
      <c r="I120" t="s">
        <v>26</v>
      </c>
      <c r="J120" t="s">
        <v>27</v>
      </c>
      <c r="K120" t="s">
        <v>266</v>
      </c>
      <c r="L120" t="s">
        <v>267</v>
      </c>
      <c r="M120">
        <v>10009</v>
      </c>
      <c r="N120" t="s">
        <v>148</v>
      </c>
      <c r="O120" t="s">
        <v>4321</v>
      </c>
      <c r="P120" t="s">
        <v>71</v>
      </c>
      <c r="Q120" t="s">
        <v>72</v>
      </c>
      <c r="R120" t="s">
        <v>4322</v>
      </c>
      <c r="S120">
        <v>133.97999999999999</v>
      </c>
      <c r="T120">
        <v>2</v>
      </c>
      <c r="U120">
        <v>0</v>
      </c>
      <c r="V120">
        <v>33.495000000000005</v>
      </c>
    </row>
    <row r="121" spans="1:22" x14ac:dyDescent="0.3">
      <c r="A121">
        <v>120</v>
      </c>
      <c r="B121" t="s">
        <v>518</v>
      </c>
      <c r="C121">
        <v>2013</v>
      </c>
      <c r="D121" s="21">
        <v>41438</v>
      </c>
      <c r="E121" s="2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s="21">
        <v>41438</v>
      </c>
      <c r="E122" s="2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21">
        <v>41438</v>
      </c>
      <c r="E123" s="2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s="21">
        <v>41438</v>
      </c>
      <c r="E124" s="2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21">
        <v>41438</v>
      </c>
      <c r="E125" s="2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8750</v>
      </c>
      <c r="B126" t="s">
        <v>10218</v>
      </c>
      <c r="C126">
        <v>2012</v>
      </c>
      <c r="D126" s="21">
        <v>41076</v>
      </c>
      <c r="E126" s="21">
        <v>41079</v>
      </c>
      <c r="F126" t="s">
        <v>188</v>
      </c>
      <c r="G126" t="s">
        <v>564</v>
      </c>
      <c r="H126" t="s">
        <v>565</v>
      </c>
      <c r="I126" t="s">
        <v>26</v>
      </c>
      <c r="J126" t="s">
        <v>27</v>
      </c>
      <c r="K126" t="s">
        <v>266</v>
      </c>
      <c r="L126" t="s">
        <v>267</v>
      </c>
      <c r="M126">
        <v>10009</v>
      </c>
      <c r="N126" t="s">
        <v>148</v>
      </c>
      <c r="O126" t="s">
        <v>1742</v>
      </c>
      <c r="P126" t="s">
        <v>46</v>
      </c>
      <c r="Q126" t="s">
        <v>75</v>
      </c>
      <c r="R126" t="s">
        <v>1743</v>
      </c>
      <c r="S126">
        <v>3050.3760000000002</v>
      </c>
      <c r="T126">
        <v>3</v>
      </c>
      <c r="U126">
        <v>0.2</v>
      </c>
      <c r="V126">
        <v>1143.8910000000001</v>
      </c>
    </row>
    <row r="127" spans="1:22" x14ac:dyDescent="0.3">
      <c r="A127">
        <v>8735</v>
      </c>
      <c r="B127" t="s">
        <v>10208</v>
      </c>
      <c r="C127">
        <v>2014</v>
      </c>
      <c r="D127" s="21">
        <v>41818</v>
      </c>
      <c r="E127" s="21">
        <v>41820</v>
      </c>
      <c r="F127" t="s">
        <v>23</v>
      </c>
      <c r="G127" t="s">
        <v>3884</v>
      </c>
      <c r="H127" t="s">
        <v>3885</v>
      </c>
      <c r="I127" t="s">
        <v>41</v>
      </c>
      <c r="J127" t="s">
        <v>27</v>
      </c>
      <c r="K127" t="s">
        <v>95</v>
      </c>
      <c r="L127" t="s">
        <v>96</v>
      </c>
      <c r="M127">
        <v>98105</v>
      </c>
      <c r="N127" t="s">
        <v>44</v>
      </c>
      <c r="O127" t="s">
        <v>907</v>
      </c>
      <c r="P127" t="s">
        <v>71</v>
      </c>
      <c r="Q127" t="s">
        <v>161</v>
      </c>
      <c r="R127" t="s">
        <v>908</v>
      </c>
      <c r="S127">
        <v>1287.45</v>
      </c>
      <c r="T127">
        <v>5</v>
      </c>
      <c r="U127">
        <v>0</v>
      </c>
      <c r="V127">
        <v>244.61549999999988</v>
      </c>
    </row>
    <row r="128" spans="1:22" x14ac:dyDescent="0.3">
      <c r="A128">
        <v>8734</v>
      </c>
      <c r="B128" t="s">
        <v>10208</v>
      </c>
      <c r="C128">
        <v>2014</v>
      </c>
      <c r="D128" s="21">
        <v>41818</v>
      </c>
      <c r="E128" s="21">
        <v>41820</v>
      </c>
      <c r="F128" t="s">
        <v>23</v>
      </c>
      <c r="G128" t="s">
        <v>3884</v>
      </c>
      <c r="H128" t="s">
        <v>3885</v>
      </c>
      <c r="I128" t="s">
        <v>41</v>
      </c>
      <c r="J128" t="s">
        <v>27</v>
      </c>
      <c r="K128" t="s">
        <v>95</v>
      </c>
      <c r="L128" t="s">
        <v>96</v>
      </c>
      <c r="M128">
        <v>98105</v>
      </c>
      <c r="N128" t="s">
        <v>44</v>
      </c>
      <c r="O128" t="s">
        <v>1748</v>
      </c>
      <c r="P128" t="s">
        <v>32</v>
      </c>
      <c r="Q128" t="s">
        <v>65</v>
      </c>
      <c r="R128" t="s">
        <v>1749</v>
      </c>
      <c r="S128">
        <v>126.30000000000001</v>
      </c>
      <c r="T128">
        <v>3</v>
      </c>
      <c r="U128">
        <v>0</v>
      </c>
      <c r="V128">
        <v>40.415999999999997</v>
      </c>
    </row>
    <row r="129" spans="1:22" x14ac:dyDescent="0.3">
      <c r="A129">
        <v>8733</v>
      </c>
      <c r="B129" t="s">
        <v>10208</v>
      </c>
      <c r="C129">
        <v>2014</v>
      </c>
      <c r="D129" s="21">
        <v>41818</v>
      </c>
      <c r="E129" s="21">
        <v>41820</v>
      </c>
      <c r="F129" t="s">
        <v>23</v>
      </c>
      <c r="G129" t="s">
        <v>3884</v>
      </c>
      <c r="H129" t="s">
        <v>3885</v>
      </c>
      <c r="I129" t="s">
        <v>41</v>
      </c>
      <c r="J129" t="s">
        <v>27</v>
      </c>
      <c r="K129" t="s">
        <v>95</v>
      </c>
      <c r="L129" t="s">
        <v>96</v>
      </c>
      <c r="M129">
        <v>98105</v>
      </c>
      <c r="N129" t="s">
        <v>44</v>
      </c>
      <c r="O129" t="s">
        <v>6175</v>
      </c>
      <c r="P129" t="s">
        <v>46</v>
      </c>
      <c r="Q129" t="s">
        <v>90</v>
      </c>
      <c r="R129" t="s">
        <v>6176</v>
      </c>
      <c r="S129">
        <v>19.440000000000001</v>
      </c>
      <c r="T129">
        <v>3</v>
      </c>
      <c r="U129">
        <v>0</v>
      </c>
      <c r="V129">
        <v>9.3312000000000008</v>
      </c>
    </row>
    <row r="130" spans="1:22" x14ac:dyDescent="0.3">
      <c r="A130">
        <v>8723</v>
      </c>
      <c r="B130" t="s">
        <v>10203</v>
      </c>
      <c r="C130">
        <v>2013</v>
      </c>
      <c r="D130" s="21">
        <v>41438</v>
      </c>
      <c r="E130" s="21">
        <v>41442</v>
      </c>
      <c r="F130" t="s">
        <v>23</v>
      </c>
      <c r="G130" t="s">
        <v>5151</v>
      </c>
      <c r="H130" t="s">
        <v>5152</v>
      </c>
      <c r="I130" t="s">
        <v>102</v>
      </c>
      <c r="J130" t="s">
        <v>27</v>
      </c>
      <c r="K130" t="s">
        <v>184</v>
      </c>
      <c r="L130" t="s">
        <v>104</v>
      </c>
      <c r="M130">
        <v>77070</v>
      </c>
      <c r="N130" t="s">
        <v>105</v>
      </c>
      <c r="O130" t="s">
        <v>177</v>
      </c>
      <c r="P130" t="s">
        <v>46</v>
      </c>
      <c r="Q130" t="s">
        <v>75</v>
      </c>
      <c r="R130" t="s">
        <v>178</v>
      </c>
      <c r="S130">
        <v>1.5239999999999996</v>
      </c>
      <c r="T130">
        <v>2</v>
      </c>
      <c r="U130">
        <v>0.8</v>
      </c>
      <c r="V130">
        <v>-2.6670000000000007</v>
      </c>
    </row>
    <row r="131" spans="1:22" x14ac:dyDescent="0.3">
      <c r="A131">
        <v>8722</v>
      </c>
      <c r="B131" t="s">
        <v>10203</v>
      </c>
      <c r="C131">
        <v>2013</v>
      </c>
      <c r="D131" s="21">
        <v>41438</v>
      </c>
      <c r="E131" s="21">
        <v>41442</v>
      </c>
      <c r="F131" t="s">
        <v>23</v>
      </c>
      <c r="G131" t="s">
        <v>5151</v>
      </c>
      <c r="H131" t="s">
        <v>5152</v>
      </c>
      <c r="I131" t="s">
        <v>102</v>
      </c>
      <c r="J131" t="s">
        <v>27</v>
      </c>
      <c r="K131" t="s">
        <v>184</v>
      </c>
      <c r="L131" t="s">
        <v>104</v>
      </c>
      <c r="M131">
        <v>77070</v>
      </c>
      <c r="N131" t="s">
        <v>105</v>
      </c>
      <c r="O131" t="s">
        <v>4772</v>
      </c>
      <c r="P131" t="s">
        <v>46</v>
      </c>
      <c r="Q131" t="s">
        <v>59</v>
      </c>
      <c r="R131" t="s">
        <v>186</v>
      </c>
      <c r="S131">
        <v>67.536000000000016</v>
      </c>
      <c r="T131">
        <v>9</v>
      </c>
      <c r="U131">
        <v>0.2</v>
      </c>
      <c r="V131">
        <v>6.7535999999999987</v>
      </c>
    </row>
    <row r="132" spans="1:22" x14ac:dyDescent="0.3">
      <c r="A132">
        <v>8721</v>
      </c>
      <c r="B132" t="s">
        <v>10203</v>
      </c>
      <c r="C132">
        <v>2013</v>
      </c>
      <c r="D132" s="21">
        <v>41438</v>
      </c>
      <c r="E132" s="21">
        <v>41442</v>
      </c>
      <c r="F132" t="s">
        <v>23</v>
      </c>
      <c r="G132" t="s">
        <v>5151</v>
      </c>
      <c r="H132" t="s">
        <v>5152</v>
      </c>
      <c r="I132" t="s">
        <v>102</v>
      </c>
      <c r="J132" t="s">
        <v>27</v>
      </c>
      <c r="K132" t="s">
        <v>184</v>
      </c>
      <c r="L132" t="s">
        <v>104</v>
      </c>
      <c r="M132">
        <v>77070</v>
      </c>
      <c r="N132" t="s">
        <v>105</v>
      </c>
      <c r="O132" t="s">
        <v>7267</v>
      </c>
      <c r="P132" t="s">
        <v>32</v>
      </c>
      <c r="Q132" t="s">
        <v>36</v>
      </c>
      <c r="R132" t="s">
        <v>7268</v>
      </c>
      <c r="S132">
        <v>379.37200000000001</v>
      </c>
      <c r="T132">
        <v>2</v>
      </c>
      <c r="U132">
        <v>0.3</v>
      </c>
      <c r="V132">
        <v>-119.23120000000003</v>
      </c>
    </row>
    <row r="133" spans="1:22" x14ac:dyDescent="0.3">
      <c r="A133">
        <v>8720</v>
      </c>
      <c r="B133" t="s">
        <v>10203</v>
      </c>
      <c r="C133">
        <v>2013</v>
      </c>
      <c r="D133" s="21">
        <v>41438</v>
      </c>
      <c r="E133" s="21">
        <v>41442</v>
      </c>
      <c r="F133" t="s">
        <v>23</v>
      </c>
      <c r="G133" t="s">
        <v>5151</v>
      </c>
      <c r="H133" t="s">
        <v>5152</v>
      </c>
      <c r="I133" t="s">
        <v>102</v>
      </c>
      <c r="J133" t="s">
        <v>27</v>
      </c>
      <c r="K133" t="s">
        <v>184</v>
      </c>
      <c r="L133" t="s">
        <v>104</v>
      </c>
      <c r="M133">
        <v>77070</v>
      </c>
      <c r="N133" t="s">
        <v>105</v>
      </c>
      <c r="O133" t="s">
        <v>7334</v>
      </c>
      <c r="P133" t="s">
        <v>46</v>
      </c>
      <c r="Q133" t="s">
        <v>90</v>
      </c>
      <c r="R133" t="s">
        <v>7335</v>
      </c>
      <c r="S133">
        <v>15.552000000000003</v>
      </c>
      <c r="T133">
        <v>3</v>
      </c>
      <c r="U133">
        <v>0.2</v>
      </c>
      <c r="V133">
        <v>5.6375999999999999</v>
      </c>
    </row>
    <row r="134" spans="1:22" x14ac:dyDescent="0.3">
      <c r="A134">
        <v>8719</v>
      </c>
      <c r="B134" t="s">
        <v>10203</v>
      </c>
      <c r="C134">
        <v>2013</v>
      </c>
      <c r="D134" s="21">
        <v>41438</v>
      </c>
      <c r="E134" s="21">
        <v>41442</v>
      </c>
      <c r="F134" t="s">
        <v>23</v>
      </c>
      <c r="G134" t="s">
        <v>5151</v>
      </c>
      <c r="H134" t="s">
        <v>5152</v>
      </c>
      <c r="I134" t="s">
        <v>102</v>
      </c>
      <c r="J134" t="s">
        <v>27</v>
      </c>
      <c r="K134" t="s">
        <v>184</v>
      </c>
      <c r="L134" t="s">
        <v>104</v>
      </c>
      <c r="M134">
        <v>77070</v>
      </c>
      <c r="N134" t="s">
        <v>105</v>
      </c>
      <c r="O134" t="s">
        <v>5170</v>
      </c>
      <c r="P134" t="s">
        <v>46</v>
      </c>
      <c r="Q134" t="s">
        <v>68</v>
      </c>
      <c r="R134" t="s">
        <v>5171</v>
      </c>
      <c r="S134">
        <v>11.264000000000001</v>
      </c>
      <c r="T134">
        <v>8</v>
      </c>
      <c r="U134">
        <v>0.2</v>
      </c>
      <c r="V134">
        <v>3.9423999999999997</v>
      </c>
    </row>
    <row r="135" spans="1:22" x14ac:dyDescent="0.3">
      <c r="A135">
        <v>8718</v>
      </c>
      <c r="B135" t="s">
        <v>10203</v>
      </c>
      <c r="C135">
        <v>2013</v>
      </c>
      <c r="D135" s="21">
        <v>41438</v>
      </c>
      <c r="E135" s="21">
        <v>41442</v>
      </c>
      <c r="F135" t="s">
        <v>23</v>
      </c>
      <c r="G135" t="s">
        <v>5151</v>
      </c>
      <c r="H135" t="s">
        <v>5152</v>
      </c>
      <c r="I135" t="s">
        <v>102</v>
      </c>
      <c r="J135" t="s">
        <v>27</v>
      </c>
      <c r="K135" t="s">
        <v>184</v>
      </c>
      <c r="L135" t="s">
        <v>104</v>
      </c>
      <c r="M135">
        <v>77070</v>
      </c>
      <c r="N135" t="s">
        <v>105</v>
      </c>
      <c r="O135" t="s">
        <v>2722</v>
      </c>
      <c r="P135" t="s">
        <v>32</v>
      </c>
      <c r="Q135" t="s">
        <v>65</v>
      </c>
      <c r="R135" t="s">
        <v>2723</v>
      </c>
      <c r="S135">
        <v>6.9840000000000009</v>
      </c>
      <c r="T135">
        <v>2</v>
      </c>
      <c r="U135">
        <v>0.6</v>
      </c>
      <c r="V135">
        <v>-4.5396000000000019</v>
      </c>
    </row>
    <row r="136" spans="1:22" x14ac:dyDescent="0.3">
      <c r="A136">
        <v>8717</v>
      </c>
      <c r="B136" t="s">
        <v>10203</v>
      </c>
      <c r="C136">
        <v>2013</v>
      </c>
      <c r="D136" s="21">
        <v>41438</v>
      </c>
      <c r="E136" s="21">
        <v>41442</v>
      </c>
      <c r="F136" t="s">
        <v>23</v>
      </c>
      <c r="G136" t="s">
        <v>5151</v>
      </c>
      <c r="H136" t="s">
        <v>5152</v>
      </c>
      <c r="I136" t="s">
        <v>102</v>
      </c>
      <c r="J136" t="s">
        <v>27</v>
      </c>
      <c r="K136" t="s">
        <v>184</v>
      </c>
      <c r="L136" t="s">
        <v>104</v>
      </c>
      <c r="M136">
        <v>77070</v>
      </c>
      <c r="N136" t="s">
        <v>105</v>
      </c>
      <c r="O136" t="s">
        <v>5944</v>
      </c>
      <c r="P136" t="s">
        <v>46</v>
      </c>
      <c r="Q136" t="s">
        <v>78</v>
      </c>
      <c r="R136" t="s">
        <v>5945</v>
      </c>
      <c r="S136">
        <v>64.383999999999986</v>
      </c>
      <c r="T136">
        <v>4</v>
      </c>
      <c r="U136">
        <v>0.8</v>
      </c>
      <c r="V136">
        <v>-160.96</v>
      </c>
    </row>
    <row r="137" spans="1:22" x14ac:dyDescent="0.3">
      <c r="A137">
        <v>8703</v>
      </c>
      <c r="B137" t="s">
        <v>10190</v>
      </c>
      <c r="C137">
        <v>2014</v>
      </c>
      <c r="D137" s="21">
        <v>41806</v>
      </c>
      <c r="E137" s="21">
        <v>41811</v>
      </c>
      <c r="F137" t="s">
        <v>50</v>
      </c>
      <c r="G137" t="s">
        <v>1143</v>
      </c>
      <c r="H137" t="s">
        <v>1144</v>
      </c>
      <c r="I137" t="s">
        <v>41</v>
      </c>
      <c r="J137" t="s">
        <v>27</v>
      </c>
      <c r="K137" t="s">
        <v>5661</v>
      </c>
      <c r="L137" t="s">
        <v>335</v>
      </c>
      <c r="M137">
        <v>37211</v>
      </c>
      <c r="N137" t="s">
        <v>30</v>
      </c>
      <c r="O137" t="s">
        <v>10191</v>
      </c>
      <c r="P137" t="s">
        <v>46</v>
      </c>
      <c r="Q137" t="s">
        <v>90</v>
      </c>
      <c r="R137" t="s">
        <v>10192</v>
      </c>
      <c r="S137">
        <v>91.360000000000014</v>
      </c>
      <c r="T137">
        <v>5</v>
      </c>
      <c r="U137">
        <v>0.2</v>
      </c>
      <c r="V137">
        <v>29.691999999999993</v>
      </c>
    </row>
    <row r="138" spans="1:22" x14ac:dyDescent="0.3">
      <c r="A138">
        <v>8702</v>
      </c>
      <c r="B138" t="s">
        <v>10190</v>
      </c>
      <c r="C138">
        <v>2014</v>
      </c>
      <c r="D138" s="21">
        <v>41806</v>
      </c>
      <c r="E138" s="21">
        <v>41811</v>
      </c>
      <c r="F138" t="s">
        <v>50</v>
      </c>
      <c r="G138" t="s">
        <v>1143</v>
      </c>
      <c r="H138" t="s">
        <v>1144</v>
      </c>
      <c r="I138" t="s">
        <v>41</v>
      </c>
      <c r="J138" t="s">
        <v>27</v>
      </c>
      <c r="K138" t="s">
        <v>5661</v>
      </c>
      <c r="L138" t="s">
        <v>335</v>
      </c>
      <c r="M138">
        <v>37211</v>
      </c>
      <c r="N138" t="s">
        <v>30</v>
      </c>
      <c r="O138" t="s">
        <v>2011</v>
      </c>
      <c r="P138" t="s">
        <v>46</v>
      </c>
      <c r="Q138" t="s">
        <v>59</v>
      </c>
      <c r="R138" t="s">
        <v>2012</v>
      </c>
      <c r="S138">
        <v>142.77600000000001</v>
      </c>
      <c r="T138">
        <v>1</v>
      </c>
      <c r="U138">
        <v>0.2</v>
      </c>
      <c r="V138">
        <v>17.84699999999998</v>
      </c>
    </row>
    <row r="139" spans="1:22" x14ac:dyDescent="0.3">
      <c r="A139">
        <v>8701</v>
      </c>
      <c r="B139" t="s">
        <v>10190</v>
      </c>
      <c r="C139">
        <v>2014</v>
      </c>
      <c r="D139" s="21">
        <v>41806</v>
      </c>
      <c r="E139" s="21">
        <v>41811</v>
      </c>
      <c r="F139" t="s">
        <v>50</v>
      </c>
      <c r="G139" t="s">
        <v>1143</v>
      </c>
      <c r="H139" t="s">
        <v>1144</v>
      </c>
      <c r="I139" t="s">
        <v>41</v>
      </c>
      <c r="J139" t="s">
        <v>27</v>
      </c>
      <c r="K139" t="s">
        <v>5661</v>
      </c>
      <c r="L139" t="s">
        <v>335</v>
      </c>
      <c r="M139">
        <v>37211</v>
      </c>
      <c r="N139" t="s">
        <v>30</v>
      </c>
      <c r="O139" t="s">
        <v>1428</v>
      </c>
      <c r="P139" t="s">
        <v>46</v>
      </c>
      <c r="Q139" t="s">
        <v>78</v>
      </c>
      <c r="R139" t="s">
        <v>186</v>
      </c>
      <c r="S139">
        <v>76.608000000000004</v>
      </c>
      <c r="T139">
        <v>8</v>
      </c>
      <c r="U139">
        <v>0.2</v>
      </c>
      <c r="V139">
        <v>6.7031999999999954</v>
      </c>
    </row>
    <row r="140" spans="1:22" x14ac:dyDescent="0.3">
      <c r="A140">
        <v>8700</v>
      </c>
      <c r="B140" t="s">
        <v>10190</v>
      </c>
      <c r="C140">
        <v>2014</v>
      </c>
      <c r="D140" s="21">
        <v>41806</v>
      </c>
      <c r="E140" s="21">
        <v>41811</v>
      </c>
      <c r="F140" t="s">
        <v>50</v>
      </c>
      <c r="G140" t="s">
        <v>1143</v>
      </c>
      <c r="H140" t="s">
        <v>1144</v>
      </c>
      <c r="I140" t="s">
        <v>41</v>
      </c>
      <c r="J140" t="s">
        <v>27</v>
      </c>
      <c r="K140" t="s">
        <v>5661</v>
      </c>
      <c r="L140" t="s">
        <v>335</v>
      </c>
      <c r="M140">
        <v>37211</v>
      </c>
      <c r="N140" t="s">
        <v>30</v>
      </c>
      <c r="O140" t="s">
        <v>2951</v>
      </c>
      <c r="P140" t="s">
        <v>71</v>
      </c>
      <c r="Q140" t="s">
        <v>72</v>
      </c>
      <c r="R140" t="s">
        <v>2952</v>
      </c>
      <c r="S140">
        <v>2239.9360000000001</v>
      </c>
      <c r="T140">
        <v>8</v>
      </c>
      <c r="U140">
        <v>0.2</v>
      </c>
      <c r="V140">
        <v>223.99360000000013</v>
      </c>
    </row>
    <row r="141" spans="1:22" x14ac:dyDescent="0.3">
      <c r="A141">
        <v>8699</v>
      </c>
      <c r="B141" t="s">
        <v>10190</v>
      </c>
      <c r="C141">
        <v>2014</v>
      </c>
      <c r="D141" s="21">
        <v>41806</v>
      </c>
      <c r="E141" s="21">
        <v>41811</v>
      </c>
      <c r="F141" t="s">
        <v>50</v>
      </c>
      <c r="G141" t="s">
        <v>1143</v>
      </c>
      <c r="H141" t="s">
        <v>1144</v>
      </c>
      <c r="I141" t="s">
        <v>41</v>
      </c>
      <c r="J141" t="s">
        <v>27</v>
      </c>
      <c r="K141" t="s">
        <v>5661</v>
      </c>
      <c r="L141" t="s">
        <v>335</v>
      </c>
      <c r="M141">
        <v>37211</v>
      </c>
      <c r="N141" t="s">
        <v>30</v>
      </c>
      <c r="O141" t="s">
        <v>6562</v>
      </c>
      <c r="P141" t="s">
        <v>32</v>
      </c>
      <c r="Q141" t="s">
        <v>56</v>
      </c>
      <c r="R141" t="s">
        <v>6563</v>
      </c>
      <c r="S141">
        <v>120.96</v>
      </c>
      <c r="T141">
        <v>2</v>
      </c>
      <c r="U141">
        <v>0.4</v>
      </c>
      <c r="V141">
        <v>-28.224000000000004</v>
      </c>
    </row>
    <row r="142" spans="1:22" x14ac:dyDescent="0.3">
      <c r="A142">
        <v>8698</v>
      </c>
      <c r="B142" t="s">
        <v>10190</v>
      </c>
      <c r="C142">
        <v>2014</v>
      </c>
      <c r="D142" s="21">
        <v>41806</v>
      </c>
      <c r="E142" s="21">
        <v>41811</v>
      </c>
      <c r="F142" t="s">
        <v>50</v>
      </c>
      <c r="G142" t="s">
        <v>1143</v>
      </c>
      <c r="H142" t="s">
        <v>1144</v>
      </c>
      <c r="I142" t="s">
        <v>41</v>
      </c>
      <c r="J142" t="s">
        <v>27</v>
      </c>
      <c r="K142" t="s">
        <v>5661</v>
      </c>
      <c r="L142" t="s">
        <v>335</v>
      </c>
      <c r="M142">
        <v>37211</v>
      </c>
      <c r="N142" t="s">
        <v>30</v>
      </c>
      <c r="O142" t="s">
        <v>922</v>
      </c>
      <c r="P142" t="s">
        <v>32</v>
      </c>
      <c r="Q142" t="s">
        <v>65</v>
      </c>
      <c r="R142" t="s">
        <v>186</v>
      </c>
      <c r="S142">
        <v>31.168000000000003</v>
      </c>
      <c r="T142">
        <v>4</v>
      </c>
      <c r="U142">
        <v>0.2</v>
      </c>
      <c r="V142">
        <v>9.3504000000000005</v>
      </c>
    </row>
    <row r="143" spans="1:22" x14ac:dyDescent="0.3">
      <c r="A143">
        <v>8697</v>
      </c>
      <c r="B143" t="s">
        <v>10190</v>
      </c>
      <c r="C143">
        <v>2014</v>
      </c>
      <c r="D143" s="21">
        <v>41806</v>
      </c>
      <c r="E143" s="21">
        <v>41811</v>
      </c>
      <c r="F143" t="s">
        <v>50</v>
      </c>
      <c r="G143" t="s">
        <v>1143</v>
      </c>
      <c r="H143" t="s">
        <v>1144</v>
      </c>
      <c r="I143" t="s">
        <v>41</v>
      </c>
      <c r="J143" t="s">
        <v>27</v>
      </c>
      <c r="K143" t="s">
        <v>5661</v>
      </c>
      <c r="L143" t="s">
        <v>335</v>
      </c>
      <c r="M143">
        <v>37211</v>
      </c>
      <c r="N143" t="s">
        <v>30</v>
      </c>
      <c r="O143" t="s">
        <v>5200</v>
      </c>
      <c r="P143" t="s">
        <v>71</v>
      </c>
      <c r="Q143" t="s">
        <v>72</v>
      </c>
      <c r="R143" t="s">
        <v>5201</v>
      </c>
      <c r="S143">
        <v>239.976</v>
      </c>
      <c r="T143">
        <v>3</v>
      </c>
      <c r="U143">
        <v>0.2</v>
      </c>
      <c r="V143">
        <v>26.997299999999967</v>
      </c>
    </row>
    <row r="144" spans="1:22" x14ac:dyDescent="0.3">
      <c r="A144">
        <v>8689</v>
      </c>
      <c r="B144" t="s">
        <v>10184</v>
      </c>
      <c r="C144">
        <v>2013</v>
      </c>
      <c r="D144" s="21">
        <v>41452</v>
      </c>
      <c r="E144" s="21">
        <v>41452</v>
      </c>
      <c r="F144" t="s">
        <v>1290</v>
      </c>
      <c r="G144" t="s">
        <v>2822</v>
      </c>
      <c r="H144" t="s">
        <v>2823</v>
      </c>
      <c r="I144" t="s">
        <v>41</v>
      </c>
      <c r="J144" t="s">
        <v>27</v>
      </c>
      <c r="K144" t="s">
        <v>42</v>
      </c>
      <c r="L144" t="s">
        <v>43</v>
      </c>
      <c r="M144">
        <v>90036</v>
      </c>
      <c r="N144" t="s">
        <v>44</v>
      </c>
      <c r="O144" t="s">
        <v>3537</v>
      </c>
      <c r="P144" t="s">
        <v>46</v>
      </c>
      <c r="Q144" t="s">
        <v>90</v>
      </c>
      <c r="R144" t="s">
        <v>3538</v>
      </c>
      <c r="S144">
        <v>12.48</v>
      </c>
      <c r="T144">
        <v>2</v>
      </c>
      <c r="U144">
        <v>0</v>
      </c>
      <c r="V144">
        <v>5.6159999999999997</v>
      </c>
    </row>
    <row r="145" spans="1:22" x14ac:dyDescent="0.3">
      <c r="A145">
        <v>8688</v>
      </c>
      <c r="B145" t="s">
        <v>10184</v>
      </c>
      <c r="C145">
        <v>2013</v>
      </c>
      <c r="D145" s="21">
        <v>41452</v>
      </c>
      <c r="E145" s="21">
        <v>41452</v>
      </c>
      <c r="F145" t="s">
        <v>1290</v>
      </c>
      <c r="G145" t="s">
        <v>2822</v>
      </c>
      <c r="H145" t="s">
        <v>2823</v>
      </c>
      <c r="I145" t="s">
        <v>41</v>
      </c>
      <c r="J145" t="s">
        <v>27</v>
      </c>
      <c r="K145" t="s">
        <v>42</v>
      </c>
      <c r="L145" t="s">
        <v>43</v>
      </c>
      <c r="M145">
        <v>90036</v>
      </c>
      <c r="N145" t="s">
        <v>44</v>
      </c>
      <c r="O145" t="s">
        <v>1174</v>
      </c>
      <c r="P145" t="s">
        <v>46</v>
      </c>
      <c r="Q145" t="s">
        <v>269</v>
      </c>
      <c r="R145" t="s">
        <v>1175</v>
      </c>
      <c r="S145">
        <v>17.899999999999999</v>
      </c>
      <c r="T145">
        <v>5</v>
      </c>
      <c r="U145">
        <v>0</v>
      </c>
      <c r="V145">
        <v>8.9499999999999993</v>
      </c>
    </row>
    <row r="146" spans="1:22" x14ac:dyDescent="0.3">
      <c r="A146">
        <v>8687</v>
      </c>
      <c r="B146" t="s">
        <v>10184</v>
      </c>
      <c r="C146">
        <v>2013</v>
      </c>
      <c r="D146" s="21">
        <v>41452</v>
      </c>
      <c r="E146" s="21">
        <v>41452</v>
      </c>
      <c r="F146" t="s">
        <v>1290</v>
      </c>
      <c r="G146" t="s">
        <v>2822</v>
      </c>
      <c r="H146" t="s">
        <v>2823</v>
      </c>
      <c r="I146" t="s">
        <v>41</v>
      </c>
      <c r="J146" t="s">
        <v>27</v>
      </c>
      <c r="K146" t="s">
        <v>42</v>
      </c>
      <c r="L146" t="s">
        <v>43</v>
      </c>
      <c r="M146">
        <v>90036</v>
      </c>
      <c r="N146" t="s">
        <v>44</v>
      </c>
      <c r="O146" t="s">
        <v>1605</v>
      </c>
      <c r="P146" t="s">
        <v>46</v>
      </c>
      <c r="Q146" t="s">
        <v>578</v>
      </c>
      <c r="R146" t="s">
        <v>1606</v>
      </c>
      <c r="S146">
        <v>231.72</v>
      </c>
      <c r="T146">
        <v>2</v>
      </c>
      <c r="U146">
        <v>0</v>
      </c>
      <c r="V146">
        <v>11.585999999999984</v>
      </c>
    </row>
    <row r="147" spans="1:22" x14ac:dyDescent="0.3">
      <c r="A147">
        <v>8659</v>
      </c>
      <c r="B147" t="s">
        <v>10163</v>
      </c>
      <c r="C147">
        <v>2013</v>
      </c>
      <c r="D147" s="21">
        <v>41447</v>
      </c>
      <c r="E147" s="21">
        <v>41451</v>
      </c>
      <c r="F147" t="s">
        <v>50</v>
      </c>
      <c r="G147" t="s">
        <v>343</v>
      </c>
      <c r="H147" t="s">
        <v>344</v>
      </c>
      <c r="I147" t="s">
        <v>41</v>
      </c>
      <c r="J147" t="s">
        <v>27</v>
      </c>
      <c r="K147" t="s">
        <v>303</v>
      </c>
      <c r="L147" t="s">
        <v>211</v>
      </c>
      <c r="M147">
        <v>60623</v>
      </c>
      <c r="N147" t="s">
        <v>105</v>
      </c>
      <c r="O147" t="s">
        <v>3168</v>
      </c>
      <c r="P147" t="s">
        <v>46</v>
      </c>
      <c r="Q147" t="s">
        <v>75</v>
      </c>
      <c r="R147" t="s">
        <v>3169</v>
      </c>
      <c r="S147">
        <v>0.83599999999999974</v>
      </c>
      <c r="T147">
        <v>1</v>
      </c>
      <c r="U147">
        <v>0.8</v>
      </c>
      <c r="V147">
        <v>-1.3376000000000001</v>
      </c>
    </row>
    <row r="148" spans="1:22" x14ac:dyDescent="0.3">
      <c r="A148">
        <v>8611</v>
      </c>
      <c r="B148" t="s">
        <v>10137</v>
      </c>
      <c r="C148">
        <v>2011</v>
      </c>
      <c r="D148" s="21">
        <v>40698</v>
      </c>
      <c r="E148" s="21">
        <v>40703</v>
      </c>
      <c r="F148" t="s">
        <v>50</v>
      </c>
      <c r="G148" t="s">
        <v>5183</v>
      </c>
      <c r="H148" t="s">
        <v>5184</v>
      </c>
      <c r="I148" t="s">
        <v>26</v>
      </c>
      <c r="J148" t="s">
        <v>27</v>
      </c>
      <c r="K148" t="s">
        <v>266</v>
      </c>
      <c r="L148" t="s">
        <v>267</v>
      </c>
      <c r="M148">
        <v>10035</v>
      </c>
      <c r="N148" t="s">
        <v>148</v>
      </c>
      <c r="O148" t="s">
        <v>3027</v>
      </c>
      <c r="P148" t="s">
        <v>32</v>
      </c>
      <c r="Q148" t="s">
        <v>65</v>
      </c>
      <c r="R148" t="s">
        <v>3028</v>
      </c>
      <c r="S148">
        <v>13.96</v>
      </c>
      <c r="T148">
        <v>2</v>
      </c>
      <c r="U148">
        <v>0</v>
      </c>
      <c r="V148">
        <v>6.7008000000000001</v>
      </c>
    </row>
    <row r="149" spans="1:22" x14ac:dyDescent="0.3">
      <c r="A149">
        <v>8610</v>
      </c>
      <c r="B149" t="s">
        <v>10137</v>
      </c>
      <c r="C149">
        <v>2011</v>
      </c>
      <c r="D149" s="21">
        <v>40698</v>
      </c>
      <c r="E149" s="21">
        <v>40703</v>
      </c>
      <c r="F149" t="s">
        <v>50</v>
      </c>
      <c r="G149" t="s">
        <v>5183</v>
      </c>
      <c r="H149" t="s">
        <v>5184</v>
      </c>
      <c r="I149" t="s">
        <v>26</v>
      </c>
      <c r="J149" t="s">
        <v>27</v>
      </c>
      <c r="K149" t="s">
        <v>266</v>
      </c>
      <c r="L149" t="s">
        <v>267</v>
      </c>
      <c r="M149">
        <v>10035</v>
      </c>
      <c r="N149" t="s">
        <v>148</v>
      </c>
      <c r="O149" t="s">
        <v>2281</v>
      </c>
      <c r="P149" t="s">
        <v>32</v>
      </c>
      <c r="Q149" t="s">
        <v>33</v>
      </c>
      <c r="R149" t="s">
        <v>2282</v>
      </c>
      <c r="S149">
        <v>353.56799999999998</v>
      </c>
      <c r="T149">
        <v>2</v>
      </c>
      <c r="U149">
        <v>0.2</v>
      </c>
      <c r="V149">
        <v>-44.196000000000026</v>
      </c>
    </row>
    <row r="150" spans="1:22" x14ac:dyDescent="0.3">
      <c r="A150">
        <v>8609</v>
      </c>
      <c r="B150" t="s">
        <v>10137</v>
      </c>
      <c r="C150">
        <v>2011</v>
      </c>
      <c r="D150" s="21">
        <v>40698</v>
      </c>
      <c r="E150" s="21">
        <v>40703</v>
      </c>
      <c r="F150" t="s">
        <v>50</v>
      </c>
      <c r="G150" t="s">
        <v>5183</v>
      </c>
      <c r="H150" t="s">
        <v>5184</v>
      </c>
      <c r="I150" t="s">
        <v>26</v>
      </c>
      <c r="J150" t="s">
        <v>27</v>
      </c>
      <c r="K150" t="s">
        <v>266</v>
      </c>
      <c r="L150" t="s">
        <v>267</v>
      </c>
      <c r="M150">
        <v>10035</v>
      </c>
      <c r="N150" t="s">
        <v>148</v>
      </c>
      <c r="O150" t="s">
        <v>4091</v>
      </c>
      <c r="P150" t="s">
        <v>46</v>
      </c>
      <c r="Q150" t="s">
        <v>78</v>
      </c>
      <c r="R150" t="s">
        <v>4092</v>
      </c>
      <c r="S150">
        <v>15.56</v>
      </c>
      <c r="T150">
        <v>4</v>
      </c>
      <c r="U150">
        <v>0</v>
      </c>
      <c r="V150">
        <v>4.0456000000000003</v>
      </c>
    </row>
    <row r="151" spans="1:22" x14ac:dyDescent="0.3">
      <c r="A151">
        <v>8608</v>
      </c>
      <c r="B151" t="s">
        <v>10137</v>
      </c>
      <c r="C151">
        <v>2011</v>
      </c>
      <c r="D151" s="21">
        <v>40698</v>
      </c>
      <c r="E151" s="21">
        <v>40703</v>
      </c>
      <c r="F151" t="s">
        <v>50</v>
      </c>
      <c r="G151" t="s">
        <v>5183</v>
      </c>
      <c r="H151" t="s">
        <v>5184</v>
      </c>
      <c r="I151" t="s">
        <v>26</v>
      </c>
      <c r="J151" t="s">
        <v>27</v>
      </c>
      <c r="K151" t="s">
        <v>266</v>
      </c>
      <c r="L151" t="s">
        <v>267</v>
      </c>
      <c r="M151">
        <v>10035</v>
      </c>
      <c r="N151" t="s">
        <v>148</v>
      </c>
      <c r="O151" t="s">
        <v>4583</v>
      </c>
      <c r="P151" t="s">
        <v>32</v>
      </c>
      <c r="Q151" t="s">
        <v>65</v>
      </c>
      <c r="R151" t="s">
        <v>4584</v>
      </c>
      <c r="S151">
        <v>56.96</v>
      </c>
      <c r="T151">
        <v>2</v>
      </c>
      <c r="U151">
        <v>0</v>
      </c>
      <c r="V151">
        <v>21.075200000000002</v>
      </c>
    </row>
    <row r="152" spans="1:22" x14ac:dyDescent="0.3">
      <c r="A152">
        <v>8539</v>
      </c>
      <c r="B152" t="s">
        <v>10091</v>
      </c>
      <c r="C152">
        <v>2012</v>
      </c>
      <c r="D152" s="21">
        <v>41067</v>
      </c>
      <c r="E152" s="21">
        <v>41071</v>
      </c>
      <c r="F152" t="s">
        <v>50</v>
      </c>
      <c r="G152" t="s">
        <v>10092</v>
      </c>
      <c r="H152" t="s">
        <v>10093</v>
      </c>
      <c r="I152" t="s">
        <v>102</v>
      </c>
      <c r="J152" t="s">
        <v>27</v>
      </c>
      <c r="K152" t="s">
        <v>146</v>
      </c>
      <c r="L152" t="s">
        <v>147</v>
      </c>
      <c r="M152">
        <v>19143</v>
      </c>
      <c r="N152" t="s">
        <v>148</v>
      </c>
      <c r="O152" t="s">
        <v>5845</v>
      </c>
      <c r="P152" t="s">
        <v>46</v>
      </c>
      <c r="Q152" t="s">
        <v>68</v>
      </c>
      <c r="R152" t="s">
        <v>5846</v>
      </c>
      <c r="S152">
        <v>8.016</v>
      </c>
      <c r="T152">
        <v>3</v>
      </c>
      <c r="U152">
        <v>0.2</v>
      </c>
      <c r="V152">
        <v>1.0019999999999993</v>
      </c>
    </row>
    <row r="153" spans="1:22" x14ac:dyDescent="0.3">
      <c r="A153">
        <v>8538</v>
      </c>
      <c r="B153" t="s">
        <v>10091</v>
      </c>
      <c r="C153">
        <v>2012</v>
      </c>
      <c r="D153" s="21">
        <v>41067</v>
      </c>
      <c r="E153" s="21">
        <v>41071</v>
      </c>
      <c r="F153" t="s">
        <v>50</v>
      </c>
      <c r="G153" t="s">
        <v>10092</v>
      </c>
      <c r="H153" t="s">
        <v>10093</v>
      </c>
      <c r="I153" t="s">
        <v>102</v>
      </c>
      <c r="J153" t="s">
        <v>27</v>
      </c>
      <c r="K153" t="s">
        <v>146</v>
      </c>
      <c r="L153" t="s">
        <v>147</v>
      </c>
      <c r="M153">
        <v>19143</v>
      </c>
      <c r="N153" t="s">
        <v>148</v>
      </c>
      <c r="O153" t="s">
        <v>6744</v>
      </c>
      <c r="P153" t="s">
        <v>46</v>
      </c>
      <c r="Q153" t="s">
        <v>90</v>
      </c>
      <c r="R153" t="s">
        <v>6745</v>
      </c>
      <c r="S153">
        <v>25.920000000000005</v>
      </c>
      <c r="T153">
        <v>5</v>
      </c>
      <c r="U153">
        <v>0.2</v>
      </c>
      <c r="V153">
        <v>9.0719999999999992</v>
      </c>
    </row>
    <row r="154" spans="1:22" x14ac:dyDescent="0.3">
      <c r="A154">
        <v>8537</v>
      </c>
      <c r="B154" t="s">
        <v>10091</v>
      </c>
      <c r="C154">
        <v>2012</v>
      </c>
      <c r="D154" s="21">
        <v>41067</v>
      </c>
      <c r="E154" s="21">
        <v>41071</v>
      </c>
      <c r="F154" t="s">
        <v>50</v>
      </c>
      <c r="G154" t="s">
        <v>10092</v>
      </c>
      <c r="H154" t="s">
        <v>10093</v>
      </c>
      <c r="I154" t="s">
        <v>102</v>
      </c>
      <c r="J154" t="s">
        <v>27</v>
      </c>
      <c r="K154" t="s">
        <v>146</v>
      </c>
      <c r="L154" t="s">
        <v>147</v>
      </c>
      <c r="M154">
        <v>19143</v>
      </c>
      <c r="N154" t="s">
        <v>148</v>
      </c>
      <c r="O154" t="s">
        <v>3074</v>
      </c>
      <c r="P154" t="s">
        <v>46</v>
      </c>
      <c r="Q154" t="s">
        <v>75</v>
      </c>
      <c r="R154" t="s">
        <v>3075</v>
      </c>
      <c r="S154">
        <v>18.312000000000001</v>
      </c>
      <c r="T154">
        <v>4</v>
      </c>
      <c r="U154">
        <v>0.7</v>
      </c>
      <c r="V154">
        <v>-12.207999999999995</v>
      </c>
    </row>
    <row r="155" spans="1:22" x14ac:dyDescent="0.3">
      <c r="A155">
        <v>8518</v>
      </c>
      <c r="B155" t="s">
        <v>10081</v>
      </c>
      <c r="C155">
        <v>2014</v>
      </c>
      <c r="D155" s="21">
        <v>41795</v>
      </c>
      <c r="E155" s="21">
        <v>41798</v>
      </c>
      <c r="F155" t="s">
        <v>23</v>
      </c>
      <c r="G155" t="s">
        <v>1660</v>
      </c>
      <c r="H155" t="s">
        <v>1661</v>
      </c>
      <c r="I155" t="s">
        <v>26</v>
      </c>
      <c r="J155" t="s">
        <v>27</v>
      </c>
      <c r="K155" t="s">
        <v>5906</v>
      </c>
      <c r="L155" t="s">
        <v>104</v>
      </c>
      <c r="M155">
        <v>75034</v>
      </c>
      <c r="N155" t="s">
        <v>105</v>
      </c>
      <c r="O155" t="s">
        <v>5363</v>
      </c>
      <c r="P155" t="s">
        <v>32</v>
      </c>
      <c r="Q155" t="s">
        <v>65</v>
      </c>
      <c r="R155" t="s">
        <v>5364</v>
      </c>
      <c r="S155">
        <v>30.336000000000006</v>
      </c>
      <c r="T155">
        <v>6</v>
      </c>
      <c r="U155">
        <v>0.6</v>
      </c>
      <c r="V155">
        <v>-17.443199999999997</v>
      </c>
    </row>
    <row r="156" spans="1:22" x14ac:dyDescent="0.3">
      <c r="A156">
        <v>8514</v>
      </c>
      <c r="B156" t="s">
        <v>10078</v>
      </c>
      <c r="C156">
        <v>2014</v>
      </c>
      <c r="D156" s="21">
        <v>41796</v>
      </c>
      <c r="E156" s="21">
        <v>41800</v>
      </c>
      <c r="F156" t="s">
        <v>50</v>
      </c>
      <c r="G156" t="s">
        <v>3094</v>
      </c>
      <c r="H156" t="s">
        <v>3095</v>
      </c>
      <c r="I156" t="s">
        <v>41</v>
      </c>
      <c r="J156" t="s">
        <v>27</v>
      </c>
      <c r="K156" t="s">
        <v>6051</v>
      </c>
      <c r="L156" t="s">
        <v>54</v>
      </c>
      <c r="M156">
        <v>32839</v>
      </c>
      <c r="N156" t="s">
        <v>30</v>
      </c>
      <c r="O156" t="s">
        <v>5264</v>
      </c>
      <c r="P156" t="s">
        <v>46</v>
      </c>
      <c r="Q156" t="s">
        <v>90</v>
      </c>
      <c r="R156" t="s">
        <v>5265</v>
      </c>
      <c r="S156">
        <v>20.736000000000004</v>
      </c>
      <c r="T156">
        <v>4</v>
      </c>
      <c r="U156">
        <v>0.2</v>
      </c>
      <c r="V156">
        <v>7.2576000000000001</v>
      </c>
    </row>
    <row r="157" spans="1:22" x14ac:dyDescent="0.3">
      <c r="A157">
        <v>8397</v>
      </c>
      <c r="B157" t="s">
        <v>10005</v>
      </c>
      <c r="C157">
        <v>2011</v>
      </c>
      <c r="D157" s="21">
        <v>40724</v>
      </c>
      <c r="E157" s="21">
        <v>40724</v>
      </c>
      <c r="F157" t="s">
        <v>1290</v>
      </c>
      <c r="G157" t="s">
        <v>3147</v>
      </c>
      <c r="H157" t="s">
        <v>3148</v>
      </c>
      <c r="I157" t="s">
        <v>26</v>
      </c>
      <c r="J157" t="s">
        <v>27</v>
      </c>
      <c r="K157" t="s">
        <v>521</v>
      </c>
      <c r="L157" t="s">
        <v>88</v>
      </c>
      <c r="M157">
        <v>28403</v>
      </c>
      <c r="N157" t="s">
        <v>30</v>
      </c>
      <c r="O157" t="s">
        <v>699</v>
      </c>
      <c r="P157" t="s">
        <v>46</v>
      </c>
      <c r="Q157" t="s">
        <v>90</v>
      </c>
      <c r="R157" t="s">
        <v>700</v>
      </c>
      <c r="S157">
        <v>310.68799999999999</v>
      </c>
      <c r="T157">
        <v>7</v>
      </c>
      <c r="U157">
        <v>0.2</v>
      </c>
      <c r="V157">
        <v>108.74079999999998</v>
      </c>
    </row>
    <row r="158" spans="1:22" x14ac:dyDescent="0.3">
      <c r="A158">
        <v>8370</v>
      </c>
      <c r="B158" t="s">
        <v>9984</v>
      </c>
      <c r="C158">
        <v>2013</v>
      </c>
      <c r="D158" s="21">
        <v>41437</v>
      </c>
      <c r="E158" s="21">
        <v>41442</v>
      </c>
      <c r="F158" t="s">
        <v>50</v>
      </c>
      <c r="G158" t="s">
        <v>2304</v>
      </c>
      <c r="H158" t="s">
        <v>2305</v>
      </c>
      <c r="I158" t="s">
        <v>26</v>
      </c>
      <c r="J158" t="s">
        <v>27</v>
      </c>
      <c r="K158" t="s">
        <v>42</v>
      </c>
      <c r="L158" t="s">
        <v>43</v>
      </c>
      <c r="M158">
        <v>90049</v>
      </c>
      <c r="N158" t="s">
        <v>44</v>
      </c>
      <c r="O158" t="s">
        <v>903</v>
      </c>
      <c r="P158" t="s">
        <v>32</v>
      </c>
      <c r="Q158" t="s">
        <v>56</v>
      </c>
      <c r="R158" t="s">
        <v>904</v>
      </c>
      <c r="S158">
        <v>902.71199999999999</v>
      </c>
      <c r="T158">
        <v>3</v>
      </c>
      <c r="U158">
        <v>0.2</v>
      </c>
      <c r="V158">
        <v>33.851700000000051</v>
      </c>
    </row>
    <row r="159" spans="1:22" x14ac:dyDescent="0.3">
      <c r="A159">
        <v>8342</v>
      </c>
      <c r="B159" t="s">
        <v>9970</v>
      </c>
      <c r="C159">
        <v>2014</v>
      </c>
      <c r="D159" s="21">
        <v>41802</v>
      </c>
      <c r="E159" s="21">
        <v>41805</v>
      </c>
      <c r="F159" t="s">
        <v>188</v>
      </c>
      <c r="G159" t="s">
        <v>125</v>
      </c>
      <c r="H159" t="s">
        <v>126</v>
      </c>
      <c r="I159" t="s">
        <v>26</v>
      </c>
      <c r="J159" t="s">
        <v>27</v>
      </c>
      <c r="K159" t="s">
        <v>42</v>
      </c>
      <c r="L159" t="s">
        <v>43</v>
      </c>
      <c r="M159">
        <v>90036</v>
      </c>
      <c r="N159" t="s">
        <v>44</v>
      </c>
      <c r="O159" t="s">
        <v>2195</v>
      </c>
      <c r="P159" t="s">
        <v>46</v>
      </c>
      <c r="Q159" t="s">
        <v>78</v>
      </c>
      <c r="R159" t="s">
        <v>2196</v>
      </c>
      <c r="S159">
        <v>61.44</v>
      </c>
      <c r="T159">
        <v>3</v>
      </c>
      <c r="U159">
        <v>0</v>
      </c>
      <c r="V159">
        <v>16.588799999999999</v>
      </c>
    </row>
    <row r="160" spans="1:22" x14ac:dyDescent="0.3">
      <c r="A160">
        <v>8276</v>
      </c>
      <c r="B160" t="s">
        <v>9929</v>
      </c>
      <c r="C160">
        <v>2012</v>
      </c>
      <c r="D160" s="21">
        <v>41086</v>
      </c>
      <c r="E160" s="21">
        <v>41090</v>
      </c>
      <c r="F160" t="s">
        <v>50</v>
      </c>
      <c r="G160" t="s">
        <v>7672</v>
      </c>
      <c r="H160" t="s">
        <v>7673</v>
      </c>
      <c r="I160" t="s">
        <v>102</v>
      </c>
      <c r="J160" t="s">
        <v>27</v>
      </c>
      <c r="K160" t="s">
        <v>1119</v>
      </c>
      <c r="L160" t="s">
        <v>498</v>
      </c>
      <c r="M160">
        <v>44107</v>
      </c>
      <c r="N160" t="s">
        <v>148</v>
      </c>
      <c r="O160" t="s">
        <v>451</v>
      </c>
      <c r="P160" t="s">
        <v>46</v>
      </c>
      <c r="Q160" t="s">
        <v>90</v>
      </c>
      <c r="R160" t="s">
        <v>452</v>
      </c>
      <c r="S160">
        <v>43.056000000000004</v>
      </c>
      <c r="T160">
        <v>9</v>
      </c>
      <c r="U160">
        <v>0.2</v>
      </c>
      <c r="V160">
        <v>15.607799999999999</v>
      </c>
    </row>
    <row r="161" spans="1:22" x14ac:dyDescent="0.3">
      <c r="A161">
        <v>8274</v>
      </c>
      <c r="B161" t="s">
        <v>9927</v>
      </c>
      <c r="C161">
        <v>2012</v>
      </c>
      <c r="D161" s="21">
        <v>41073</v>
      </c>
      <c r="E161" s="21">
        <v>41075</v>
      </c>
      <c r="F161" t="s">
        <v>23</v>
      </c>
      <c r="G161" t="s">
        <v>8233</v>
      </c>
      <c r="H161" t="s">
        <v>8234</v>
      </c>
      <c r="I161" t="s">
        <v>102</v>
      </c>
      <c r="J161" t="s">
        <v>27</v>
      </c>
      <c r="K161" t="s">
        <v>318</v>
      </c>
      <c r="L161" t="s">
        <v>498</v>
      </c>
      <c r="M161">
        <v>45503</v>
      </c>
      <c r="N161" t="s">
        <v>148</v>
      </c>
      <c r="O161" t="s">
        <v>3950</v>
      </c>
      <c r="P161" t="s">
        <v>46</v>
      </c>
      <c r="Q161" t="s">
        <v>68</v>
      </c>
      <c r="R161" t="s">
        <v>3951</v>
      </c>
      <c r="S161">
        <v>3.4240000000000004</v>
      </c>
      <c r="T161">
        <v>1</v>
      </c>
      <c r="U161">
        <v>0.2</v>
      </c>
      <c r="V161">
        <v>0.29960000000000009</v>
      </c>
    </row>
    <row r="162" spans="1:22" x14ac:dyDescent="0.3">
      <c r="A162">
        <v>8262</v>
      </c>
      <c r="B162" t="s">
        <v>9917</v>
      </c>
      <c r="C162">
        <v>2013</v>
      </c>
      <c r="D162" s="21">
        <v>41452</v>
      </c>
      <c r="E162" s="21">
        <v>41452</v>
      </c>
      <c r="F162" t="s">
        <v>1290</v>
      </c>
      <c r="G162" t="s">
        <v>3155</v>
      </c>
      <c r="H162" t="s">
        <v>3156</v>
      </c>
      <c r="I162" t="s">
        <v>102</v>
      </c>
      <c r="J162" t="s">
        <v>27</v>
      </c>
      <c r="K162" t="s">
        <v>566</v>
      </c>
      <c r="L162" t="s">
        <v>238</v>
      </c>
      <c r="M162">
        <v>48066</v>
      </c>
      <c r="N162" t="s">
        <v>105</v>
      </c>
      <c r="O162" t="s">
        <v>5557</v>
      </c>
      <c r="P162" t="s">
        <v>46</v>
      </c>
      <c r="Q162" t="s">
        <v>59</v>
      </c>
      <c r="R162" t="s">
        <v>5558</v>
      </c>
      <c r="S162">
        <v>171.04</v>
      </c>
      <c r="T162">
        <v>4</v>
      </c>
      <c r="U162">
        <v>0</v>
      </c>
      <c r="V162">
        <v>44.470399999999998</v>
      </c>
    </row>
    <row r="163" spans="1:22" x14ac:dyDescent="0.3">
      <c r="A163">
        <v>8261</v>
      </c>
      <c r="B163" t="s">
        <v>9917</v>
      </c>
      <c r="C163">
        <v>2013</v>
      </c>
      <c r="D163" s="21">
        <v>41452</v>
      </c>
      <c r="E163" s="21">
        <v>41452</v>
      </c>
      <c r="F163" t="s">
        <v>1290</v>
      </c>
      <c r="G163" t="s">
        <v>3155</v>
      </c>
      <c r="H163" t="s">
        <v>3156</v>
      </c>
      <c r="I163" t="s">
        <v>102</v>
      </c>
      <c r="J163" t="s">
        <v>27</v>
      </c>
      <c r="K163" t="s">
        <v>566</v>
      </c>
      <c r="L163" t="s">
        <v>238</v>
      </c>
      <c r="M163">
        <v>48066</v>
      </c>
      <c r="N163" t="s">
        <v>105</v>
      </c>
      <c r="O163" t="s">
        <v>1522</v>
      </c>
      <c r="P163" t="s">
        <v>46</v>
      </c>
      <c r="Q163" t="s">
        <v>75</v>
      </c>
      <c r="R163" t="s">
        <v>1523</v>
      </c>
      <c r="S163">
        <v>8.02</v>
      </c>
      <c r="T163">
        <v>1</v>
      </c>
      <c r="U163">
        <v>0</v>
      </c>
      <c r="V163">
        <v>3.7693999999999992</v>
      </c>
    </row>
    <row r="164" spans="1:22" x14ac:dyDescent="0.3">
      <c r="A164">
        <v>8260</v>
      </c>
      <c r="B164" t="s">
        <v>9917</v>
      </c>
      <c r="C164">
        <v>2013</v>
      </c>
      <c r="D164" s="21">
        <v>41452</v>
      </c>
      <c r="E164" s="21">
        <v>41452</v>
      </c>
      <c r="F164" t="s">
        <v>1290</v>
      </c>
      <c r="G164" t="s">
        <v>3155</v>
      </c>
      <c r="H164" t="s">
        <v>3156</v>
      </c>
      <c r="I164" t="s">
        <v>102</v>
      </c>
      <c r="J164" t="s">
        <v>27</v>
      </c>
      <c r="K164" t="s">
        <v>566</v>
      </c>
      <c r="L164" t="s">
        <v>238</v>
      </c>
      <c r="M164">
        <v>48066</v>
      </c>
      <c r="N164" t="s">
        <v>105</v>
      </c>
      <c r="O164" t="s">
        <v>1730</v>
      </c>
      <c r="P164" t="s">
        <v>46</v>
      </c>
      <c r="Q164" t="s">
        <v>90</v>
      </c>
      <c r="R164" t="s">
        <v>1731</v>
      </c>
      <c r="S164">
        <v>368.91</v>
      </c>
      <c r="T164">
        <v>9</v>
      </c>
      <c r="U164">
        <v>0</v>
      </c>
      <c r="V164">
        <v>180.76590000000002</v>
      </c>
    </row>
    <row r="165" spans="1:22" x14ac:dyDescent="0.3">
      <c r="A165">
        <v>8225</v>
      </c>
      <c r="B165" t="s">
        <v>9903</v>
      </c>
      <c r="C165">
        <v>2013</v>
      </c>
      <c r="D165" s="21">
        <v>41438</v>
      </c>
      <c r="E165" s="21">
        <v>41442</v>
      </c>
      <c r="F165" t="s">
        <v>50</v>
      </c>
      <c r="G165" t="s">
        <v>895</v>
      </c>
      <c r="H165" t="s">
        <v>896</v>
      </c>
      <c r="I165" t="s">
        <v>41</v>
      </c>
      <c r="J165" t="s">
        <v>27</v>
      </c>
      <c r="K165" t="s">
        <v>602</v>
      </c>
      <c r="L165" t="s">
        <v>43</v>
      </c>
      <c r="M165">
        <v>91104</v>
      </c>
      <c r="N165" t="s">
        <v>44</v>
      </c>
      <c r="O165" t="s">
        <v>5987</v>
      </c>
      <c r="P165" t="s">
        <v>46</v>
      </c>
      <c r="Q165" t="s">
        <v>90</v>
      </c>
      <c r="R165" t="s">
        <v>5988</v>
      </c>
      <c r="S165">
        <v>12.96</v>
      </c>
      <c r="T165">
        <v>2</v>
      </c>
      <c r="U165">
        <v>0</v>
      </c>
      <c r="V165">
        <v>6.2208000000000006</v>
      </c>
    </row>
    <row r="166" spans="1:22" x14ac:dyDescent="0.3">
      <c r="A166">
        <v>8224</v>
      </c>
      <c r="B166" t="s">
        <v>9903</v>
      </c>
      <c r="C166">
        <v>2013</v>
      </c>
      <c r="D166" s="21">
        <v>41438</v>
      </c>
      <c r="E166" s="21">
        <v>41442</v>
      </c>
      <c r="F166" t="s">
        <v>50</v>
      </c>
      <c r="G166" t="s">
        <v>895</v>
      </c>
      <c r="H166" t="s">
        <v>896</v>
      </c>
      <c r="I166" t="s">
        <v>41</v>
      </c>
      <c r="J166" t="s">
        <v>27</v>
      </c>
      <c r="K166" t="s">
        <v>602</v>
      </c>
      <c r="L166" t="s">
        <v>43</v>
      </c>
      <c r="M166">
        <v>91104</v>
      </c>
      <c r="N166" t="s">
        <v>44</v>
      </c>
      <c r="O166" t="s">
        <v>4705</v>
      </c>
      <c r="P166" t="s">
        <v>46</v>
      </c>
      <c r="Q166" t="s">
        <v>90</v>
      </c>
      <c r="R166" t="s">
        <v>4706</v>
      </c>
      <c r="S166">
        <v>185.88</v>
      </c>
      <c r="T166">
        <v>6</v>
      </c>
      <c r="U166">
        <v>0</v>
      </c>
      <c r="V166">
        <v>83.645999999999987</v>
      </c>
    </row>
    <row r="167" spans="1:22" x14ac:dyDescent="0.3">
      <c r="A167">
        <v>8148</v>
      </c>
      <c r="B167" t="s">
        <v>9856</v>
      </c>
      <c r="C167">
        <v>2014</v>
      </c>
      <c r="D167" s="21">
        <v>41800</v>
      </c>
      <c r="E167" s="21">
        <v>41805</v>
      </c>
      <c r="F167" t="s">
        <v>50</v>
      </c>
      <c r="G167" t="s">
        <v>1408</v>
      </c>
      <c r="H167" t="s">
        <v>1409</v>
      </c>
      <c r="I167" t="s">
        <v>26</v>
      </c>
      <c r="J167" t="s">
        <v>27</v>
      </c>
      <c r="K167" t="s">
        <v>1976</v>
      </c>
      <c r="L167" t="s">
        <v>319</v>
      </c>
      <c r="M167">
        <v>24153</v>
      </c>
      <c r="N167" t="s">
        <v>30</v>
      </c>
      <c r="O167" t="s">
        <v>185</v>
      </c>
      <c r="P167" t="s">
        <v>46</v>
      </c>
      <c r="Q167" t="s">
        <v>90</v>
      </c>
      <c r="R167" t="s">
        <v>186</v>
      </c>
      <c r="S167">
        <v>49.12</v>
      </c>
      <c r="T167">
        <v>4</v>
      </c>
      <c r="U167">
        <v>0</v>
      </c>
      <c r="V167">
        <v>23.086399999999998</v>
      </c>
    </row>
    <row r="168" spans="1:22" x14ac:dyDescent="0.3">
      <c r="A168">
        <v>8147</v>
      </c>
      <c r="B168" t="s">
        <v>9855</v>
      </c>
      <c r="C168">
        <v>2011</v>
      </c>
      <c r="D168" s="21">
        <v>40714</v>
      </c>
      <c r="E168" s="21">
        <v>40721</v>
      </c>
      <c r="F168" t="s">
        <v>50</v>
      </c>
      <c r="G168" t="s">
        <v>3998</v>
      </c>
      <c r="H168" t="s">
        <v>3999</v>
      </c>
      <c r="I168" t="s">
        <v>26</v>
      </c>
      <c r="J168" t="s">
        <v>27</v>
      </c>
      <c r="K168" t="s">
        <v>7527</v>
      </c>
      <c r="L168" t="s">
        <v>649</v>
      </c>
      <c r="M168">
        <v>73505</v>
      </c>
      <c r="N168" t="s">
        <v>105</v>
      </c>
      <c r="O168" t="s">
        <v>5170</v>
      </c>
      <c r="P168" t="s">
        <v>46</v>
      </c>
      <c r="Q168" t="s">
        <v>68</v>
      </c>
      <c r="R168" t="s">
        <v>5171</v>
      </c>
      <c r="S168">
        <v>3.52</v>
      </c>
      <c r="T168">
        <v>2</v>
      </c>
      <c r="U168">
        <v>0</v>
      </c>
      <c r="V168">
        <v>1.6896</v>
      </c>
    </row>
    <row r="169" spans="1:22" x14ac:dyDescent="0.3">
      <c r="A169">
        <v>8146</v>
      </c>
      <c r="B169" t="s">
        <v>9855</v>
      </c>
      <c r="C169">
        <v>2011</v>
      </c>
      <c r="D169" s="21">
        <v>40714</v>
      </c>
      <c r="E169" s="21">
        <v>40721</v>
      </c>
      <c r="F169" t="s">
        <v>50</v>
      </c>
      <c r="G169" t="s">
        <v>3998</v>
      </c>
      <c r="H169" t="s">
        <v>3999</v>
      </c>
      <c r="I169" t="s">
        <v>26</v>
      </c>
      <c r="J169" t="s">
        <v>27</v>
      </c>
      <c r="K169" t="s">
        <v>7527</v>
      </c>
      <c r="L169" t="s">
        <v>649</v>
      </c>
      <c r="M169">
        <v>73505</v>
      </c>
      <c r="N169" t="s">
        <v>105</v>
      </c>
      <c r="O169" t="s">
        <v>4613</v>
      </c>
      <c r="P169" t="s">
        <v>46</v>
      </c>
      <c r="Q169" t="s">
        <v>78</v>
      </c>
      <c r="R169" t="s">
        <v>4614</v>
      </c>
      <c r="S169">
        <v>471.90000000000003</v>
      </c>
      <c r="T169">
        <v>6</v>
      </c>
      <c r="U169">
        <v>0</v>
      </c>
      <c r="V169">
        <v>155.72699999999998</v>
      </c>
    </row>
    <row r="170" spans="1:22" x14ac:dyDescent="0.3">
      <c r="A170">
        <v>8079</v>
      </c>
      <c r="B170" t="s">
        <v>9812</v>
      </c>
      <c r="C170">
        <v>2012</v>
      </c>
      <c r="D170" s="21">
        <v>41083</v>
      </c>
      <c r="E170" s="21">
        <v>41089</v>
      </c>
      <c r="F170" t="s">
        <v>50</v>
      </c>
      <c r="G170" t="s">
        <v>5044</v>
      </c>
      <c r="H170" t="s">
        <v>5045</v>
      </c>
      <c r="I170" t="s">
        <v>41</v>
      </c>
      <c r="J170" t="s">
        <v>27</v>
      </c>
      <c r="K170" t="s">
        <v>9813</v>
      </c>
      <c r="L170" t="s">
        <v>1272</v>
      </c>
      <c r="M170">
        <v>30344</v>
      </c>
      <c r="N170" t="s">
        <v>30</v>
      </c>
      <c r="O170" t="s">
        <v>5651</v>
      </c>
      <c r="P170" t="s">
        <v>71</v>
      </c>
      <c r="Q170" t="s">
        <v>161</v>
      </c>
      <c r="R170" t="s">
        <v>5652</v>
      </c>
      <c r="S170">
        <v>75</v>
      </c>
      <c r="T170">
        <v>3</v>
      </c>
      <c r="U170">
        <v>0</v>
      </c>
      <c r="V170">
        <v>18</v>
      </c>
    </row>
    <row r="171" spans="1:22" x14ac:dyDescent="0.3">
      <c r="A171">
        <v>8078</v>
      </c>
      <c r="B171" t="s">
        <v>9812</v>
      </c>
      <c r="C171">
        <v>2012</v>
      </c>
      <c r="D171" s="21">
        <v>41083</v>
      </c>
      <c r="E171" s="21">
        <v>41089</v>
      </c>
      <c r="F171" t="s">
        <v>50</v>
      </c>
      <c r="G171" t="s">
        <v>5044</v>
      </c>
      <c r="H171" t="s">
        <v>5045</v>
      </c>
      <c r="I171" t="s">
        <v>41</v>
      </c>
      <c r="J171" t="s">
        <v>27</v>
      </c>
      <c r="K171" t="s">
        <v>9813</v>
      </c>
      <c r="L171" t="s">
        <v>1272</v>
      </c>
      <c r="M171">
        <v>30344</v>
      </c>
      <c r="N171" t="s">
        <v>30</v>
      </c>
      <c r="O171" t="s">
        <v>3477</v>
      </c>
      <c r="P171" t="s">
        <v>46</v>
      </c>
      <c r="Q171" t="s">
        <v>75</v>
      </c>
      <c r="R171" t="s">
        <v>3478</v>
      </c>
      <c r="S171">
        <v>165.98</v>
      </c>
      <c r="T171">
        <v>1</v>
      </c>
      <c r="U171">
        <v>0</v>
      </c>
      <c r="V171">
        <v>74.690999999999988</v>
      </c>
    </row>
    <row r="172" spans="1:22" x14ac:dyDescent="0.3">
      <c r="A172">
        <v>8077</v>
      </c>
      <c r="B172" t="s">
        <v>9812</v>
      </c>
      <c r="C172">
        <v>2012</v>
      </c>
      <c r="D172" s="21">
        <v>41083</v>
      </c>
      <c r="E172" s="21">
        <v>41089</v>
      </c>
      <c r="F172" t="s">
        <v>50</v>
      </c>
      <c r="G172" t="s">
        <v>5044</v>
      </c>
      <c r="H172" t="s">
        <v>5045</v>
      </c>
      <c r="I172" t="s">
        <v>41</v>
      </c>
      <c r="J172" t="s">
        <v>27</v>
      </c>
      <c r="K172" t="s">
        <v>9813</v>
      </c>
      <c r="L172" t="s">
        <v>1272</v>
      </c>
      <c r="M172">
        <v>30344</v>
      </c>
      <c r="N172" t="s">
        <v>30</v>
      </c>
      <c r="O172" t="s">
        <v>2522</v>
      </c>
      <c r="P172" t="s">
        <v>32</v>
      </c>
      <c r="Q172" t="s">
        <v>65</v>
      </c>
      <c r="R172" t="s">
        <v>2523</v>
      </c>
      <c r="S172">
        <v>27.42</v>
      </c>
      <c r="T172">
        <v>3</v>
      </c>
      <c r="U172">
        <v>0</v>
      </c>
      <c r="V172">
        <v>9.3227999999999991</v>
      </c>
    </row>
    <row r="173" spans="1:22" x14ac:dyDescent="0.3">
      <c r="A173">
        <v>8036</v>
      </c>
      <c r="B173" t="s">
        <v>9791</v>
      </c>
      <c r="C173">
        <v>2012</v>
      </c>
      <c r="D173" s="21">
        <v>41085</v>
      </c>
      <c r="E173" s="21">
        <v>41088</v>
      </c>
      <c r="F173" t="s">
        <v>188</v>
      </c>
      <c r="G173" t="s">
        <v>5248</v>
      </c>
      <c r="H173" t="s">
        <v>5249</v>
      </c>
      <c r="I173" t="s">
        <v>26</v>
      </c>
      <c r="J173" t="s">
        <v>27</v>
      </c>
      <c r="K173" t="s">
        <v>184</v>
      </c>
      <c r="L173" t="s">
        <v>104</v>
      </c>
      <c r="M173">
        <v>77041</v>
      </c>
      <c r="N173" t="s">
        <v>105</v>
      </c>
      <c r="O173" t="s">
        <v>2918</v>
      </c>
      <c r="P173" t="s">
        <v>46</v>
      </c>
      <c r="Q173" t="s">
        <v>47</v>
      </c>
      <c r="R173" t="s">
        <v>2919</v>
      </c>
      <c r="S173">
        <v>4.6079999999999997</v>
      </c>
      <c r="T173">
        <v>2</v>
      </c>
      <c r="U173">
        <v>0.2</v>
      </c>
      <c r="V173">
        <v>1.6704000000000001</v>
      </c>
    </row>
    <row r="174" spans="1:22" x14ac:dyDescent="0.3">
      <c r="A174">
        <v>8035</v>
      </c>
      <c r="B174" t="s">
        <v>9791</v>
      </c>
      <c r="C174">
        <v>2012</v>
      </c>
      <c r="D174" s="21">
        <v>41085</v>
      </c>
      <c r="E174" s="21">
        <v>41088</v>
      </c>
      <c r="F174" t="s">
        <v>188</v>
      </c>
      <c r="G174" t="s">
        <v>5248</v>
      </c>
      <c r="H174" t="s">
        <v>5249</v>
      </c>
      <c r="I174" t="s">
        <v>26</v>
      </c>
      <c r="J174" t="s">
        <v>27</v>
      </c>
      <c r="K174" t="s">
        <v>184</v>
      </c>
      <c r="L174" t="s">
        <v>104</v>
      </c>
      <c r="M174">
        <v>77041</v>
      </c>
      <c r="N174" t="s">
        <v>105</v>
      </c>
      <c r="O174" t="s">
        <v>5684</v>
      </c>
      <c r="P174" t="s">
        <v>32</v>
      </c>
      <c r="Q174" t="s">
        <v>65</v>
      </c>
      <c r="R174" t="s">
        <v>5685</v>
      </c>
      <c r="S174">
        <v>75.384000000000015</v>
      </c>
      <c r="T174">
        <v>9</v>
      </c>
      <c r="U174">
        <v>0.6</v>
      </c>
      <c r="V174">
        <v>-20.730599999999995</v>
      </c>
    </row>
    <row r="175" spans="1:22" x14ac:dyDescent="0.3">
      <c r="A175">
        <v>8034</v>
      </c>
      <c r="B175" t="s">
        <v>9791</v>
      </c>
      <c r="C175">
        <v>2012</v>
      </c>
      <c r="D175" s="21">
        <v>41085</v>
      </c>
      <c r="E175" s="21">
        <v>41088</v>
      </c>
      <c r="F175" t="s">
        <v>188</v>
      </c>
      <c r="G175" t="s">
        <v>5248</v>
      </c>
      <c r="H175" t="s">
        <v>5249</v>
      </c>
      <c r="I175" t="s">
        <v>26</v>
      </c>
      <c r="J175" t="s">
        <v>27</v>
      </c>
      <c r="K175" t="s">
        <v>184</v>
      </c>
      <c r="L175" t="s">
        <v>104</v>
      </c>
      <c r="M175">
        <v>77041</v>
      </c>
      <c r="N175" t="s">
        <v>105</v>
      </c>
      <c r="O175" t="s">
        <v>7771</v>
      </c>
      <c r="P175" t="s">
        <v>46</v>
      </c>
      <c r="Q175" t="s">
        <v>75</v>
      </c>
      <c r="R175" t="s">
        <v>7772</v>
      </c>
      <c r="S175">
        <v>0.98399999999999976</v>
      </c>
      <c r="T175">
        <v>2</v>
      </c>
      <c r="U175">
        <v>0.8</v>
      </c>
      <c r="V175">
        <v>-1.476</v>
      </c>
    </row>
    <row r="176" spans="1:22" x14ac:dyDescent="0.3">
      <c r="A176">
        <v>8033</v>
      </c>
      <c r="B176" t="s">
        <v>9791</v>
      </c>
      <c r="C176">
        <v>2012</v>
      </c>
      <c r="D176" s="21">
        <v>41085</v>
      </c>
      <c r="E176" s="21">
        <v>41088</v>
      </c>
      <c r="F176" t="s">
        <v>188</v>
      </c>
      <c r="G176" t="s">
        <v>5248</v>
      </c>
      <c r="H176" t="s">
        <v>5249</v>
      </c>
      <c r="I176" t="s">
        <v>26</v>
      </c>
      <c r="J176" t="s">
        <v>27</v>
      </c>
      <c r="K176" t="s">
        <v>184</v>
      </c>
      <c r="L176" t="s">
        <v>104</v>
      </c>
      <c r="M176">
        <v>77041</v>
      </c>
      <c r="N176" t="s">
        <v>105</v>
      </c>
      <c r="O176" t="s">
        <v>2650</v>
      </c>
      <c r="P176" t="s">
        <v>46</v>
      </c>
      <c r="Q176" t="s">
        <v>90</v>
      </c>
      <c r="R176" t="s">
        <v>2651</v>
      </c>
      <c r="S176">
        <v>47.952000000000005</v>
      </c>
      <c r="T176">
        <v>3</v>
      </c>
      <c r="U176">
        <v>0.2</v>
      </c>
      <c r="V176">
        <v>16.183799999999998</v>
      </c>
    </row>
    <row r="177" spans="1:22" x14ac:dyDescent="0.3">
      <c r="A177">
        <v>8012</v>
      </c>
      <c r="B177" t="s">
        <v>9782</v>
      </c>
      <c r="C177">
        <v>2012</v>
      </c>
      <c r="D177" s="21">
        <v>41080</v>
      </c>
      <c r="E177" s="21">
        <v>41083</v>
      </c>
      <c r="F177" t="s">
        <v>188</v>
      </c>
      <c r="G177" t="s">
        <v>5224</v>
      </c>
      <c r="H177" t="s">
        <v>5225</v>
      </c>
      <c r="I177" t="s">
        <v>26</v>
      </c>
      <c r="J177" t="s">
        <v>27</v>
      </c>
      <c r="K177" t="s">
        <v>456</v>
      </c>
      <c r="L177" t="s">
        <v>457</v>
      </c>
      <c r="M177">
        <v>80013</v>
      </c>
      <c r="N177" t="s">
        <v>44</v>
      </c>
      <c r="O177" t="s">
        <v>9183</v>
      </c>
      <c r="P177" t="s">
        <v>71</v>
      </c>
      <c r="Q177" t="s">
        <v>72</v>
      </c>
      <c r="R177" t="s">
        <v>9184</v>
      </c>
      <c r="S177">
        <v>125.944</v>
      </c>
      <c r="T177">
        <v>7</v>
      </c>
      <c r="U177">
        <v>0.2</v>
      </c>
      <c r="V177">
        <v>15.742999999999984</v>
      </c>
    </row>
    <row r="178" spans="1:22" x14ac:dyDescent="0.3">
      <c r="A178">
        <v>7993</v>
      </c>
      <c r="B178" t="s">
        <v>9772</v>
      </c>
      <c r="C178">
        <v>2013</v>
      </c>
      <c r="D178" s="21">
        <v>41440</v>
      </c>
      <c r="E178" s="21">
        <v>41443</v>
      </c>
      <c r="F178" t="s">
        <v>188</v>
      </c>
      <c r="G178" t="s">
        <v>6893</v>
      </c>
      <c r="H178" t="s">
        <v>6894</v>
      </c>
      <c r="I178" t="s">
        <v>26</v>
      </c>
      <c r="J178" t="s">
        <v>27</v>
      </c>
      <c r="K178" t="s">
        <v>2917</v>
      </c>
      <c r="L178" t="s">
        <v>54</v>
      </c>
      <c r="M178">
        <v>33433</v>
      </c>
      <c r="N178" t="s">
        <v>30</v>
      </c>
      <c r="O178" t="s">
        <v>6872</v>
      </c>
      <c r="P178" t="s">
        <v>71</v>
      </c>
      <c r="Q178" t="s">
        <v>161</v>
      </c>
      <c r="R178" t="s">
        <v>6873</v>
      </c>
      <c r="S178">
        <v>18.463999999999999</v>
      </c>
      <c r="T178">
        <v>2</v>
      </c>
      <c r="U178">
        <v>0.2</v>
      </c>
      <c r="V178">
        <v>2.3079999999999998</v>
      </c>
    </row>
    <row r="179" spans="1:22" x14ac:dyDescent="0.3">
      <c r="A179">
        <v>7992</v>
      </c>
      <c r="B179" t="s">
        <v>9772</v>
      </c>
      <c r="C179">
        <v>2013</v>
      </c>
      <c r="D179" s="21">
        <v>41440</v>
      </c>
      <c r="E179" s="21">
        <v>41443</v>
      </c>
      <c r="F179" t="s">
        <v>188</v>
      </c>
      <c r="G179" t="s">
        <v>6893</v>
      </c>
      <c r="H179" t="s">
        <v>6894</v>
      </c>
      <c r="I179" t="s">
        <v>26</v>
      </c>
      <c r="J179" t="s">
        <v>27</v>
      </c>
      <c r="K179" t="s">
        <v>2917</v>
      </c>
      <c r="L179" t="s">
        <v>54</v>
      </c>
      <c r="M179">
        <v>33433</v>
      </c>
      <c r="N179" t="s">
        <v>30</v>
      </c>
      <c r="O179" t="s">
        <v>4801</v>
      </c>
      <c r="P179" t="s">
        <v>46</v>
      </c>
      <c r="Q179" t="s">
        <v>75</v>
      </c>
      <c r="R179" t="s">
        <v>4802</v>
      </c>
      <c r="S179">
        <v>39.936000000000007</v>
      </c>
      <c r="T179">
        <v>4</v>
      </c>
      <c r="U179">
        <v>0.7</v>
      </c>
      <c r="V179">
        <v>-26.623999999999995</v>
      </c>
    </row>
    <row r="180" spans="1:22" x14ac:dyDescent="0.3">
      <c r="A180">
        <v>7916</v>
      </c>
      <c r="B180" t="s">
        <v>9735</v>
      </c>
      <c r="C180">
        <v>2014</v>
      </c>
      <c r="D180" s="21">
        <v>41808</v>
      </c>
      <c r="E180" s="21">
        <v>41812</v>
      </c>
      <c r="F180" t="s">
        <v>50</v>
      </c>
      <c r="G180" t="s">
        <v>2146</v>
      </c>
      <c r="H180" t="s">
        <v>2147</v>
      </c>
      <c r="I180" t="s">
        <v>102</v>
      </c>
      <c r="J180" t="s">
        <v>27</v>
      </c>
      <c r="K180" t="s">
        <v>266</v>
      </c>
      <c r="L180" t="s">
        <v>267</v>
      </c>
      <c r="M180">
        <v>10024</v>
      </c>
      <c r="N180" t="s">
        <v>148</v>
      </c>
      <c r="O180" t="s">
        <v>8210</v>
      </c>
      <c r="P180" t="s">
        <v>71</v>
      </c>
      <c r="Q180" t="s">
        <v>161</v>
      </c>
      <c r="R180" t="s">
        <v>8211</v>
      </c>
      <c r="S180">
        <v>101.34</v>
      </c>
      <c r="T180">
        <v>3</v>
      </c>
      <c r="U180">
        <v>0</v>
      </c>
      <c r="V180">
        <v>8.1071999999999917</v>
      </c>
    </row>
    <row r="181" spans="1:22" x14ac:dyDescent="0.3">
      <c r="A181">
        <v>7915</v>
      </c>
      <c r="B181" t="s">
        <v>9735</v>
      </c>
      <c r="C181">
        <v>2014</v>
      </c>
      <c r="D181" s="21">
        <v>41808</v>
      </c>
      <c r="E181" s="21">
        <v>41812</v>
      </c>
      <c r="F181" t="s">
        <v>50</v>
      </c>
      <c r="G181" t="s">
        <v>2146</v>
      </c>
      <c r="H181" t="s">
        <v>2147</v>
      </c>
      <c r="I181" t="s">
        <v>102</v>
      </c>
      <c r="J181" t="s">
        <v>27</v>
      </c>
      <c r="K181" t="s">
        <v>266</v>
      </c>
      <c r="L181" t="s">
        <v>267</v>
      </c>
      <c r="M181">
        <v>10024</v>
      </c>
      <c r="N181" t="s">
        <v>148</v>
      </c>
      <c r="O181" t="s">
        <v>9736</v>
      </c>
      <c r="P181" t="s">
        <v>71</v>
      </c>
      <c r="Q181" t="s">
        <v>682</v>
      </c>
      <c r="R181" t="s">
        <v>9737</v>
      </c>
      <c r="S181">
        <v>3404.5</v>
      </c>
      <c r="T181">
        <v>5</v>
      </c>
      <c r="U181">
        <v>0</v>
      </c>
      <c r="V181">
        <v>1668.2049999999999</v>
      </c>
    </row>
    <row r="182" spans="1:22" x14ac:dyDescent="0.3">
      <c r="A182">
        <v>7897</v>
      </c>
      <c r="B182" t="s">
        <v>9725</v>
      </c>
      <c r="C182">
        <v>2014</v>
      </c>
      <c r="D182" s="21">
        <v>41812</v>
      </c>
      <c r="E182" s="21">
        <v>41816</v>
      </c>
      <c r="F182" t="s">
        <v>50</v>
      </c>
      <c r="G182" t="s">
        <v>2161</v>
      </c>
      <c r="H182" t="s">
        <v>2162</v>
      </c>
      <c r="I182" t="s">
        <v>102</v>
      </c>
      <c r="J182" t="s">
        <v>27</v>
      </c>
      <c r="K182" t="s">
        <v>5697</v>
      </c>
      <c r="L182" t="s">
        <v>9726</v>
      </c>
      <c r="M182">
        <v>26003</v>
      </c>
      <c r="N182" t="s">
        <v>148</v>
      </c>
      <c r="O182" t="s">
        <v>1251</v>
      </c>
      <c r="P182" t="s">
        <v>46</v>
      </c>
      <c r="Q182" t="s">
        <v>90</v>
      </c>
      <c r="R182" t="s">
        <v>1442</v>
      </c>
      <c r="S182">
        <v>447.84</v>
      </c>
      <c r="T182">
        <v>8</v>
      </c>
      <c r="U182">
        <v>0</v>
      </c>
      <c r="V182">
        <v>219.44159999999999</v>
      </c>
    </row>
    <row r="183" spans="1:22" x14ac:dyDescent="0.3">
      <c r="A183">
        <v>7896</v>
      </c>
      <c r="B183" t="s">
        <v>9725</v>
      </c>
      <c r="C183">
        <v>2014</v>
      </c>
      <c r="D183" s="21">
        <v>41812</v>
      </c>
      <c r="E183" s="21">
        <v>41816</v>
      </c>
      <c r="F183" t="s">
        <v>50</v>
      </c>
      <c r="G183" t="s">
        <v>2161</v>
      </c>
      <c r="H183" t="s">
        <v>2162</v>
      </c>
      <c r="I183" t="s">
        <v>102</v>
      </c>
      <c r="J183" t="s">
        <v>27</v>
      </c>
      <c r="K183" t="s">
        <v>5697</v>
      </c>
      <c r="L183" t="s">
        <v>9726</v>
      </c>
      <c r="M183">
        <v>26003</v>
      </c>
      <c r="N183" t="s">
        <v>148</v>
      </c>
      <c r="O183" t="s">
        <v>2913</v>
      </c>
      <c r="P183" t="s">
        <v>46</v>
      </c>
      <c r="Q183" t="s">
        <v>75</v>
      </c>
      <c r="R183" t="s">
        <v>2914</v>
      </c>
      <c r="S183">
        <v>6.24</v>
      </c>
      <c r="T183">
        <v>2</v>
      </c>
      <c r="U183">
        <v>0</v>
      </c>
      <c r="V183">
        <v>3.0575999999999999</v>
      </c>
    </row>
    <row r="184" spans="1:22" x14ac:dyDescent="0.3">
      <c r="A184">
        <v>7895</v>
      </c>
      <c r="B184" t="s">
        <v>9725</v>
      </c>
      <c r="C184">
        <v>2014</v>
      </c>
      <c r="D184" s="21">
        <v>41812</v>
      </c>
      <c r="E184" s="21">
        <v>41816</v>
      </c>
      <c r="F184" t="s">
        <v>50</v>
      </c>
      <c r="G184" t="s">
        <v>2161</v>
      </c>
      <c r="H184" t="s">
        <v>2162</v>
      </c>
      <c r="I184" t="s">
        <v>102</v>
      </c>
      <c r="J184" t="s">
        <v>27</v>
      </c>
      <c r="K184" t="s">
        <v>5697</v>
      </c>
      <c r="L184" t="s">
        <v>9726</v>
      </c>
      <c r="M184">
        <v>26003</v>
      </c>
      <c r="N184" t="s">
        <v>148</v>
      </c>
      <c r="O184" t="s">
        <v>414</v>
      </c>
      <c r="P184" t="s">
        <v>46</v>
      </c>
      <c r="Q184" t="s">
        <v>75</v>
      </c>
      <c r="R184" t="s">
        <v>415</v>
      </c>
      <c r="S184">
        <v>82.4</v>
      </c>
      <c r="T184">
        <v>5</v>
      </c>
      <c r="U184">
        <v>0</v>
      </c>
      <c r="V184">
        <v>40.376000000000005</v>
      </c>
    </row>
    <row r="185" spans="1:22" x14ac:dyDescent="0.3">
      <c r="A185">
        <v>7880</v>
      </c>
      <c r="B185" t="s">
        <v>9719</v>
      </c>
      <c r="C185">
        <v>2013</v>
      </c>
      <c r="D185" s="21">
        <v>41440</v>
      </c>
      <c r="E185" s="21">
        <v>41447</v>
      </c>
      <c r="F185" t="s">
        <v>50</v>
      </c>
      <c r="G185" t="s">
        <v>400</v>
      </c>
      <c r="H185" t="s">
        <v>401</v>
      </c>
      <c r="I185" t="s">
        <v>41</v>
      </c>
      <c r="J185" t="s">
        <v>27</v>
      </c>
      <c r="K185" t="s">
        <v>146</v>
      </c>
      <c r="L185" t="s">
        <v>147</v>
      </c>
      <c r="M185">
        <v>19140</v>
      </c>
      <c r="N185" t="s">
        <v>148</v>
      </c>
      <c r="O185" t="s">
        <v>7497</v>
      </c>
      <c r="P185" t="s">
        <v>32</v>
      </c>
      <c r="Q185" t="s">
        <v>56</v>
      </c>
      <c r="R185" t="s">
        <v>7498</v>
      </c>
      <c r="S185">
        <v>337.17599999999999</v>
      </c>
      <c r="T185">
        <v>2</v>
      </c>
      <c r="U185">
        <v>0.4</v>
      </c>
      <c r="V185">
        <v>-118.01160000000002</v>
      </c>
    </row>
    <row r="186" spans="1:22" x14ac:dyDescent="0.3">
      <c r="A186">
        <v>7816</v>
      </c>
      <c r="B186" t="s">
        <v>9681</v>
      </c>
      <c r="C186">
        <v>2014</v>
      </c>
      <c r="D186" s="21">
        <v>41799</v>
      </c>
      <c r="E186" s="21">
        <v>41801</v>
      </c>
      <c r="F186" t="s">
        <v>188</v>
      </c>
      <c r="G186" t="s">
        <v>604</v>
      </c>
      <c r="H186" t="s">
        <v>605</v>
      </c>
      <c r="I186" t="s">
        <v>102</v>
      </c>
      <c r="J186" t="s">
        <v>27</v>
      </c>
      <c r="K186" t="s">
        <v>42</v>
      </c>
      <c r="L186" t="s">
        <v>43</v>
      </c>
      <c r="M186">
        <v>90049</v>
      </c>
      <c r="N186" t="s">
        <v>44</v>
      </c>
      <c r="O186" t="s">
        <v>3310</v>
      </c>
      <c r="P186" t="s">
        <v>71</v>
      </c>
      <c r="Q186" t="s">
        <v>72</v>
      </c>
      <c r="R186" t="s">
        <v>3311</v>
      </c>
      <c r="S186">
        <v>17.52</v>
      </c>
      <c r="T186">
        <v>2</v>
      </c>
      <c r="U186">
        <v>0.2</v>
      </c>
      <c r="V186">
        <v>-3.5040000000000022</v>
      </c>
    </row>
    <row r="187" spans="1:22" x14ac:dyDescent="0.3">
      <c r="A187">
        <v>7815</v>
      </c>
      <c r="B187" t="s">
        <v>9681</v>
      </c>
      <c r="C187">
        <v>2014</v>
      </c>
      <c r="D187" s="21">
        <v>41799</v>
      </c>
      <c r="E187" s="21">
        <v>41801</v>
      </c>
      <c r="F187" t="s">
        <v>188</v>
      </c>
      <c r="G187" t="s">
        <v>604</v>
      </c>
      <c r="H187" t="s">
        <v>605</v>
      </c>
      <c r="I187" t="s">
        <v>102</v>
      </c>
      <c r="J187" t="s">
        <v>27</v>
      </c>
      <c r="K187" t="s">
        <v>42</v>
      </c>
      <c r="L187" t="s">
        <v>43</v>
      </c>
      <c r="M187">
        <v>90049</v>
      </c>
      <c r="N187" t="s">
        <v>44</v>
      </c>
      <c r="O187" t="s">
        <v>166</v>
      </c>
      <c r="P187" t="s">
        <v>32</v>
      </c>
      <c r="Q187" t="s">
        <v>33</v>
      </c>
      <c r="R187" t="s">
        <v>167</v>
      </c>
      <c r="S187">
        <v>1497.6659999999999</v>
      </c>
      <c r="T187">
        <v>2</v>
      </c>
      <c r="U187">
        <v>0.15</v>
      </c>
      <c r="V187">
        <v>140.95680000000004</v>
      </c>
    </row>
    <row r="188" spans="1:22" x14ac:dyDescent="0.3">
      <c r="A188">
        <v>7801</v>
      </c>
      <c r="B188" t="s">
        <v>9676</v>
      </c>
      <c r="C188">
        <v>2014</v>
      </c>
      <c r="D188" s="21">
        <v>41792</v>
      </c>
      <c r="E188" s="21">
        <v>41797</v>
      </c>
      <c r="F188" t="s">
        <v>50</v>
      </c>
      <c r="G188" t="s">
        <v>8464</v>
      </c>
      <c r="H188" t="s">
        <v>8465</v>
      </c>
      <c r="I188" t="s">
        <v>26</v>
      </c>
      <c r="J188" t="s">
        <v>27</v>
      </c>
      <c r="K188" t="s">
        <v>146</v>
      </c>
      <c r="L188" t="s">
        <v>147</v>
      </c>
      <c r="M188">
        <v>19120</v>
      </c>
      <c r="N188" t="s">
        <v>148</v>
      </c>
      <c r="O188" t="s">
        <v>1096</v>
      </c>
      <c r="P188" t="s">
        <v>46</v>
      </c>
      <c r="Q188" t="s">
        <v>59</v>
      </c>
      <c r="R188" t="s">
        <v>1097</v>
      </c>
      <c r="S188">
        <v>324.74400000000003</v>
      </c>
      <c r="T188">
        <v>3</v>
      </c>
      <c r="U188">
        <v>0.2</v>
      </c>
      <c r="V188">
        <v>-77.126699999999971</v>
      </c>
    </row>
    <row r="189" spans="1:22" x14ac:dyDescent="0.3">
      <c r="A189">
        <v>7753</v>
      </c>
      <c r="B189" t="s">
        <v>9643</v>
      </c>
      <c r="C189">
        <v>2012</v>
      </c>
      <c r="D189" s="21">
        <v>41078</v>
      </c>
      <c r="E189" s="21">
        <v>41084</v>
      </c>
      <c r="F189" t="s">
        <v>50</v>
      </c>
      <c r="G189" t="s">
        <v>1430</v>
      </c>
      <c r="H189" t="s">
        <v>1431</v>
      </c>
      <c r="I189" t="s">
        <v>26</v>
      </c>
      <c r="J189" t="s">
        <v>27</v>
      </c>
      <c r="K189" t="s">
        <v>1127</v>
      </c>
      <c r="L189" t="s">
        <v>319</v>
      </c>
      <c r="M189">
        <v>22204</v>
      </c>
      <c r="N189" t="s">
        <v>30</v>
      </c>
      <c r="O189" t="s">
        <v>2848</v>
      </c>
      <c r="P189" t="s">
        <v>46</v>
      </c>
      <c r="Q189" t="s">
        <v>75</v>
      </c>
      <c r="R189" t="s">
        <v>2849</v>
      </c>
      <c r="S189">
        <v>33.020000000000003</v>
      </c>
      <c r="T189">
        <v>2</v>
      </c>
      <c r="U189">
        <v>0</v>
      </c>
      <c r="V189">
        <v>15.849600000000002</v>
      </c>
    </row>
    <row r="190" spans="1:22" x14ac:dyDescent="0.3">
      <c r="A190">
        <v>7752</v>
      </c>
      <c r="B190" t="s">
        <v>9643</v>
      </c>
      <c r="C190">
        <v>2012</v>
      </c>
      <c r="D190" s="21">
        <v>41078</v>
      </c>
      <c r="E190" s="21">
        <v>41084</v>
      </c>
      <c r="F190" t="s">
        <v>50</v>
      </c>
      <c r="G190" t="s">
        <v>1430</v>
      </c>
      <c r="H190" t="s">
        <v>1431</v>
      </c>
      <c r="I190" t="s">
        <v>26</v>
      </c>
      <c r="J190" t="s">
        <v>27</v>
      </c>
      <c r="K190" t="s">
        <v>1127</v>
      </c>
      <c r="L190" t="s">
        <v>319</v>
      </c>
      <c r="M190">
        <v>22204</v>
      </c>
      <c r="N190" t="s">
        <v>30</v>
      </c>
      <c r="O190" t="s">
        <v>1920</v>
      </c>
      <c r="P190" t="s">
        <v>71</v>
      </c>
      <c r="Q190" t="s">
        <v>72</v>
      </c>
      <c r="R190" t="s">
        <v>1921</v>
      </c>
      <c r="S190">
        <v>467.97</v>
      </c>
      <c r="T190">
        <v>3</v>
      </c>
      <c r="U190">
        <v>0</v>
      </c>
      <c r="V190">
        <v>140.39099999999999</v>
      </c>
    </row>
    <row r="191" spans="1:22" x14ac:dyDescent="0.3">
      <c r="A191">
        <v>7751</v>
      </c>
      <c r="B191" t="s">
        <v>9643</v>
      </c>
      <c r="C191">
        <v>2012</v>
      </c>
      <c r="D191" s="21">
        <v>41078</v>
      </c>
      <c r="E191" s="21">
        <v>41084</v>
      </c>
      <c r="F191" t="s">
        <v>50</v>
      </c>
      <c r="G191" t="s">
        <v>1430</v>
      </c>
      <c r="H191" t="s">
        <v>1431</v>
      </c>
      <c r="I191" t="s">
        <v>26</v>
      </c>
      <c r="J191" t="s">
        <v>27</v>
      </c>
      <c r="K191" t="s">
        <v>1127</v>
      </c>
      <c r="L191" t="s">
        <v>319</v>
      </c>
      <c r="M191">
        <v>22204</v>
      </c>
      <c r="N191" t="s">
        <v>30</v>
      </c>
      <c r="O191" t="s">
        <v>673</v>
      </c>
      <c r="P191" t="s">
        <v>46</v>
      </c>
      <c r="Q191" t="s">
        <v>75</v>
      </c>
      <c r="R191" t="s">
        <v>674</v>
      </c>
      <c r="S191">
        <v>34.6</v>
      </c>
      <c r="T191">
        <v>2</v>
      </c>
      <c r="U191">
        <v>0</v>
      </c>
      <c r="V191">
        <v>16.608000000000001</v>
      </c>
    </row>
    <row r="192" spans="1:22" x14ac:dyDescent="0.3">
      <c r="A192">
        <v>7750</v>
      </c>
      <c r="B192" t="s">
        <v>9643</v>
      </c>
      <c r="C192">
        <v>2012</v>
      </c>
      <c r="D192" s="21">
        <v>41078</v>
      </c>
      <c r="E192" s="21">
        <v>41084</v>
      </c>
      <c r="F192" t="s">
        <v>50</v>
      </c>
      <c r="G192" t="s">
        <v>1430</v>
      </c>
      <c r="H192" t="s">
        <v>1431</v>
      </c>
      <c r="I192" t="s">
        <v>26</v>
      </c>
      <c r="J192" t="s">
        <v>27</v>
      </c>
      <c r="K192" t="s">
        <v>1127</v>
      </c>
      <c r="L192" t="s">
        <v>319</v>
      </c>
      <c r="M192">
        <v>22204</v>
      </c>
      <c r="N192" t="s">
        <v>30</v>
      </c>
      <c r="O192" t="s">
        <v>3510</v>
      </c>
      <c r="P192" t="s">
        <v>46</v>
      </c>
      <c r="Q192" t="s">
        <v>59</v>
      </c>
      <c r="R192" t="s">
        <v>3511</v>
      </c>
      <c r="S192">
        <v>450.04</v>
      </c>
      <c r="T192">
        <v>2</v>
      </c>
      <c r="U192">
        <v>0</v>
      </c>
      <c r="V192">
        <v>58.505200000000002</v>
      </c>
    </row>
    <row r="193" spans="1:22" x14ac:dyDescent="0.3">
      <c r="A193">
        <v>7749</v>
      </c>
      <c r="B193" t="s">
        <v>9643</v>
      </c>
      <c r="C193">
        <v>2012</v>
      </c>
      <c r="D193" s="21">
        <v>41078</v>
      </c>
      <c r="E193" s="21">
        <v>41084</v>
      </c>
      <c r="F193" t="s">
        <v>50</v>
      </c>
      <c r="G193" t="s">
        <v>1430</v>
      </c>
      <c r="H193" t="s">
        <v>1431</v>
      </c>
      <c r="I193" t="s">
        <v>26</v>
      </c>
      <c r="J193" t="s">
        <v>27</v>
      </c>
      <c r="K193" t="s">
        <v>1127</v>
      </c>
      <c r="L193" t="s">
        <v>319</v>
      </c>
      <c r="M193">
        <v>22204</v>
      </c>
      <c r="N193" t="s">
        <v>30</v>
      </c>
      <c r="O193" t="s">
        <v>6332</v>
      </c>
      <c r="P193" t="s">
        <v>32</v>
      </c>
      <c r="Q193" t="s">
        <v>65</v>
      </c>
      <c r="R193" t="s">
        <v>6333</v>
      </c>
      <c r="S193">
        <v>60.84</v>
      </c>
      <c r="T193">
        <v>3</v>
      </c>
      <c r="U193">
        <v>0</v>
      </c>
      <c r="V193">
        <v>19.468799999999998</v>
      </c>
    </row>
    <row r="194" spans="1:22" x14ac:dyDescent="0.3">
      <c r="A194">
        <v>7746</v>
      </c>
      <c r="B194" t="s">
        <v>9640</v>
      </c>
      <c r="C194">
        <v>2013</v>
      </c>
      <c r="D194" s="21">
        <v>41443</v>
      </c>
      <c r="E194" s="21">
        <v>41448</v>
      </c>
      <c r="F194" t="s">
        <v>50</v>
      </c>
      <c r="G194" t="s">
        <v>2407</v>
      </c>
      <c r="H194" t="s">
        <v>2408</v>
      </c>
      <c r="I194" t="s">
        <v>41</v>
      </c>
      <c r="J194" t="s">
        <v>27</v>
      </c>
      <c r="K194" t="s">
        <v>7706</v>
      </c>
      <c r="L194" t="s">
        <v>747</v>
      </c>
      <c r="M194">
        <v>6708</v>
      </c>
      <c r="N194" t="s">
        <v>148</v>
      </c>
      <c r="O194" t="s">
        <v>3716</v>
      </c>
      <c r="P194" t="s">
        <v>46</v>
      </c>
      <c r="Q194" t="s">
        <v>68</v>
      </c>
      <c r="R194" t="s">
        <v>3717</v>
      </c>
      <c r="S194">
        <v>9.84</v>
      </c>
      <c r="T194">
        <v>3</v>
      </c>
      <c r="U194">
        <v>0</v>
      </c>
      <c r="V194">
        <v>2.8535999999999988</v>
      </c>
    </row>
    <row r="195" spans="1:22" x14ac:dyDescent="0.3">
      <c r="A195">
        <v>7745</v>
      </c>
      <c r="B195" t="s">
        <v>9640</v>
      </c>
      <c r="C195">
        <v>2013</v>
      </c>
      <c r="D195" s="21">
        <v>41443</v>
      </c>
      <c r="E195" s="21">
        <v>41448</v>
      </c>
      <c r="F195" t="s">
        <v>50</v>
      </c>
      <c r="G195" t="s">
        <v>2407</v>
      </c>
      <c r="H195" t="s">
        <v>2408</v>
      </c>
      <c r="I195" t="s">
        <v>41</v>
      </c>
      <c r="J195" t="s">
        <v>27</v>
      </c>
      <c r="K195" t="s">
        <v>7706</v>
      </c>
      <c r="L195" t="s">
        <v>747</v>
      </c>
      <c r="M195">
        <v>6708</v>
      </c>
      <c r="N195" t="s">
        <v>148</v>
      </c>
      <c r="O195" t="s">
        <v>3381</v>
      </c>
      <c r="P195" t="s">
        <v>71</v>
      </c>
      <c r="Q195" t="s">
        <v>72</v>
      </c>
      <c r="R195" t="s">
        <v>3382</v>
      </c>
      <c r="S195">
        <v>566.97</v>
      </c>
      <c r="T195">
        <v>3</v>
      </c>
      <c r="U195">
        <v>0</v>
      </c>
      <c r="V195">
        <v>153.08189999999999</v>
      </c>
    </row>
    <row r="196" spans="1:22" x14ac:dyDescent="0.3">
      <c r="A196">
        <v>7744</v>
      </c>
      <c r="B196" t="s">
        <v>9640</v>
      </c>
      <c r="C196">
        <v>2013</v>
      </c>
      <c r="D196" s="21">
        <v>41443</v>
      </c>
      <c r="E196" s="21">
        <v>41448</v>
      </c>
      <c r="F196" t="s">
        <v>50</v>
      </c>
      <c r="G196" t="s">
        <v>2407</v>
      </c>
      <c r="H196" t="s">
        <v>2408</v>
      </c>
      <c r="I196" t="s">
        <v>41</v>
      </c>
      <c r="J196" t="s">
        <v>27</v>
      </c>
      <c r="K196" t="s">
        <v>7706</v>
      </c>
      <c r="L196" t="s">
        <v>747</v>
      </c>
      <c r="M196">
        <v>6708</v>
      </c>
      <c r="N196" t="s">
        <v>148</v>
      </c>
      <c r="O196" t="s">
        <v>5822</v>
      </c>
      <c r="P196" t="s">
        <v>46</v>
      </c>
      <c r="Q196" t="s">
        <v>75</v>
      </c>
      <c r="R196" t="s">
        <v>5823</v>
      </c>
      <c r="S196">
        <v>7.96</v>
      </c>
      <c r="T196">
        <v>2</v>
      </c>
      <c r="U196">
        <v>0</v>
      </c>
      <c r="V196">
        <v>3.7412000000000001</v>
      </c>
    </row>
    <row r="197" spans="1:22" x14ac:dyDescent="0.3">
      <c r="A197">
        <v>7733</v>
      </c>
      <c r="B197" t="s">
        <v>9630</v>
      </c>
      <c r="C197">
        <v>2014</v>
      </c>
      <c r="D197" s="21">
        <v>41793</v>
      </c>
      <c r="E197" s="21">
        <v>41799</v>
      </c>
      <c r="F197" t="s">
        <v>50</v>
      </c>
      <c r="G197" t="s">
        <v>4011</v>
      </c>
      <c r="H197" t="s">
        <v>4012</v>
      </c>
      <c r="I197" t="s">
        <v>26</v>
      </c>
      <c r="J197" t="s">
        <v>27</v>
      </c>
      <c r="K197" t="s">
        <v>184</v>
      </c>
      <c r="L197" t="s">
        <v>104</v>
      </c>
      <c r="M197">
        <v>77070</v>
      </c>
      <c r="N197" t="s">
        <v>105</v>
      </c>
      <c r="O197" t="s">
        <v>2247</v>
      </c>
      <c r="P197" t="s">
        <v>46</v>
      </c>
      <c r="Q197" t="s">
        <v>90</v>
      </c>
      <c r="R197" t="s">
        <v>2248</v>
      </c>
      <c r="S197">
        <v>10.688000000000001</v>
      </c>
      <c r="T197">
        <v>2</v>
      </c>
      <c r="U197">
        <v>0.2</v>
      </c>
      <c r="V197">
        <v>3.7407999999999997</v>
      </c>
    </row>
    <row r="198" spans="1:22" x14ac:dyDescent="0.3">
      <c r="A198">
        <v>7731</v>
      </c>
      <c r="B198" t="s">
        <v>9628</v>
      </c>
      <c r="C198">
        <v>2014</v>
      </c>
      <c r="D198" s="21">
        <v>41804</v>
      </c>
      <c r="E198" s="21">
        <v>41810</v>
      </c>
      <c r="F198" t="s">
        <v>50</v>
      </c>
      <c r="G198" t="s">
        <v>620</v>
      </c>
      <c r="H198" t="s">
        <v>621</v>
      </c>
      <c r="I198" t="s">
        <v>102</v>
      </c>
      <c r="J198" t="s">
        <v>27</v>
      </c>
      <c r="K198" t="s">
        <v>95</v>
      </c>
      <c r="L198" t="s">
        <v>96</v>
      </c>
      <c r="M198">
        <v>98103</v>
      </c>
      <c r="N198" t="s">
        <v>44</v>
      </c>
      <c r="O198" t="s">
        <v>4839</v>
      </c>
      <c r="P198" t="s">
        <v>32</v>
      </c>
      <c r="Q198" t="s">
        <v>36</v>
      </c>
      <c r="R198" t="s">
        <v>4840</v>
      </c>
      <c r="S198">
        <v>291.13600000000002</v>
      </c>
      <c r="T198">
        <v>4</v>
      </c>
      <c r="U198">
        <v>0.2</v>
      </c>
      <c r="V198">
        <v>-25.474400000000017</v>
      </c>
    </row>
    <row r="199" spans="1:22" x14ac:dyDescent="0.3">
      <c r="A199">
        <v>7660</v>
      </c>
      <c r="B199" t="s">
        <v>9588</v>
      </c>
      <c r="C199">
        <v>2014</v>
      </c>
      <c r="D199" s="21">
        <v>41792</v>
      </c>
      <c r="E199" s="21">
        <v>41796</v>
      </c>
      <c r="F199" t="s">
        <v>50</v>
      </c>
      <c r="G199" t="s">
        <v>481</v>
      </c>
      <c r="H199" t="s">
        <v>482</v>
      </c>
      <c r="I199" t="s">
        <v>41</v>
      </c>
      <c r="J199" t="s">
        <v>27</v>
      </c>
      <c r="K199" t="s">
        <v>137</v>
      </c>
      <c r="L199" t="s">
        <v>138</v>
      </c>
      <c r="M199">
        <v>68025</v>
      </c>
      <c r="N199" t="s">
        <v>105</v>
      </c>
      <c r="O199" t="s">
        <v>3242</v>
      </c>
      <c r="P199" t="s">
        <v>46</v>
      </c>
      <c r="Q199" t="s">
        <v>75</v>
      </c>
      <c r="R199" t="s">
        <v>3243</v>
      </c>
      <c r="S199">
        <v>53.9</v>
      </c>
      <c r="T199">
        <v>5</v>
      </c>
      <c r="U199">
        <v>0</v>
      </c>
      <c r="V199">
        <v>25.871999999999996</v>
      </c>
    </row>
    <row r="200" spans="1:22" x14ac:dyDescent="0.3">
      <c r="A200">
        <v>7597</v>
      </c>
      <c r="B200" t="s">
        <v>9553</v>
      </c>
      <c r="C200">
        <v>2012</v>
      </c>
      <c r="D200" s="21">
        <v>41075</v>
      </c>
      <c r="E200" s="21">
        <v>41079</v>
      </c>
      <c r="F200" t="s">
        <v>50</v>
      </c>
      <c r="G200" t="s">
        <v>1177</v>
      </c>
      <c r="H200" t="s">
        <v>1178</v>
      </c>
      <c r="I200" t="s">
        <v>41</v>
      </c>
      <c r="J200" t="s">
        <v>27</v>
      </c>
      <c r="K200" t="s">
        <v>42</v>
      </c>
      <c r="L200" t="s">
        <v>43</v>
      </c>
      <c r="M200">
        <v>90004</v>
      </c>
      <c r="N200" t="s">
        <v>44</v>
      </c>
      <c r="O200" t="s">
        <v>2086</v>
      </c>
      <c r="P200" t="s">
        <v>71</v>
      </c>
      <c r="Q200" t="s">
        <v>72</v>
      </c>
      <c r="R200" t="s">
        <v>2087</v>
      </c>
      <c r="S200">
        <v>225.57599999999996</v>
      </c>
      <c r="T200">
        <v>3</v>
      </c>
      <c r="U200">
        <v>0.2</v>
      </c>
      <c r="V200">
        <v>22.557600000000008</v>
      </c>
    </row>
    <row r="201" spans="1:22" x14ac:dyDescent="0.3">
      <c r="A201">
        <v>7533</v>
      </c>
      <c r="B201" t="s">
        <v>9520</v>
      </c>
      <c r="C201">
        <v>2013</v>
      </c>
      <c r="D201" s="21">
        <v>41443</v>
      </c>
      <c r="E201" s="21">
        <v>41445</v>
      </c>
      <c r="F201" t="s">
        <v>188</v>
      </c>
      <c r="G201" t="s">
        <v>564</v>
      </c>
      <c r="H201" t="s">
        <v>565</v>
      </c>
      <c r="I201" t="s">
        <v>26</v>
      </c>
      <c r="J201" t="s">
        <v>27</v>
      </c>
      <c r="K201" t="s">
        <v>9521</v>
      </c>
      <c r="L201" t="s">
        <v>457</v>
      </c>
      <c r="M201">
        <v>80501</v>
      </c>
      <c r="N201" t="s">
        <v>44</v>
      </c>
      <c r="O201" t="s">
        <v>2060</v>
      </c>
      <c r="P201" t="s">
        <v>32</v>
      </c>
      <c r="Q201" t="s">
        <v>36</v>
      </c>
      <c r="R201" t="s">
        <v>2061</v>
      </c>
      <c r="S201">
        <v>483.13599999999997</v>
      </c>
      <c r="T201">
        <v>4</v>
      </c>
      <c r="U201">
        <v>0.2</v>
      </c>
      <c r="V201">
        <v>54.352799999999945</v>
      </c>
    </row>
    <row r="202" spans="1:22" x14ac:dyDescent="0.3">
      <c r="A202">
        <v>201</v>
      </c>
      <c r="B202" t="s">
        <v>798</v>
      </c>
      <c r="C202">
        <v>2014</v>
      </c>
      <c r="D202" s="21">
        <v>41815</v>
      </c>
      <c r="E202" s="2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7532</v>
      </c>
      <c r="B203" t="s">
        <v>9520</v>
      </c>
      <c r="C203">
        <v>2013</v>
      </c>
      <c r="D203" s="21">
        <v>41443</v>
      </c>
      <c r="E203" s="21">
        <v>41445</v>
      </c>
      <c r="F203" t="s">
        <v>188</v>
      </c>
      <c r="G203" t="s">
        <v>564</v>
      </c>
      <c r="H203" t="s">
        <v>565</v>
      </c>
      <c r="I203" t="s">
        <v>26</v>
      </c>
      <c r="J203" t="s">
        <v>27</v>
      </c>
      <c r="K203" t="s">
        <v>9521</v>
      </c>
      <c r="L203" t="s">
        <v>457</v>
      </c>
      <c r="M203">
        <v>80501</v>
      </c>
      <c r="N203" t="s">
        <v>44</v>
      </c>
      <c r="O203" t="s">
        <v>5400</v>
      </c>
      <c r="P203" t="s">
        <v>32</v>
      </c>
      <c r="Q203" t="s">
        <v>65</v>
      </c>
      <c r="R203" t="s">
        <v>5401</v>
      </c>
      <c r="S203">
        <v>266.35200000000003</v>
      </c>
      <c r="T203">
        <v>3</v>
      </c>
      <c r="U203">
        <v>0.2</v>
      </c>
      <c r="V203">
        <v>-13.317600000000013</v>
      </c>
    </row>
    <row r="204" spans="1:22" x14ac:dyDescent="0.3">
      <c r="A204">
        <v>7506</v>
      </c>
      <c r="B204" t="s">
        <v>9513</v>
      </c>
      <c r="C204">
        <v>2014</v>
      </c>
      <c r="D204" s="21">
        <v>41799</v>
      </c>
      <c r="E204" s="21">
        <v>41804</v>
      </c>
      <c r="F204" t="s">
        <v>50</v>
      </c>
      <c r="G204" t="s">
        <v>5008</v>
      </c>
      <c r="H204" t="s">
        <v>5009</v>
      </c>
      <c r="I204" t="s">
        <v>26</v>
      </c>
      <c r="J204" t="s">
        <v>27</v>
      </c>
      <c r="K204" t="s">
        <v>4289</v>
      </c>
      <c r="L204" t="s">
        <v>211</v>
      </c>
      <c r="M204">
        <v>60076</v>
      </c>
      <c r="N204" t="s">
        <v>105</v>
      </c>
      <c r="O204" t="s">
        <v>1335</v>
      </c>
      <c r="P204" t="s">
        <v>46</v>
      </c>
      <c r="Q204" t="s">
        <v>75</v>
      </c>
      <c r="R204" t="s">
        <v>1336</v>
      </c>
      <c r="S204">
        <v>12.175999999999998</v>
      </c>
      <c r="T204">
        <v>4</v>
      </c>
      <c r="U204">
        <v>0.8</v>
      </c>
      <c r="V204">
        <v>-18.872800000000009</v>
      </c>
    </row>
    <row r="205" spans="1:22" x14ac:dyDescent="0.3">
      <c r="A205">
        <v>7454</v>
      </c>
      <c r="B205" t="s">
        <v>9486</v>
      </c>
      <c r="C205">
        <v>2014</v>
      </c>
      <c r="D205" s="21">
        <v>41816</v>
      </c>
      <c r="E205" s="21">
        <v>41822</v>
      </c>
      <c r="F205" t="s">
        <v>50</v>
      </c>
      <c r="G205" t="s">
        <v>2080</v>
      </c>
      <c r="H205" t="s">
        <v>2081</v>
      </c>
      <c r="I205" t="s">
        <v>26</v>
      </c>
      <c r="J205" t="s">
        <v>27</v>
      </c>
      <c r="K205" t="s">
        <v>6307</v>
      </c>
      <c r="L205" t="s">
        <v>211</v>
      </c>
      <c r="M205">
        <v>60440</v>
      </c>
      <c r="N205" t="s">
        <v>105</v>
      </c>
      <c r="O205" t="s">
        <v>3562</v>
      </c>
      <c r="P205" t="s">
        <v>71</v>
      </c>
      <c r="Q205" t="s">
        <v>72</v>
      </c>
      <c r="R205" t="s">
        <v>3563</v>
      </c>
      <c r="S205">
        <v>148.47999999999999</v>
      </c>
      <c r="T205">
        <v>2</v>
      </c>
      <c r="U205">
        <v>0.2</v>
      </c>
      <c r="V205">
        <v>16.703999999999986</v>
      </c>
    </row>
    <row r="206" spans="1:22" x14ac:dyDescent="0.3">
      <c r="A206">
        <v>205</v>
      </c>
      <c r="B206" t="s">
        <v>818</v>
      </c>
      <c r="C206">
        <v>2014</v>
      </c>
      <c r="D206" s="21">
        <v>41794</v>
      </c>
      <c r="E206" s="2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7427</v>
      </c>
      <c r="B207" t="s">
        <v>9474</v>
      </c>
      <c r="C207">
        <v>2013</v>
      </c>
      <c r="D207" s="21">
        <v>41451</v>
      </c>
      <c r="E207" s="21">
        <v>41453</v>
      </c>
      <c r="F207" t="s">
        <v>23</v>
      </c>
      <c r="G207" t="s">
        <v>813</v>
      </c>
      <c r="H207" t="s">
        <v>814</v>
      </c>
      <c r="I207" t="s">
        <v>26</v>
      </c>
      <c r="J207" t="s">
        <v>27</v>
      </c>
      <c r="K207" t="s">
        <v>184</v>
      </c>
      <c r="L207" t="s">
        <v>104</v>
      </c>
      <c r="M207">
        <v>77070</v>
      </c>
      <c r="N207" t="s">
        <v>105</v>
      </c>
      <c r="O207" t="s">
        <v>6609</v>
      </c>
      <c r="P207" t="s">
        <v>32</v>
      </c>
      <c r="Q207" t="s">
        <v>65</v>
      </c>
      <c r="R207" t="s">
        <v>6610</v>
      </c>
      <c r="S207">
        <v>32.712000000000003</v>
      </c>
      <c r="T207">
        <v>2</v>
      </c>
      <c r="U207">
        <v>0.6</v>
      </c>
      <c r="V207">
        <v>-26.169599999999996</v>
      </c>
    </row>
    <row r="208" spans="1:22" x14ac:dyDescent="0.3">
      <c r="A208">
        <v>7426</v>
      </c>
      <c r="B208" t="s">
        <v>9474</v>
      </c>
      <c r="C208">
        <v>2013</v>
      </c>
      <c r="D208" s="21">
        <v>41451</v>
      </c>
      <c r="E208" s="21">
        <v>41453</v>
      </c>
      <c r="F208" t="s">
        <v>23</v>
      </c>
      <c r="G208" t="s">
        <v>813</v>
      </c>
      <c r="H208" t="s">
        <v>814</v>
      </c>
      <c r="I208" t="s">
        <v>26</v>
      </c>
      <c r="J208" t="s">
        <v>27</v>
      </c>
      <c r="K208" t="s">
        <v>184</v>
      </c>
      <c r="L208" t="s">
        <v>104</v>
      </c>
      <c r="M208">
        <v>77070</v>
      </c>
      <c r="N208" t="s">
        <v>105</v>
      </c>
      <c r="O208" t="s">
        <v>304</v>
      </c>
      <c r="P208" t="s">
        <v>32</v>
      </c>
      <c r="Q208" t="s">
        <v>36</v>
      </c>
      <c r="R208" t="s">
        <v>305</v>
      </c>
      <c r="S208">
        <v>85.245999999999995</v>
      </c>
      <c r="T208">
        <v>2</v>
      </c>
      <c r="U208">
        <v>0.3</v>
      </c>
      <c r="V208">
        <v>-6.0890000000000057</v>
      </c>
    </row>
    <row r="209" spans="1:22" x14ac:dyDescent="0.3">
      <c r="A209">
        <v>7310</v>
      </c>
      <c r="B209" t="s">
        <v>9410</v>
      </c>
      <c r="C209">
        <v>2014</v>
      </c>
      <c r="D209" s="21">
        <v>41801</v>
      </c>
      <c r="E209" s="21">
        <v>41805</v>
      </c>
      <c r="F209" t="s">
        <v>23</v>
      </c>
      <c r="G209" t="s">
        <v>1318</v>
      </c>
      <c r="H209" t="s">
        <v>1319</v>
      </c>
      <c r="I209" t="s">
        <v>41</v>
      </c>
      <c r="J209" t="s">
        <v>27</v>
      </c>
      <c r="K209" t="s">
        <v>266</v>
      </c>
      <c r="L209" t="s">
        <v>267</v>
      </c>
      <c r="M209">
        <v>10024</v>
      </c>
      <c r="N209" t="s">
        <v>148</v>
      </c>
      <c r="O209" t="s">
        <v>4866</v>
      </c>
      <c r="P209" t="s">
        <v>46</v>
      </c>
      <c r="Q209" t="s">
        <v>269</v>
      </c>
      <c r="R209" t="s">
        <v>4867</v>
      </c>
      <c r="S209">
        <v>14.129999999999999</v>
      </c>
      <c r="T209">
        <v>3</v>
      </c>
      <c r="U209">
        <v>0</v>
      </c>
      <c r="V209">
        <v>0.70650000000000013</v>
      </c>
    </row>
    <row r="210" spans="1:22" x14ac:dyDescent="0.3">
      <c r="A210">
        <v>7288</v>
      </c>
      <c r="B210" t="s">
        <v>9397</v>
      </c>
      <c r="C210">
        <v>2013</v>
      </c>
      <c r="D210" s="21">
        <v>41446</v>
      </c>
      <c r="E210" s="21">
        <v>41451</v>
      </c>
      <c r="F210" t="s">
        <v>50</v>
      </c>
      <c r="G210" t="s">
        <v>7354</v>
      </c>
      <c r="H210" t="s">
        <v>7355</v>
      </c>
      <c r="I210" t="s">
        <v>41</v>
      </c>
      <c r="J210" t="s">
        <v>27</v>
      </c>
      <c r="K210" t="s">
        <v>4847</v>
      </c>
      <c r="L210" t="s">
        <v>649</v>
      </c>
      <c r="M210">
        <v>73120</v>
      </c>
      <c r="N210" t="s">
        <v>105</v>
      </c>
      <c r="O210" t="s">
        <v>3956</v>
      </c>
      <c r="P210" t="s">
        <v>32</v>
      </c>
      <c r="Q210" t="s">
        <v>65</v>
      </c>
      <c r="R210" t="s">
        <v>5770</v>
      </c>
      <c r="S210">
        <v>57.69</v>
      </c>
      <c r="T210">
        <v>3</v>
      </c>
      <c r="U210">
        <v>0</v>
      </c>
      <c r="V210">
        <v>23.652900000000002</v>
      </c>
    </row>
    <row r="211" spans="1:22" x14ac:dyDescent="0.3">
      <c r="A211">
        <v>7287</v>
      </c>
      <c r="B211" t="s">
        <v>9397</v>
      </c>
      <c r="C211">
        <v>2013</v>
      </c>
      <c r="D211" s="21">
        <v>41446</v>
      </c>
      <c r="E211" s="21">
        <v>41451</v>
      </c>
      <c r="F211" t="s">
        <v>50</v>
      </c>
      <c r="G211" t="s">
        <v>7354</v>
      </c>
      <c r="H211" t="s">
        <v>7355</v>
      </c>
      <c r="I211" t="s">
        <v>41</v>
      </c>
      <c r="J211" t="s">
        <v>27</v>
      </c>
      <c r="K211" t="s">
        <v>4847</v>
      </c>
      <c r="L211" t="s">
        <v>649</v>
      </c>
      <c r="M211">
        <v>73120</v>
      </c>
      <c r="N211" t="s">
        <v>105</v>
      </c>
      <c r="O211" t="s">
        <v>7692</v>
      </c>
      <c r="P211" t="s">
        <v>71</v>
      </c>
      <c r="Q211" t="s">
        <v>161</v>
      </c>
      <c r="R211" t="s">
        <v>7693</v>
      </c>
      <c r="S211">
        <v>6.9</v>
      </c>
      <c r="T211">
        <v>1</v>
      </c>
      <c r="U211">
        <v>0</v>
      </c>
      <c r="V211">
        <v>0.5519999999999996</v>
      </c>
    </row>
    <row r="212" spans="1:22" x14ac:dyDescent="0.3">
      <c r="A212">
        <v>7283</v>
      </c>
      <c r="B212" t="s">
        <v>9394</v>
      </c>
      <c r="C212">
        <v>2014</v>
      </c>
      <c r="D212" s="21">
        <v>41813</v>
      </c>
      <c r="E212" s="21">
        <v>41820</v>
      </c>
      <c r="F212" t="s">
        <v>50</v>
      </c>
      <c r="G212" t="s">
        <v>2484</v>
      </c>
      <c r="H212" t="s">
        <v>2485</v>
      </c>
      <c r="I212" t="s">
        <v>26</v>
      </c>
      <c r="J212" t="s">
        <v>27</v>
      </c>
      <c r="K212" t="s">
        <v>303</v>
      </c>
      <c r="L212" t="s">
        <v>211</v>
      </c>
      <c r="M212">
        <v>60653</v>
      </c>
      <c r="N212" t="s">
        <v>105</v>
      </c>
      <c r="O212" t="s">
        <v>3429</v>
      </c>
      <c r="P212" t="s">
        <v>46</v>
      </c>
      <c r="Q212" t="s">
        <v>75</v>
      </c>
      <c r="R212" t="s">
        <v>3430</v>
      </c>
      <c r="S212">
        <v>3.0359999999999996</v>
      </c>
      <c r="T212">
        <v>3</v>
      </c>
      <c r="U212">
        <v>0.8</v>
      </c>
      <c r="V212">
        <v>-5.0094000000000012</v>
      </c>
    </row>
    <row r="213" spans="1:22" x14ac:dyDescent="0.3">
      <c r="A213">
        <v>7265</v>
      </c>
      <c r="B213" t="s">
        <v>9380</v>
      </c>
      <c r="C213">
        <v>2014</v>
      </c>
      <c r="D213" s="21">
        <v>41804</v>
      </c>
      <c r="E213" s="21">
        <v>41808</v>
      </c>
      <c r="F213" t="s">
        <v>50</v>
      </c>
      <c r="G213" t="s">
        <v>387</v>
      </c>
      <c r="H213" t="s">
        <v>388</v>
      </c>
      <c r="I213" t="s">
        <v>26</v>
      </c>
      <c r="J213" t="s">
        <v>27</v>
      </c>
      <c r="K213" t="s">
        <v>318</v>
      </c>
      <c r="L213" t="s">
        <v>319</v>
      </c>
      <c r="M213">
        <v>22153</v>
      </c>
      <c r="N213" t="s">
        <v>30</v>
      </c>
      <c r="O213" t="s">
        <v>6389</v>
      </c>
      <c r="P213" t="s">
        <v>46</v>
      </c>
      <c r="Q213" t="s">
        <v>68</v>
      </c>
      <c r="R213" t="s">
        <v>6390</v>
      </c>
      <c r="S213">
        <v>181.86</v>
      </c>
      <c r="T213">
        <v>7</v>
      </c>
      <c r="U213">
        <v>0</v>
      </c>
      <c r="V213">
        <v>50.9208</v>
      </c>
    </row>
    <row r="214" spans="1:22" x14ac:dyDescent="0.3">
      <c r="A214">
        <v>7262</v>
      </c>
      <c r="B214" t="s">
        <v>9378</v>
      </c>
      <c r="C214">
        <v>2014</v>
      </c>
      <c r="D214" s="21">
        <v>41801</v>
      </c>
      <c r="E214" s="21">
        <v>41804</v>
      </c>
      <c r="F214" t="s">
        <v>23</v>
      </c>
      <c r="G214" t="s">
        <v>3658</v>
      </c>
      <c r="H214" t="s">
        <v>3659</v>
      </c>
      <c r="I214" t="s">
        <v>41</v>
      </c>
      <c r="J214" t="s">
        <v>27</v>
      </c>
      <c r="K214" t="s">
        <v>5413</v>
      </c>
      <c r="L214" t="s">
        <v>43</v>
      </c>
      <c r="M214">
        <v>91360</v>
      </c>
      <c r="N214" t="s">
        <v>44</v>
      </c>
      <c r="O214" t="s">
        <v>7845</v>
      </c>
      <c r="P214" t="s">
        <v>46</v>
      </c>
      <c r="Q214" t="s">
        <v>68</v>
      </c>
      <c r="R214" t="s">
        <v>7846</v>
      </c>
      <c r="S214">
        <v>14.700000000000001</v>
      </c>
      <c r="T214">
        <v>7</v>
      </c>
      <c r="U214">
        <v>0</v>
      </c>
      <c r="V214">
        <v>4.1160000000000005</v>
      </c>
    </row>
    <row r="215" spans="1:22" x14ac:dyDescent="0.3">
      <c r="A215">
        <v>7251</v>
      </c>
      <c r="B215" t="s">
        <v>9372</v>
      </c>
      <c r="C215">
        <v>2012</v>
      </c>
      <c r="D215" s="21">
        <v>41064</v>
      </c>
      <c r="E215" s="21">
        <v>41069</v>
      </c>
      <c r="F215" t="s">
        <v>23</v>
      </c>
      <c r="G215" t="s">
        <v>6119</v>
      </c>
      <c r="H215" t="s">
        <v>6120</v>
      </c>
      <c r="I215" t="s">
        <v>26</v>
      </c>
      <c r="J215" t="s">
        <v>27</v>
      </c>
      <c r="K215" t="s">
        <v>42</v>
      </c>
      <c r="L215" t="s">
        <v>43</v>
      </c>
      <c r="M215">
        <v>90008</v>
      </c>
      <c r="N215" t="s">
        <v>44</v>
      </c>
      <c r="O215" t="s">
        <v>8225</v>
      </c>
      <c r="P215" t="s">
        <v>71</v>
      </c>
      <c r="Q215" t="s">
        <v>161</v>
      </c>
      <c r="R215" t="s">
        <v>8226</v>
      </c>
      <c r="S215">
        <v>989.97</v>
      </c>
      <c r="T215">
        <v>3</v>
      </c>
      <c r="U215">
        <v>0</v>
      </c>
      <c r="V215">
        <v>395.98800000000006</v>
      </c>
    </row>
    <row r="216" spans="1:22" x14ac:dyDescent="0.3">
      <c r="A216">
        <v>7250</v>
      </c>
      <c r="B216" t="s">
        <v>9372</v>
      </c>
      <c r="C216">
        <v>2012</v>
      </c>
      <c r="D216" s="21">
        <v>41064</v>
      </c>
      <c r="E216" s="21">
        <v>41069</v>
      </c>
      <c r="F216" t="s">
        <v>23</v>
      </c>
      <c r="G216" t="s">
        <v>6119</v>
      </c>
      <c r="H216" t="s">
        <v>6120</v>
      </c>
      <c r="I216" t="s">
        <v>26</v>
      </c>
      <c r="J216" t="s">
        <v>27</v>
      </c>
      <c r="K216" t="s">
        <v>42</v>
      </c>
      <c r="L216" t="s">
        <v>43</v>
      </c>
      <c r="M216">
        <v>90008</v>
      </c>
      <c r="N216" t="s">
        <v>44</v>
      </c>
      <c r="O216" t="s">
        <v>6920</v>
      </c>
      <c r="P216" t="s">
        <v>71</v>
      </c>
      <c r="Q216" t="s">
        <v>161</v>
      </c>
      <c r="R216" t="s">
        <v>6921</v>
      </c>
      <c r="S216">
        <v>119.98</v>
      </c>
      <c r="T216">
        <v>2</v>
      </c>
      <c r="U216">
        <v>0</v>
      </c>
      <c r="V216">
        <v>35.994</v>
      </c>
    </row>
    <row r="217" spans="1:22" x14ac:dyDescent="0.3">
      <c r="A217">
        <v>7213</v>
      </c>
      <c r="B217" t="s">
        <v>9349</v>
      </c>
      <c r="C217">
        <v>2013</v>
      </c>
      <c r="D217" s="21">
        <v>41428</v>
      </c>
      <c r="E217" s="21">
        <v>41432</v>
      </c>
      <c r="F217" t="s">
        <v>50</v>
      </c>
      <c r="G217" t="s">
        <v>4764</v>
      </c>
      <c r="H217" t="s">
        <v>4765</v>
      </c>
      <c r="I217" t="s">
        <v>41</v>
      </c>
      <c r="J217" t="s">
        <v>27</v>
      </c>
      <c r="K217" t="s">
        <v>95</v>
      </c>
      <c r="L217" t="s">
        <v>96</v>
      </c>
      <c r="M217">
        <v>98115</v>
      </c>
      <c r="N217" t="s">
        <v>44</v>
      </c>
      <c r="O217" t="s">
        <v>2357</v>
      </c>
      <c r="P217" t="s">
        <v>46</v>
      </c>
      <c r="Q217" t="s">
        <v>75</v>
      </c>
      <c r="R217" t="s">
        <v>2358</v>
      </c>
      <c r="S217">
        <v>11.231999999999999</v>
      </c>
      <c r="T217">
        <v>3</v>
      </c>
      <c r="U217">
        <v>0.2</v>
      </c>
      <c r="V217">
        <v>3.9312000000000005</v>
      </c>
    </row>
    <row r="218" spans="1:22" x14ac:dyDescent="0.3">
      <c r="A218">
        <v>7212</v>
      </c>
      <c r="B218" t="s">
        <v>9349</v>
      </c>
      <c r="C218">
        <v>2013</v>
      </c>
      <c r="D218" s="21">
        <v>41428</v>
      </c>
      <c r="E218" s="21">
        <v>41432</v>
      </c>
      <c r="F218" t="s">
        <v>50</v>
      </c>
      <c r="G218" t="s">
        <v>4764</v>
      </c>
      <c r="H218" t="s">
        <v>4765</v>
      </c>
      <c r="I218" t="s">
        <v>41</v>
      </c>
      <c r="J218" t="s">
        <v>27</v>
      </c>
      <c r="K218" t="s">
        <v>95</v>
      </c>
      <c r="L218" t="s">
        <v>96</v>
      </c>
      <c r="M218">
        <v>98115</v>
      </c>
      <c r="N218" t="s">
        <v>44</v>
      </c>
      <c r="O218" t="s">
        <v>294</v>
      </c>
      <c r="P218" t="s">
        <v>46</v>
      </c>
      <c r="Q218" t="s">
        <v>75</v>
      </c>
      <c r="R218" t="s">
        <v>295</v>
      </c>
      <c r="S218">
        <v>51.648000000000003</v>
      </c>
      <c r="T218">
        <v>12</v>
      </c>
      <c r="U218">
        <v>0.2</v>
      </c>
      <c r="V218">
        <v>18.7224</v>
      </c>
    </row>
    <row r="219" spans="1:22" x14ac:dyDescent="0.3">
      <c r="A219">
        <v>7211</v>
      </c>
      <c r="B219" t="s">
        <v>9349</v>
      </c>
      <c r="C219">
        <v>2013</v>
      </c>
      <c r="D219" s="21">
        <v>41428</v>
      </c>
      <c r="E219" s="21">
        <v>41432</v>
      </c>
      <c r="F219" t="s">
        <v>50</v>
      </c>
      <c r="G219" t="s">
        <v>4764</v>
      </c>
      <c r="H219" t="s">
        <v>4765</v>
      </c>
      <c r="I219" t="s">
        <v>41</v>
      </c>
      <c r="J219" t="s">
        <v>27</v>
      </c>
      <c r="K219" t="s">
        <v>95</v>
      </c>
      <c r="L219" t="s">
        <v>96</v>
      </c>
      <c r="M219">
        <v>98115</v>
      </c>
      <c r="N219" t="s">
        <v>44</v>
      </c>
      <c r="O219" t="s">
        <v>7059</v>
      </c>
      <c r="P219" t="s">
        <v>46</v>
      </c>
      <c r="Q219" t="s">
        <v>90</v>
      </c>
      <c r="R219" t="s">
        <v>7060</v>
      </c>
      <c r="S219">
        <v>30.18</v>
      </c>
      <c r="T219">
        <v>3</v>
      </c>
      <c r="U219">
        <v>0</v>
      </c>
      <c r="V219">
        <v>13.8828</v>
      </c>
    </row>
    <row r="220" spans="1:22" x14ac:dyDescent="0.3">
      <c r="A220">
        <v>7150</v>
      </c>
      <c r="B220" t="s">
        <v>9310</v>
      </c>
      <c r="C220">
        <v>2012</v>
      </c>
      <c r="D220" s="21">
        <v>41086</v>
      </c>
      <c r="E220" s="21">
        <v>41090</v>
      </c>
      <c r="F220" t="s">
        <v>50</v>
      </c>
      <c r="G220" t="s">
        <v>888</v>
      </c>
      <c r="H220" t="s">
        <v>889</v>
      </c>
      <c r="I220" t="s">
        <v>26</v>
      </c>
      <c r="J220" t="s">
        <v>27</v>
      </c>
      <c r="K220" t="s">
        <v>184</v>
      </c>
      <c r="L220" t="s">
        <v>104</v>
      </c>
      <c r="M220">
        <v>77070</v>
      </c>
      <c r="N220" t="s">
        <v>105</v>
      </c>
      <c r="O220" t="s">
        <v>5015</v>
      </c>
      <c r="P220" t="s">
        <v>71</v>
      </c>
      <c r="Q220" t="s">
        <v>72</v>
      </c>
      <c r="R220" t="s">
        <v>5016</v>
      </c>
      <c r="S220">
        <v>971.88000000000011</v>
      </c>
      <c r="T220">
        <v>3</v>
      </c>
      <c r="U220">
        <v>0.2</v>
      </c>
      <c r="V220">
        <v>109.33649999999994</v>
      </c>
    </row>
    <row r="221" spans="1:22" x14ac:dyDescent="0.3">
      <c r="A221">
        <v>7149</v>
      </c>
      <c r="B221" t="s">
        <v>9309</v>
      </c>
      <c r="C221">
        <v>2013</v>
      </c>
      <c r="D221" s="21">
        <v>41438</v>
      </c>
      <c r="E221" s="21">
        <v>41443</v>
      </c>
      <c r="F221" t="s">
        <v>50</v>
      </c>
      <c r="G221" t="s">
        <v>4852</v>
      </c>
      <c r="H221" t="s">
        <v>4853</v>
      </c>
      <c r="I221" t="s">
        <v>26</v>
      </c>
      <c r="J221" t="s">
        <v>27</v>
      </c>
      <c r="K221" t="s">
        <v>1173</v>
      </c>
      <c r="L221" t="s">
        <v>267</v>
      </c>
      <c r="M221">
        <v>11561</v>
      </c>
      <c r="N221" t="s">
        <v>148</v>
      </c>
      <c r="O221" t="s">
        <v>5293</v>
      </c>
      <c r="P221" t="s">
        <v>46</v>
      </c>
      <c r="Q221" t="s">
        <v>78</v>
      </c>
      <c r="R221" t="s">
        <v>5294</v>
      </c>
      <c r="S221">
        <v>52.56</v>
      </c>
      <c r="T221">
        <v>3</v>
      </c>
      <c r="U221">
        <v>0</v>
      </c>
      <c r="V221">
        <v>18.396000000000001</v>
      </c>
    </row>
    <row r="222" spans="1:22" x14ac:dyDescent="0.3">
      <c r="A222">
        <v>7148</v>
      </c>
      <c r="B222" t="s">
        <v>9309</v>
      </c>
      <c r="C222">
        <v>2013</v>
      </c>
      <c r="D222" s="21">
        <v>41438</v>
      </c>
      <c r="E222" s="21">
        <v>41443</v>
      </c>
      <c r="F222" t="s">
        <v>50</v>
      </c>
      <c r="G222" t="s">
        <v>4852</v>
      </c>
      <c r="H222" t="s">
        <v>4853</v>
      </c>
      <c r="I222" t="s">
        <v>26</v>
      </c>
      <c r="J222" t="s">
        <v>27</v>
      </c>
      <c r="K222" t="s">
        <v>1173</v>
      </c>
      <c r="L222" t="s">
        <v>267</v>
      </c>
      <c r="M222">
        <v>11561</v>
      </c>
      <c r="N222" t="s">
        <v>148</v>
      </c>
      <c r="O222" t="s">
        <v>4705</v>
      </c>
      <c r="P222" t="s">
        <v>46</v>
      </c>
      <c r="Q222" t="s">
        <v>90</v>
      </c>
      <c r="R222" t="s">
        <v>4706</v>
      </c>
      <c r="S222">
        <v>92.94</v>
      </c>
      <c r="T222">
        <v>3</v>
      </c>
      <c r="U222">
        <v>0</v>
      </c>
      <c r="V222">
        <v>41.822999999999993</v>
      </c>
    </row>
    <row r="223" spans="1:22" x14ac:dyDescent="0.3">
      <c r="A223">
        <v>7107</v>
      </c>
      <c r="B223" t="s">
        <v>9291</v>
      </c>
      <c r="C223">
        <v>2014</v>
      </c>
      <c r="D223" s="21">
        <v>41810</v>
      </c>
      <c r="E223" s="21">
        <v>41812</v>
      </c>
      <c r="F223" t="s">
        <v>23</v>
      </c>
      <c r="G223" t="s">
        <v>4616</v>
      </c>
      <c r="H223" t="s">
        <v>4617</v>
      </c>
      <c r="I223" t="s">
        <v>41</v>
      </c>
      <c r="J223" t="s">
        <v>27</v>
      </c>
      <c r="K223" t="s">
        <v>606</v>
      </c>
      <c r="L223" t="s">
        <v>498</v>
      </c>
      <c r="M223">
        <v>43055</v>
      </c>
      <c r="N223" t="s">
        <v>148</v>
      </c>
      <c r="O223" t="s">
        <v>7145</v>
      </c>
      <c r="P223" t="s">
        <v>71</v>
      </c>
      <c r="Q223" t="s">
        <v>161</v>
      </c>
      <c r="R223" t="s">
        <v>7146</v>
      </c>
      <c r="S223">
        <v>122.32799999999999</v>
      </c>
      <c r="T223">
        <v>9</v>
      </c>
      <c r="U223">
        <v>0.2</v>
      </c>
      <c r="V223">
        <v>1.5291000000000032</v>
      </c>
    </row>
    <row r="224" spans="1:22" x14ac:dyDescent="0.3">
      <c r="A224">
        <v>7106</v>
      </c>
      <c r="B224" t="s">
        <v>9291</v>
      </c>
      <c r="C224">
        <v>2014</v>
      </c>
      <c r="D224" s="21">
        <v>41810</v>
      </c>
      <c r="E224" s="21">
        <v>41812</v>
      </c>
      <c r="F224" t="s">
        <v>23</v>
      </c>
      <c r="G224" t="s">
        <v>4616</v>
      </c>
      <c r="H224" t="s">
        <v>4617</v>
      </c>
      <c r="I224" t="s">
        <v>41</v>
      </c>
      <c r="J224" t="s">
        <v>27</v>
      </c>
      <c r="K224" t="s">
        <v>606</v>
      </c>
      <c r="L224" t="s">
        <v>498</v>
      </c>
      <c r="M224">
        <v>43055</v>
      </c>
      <c r="N224" t="s">
        <v>148</v>
      </c>
      <c r="O224" t="s">
        <v>5654</v>
      </c>
      <c r="P224" t="s">
        <v>32</v>
      </c>
      <c r="Q224" t="s">
        <v>65</v>
      </c>
      <c r="R224" t="s">
        <v>5655</v>
      </c>
      <c r="S224">
        <v>38.784000000000006</v>
      </c>
      <c r="T224">
        <v>3</v>
      </c>
      <c r="U224">
        <v>0.2</v>
      </c>
      <c r="V224">
        <v>7.2719999999999949</v>
      </c>
    </row>
    <row r="225" spans="1:22" x14ac:dyDescent="0.3">
      <c r="A225">
        <v>7105</v>
      </c>
      <c r="B225" t="s">
        <v>9291</v>
      </c>
      <c r="C225">
        <v>2014</v>
      </c>
      <c r="D225" s="21">
        <v>41810</v>
      </c>
      <c r="E225" s="21">
        <v>41812</v>
      </c>
      <c r="F225" t="s">
        <v>23</v>
      </c>
      <c r="G225" t="s">
        <v>4616</v>
      </c>
      <c r="H225" t="s">
        <v>4617</v>
      </c>
      <c r="I225" t="s">
        <v>41</v>
      </c>
      <c r="J225" t="s">
        <v>27</v>
      </c>
      <c r="K225" t="s">
        <v>606</v>
      </c>
      <c r="L225" t="s">
        <v>498</v>
      </c>
      <c r="M225">
        <v>43055</v>
      </c>
      <c r="N225" t="s">
        <v>148</v>
      </c>
      <c r="O225" t="s">
        <v>1280</v>
      </c>
      <c r="P225" t="s">
        <v>32</v>
      </c>
      <c r="Q225" t="s">
        <v>36</v>
      </c>
      <c r="R225" t="s">
        <v>1281</v>
      </c>
      <c r="S225">
        <v>760.11599999999987</v>
      </c>
      <c r="T225">
        <v>6</v>
      </c>
      <c r="U225">
        <v>0.3</v>
      </c>
      <c r="V225">
        <v>-43.435200000000009</v>
      </c>
    </row>
    <row r="226" spans="1:22" x14ac:dyDescent="0.3">
      <c r="A226">
        <v>7090</v>
      </c>
      <c r="B226" t="s">
        <v>9281</v>
      </c>
      <c r="C226">
        <v>2014</v>
      </c>
      <c r="D226" s="21">
        <v>41806</v>
      </c>
      <c r="E226" s="21">
        <v>41810</v>
      </c>
      <c r="F226" t="s">
        <v>23</v>
      </c>
      <c r="G226" t="s">
        <v>1013</v>
      </c>
      <c r="H226" t="s">
        <v>1014</v>
      </c>
      <c r="I226" t="s">
        <v>41</v>
      </c>
      <c r="J226" t="s">
        <v>27</v>
      </c>
      <c r="K226" t="s">
        <v>42</v>
      </c>
      <c r="L226" t="s">
        <v>43</v>
      </c>
      <c r="M226">
        <v>90032</v>
      </c>
      <c r="N226" t="s">
        <v>44</v>
      </c>
      <c r="O226" t="s">
        <v>4761</v>
      </c>
      <c r="P226" t="s">
        <v>71</v>
      </c>
      <c r="Q226" t="s">
        <v>72</v>
      </c>
      <c r="R226" t="s">
        <v>4762</v>
      </c>
      <c r="S226">
        <v>119.96</v>
      </c>
      <c r="T226">
        <v>1</v>
      </c>
      <c r="U226">
        <v>0.2</v>
      </c>
      <c r="V226">
        <v>7.4974999999999987</v>
      </c>
    </row>
    <row r="227" spans="1:22" x14ac:dyDescent="0.3">
      <c r="A227">
        <v>7019</v>
      </c>
      <c r="B227" t="s">
        <v>9243</v>
      </c>
      <c r="C227">
        <v>2013</v>
      </c>
      <c r="D227" s="21">
        <v>41449</v>
      </c>
      <c r="E227" s="21">
        <v>41453</v>
      </c>
      <c r="F227" t="s">
        <v>23</v>
      </c>
      <c r="G227" t="s">
        <v>2698</v>
      </c>
      <c r="H227" t="s">
        <v>2699</v>
      </c>
      <c r="I227" t="s">
        <v>26</v>
      </c>
      <c r="J227" t="s">
        <v>27</v>
      </c>
      <c r="K227" t="s">
        <v>266</v>
      </c>
      <c r="L227" t="s">
        <v>267</v>
      </c>
      <c r="M227">
        <v>10035</v>
      </c>
      <c r="N227" t="s">
        <v>148</v>
      </c>
      <c r="O227" t="s">
        <v>7382</v>
      </c>
      <c r="P227" t="s">
        <v>46</v>
      </c>
      <c r="Q227" t="s">
        <v>47</v>
      </c>
      <c r="R227" t="s">
        <v>7383</v>
      </c>
      <c r="S227">
        <v>25.83</v>
      </c>
      <c r="T227">
        <v>7</v>
      </c>
      <c r="U227">
        <v>0</v>
      </c>
      <c r="V227">
        <v>12.1401</v>
      </c>
    </row>
    <row r="228" spans="1:22" x14ac:dyDescent="0.3">
      <c r="A228">
        <v>6977</v>
      </c>
      <c r="B228" t="s">
        <v>9217</v>
      </c>
      <c r="C228">
        <v>2012</v>
      </c>
      <c r="D228" s="21">
        <v>41088</v>
      </c>
      <c r="E228" s="21">
        <v>41092</v>
      </c>
      <c r="F228" t="s">
        <v>50</v>
      </c>
      <c r="G228" t="s">
        <v>3197</v>
      </c>
      <c r="H228" t="s">
        <v>3198</v>
      </c>
      <c r="I228" t="s">
        <v>41</v>
      </c>
      <c r="J228" t="s">
        <v>27</v>
      </c>
      <c r="K228" t="s">
        <v>309</v>
      </c>
      <c r="L228" t="s">
        <v>310</v>
      </c>
      <c r="M228">
        <v>85234</v>
      </c>
      <c r="N228" t="s">
        <v>44</v>
      </c>
      <c r="O228" t="s">
        <v>2433</v>
      </c>
      <c r="P228" t="s">
        <v>32</v>
      </c>
      <c r="Q228" t="s">
        <v>65</v>
      </c>
      <c r="R228" t="s">
        <v>2434</v>
      </c>
      <c r="S228">
        <v>621.7600000000001</v>
      </c>
      <c r="T228">
        <v>4</v>
      </c>
      <c r="U228">
        <v>0.2</v>
      </c>
      <c r="V228">
        <v>46.631999999999977</v>
      </c>
    </row>
    <row r="229" spans="1:22" x14ac:dyDescent="0.3">
      <c r="A229">
        <v>6976</v>
      </c>
      <c r="B229" t="s">
        <v>9217</v>
      </c>
      <c r="C229">
        <v>2012</v>
      </c>
      <c r="D229" s="21">
        <v>41088</v>
      </c>
      <c r="E229" s="21">
        <v>41092</v>
      </c>
      <c r="F229" t="s">
        <v>50</v>
      </c>
      <c r="G229" t="s">
        <v>3197</v>
      </c>
      <c r="H229" t="s">
        <v>3198</v>
      </c>
      <c r="I229" t="s">
        <v>41</v>
      </c>
      <c r="J229" t="s">
        <v>27</v>
      </c>
      <c r="K229" t="s">
        <v>309</v>
      </c>
      <c r="L229" t="s">
        <v>310</v>
      </c>
      <c r="M229">
        <v>85234</v>
      </c>
      <c r="N229" t="s">
        <v>44</v>
      </c>
      <c r="O229" t="s">
        <v>4562</v>
      </c>
      <c r="P229" t="s">
        <v>46</v>
      </c>
      <c r="Q229" t="s">
        <v>47</v>
      </c>
      <c r="R229" t="s">
        <v>4563</v>
      </c>
      <c r="S229">
        <v>5.9039999999999999</v>
      </c>
      <c r="T229">
        <v>2</v>
      </c>
      <c r="U229">
        <v>0.2</v>
      </c>
      <c r="V229">
        <v>1.9925999999999999</v>
      </c>
    </row>
    <row r="230" spans="1:22" x14ac:dyDescent="0.3">
      <c r="A230">
        <v>6943</v>
      </c>
      <c r="B230" t="s">
        <v>9193</v>
      </c>
      <c r="C230">
        <v>2014</v>
      </c>
      <c r="D230" s="21">
        <v>41817</v>
      </c>
      <c r="E230" s="21">
        <v>41821</v>
      </c>
      <c r="F230" t="s">
        <v>50</v>
      </c>
      <c r="G230" t="s">
        <v>5377</v>
      </c>
      <c r="H230" t="s">
        <v>5378</v>
      </c>
      <c r="I230" t="s">
        <v>41</v>
      </c>
      <c r="J230" t="s">
        <v>27</v>
      </c>
      <c r="K230" t="s">
        <v>266</v>
      </c>
      <c r="L230" t="s">
        <v>267</v>
      </c>
      <c r="M230">
        <v>10009</v>
      </c>
      <c r="N230" t="s">
        <v>148</v>
      </c>
      <c r="O230" t="s">
        <v>5180</v>
      </c>
      <c r="P230" t="s">
        <v>46</v>
      </c>
      <c r="Q230" t="s">
        <v>90</v>
      </c>
      <c r="R230" t="s">
        <v>5181</v>
      </c>
      <c r="S230">
        <v>68.52</v>
      </c>
      <c r="T230">
        <v>3</v>
      </c>
      <c r="U230">
        <v>0</v>
      </c>
      <c r="V230">
        <v>31.519199999999998</v>
      </c>
    </row>
    <row r="231" spans="1:22" x14ac:dyDescent="0.3">
      <c r="A231">
        <v>6942</v>
      </c>
      <c r="B231" t="s">
        <v>9193</v>
      </c>
      <c r="C231">
        <v>2014</v>
      </c>
      <c r="D231" s="21">
        <v>41817</v>
      </c>
      <c r="E231" s="21">
        <v>41821</v>
      </c>
      <c r="F231" t="s">
        <v>50</v>
      </c>
      <c r="G231" t="s">
        <v>5377</v>
      </c>
      <c r="H231" t="s">
        <v>5378</v>
      </c>
      <c r="I231" t="s">
        <v>41</v>
      </c>
      <c r="J231" t="s">
        <v>27</v>
      </c>
      <c r="K231" t="s">
        <v>266</v>
      </c>
      <c r="L231" t="s">
        <v>267</v>
      </c>
      <c r="M231">
        <v>10009</v>
      </c>
      <c r="N231" t="s">
        <v>148</v>
      </c>
      <c r="O231" t="s">
        <v>2011</v>
      </c>
      <c r="P231" t="s">
        <v>46</v>
      </c>
      <c r="Q231" t="s">
        <v>59</v>
      </c>
      <c r="R231" t="s">
        <v>2012</v>
      </c>
      <c r="S231">
        <v>713.88</v>
      </c>
      <c r="T231">
        <v>4</v>
      </c>
      <c r="U231">
        <v>0</v>
      </c>
      <c r="V231">
        <v>214.16399999999993</v>
      </c>
    </row>
    <row r="232" spans="1:22" x14ac:dyDescent="0.3">
      <c r="A232">
        <v>6941</v>
      </c>
      <c r="B232" t="s">
        <v>9193</v>
      </c>
      <c r="C232">
        <v>2014</v>
      </c>
      <c r="D232" s="21">
        <v>41817</v>
      </c>
      <c r="E232" s="21">
        <v>41821</v>
      </c>
      <c r="F232" t="s">
        <v>50</v>
      </c>
      <c r="G232" t="s">
        <v>5377</v>
      </c>
      <c r="H232" t="s">
        <v>5378</v>
      </c>
      <c r="I232" t="s">
        <v>41</v>
      </c>
      <c r="J232" t="s">
        <v>27</v>
      </c>
      <c r="K232" t="s">
        <v>266</v>
      </c>
      <c r="L232" t="s">
        <v>267</v>
      </c>
      <c r="M232">
        <v>10009</v>
      </c>
      <c r="N232" t="s">
        <v>148</v>
      </c>
      <c r="O232" t="s">
        <v>2618</v>
      </c>
      <c r="P232" t="s">
        <v>46</v>
      </c>
      <c r="Q232" t="s">
        <v>578</v>
      </c>
      <c r="R232" t="s">
        <v>2619</v>
      </c>
      <c r="S232">
        <v>28.4</v>
      </c>
      <c r="T232">
        <v>5</v>
      </c>
      <c r="U232">
        <v>0</v>
      </c>
      <c r="V232">
        <v>8.2359999999999989</v>
      </c>
    </row>
    <row r="233" spans="1:22" x14ac:dyDescent="0.3">
      <c r="A233">
        <v>6940</v>
      </c>
      <c r="B233" t="s">
        <v>9193</v>
      </c>
      <c r="C233">
        <v>2014</v>
      </c>
      <c r="D233" s="21">
        <v>41817</v>
      </c>
      <c r="E233" s="21">
        <v>41821</v>
      </c>
      <c r="F233" t="s">
        <v>50</v>
      </c>
      <c r="G233" t="s">
        <v>5377</v>
      </c>
      <c r="H233" t="s">
        <v>5378</v>
      </c>
      <c r="I233" t="s">
        <v>41</v>
      </c>
      <c r="J233" t="s">
        <v>27</v>
      </c>
      <c r="K233" t="s">
        <v>266</v>
      </c>
      <c r="L233" t="s">
        <v>267</v>
      </c>
      <c r="M233">
        <v>10009</v>
      </c>
      <c r="N233" t="s">
        <v>148</v>
      </c>
      <c r="O233" t="s">
        <v>2596</v>
      </c>
      <c r="P233" t="s">
        <v>46</v>
      </c>
      <c r="Q233" t="s">
        <v>75</v>
      </c>
      <c r="R233" t="s">
        <v>2597</v>
      </c>
      <c r="S233">
        <v>102.36799999999999</v>
      </c>
      <c r="T233">
        <v>2</v>
      </c>
      <c r="U233">
        <v>0.2</v>
      </c>
      <c r="V233">
        <v>37.108400000000003</v>
      </c>
    </row>
    <row r="234" spans="1:22" x14ac:dyDescent="0.3">
      <c r="A234">
        <v>6938</v>
      </c>
      <c r="B234" t="s">
        <v>9189</v>
      </c>
      <c r="C234">
        <v>2011</v>
      </c>
      <c r="D234" s="21">
        <v>40709</v>
      </c>
      <c r="E234" s="21">
        <v>40709</v>
      </c>
      <c r="F234" t="s">
        <v>1290</v>
      </c>
      <c r="G234" t="s">
        <v>4361</v>
      </c>
      <c r="H234" t="s">
        <v>4362</v>
      </c>
      <c r="I234" t="s">
        <v>26</v>
      </c>
      <c r="J234" t="s">
        <v>27</v>
      </c>
      <c r="K234" t="s">
        <v>4172</v>
      </c>
      <c r="L234" t="s">
        <v>104</v>
      </c>
      <c r="M234">
        <v>79907</v>
      </c>
      <c r="N234" t="s">
        <v>105</v>
      </c>
      <c r="O234" t="s">
        <v>8558</v>
      </c>
      <c r="P234" t="s">
        <v>46</v>
      </c>
      <c r="Q234" t="s">
        <v>90</v>
      </c>
      <c r="R234" t="s">
        <v>8559</v>
      </c>
      <c r="S234">
        <v>36.544000000000004</v>
      </c>
      <c r="T234">
        <v>2</v>
      </c>
      <c r="U234">
        <v>0.2</v>
      </c>
      <c r="V234">
        <v>11.876799999999998</v>
      </c>
    </row>
    <row r="235" spans="1:22" x14ac:dyDescent="0.3">
      <c r="A235">
        <v>6931</v>
      </c>
      <c r="B235" t="s">
        <v>9181</v>
      </c>
      <c r="C235">
        <v>2013</v>
      </c>
      <c r="D235" s="21">
        <v>41449</v>
      </c>
      <c r="E235" s="21">
        <v>41451</v>
      </c>
      <c r="F235" t="s">
        <v>23</v>
      </c>
      <c r="G235" t="s">
        <v>665</v>
      </c>
      <c r="H235" t="s">
        <v>666</v>
      </c>
      <c r="I235" t="s">
        <v>26</v>
      </c>
      <c r="J235" t="s">
        <v>27</v>
      </c>
      <c r="K235" t="s">
        <v>127</v>
      </c>
      <c r="L235" t="s">
        <v>43</v>
      </c>
      <c r="M235">
        <v>94109</v>
      </c>
      <c r="N235" t="s">
        <v>44</v>
      </c>
      <c r="O235" t="s">
        <v>2650</v>
      </c>
      <c r="P235" t="s">
        <v>46</v>
      </c>
      <c r="Q235" t="s">
        <v>90</v>
      </c>
      <c r="R235" t="s">
        <v>2651</v>
      </c>
      <c r="S235">
        <v>19.98</v>
      </c>
      <c r="T235">
        <v>1</v>
      </c>
      <c r="U235">
        <v>0</v>
      </c>
      <c r="V235">
        <v>9.3905999999999992</v>
      </c>
    </row>
    <row r="236" spans="1:22" x14ac:dyDescent="0.3">
      <c r="A236">
        <v>6930</v>
      </c>
      <c r="B236" t="s">
        <v>9181</v>
      </c>
      <c r="C236">
        <v>2013</v>
      </c>
      <c r="D236" s="21">
        <v>41449</v>
      </c>
      <c r="E236" s="21">
        <v>41451</v>
      </c>
      <c r="F236" t="s">
        <v>23</v>
      </c>
      <c r="G236" t="s">
        <v>665</v>
      </c>
      <c r="H236" t="s">
        <v>666</v>
      </c>
      <c r="I236" t="s">
        <v>26</v>
      </c>
      <c r="J236" t="s">
        <v>27</v>
      </c>
      <c r="K236" t="s">
        <v>127</v>
      </c>
      <c r="L236" t="s">
        <v>43</v>
      </c>
      <c r="M236">
        <v>94109</v>
      </c>
      <c r="N236" t="s">
        <v>44</v>
      </c>
      <c r="O236" t="s">
        <v>1378</v>
      </c>
      <c r="P236" t="s">
        <v>71</v>
      </c>
      <c r="Q236" t="s">
        <v>72</v>
      </c>
      <c r="R236" t="s">
        <v>1379</v>
      </c>
      <c r="S236">
        <v>862.34400000000005</v>
      </c>
      <c r="T236">
        <v>7</v>
      </c>
      <c r="U236">
        <v>0.2</v>
      </c>
      <c r="V236">
        <v>97.013699999999858</v>
      </c>
    </row>
    <row r="237" spans="1:22" x14ac:dyDescent="0.3">
      <c r="A237">
        <v>6929</v>
      </c>
      <c r="B237" t="s">
        <v>9181</v>
      </c>
      <c r="C237">
        <v>2013</v>
      </c>
      <c r="D237" s="21">
        <v>41449</v>
      </c>
      <c r="E237" s="21">
        <v>41451</v>
      </c>
      <c r="F237" t="s">
        <v>23</v>
      </c>
      <c r="G237" t="s">
        <v>665</v>
      </c>
      <c r="H237" t="s">
        <v>666</v>
      </c>
      <c r="I237" t="s">
        <v>26</v>
      </c>
      <c r="J237" t="s">
        <v>27</v>
      </c>
      <c r="K237" t="s">
        <v>127</v>
      </c>
      <c r="L237" t="s">
        <v>43</v>
      </c>
      <c r="M237">
        <v>94109</v>
      </c>
      <c r="N237" t="s">
        <v>44</v>
      </c>
      <c r="O237" t="s">
        <v>2227</v>
      </c>
      <c r="P237" t="s">
        <v>46</v>
      </c>
      <c r="Q237" t="s">
        <v>47</v>
      </c>
      <c r="R237" t="s">
        <v>2228</v>
      </c>
      <c r="S237">
        <v>21.93</v>
      </c>
      <c r="T237">
        <v>3</v>
      </c>
      <c r="U237">
        <v>0</v>
      </c>
      <c r="V237">
        <v>10.307099999999998</v>
      </c>
    </row>
    <row r="238" spans="1:22" x14ac:dyDescent="0.3">
      <c r="A238">
        <v>6928</v>
      </c>
      <c r="B238" t="s">
        <v>9181</v>
      </c>
      <c r="C238">
        <v>2013</v>
      </c>
      <c r="D238" s="21">
        <v>41449</v>
      </c>
      <c r="E238" s="21">
        <v>41451</v>
      </c>
      <c r="F238" t="s">
        <v>23</v>
      </c>
      <c r="G238" t="s">
        <v>665</v>
      </c>
      <c r="H238" t="s">
        <v>666</v>
      </c>
      <c r="I238" t="s">
        <v>26</v>
      </c>
      <c r="J238" t="s">
        <v>27</v>
      </c>
      <c r="K238" t="s">
        <v>127</v>
      </c>
      <c r="L238" t="s">
        <v>43</v>
      </c>
      <c r="M238">
        <v>94109</v>
      </c>
      <c r="N238" t="s">
        <v>44</v>
      </c>
      <c r="O238" t="s">
        <v>5017</v>
      </c>
      <c r="P238" t="s">
        <v>46</v>
      </c>
      <c r="Q238" t="s">
        <v>59</v>
      </c>
      <c r="R238" t="s">
        <v>5018</v>
      </c>
      <c r="S238">
        <v>93.68</v>
      </c>
      <c r="T238">
        <v>4</v>
      </c>
      <c r="U238">
        <v>0</v>
      </c>
      <c r="V238">
        <v>25.293599999999998</v>
      </c>
    </row>
    <row r="239" spans="1:22" x14ac:dyDescent="0.3">
      <c r="A239">
        <v>238</v>
      </c>
      <c r="B239" t="s">
        <v>915</v>
      </c>
      <c r="C239">
        <v>2013</v>
      </c>
      <c r="D239" s="21">
        <v>41430</v>
      </c>
      <c r="E239" s="2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s="21">
        <v>41430</v>
      </c>
      <c r="E240" s="2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21">
        <v>41430</v>
      </c>
      <c r="E241" s="2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s="21">
        <v>41430</v>
      </c>
      <c r="E242" s="2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s="21">
        <v>41430</v>
      </c>
      <c r="E243" s="2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21">
        <v>41430</v>
      </c>
      <c r="E244" s="2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s="21">
        <v>41430</v>
      </c>
      <c r="E245" s="2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s="21">
        <v>40695</v>
      </c>
      <c r="E246" s="2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s="21">
        <v>40695</v>
      </c>
      <c r="E247" s="2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21">
        <v>40695</v>
      </c>
      <c r="E248" s="2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21">
        <v>40695</v>
      </c>
      <c r="E249" s="2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s="21">
        <v>40695</v>
      </c>
      <c r="E250" s="2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6914</v>
      </c>
      <c r="B251" t="s">
        <v>9170</v>
      </c>
      <c r="C251">
        <v>2012</v>
      </c>
      <c r="D251" s="21">
        <v>41072</v>
      </c>
      <c r="E251" s="21">
        <v>41076</v>
      </c>
      <c r="F251" t="s">
        <v>50</v>
      </c>
      <c r="G251" t="s">
        <v>859</v>
      </c>
      <c r="H251" t="s">
        <v>860</v>
      </c>
      <c r="I251" t="s">
        <v>26</v>
      </c>
      <c r="J251" t="s">
        <v>27</v>
      </c>
      <c r="K251" t="s">
        <v>9171</v>
      </c>
      <c r="L251" t="s">
        <v>54</v>
      </c>
      <c r="M251">
        <v>33407</v>
      </c>
      <c r="N251" t="s">
        <v>30</v>
      </c>
      <c r="O251" t="s">
        <v>470</v>
      </c>
      <c r="P251" t="s">
        <v>71</v>
      </c>
      <c r="Q251" t="s">
        <v>72</v>
      </c>
      <c r="R251" t="s">
        <v>471</v>
      </c>
      <c r="S251">
        <v>55.984000000000009</v>
      </c>
      <c r="T251">
        <v>2</v>
      </c>
      <c r="U251">
        <v>0.2</v>
      </c>
      <c r="V251">
        <v>4.1987999999999985</v>
      </c>
    </row>
    <row r="252" spans="1:22" x14ac:dyDescent="0.3">
      <c r="A252">
        <v>6849</v>
      </c>
      <c r="B252" t="s">
        <v>9137</v>
      </c>
      <c r="C252">
        <v>2013</v>
      </c>
      <c r="D252" s="21">
        <v>41444</v>
      </c>
      <c r="E252" s="21">
        <v>41447</v>
      </c>
      <c r="F252" t="s">
        <v>188</v>
      </c>
      <c r="G252" t="s">
        <v>5183</v>
      </c>
      <c r="H252" t="s">
        <v>5184</v>
      </c>
      <c r="I252" t="s">
        <v>26</v>
      </c>
      <c r="J252" t="s">
        <v>27</v>
      </c>
      <c r="K252" t="s">
        <v>8091</v>
      </c>
      <c r="L252" t="s">
        <v>211</v>
      </c>
      <c r="M252">
        <v>60423</v>
      </c>
      <c r="N252" t="s">
        <v>105</v>
      </c>
      <c r="O252" t="s">
        <v>7640</v>
      </c>
      <c r="P252" t="s">
        <v>46</v>
      </c>
      <c r="Q252" t="s">
        <v>90</v>
      </c>
      <c r="R252" t="s">
        <v>7641</v>
      </c>
      <c r="S252">
        <v>76.864000000000004</v>
      </c>
      <c r="T252">
        <v>2</v>
      </c>
      <c r="U252">
        <v>0.2</v>
      </c>
      <c r="V252">
        <v>26.902399999999993</v>
      </c>
    </row>
    <row r="253" spans="1:22" x14ac:dyDescent="0.3">
      <c r="A253">
        <v>6818</v>
      </c>
      <c r="B253" t="s">
        <v>9115</v>
      </c>
      <c r="C253">
        <v>2011</v>
      </c>
      <c r="D253" s="21">
        <v>40711</v>
      </c>
      <c r="E253" s="21">
        <v>40715</v>
      </c>
      <c r="F253" t="s">
        <v>50</v>
      </c>
      <c r="G253" t="s">
        <v>4056</v>
      </c>
      <c r="H253" t="s">
        <v>4057</v>
      </c>
      <c r="I253" t="s">
        <v>26</v>
      </c>
      <c r="J253" t="s">
        <v>27</v>
      </c>
      <c r="K253" t="s">
        <v>95</v>
      </c>
      <c r="L253" t="s">
        <v>96</v>
      </c>
      <c r="M253">
        <v>98105</v>
      </c>
      <c r="N253" t="s">
        <v>44</v>
      </c>
      <c r="O253" t="s">
        <v>1255</v>
      </c>
      <c r="P253" t="s">
        <v>46</v>
      </c>
      <c r="Q253" t="s">
        <v>75</v>
      </c>
      <c r="R253" t="s">
        <v>1256</v>
      </c>
      <c r="S253">
        <v>3266.3760000000002</v>
      </c>
      <c r="T253">
        <v>3</v>
      </c>
      <c r="U253">
        <v>0.2</v>
      </c>
      <c r="V253">
        <v>1061.5721999999998</v>
      </c>
    </row>
    <row r="254" spans="1:22" x14ac:dyDescent="0.3">
      <c r="A254">
        <v>6817</v>
      </c>
      <c r="B254" t="s">
        <v>9115</v>
      </c>
      <c r="C254">
        <v>2011</v>
      </c>
      <c r="D254" s="21">
        <v>40711</v>
      </c>
      <c r="E254" s="21">
        <v>40715</v>
      </c>
      <c r="F254" t="s">
        <v>50</v>
      </c>
      <c r="G254" t="s">
        <v>4056</v>
      </c>
      <c r="H254" t="s">
        <v>4057</v>
      </c>
      <c r="I254" t="s">
        <v>26</v>
      </c>
      <c r="J254" t="s">
        <v>27</v>
      </c>
      <c r="K254" t="s">
        <v>95</v>
      </c>
      <c r="L254" t="s">
        <v>96</v>
      </c>
      <c r="M254">
        <v>98105</v>
      </c>
      <c r="N254" t="s">
        <v>44</v>
      </c>
      <c r="O254" t="s">
        <v>1174</v>
      </c>
      <c r="P254" t="s">
        <v>46</v>
      </c>
      <c r="Q254" t="s">
        <v>269</v>
      </c>
      <c r="R254" t="s">
        <v>1175</v>
      </c>
      <c r="S254">
        <v>17.899999999999999</v>
      </c>
      <c r="T254">
        <v>5</v>
      </c>
      <c r="U254">
        <v>0</v>
      </c>
      <c r="V254">
        <v>8.9499999999999993</v>
      </c>
    </row>
    <row r="255" spans="1:22" x14ac:dyDescent="0.3">
      <c r="A255">
        <v>6816</v>
      </c>
      <c r="B255" t="s">
        <v>9115</v>
      </c>
      <c r="C255">
        <v>2011</v>
      </c>
      <c r="D255" s="21">
        <v>40711</v>
      </c>
      <c r="E255" s="21">
        <v>40715</v>
      </c>
      <c r="F255" t="s">
        <v>50</v>
      </c>
      <c r="G255" t="s">
        <v>4056</v>
      </c>
      <c r="H255" t="s">
        <v>4057</v>
      </c>
      <c r="I255" t="s">
        <v>26</v>
      </c>
      <c r="J255" t="s">
        <v>27</v>
      </c>
      <c r="K255" t="s">
        <v>95</v>
      </c>
      <c r="L255" t="s">
        <v>96</v>
      </c>
      <c r="M255">
        <v>98105</v>
      </c>
      <c r="N255" t="s">
        <v>44</v>
      </c>
      <c r="O255" t="s">
        <v>4098</v>
      </c>
      <c r="P255" t="s">
        <v>32</v>
      </c>
      <c r="Q255" t="s">
        <v>65</v>
      </c>
      <c r="R255" t="s">
        <v>1285</v>
      </c>
      <c r="S255">
        <v>6.24</v>
      </c>
      <c r="T255">
        <v>3</v>
      </c>
      <c r="U255">
        <v>0</v>
      </c>
      <c r="V255">
        <v>2.6208000000000005</v>
      </c>
    </row>
    <row r="256" spans="1:22" x14ac:dyDescent="0.3">
      <c r="A256">
        <v>6761</v>
      </c>
      <c r="B256" t="s">
        <v>9077</v>
      </c>
      <c r="C256">
        <v>2014</v>
      </c>
      <c r="D256" s="21">
        <v>41817</v>
      </c>
      <c r="E256" s="21">
        <v>41821</v>
      </c>
      <c r="F256" t="s">
        <v>50</v>
      </c>
      <c r="G256" t="s">
        <v>1350</v>
      </c>
      <c r="H256" t="s">
        <v>1351</v>
      </c>
      <c r="I256" t="s">
        <v>26</v>
      </c>
      <c r="J256" t="s">
        <v>27</v>
      </c>
      <c r="K256" t="s">
        <v>266</v>
      </c>
      <c r="L256" t="s">
        <v>267</v>
      </c>
      <c r="M256">
        <v>10035</v>
      </c>
      <c r="N256" t="s">
        <v>148</v>
      </c>
      <c r="O256" t="s">
        <v>340</v>
      </c>
      <c r="P256" t="s">
        <v>46</v>
      </c>
      <c r="Q256" t="s">
        <v>59</v>
      </c>
      <c r="R256" t="s">
        <v>341</v>
      </c>
      <c r="S256">
        <v>272.94</v>
      </c>
      <c r="T256">
        <v>3</v>
      </c>
      <c r="U256">
        <v>0</v>
      </c>
      <c r="V256">
        <v>0</v>
      </c>
    </row>
    <row r="257" spans="1:22" x14ac:dyDescent="0.3">
      <c r="A257">
        <v>6755</v>
      </c>
      <c r="B257" t="s">
        <v>9072</v>
      </c>
      <c r="C257">
        <v>2013</v>
      </c>
      <c r="D257" s="21">
        <v>41454</v>
      </c>
      <c r="E257" s="21">
        <v>41456</v>
      </c>
      <c r="F257" t="s">
        <v>23</v>
      </c>
      <c r="G257" t="s">
        <v>6119</v>
      </c>
      <c r="H257" t="s">
        <v>6120</v>
      </c>
      <c r="I257" t="s">
        <v>26</v>
      </c>
      <c r="J257" t="s">
        <v>27</v>
      </c>
      <c r="K257" t="s">
        <v>4824</v>
      </c>
      <c r="L257" t="s">
        <v>788</v>
      </c>
      <c r="M257">
        <v>7501</v>
      </c>
      <c r="N257" t="s">
        <v>148</v>
      </c>
      <c r="O257" t="s">
        <v>106</v>
      </c>
      <c r="P257" t="s">
        <v>46</v>
      </c>
      <c r="Q257" t="s">
        <v>78</v>
      </c>
      <c r="R257" t="s">
        <v>107</v>
      </c>
      <c r="S257">
        <v>275.24</v>
      </c>
      <c r="T257">
        <v>4</v>
      </c>
      <c r="U257">
        <v>0</v>
      </c>
      <c r="V257">
        <v>121.10560000000001</v>
      </c>
    </row>
    <row r="258" spans="1:22" x14ac:dyDescent="0.3">
      <c r="A258">
        <v>6754</v>
      </c>
      <c r="B258" t="s">
        <v>9072</v>
      </c>
      <c r="C258">
        <v>2013</v>
      </c>
      <c r="D258" s="21">
        <v>41454</v>
      </c>
      <c r="E258" s="21">
        <v>41456</v>
      </c>
      <c r="F258" t="s">
        <v>23</v>
      </c>
      <c r="G258" t="s">
        <v>6119</v>
      </c>
      <c r="H258" t="s">
        <v>6120</v>
      </c>
      <c r="I258" t="s">
        <v>26</v>
      </c>
      <c r="J258" t="s">
        <v>27</v>
      </c>
      <c r="K258" t="s">
        <v>4824</v>
      </c>
      <c r="L258" t="s">
        <v>788</v>
      </c>
      <c r="M258">
        <v>7501</v>
      </c>
      <c r="N258" t="s">
        <v>148</v>
      </c>
      <c r="O258" t="s">
        <v>5822</v>
      </c>
      <c r="P258" t="s">
        <v>46</v>
      </c>
      <c r="Q258" t="s">
        <v>75</v>
      </c>
      <c r="R258" t="s">
        <v>5823</v>
      </c>
      <c r="S258">
        <v>7.96</v>
      </c>
      <c r="T258">
        <v>2</v>
      </c>
      <c r="U258">
        <v>0</v>
      </c>
      <c r="V258">
        <v>3.7412000000000001</v>
      </c>
    </row>
    <row r="259" spans="1:22" x14ac:dyDescent="0.3">
      <c r="A259">
        <v>6753</v>
      </c>
      <c r="B259" t="s">
        <v>9072</v>
      </c>
      <c r="C259">
        <v>2013</v>
      </c>
      <c r="D259" s="21">
        <v>41454</v>
      </c>
      <c r="E259" s="21">
        <v>41456</v>
      </c>
      <c r="F259" t="s">
        <v>23</v>
      </c>
      <c r="G259" t="s">
        <v>6119</v>
      </c>
      <c r="H259" t="s">
        <v>6120</v>
      </c>
      <c r="I259" t="s">
        <v>26</v>
      </c>
      <c r="J259" t="s">
        <v>27</v>
      </c>
      <c r="K259" t="s">
        <v>4824</v>
      </c>
      <c r="L259" t="s">
        <v>788</v>
      </c>
      <c r="M259">
        <v>7501</v>
      </c>
      <c r="N259" t="s">
        <v>148</v>
      </c>
      <c r="O259" t="s">
        <v>1321</v>
      </c>
      <c r="P259" t="s">
        <v>46</v>
      </c>
      <c r="Q259" t="s">
        <v>90</v>
      </c>
      <c r="R259" t="s">
        <v>1322</v>
      </c>
      <c r="S259">
        <v>61.96</v>
      </c>
      <c r="T259">
        <v>2</v>
      </c>
      <c r="U259">
        <v>0</v>
      </c>
      <c r="V259">
        <v>27.881999999999998</v>
      </c>
    </row>
    <row r="260" spans="1:22" x14ac:dyDescent="0.3">
      <c r="A260">
        <v>6752</v>
      </c>
      <c r="B260" t="s">
        <v>9072</v>
      </c>
      <c r="C260">
        <v>2013</v>
      </c>
      <c r="D260" s="21">
        <v>41454</v>
      </c>
      <c r="E260" s="21">
        <v>41456</v>
      </c>
      <c r="F260" t="s">
        <v>23</v>
      </c>
      <c r="G260" t="s">
        <v>6119</v>
      </c>
      <c r="H260" t="s">
        <v>6120</v>
      </c>
      <c r="I260" t="s">
        <v>26</v>
      </c>
      <c r="J260" t="s">
        <v>27</v>
      </c>
      <c r="K260" t="s">
        <v>4824</v>
      </c>
      <c r="L260" t="s">
        <v>788</v>
      </c>
      <c r="M260">
        <v>7501</v>
      </c>
      <c r="N260" t="s">
        <v>148</v>
      </c>
      <c r="O260" t="s">
        <v>6506</v>
      </c>
      <c r="P260" t="s">
        <v>46</v>
      </c>
      <c r="Q260" t="s">
        <v>78</v>
      </c>
      <c r="R260" t="s">
        <v>6507</v>
      </c>
      <c r="S260">
        <v>8.74</v>
      </c>
      <c r="T260">
        <v>2</v>
      </c>
      <c r="U260">
        <v>0</v>
      </c>
      <c r="V260">
        <v>2.2724000000000002</v>
      </c>
    </row>
    <row r="261" spans="1:22" x14ac:dyDescent="0.3">
      <c r="A261">
        <v>6751</v>
      </c>
      <c r="B261" t="s">
        <v>9072</v>
      </c>
      <c r="C261">
        <v>2013</v>
      </c>
      <c r="D261" s="21">
        <v>41454</v>
      </c>
      <c r="E261" s="21">
        <v>41456</v>
      </c>
      <c r="F261" t="s">
        <v>23</v>
      </c>
      <c r="G261" t="s">
        <v>6119</v>
      </c>
      <c r="H261" t="s">
        <v>6120</v>
      </c>
      <c r="I261" t="s">
        <v>26</v>
      </c>
      <c r="J261" t="s">
        <v>27</v>
      </c>
      <c r="K261" t="s">
        <v>4824</v>
      </c>
      <c r="L261" t="s">
        <v>788</v>
      </c>
      <c r="M261">
        <v>7501</v>
      </c>
      <c r="N261" t="s">
        <v>148</v>
      </c>
      <c r="O261" t="s">
        <v>6595</v>
      </c>
      <c r="P261" t="s">
        <v>32</v>
      </c>
      <c r="Q261" t="s">
        <v>36</v>
      </c>
      <c r="R261" t="s">
        <v>6596</v>
      </c>
      <c r="S261">
        <v>121.96</v>
      </c>
      <c r="T261">
        <v>2</v>
      </c>
      <c r="U261">
        <v>0</v>
      </c>
      <c r="V261">
        <v>20.733199999999997</v>
      </c>
    </row>
    <row r="262" spans="1:22" x14ac:dyDescent="0.3">
      <c r="A262">
        <v>6746</v>
      </c>
      <c r="B262" t="s">
        <v>9069</v>
      </c>
      <c r="C262">
        <v>2014</v>
      </c>
      <c r="D262" s="21">
        <v>41807</v>
      </c>
      <c r="E262" s="21">
        <v>41809</v>
      </c>
      <c r="F262" t="s">
        <v>23</v>
      </c>
      <c r="G262" t="s">
        <v>3259</v>
      </c>
      <c r="H262" t="s">
        <v>3260</v>
      </c>
      <c r="I262" t="s">
        <v>26</v>
      </c>
      <c r="J262" t="s">
        <v>27</v>
      </c>
      <c r="K262" t="s">
        <v>866</v>
      </c>
      <c r="L262" t="s">
        <v>498</v>
      </c>
      <c r="M262">
        <v>43017</v>
      </c>
      <c r="N262" t="s">
        <v>148</v>
      </c>
      <c r="O262" t="s">
        <v>1030</v>
      </c>
      <c r="P262" t="s">
        <v>46</v>
      </c>
      <c r="Q262" t="s">
        <v>68</v>
      </c>
      <c r="R262" t="s">
        <v>1031</v>
      </c>
      <c r="S262">
        <v>23.92</v>
      </c>
      <c r="T262">
        <v>5</v>
      </c>
      <c r="U262">
        <v>0.2</v>
      </c>
      <c r="V262">
        <v>1.7940000000000005</v>
      </c>
    </row>
    <row r="263" spans="1:22" x14ac:dyDescent="0.3">
      <c r="A263">
        <v>262</v>
      </c>
      <c r="B263" t="s">
        <v>973</v>
      </c>
      <c r="C263">
        <v>2014</v>
      </c>
      <c r="D263" s="21">
        <v>41799</v>
      </c>
      <c r="E263" s="2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6745</v>
      </c>
      <c r="B264" t="s">
        <v>9069</v>
      </c>
      <c r="C264">
        <v>2014</v>
      </c>
      <c r="D264" s="21">
        <v>41807</v>
      </c>
      <c r="E264" s="21">
        <v>41809</v>
      </c>
      <c r="F264" t="s">
        <v>23</v>
      </c>
      <c r="G264" t="s">
        <v>3259</v>
      </c>
      <c r="H264" t="s">
        <v>3260</v>
      </c>
      <c r="I264" t="s">
        <v>26</v>
      </c>
      <c r="J264" t="s">
        <v>27</v>
      </c>
      <c r="K264" t="s">
        <v>866</v>
      </c>
      <c r="L264" t="s">
        <v>498</v>
      </c>
      <c r="M264">
        <v>43017</v>
      </c>
      <c r="N264" t="s">
        <v>148</v>
      </c>
      <c r="O264" t="s">
        <v>2298</v>
      </c>
      <c r="P264" t="s">
        <v>71</v>
      </c>
      <c r="Q264" t="s">
        <v>161</v>
      </c>
      <c r="R264" t="s">
        <v>2299</v>
      </c>
      <c r="S264">
        <v>479.952</v>
      </c>
      <c r="T264">
        <v>6</v>
      </c>
      <c r="U264">
        <v>0.2</v>
      </c>
      <c r="V264">
        <v>107.98920000000001</v>
      </c>
    </row>
    <row r="265" spans="1:22" x14ac:dyDescent="0.3">
      <c r="A265">
        <v>6732</v>
      </c>
      <c r="B265" t="s">
        <v>9062</v>
      </c>
      <c r="C265">
        <v>2012</v>
      </c>
      <c r="D265" s="21">
        <v>41078</v>
      </c>
      <c r="E265" s="21">
        <v>41080</v>
      </c>
      <c r="F265" t="s">
        <v>188</v>
      </c>
      <c r="G265" t="s">
        <v>2439</v>
      </c>
      <c r="H265" t="s">
        <v>2440</v>
      </c>
      <c r="I265" t="s">
        <v>41</v>
      </c>
      <c r="J265" t="s">
        <v>27</v>
      </c>
      <c r="K265" t="s">
        <v>3792</v>
      </c>
      <c r="L265" t="s">
        <v>335</v>
      </c>
      <c r="M265">
        <v>37167</v>
      </c>
      <c r="N265" t="s">
        <v>30</v>
      </c>
      <c r="O265" t="s">
        <v>1154</v>
      </c>
      <c r="P265" t="s">
        <v>46</v>
      </c>
      <c r="Q265" t="s">
        <v>90</v>
      </c>
      <c r="R265" t="s">
        <v>1155</v>
      </c>
      <c r="S265">
        <v>20.736000000000004</v>
      </c>
      <c r="T265">
        <v>4</v>
      </c>
      <c r="U265">
        <v>0.2</v>
      </c>
      <c r="V265">
        <v>7.2576000000000001</v>
      </c>
    </row>
    <row r="266" spans="1:22" x14ac:dyDescent="0.3">
      <c r="A266">
        <v>265</v>
      </c>
      <c r="B266" t="s">
        <v>983</v>
      </c>
      <c r="C266">
        <v>2013</v>
      </c>
      <c r="D266" s="21">
        <v>41432</v>
      </c>
      <c r="E266" s="2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6731</v>
      </c>
      <c r="B267" t="s">
        <v>9062</v>
      </c>
      <c r="C267">
        <v>2012</v>
      </c>
      <c r="D267" s="21">
        <v>41078</v>
      </c>
      <c r="E267" s="21">
        <v>41080</v>
      </c>
      <c r="F267" t="s">
        <v>188</v>
      </c>
      <c r="G267" t="s">
        <v>2439</v>
      </c>
      <c r="H267" t="s">
        <v>2440</v>
      </c>
      <c r="I267" t="s">
        <v>41</v>
      </c>
      <c r="J267" t="s">
        <v>27</v>
      </c>
      <c r="K267" t="s">
        <v>3792</v>
      </c>
      <c r="L267" t="s">
        <v>335</v>
      </c>
      <c r="M267">
        <v>37167</v>
      </c>
      <c r="N267" t="s">
        <v>30</v>
      </c>
      <c r="O267" t="s">
        <v>942</v>
      </c>
      <c r="P267" t="s">
        <v>32</v>
      </c>
      <c r="Q267" t="s">
        <v>36</v>
      </c>
      <c r="R267" t="s">
        <v>943</v>
      </c>
      <c r="S267">
        <v>643.13599999999997</v>
      </c>
      <c r="T267">
        <v>4</v>
      </c>
      <c r="U267">
        <v>0.2</v>
      </c>
      <c r="V267">
        <v>56.274400000000014</v>
      </c>
    </row>
    <row r="268" spans="1:22" x14ac:dyDescent="0.3">
      <c r="A268">
        <v>267</v>
      </c>
      <c r="B268" t="s">
        <v>994</v>
      </c>
      <c r="C268">
        <v>2014</v>
      </c>
      <c r="D268" s="21">
        <v>41807</v>
      </c>
      <c r="E268" s="2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6730</v>
      </c>
      <c r="B269" t="s">
        <v>9062</v>
      </c>
      <c r="C269">
        <v>2012</v>
      </c>
      <c r="D269" s="21">
        <v>41078</v>
      </c>
      <c r="E269" s="21">
        <v>41080</v>
      </c>
      <c r="F269" t="s">
        <v>188</v>
      </c>
      <c r="G269" t="s">
        <v>2439</v>
      </c>
      <c r="H269" t="s">
        <v>2440</v>
      </c>
      <c r="I269" t="s">
        <v>41</v>
      </c>
      <c r="J269" t="s">
        <v>27</v>
      </c>
      <c r="K269" t="s">
        <v>3792</v>
      </c>
      <c r="L269" t="s">
        <v>335</v>
      </c>
      <c r="M269">
        <v>37167</v>
      </c>
      <c r="N269" t="s">
        <v>30</v>
      </c>
      <c r="O269" t="s">
        <v>5217</v>
      </c>
      <c r="P269" t="s">
        <v>46</v>
      </c>
      <c r="Q269" t="s">
        <v>75</v>
      </c>
      <c r="R269" t="s">
        <v>5218</v>
      </c>
      <c r="S269">
        <v>6.1290000000000004</v>
      </c>
      <c r="T269">
        <v>3</v>
      </c>
      <c r="U269">
        <v>0.7</v>
      </c>
      <c r="V269">
        <v>-4.4945999999999984</v>
      </c>
    </row>
    <row r="270" spans="1:22" x14ac:dyDescent="0.3">
      <c r="A270">
        <v>6706</v>
      </c>
      <c r="B270" t="s">
        <v>9044</v>
      </c>
      <c r="C270">
        <v>2012</v>
      </c>
      <c r="D270" s="21">
        <v>41083</v>
      </c>
      <c r="E270" s="21">
        <v>41088</v>
      </c>
      <c r="F270" t="s">
        <v>50</v>
      </c>
      <c r="G270" t="s">
        <v>3259</v>
      </c>
      <c r="H270" t="s">
        <v>3260</v>
      </c>
      <c r="I270" t="s">
        <v>26</v>
      </c>
      <c r="J270" t="s">
        <v>27</v>
      </c>
      <c r="K270" t="s">
        <v>1173</v>
      </c>
      <c r="L270" t="s">
        <v>43</v>
      </c>
      <c r="M270">
        <v>90805</v>
      </c>
      <c r="N270" t="s">
        <v>44</v>
      </c>
      <c r="O270" t="s">
        <v>692</v>
      </c>
      <c r="P270" t="s">
        <v>71</v>
      </c>
      <c r="Q270" t="s">
        <v>72</v>
      </c>
      <c r="R270" t="s">
        <v>693</v>
      </c>
      <c r="S270">
        <v>143.976</v>
      </c>
      <c r="T270">
        <v>3</v>
      </c>
      <c r="U270">
        <v>0.2</v>
      </c>
      <c r="V270">
        <v>8.998500000000007</v>
      </c>
    </row>
    <row r="271" spans="1:22" x14ac:dyDescent="0.3">
      <c r="A271">
        <v>6705</v>
      </c>
      <c r="B271" t="s">
        <v>9044</v>
      </c>
      <c r="C271">
        <v>2012</v>
      </c>
      <c r="D271" s="21">
        <v>41083</v>
      </c>
      <c r="E271" s="21">
        <v>41088</v>
      </c>
      <c r="F271" t="s">
        <v>50</v>
      </c>
      <c r="G271" t="s">
        <v>3259</v>
      </c>
      <c r="H271" t="s">
        <v>3260</v>
      </c>
      <c r="I271" t="s">
        <v>26</v>
      </c>
      <c r="J271" t="s">
        <v>27</v>
      </c>
      <c r="K271" t="s">
        <v>1173</v>
      </c>
      <c r="L271" t="s">
        <v>43</v>
      </c>
      <c r="M271">
        <v>90805</v>
      </c>
      <c r="N271" t="s">
        <v>44</v>
      </c>
      <c r="O271" t="s">
        <v>3142</v>
      </c>
      <c r="P271" t="s">
        <v>46</v>
      </c>
      <c r="Q271" t="s">
        <v>269</v>
      </c>
      <c r="R271" t="s">
        <v>3143</v>
      </c>
      <c r="S271">
        <v>5.43</v>
      </c>
      <c r="T271">
        <v>3</v>
      </c>
      <c r="U271">
        <v>0</v>
      </c>
      <c r="V271">
        <v>1.7918999999999998</v>
      </c>
    </row>
    <row r="272" spans="1:22" x14ac:dyDescent="0.3">
      <c r="A272">
        <v>6704</v>
      </c>
      <c r="B272" t="s">
        <v>9044</v>
      </c>
      <c r="C272">
        <v>2012</v>
      </c>
      <c r="D272" s="21">
        <v>41083</v>
      </c>
      <c r="E272" s="21">
        <v>41088</v>
      </c>
      <c r="F272" t="s">
        <v>50</v>
      </c>
      <c r="G272" t="s">
        <v>3259</v>
      </c>
      <c r="H272" t="s">
        <v>3260</v>
      </c>
      <c r="I272" t="s">
        <v>26</v>
      </c>
      <c r="J272" t="s">
        <v>27</v>
      </c>
      <c r="K272" t="s">
        <v>1173</v>
      </c>
      <c r="L272" t="s">
        <v>43</v>
      </c>
      <c r="M272">
        <v>90805</v>
      </c>
      <c r="N272" t="s">
        <v>44</v>
      </c>
      <c r="O272" t="s">
        <v>4964</v>
      </c>
      <c r="P272" t="s">
        <v>71</v>
      </c>
      <c r="Q272" t="s">
        <v>72</v>
      </c>
      <c r="R272" t="s">
        <v>4965</v>
      </c>
      <c r="S272">
        <v>217.58400000000003</v>
      </c>
      <c r="T272">
        <v>2</v>
      </c>
      <c r="U272">
        <v>0.2</v>
      </c>
      <c r="V272">
        <v>19.03860000000001</v>
      </c>
    </row>
    <row r="273" spans="1:22" x14ac:dyDescent="0.3">
      <c r="A273">
        <v>6618</v>
      </c>
      <c r="B273" t="s">
        <v>8991</v>
      </c>
      <c r="C273">
        <v>2013</v>
      </c>
      <c r="D273" s="21">
        <v>41443</v>
      </c>
      <c r="E273" s="21">
        <v>41445</v>
      </c>
      <c r="F273" t="s">
        <v>188</v>
      </c>
      <c r="G273" t="s">
        <v>1370</v>
      </c>
      <c r="H273" t="s">
        <v>1371</v>
      </c>
      <c r="I273" t="s">
        <v>26</v>
      </c>
      <c r="J273" t="s">
        <v>27</v>
      </c>
      <c r="K273" t="s">
        <v>42</v>
      </c>
      <c r="L273" t="s">
        <v>43</v>
      </c>
      <c r="M273">
        <v>90045</v>
      </c>
      <c r="N273" t="s">
        <v>44</v>
      </c>
      <c r="O273" t="s">
        <v>8536</v>
      </c>
      <c r="P273" t="s">
        <v>46</v>
      </c>
      <c r="Q273" t="s">
        <v>90</v>
      </c>
      <c r="R273" t="s">
        <v>8537</v>
      </c>
      <c r="S273">
        <v>219.84</v>
      </c>
      <c r="T273">
        <v>4</v>
      </c>
      <c r="U273">
        <v>0</v>
      </c>
      <c r="V273">
        <v>107.7216</v>
      </c>
    </row>
    <row r="274" spans="1:22" x14ac:dyDescent="0.3">
      <c r="A274">
        <v>6617</v>
      </c>
      <c r="B274" t="s">
        <v>8991</v>
      </c>
      <c r="C274">
        <v>2013</v>
      </c>
      <c r="D274" s="21">
        <v>41443</v>
      </c>
      <c r="E274" s="21">
        <v>41445</v>
      </c>
      <c r="F274" t="s">
        <v>188</v>
      </c>
      <c r="G274" t="s">
        <v>1370</v>
      </c>
      <c r="H274" t="s">
        <v>1371</v>
      </c>
      <c r="I274" t="s">
        <v>26</v>
      </c>
      <c r="J274" t="s">
        <v>27</v>
      </c>
      <c r="K274" t="s">
        <v>42</v>
      </c>
      <c r="L274" t="s">
        <v>43</v>
      </c>
      <c r="M274">
        <v>90045</v>
      </c>
      <c r="N274" t="s">
        <v>44</v>
      </c>
      <c r="O274" t="s">
        <v>5519</v>
      </c>
      <c r="P274" t="s">
        <v>46</v>
      </c>
      <c r="Q274" t="s">
        <v>47</v>
      </c>
      <c r="R274" t="s">
        <v>5520</v>
      </c>
      <c r="S274">
        <v>22.5</v>
      </c>
      <c r="T274">
        <v>6</v>
      </c>
      <c r="U274">
        <v>0</v>
      </c>
      <c r="V274">
        <v>10.799999999999999</v>
      </c>
    </row>
    <row r="275" spans="1:22" x14ac:dyDescent="0.3">
      <c r="A275">
        <v>6616</v>
      </c>
      <c r="B275" t="s">
        <v>8991</v>
      </c>
      <c r="C275">
        <v>2013</v>
      </c>
      <c r="D275" s="21">
        <v>41443</v>
      </c>
      <c r="E275" s="21">
        <v>41445</v>
      </c>
      <c r="F275" t="s">
        <v>188</v>
      </c>
      <c r="G275" t="s">
        <v>1370</v>
      </c>
      <c r="H275" t="s">
        <v>1371</v>
      </c>
      <c r="I275" t="s">
        <v>26</v>
      </c>
      <c r="J275" t="s">
        <v>27</v>
      </c>
      <c r="K275" t="s">
        <v>42</v>
      </c>
      <c r="L275" t="s">
        <v>43</v>
      </c>
      <c r="M275">
        <v>90045</v>
      </c>
      <c r="N275" t="s">
        <v>44</v>
      </c>
      <c r="O275" t="s">
        <v>7052</v>
      </c>
      <c r="P275" t="s">
        <v>32</v>
      </c>
      <c r="Q275" t="s">
        <v>33</v>
      </c>
      <c r="R275" t="s">
        <v>7053</v>
      </c>
      <c r="S275">
        <v>239.66599999999997</v>
      </c>
      <c r="T275">
        <v>2</v>
      </c>
      <c r="U275">
        <v>0.15</v>
      </c>
      <c r="V275">
        <v>14.097999999999999</v>
      </c>
    </row>
    <row r="276" spans="1:22" x14ac:dyDescent="0.3">
      <c r="A276">
        <v>6604</v>
      </c>
      <c r="B276" t="s">
        <v>8985</v>
      </c>
      <c r="C276">
        <v>2014</v>
      </c>
      <c r="D276" s="21">
        <v>41808</v>
      </c>
      <c r="E276" s="21">
        <v>41811</v>
      </c>
      <c r="F276" t="s">
        <v>188</v>
      </c>
      <c r="G276" t="s">
        <v>2996</v>
      </c>
      <c r="H276" t="s">
        <v>2997</v>
      </c>
      <c r="I276" t="s">
        <v>26</v>
      </c>
      <c r="J276" t="s">
        <v>27</v>
      </c>
      <c r="K276" t="s">
        <v>8986</v>
      </c>
      <c r="L276" t="s">
        <v>457</v>
      </c>
      <c r="M276">
        <v>80022</v>
      </c>
      <c r="N276" t="s">
        <v>44</v>
      </c>
      <c r="O276" t="s">
        <v>3442</v>
      </c>
      <c r="P276" t="s">
        <v>46</v>
      </c>
      <c r="Q276" t="s">
        <v>59</v>
      </c>
      <c r="R276" t="s">
        <v>3443</v>
      </c>
      <c r="S276">
        <v>146.352</v>
      </c>
      <c r="T276">
        <v>3</v>
      </c>
      <c r="U276">
        <v>0.2</v>
      </c>
      <c r="V276">
        <v>-32.929200000000002</v>
      </c>
    </row>
    <row r="277" spans="1:22" x14ac:dyDescent="0.3">
      <c r="A277">
        <v>6599</v>
      </c>
      <c r="B277" t="s">
        <v>8983</v>
      </c>
      <c r="C277">
        <v>2011</v>
      </c>
      <c r="D277" s="21">
        <v>40700</v>
      </c>
      <c r="E277" s="21">
        <v>40706</v>
      </c>
      <c r="F277" t="s">
        <v>50</v>
      </c>
      <c r="G277" t="s">
        <v>5810</v>
      </c>
      <c r="H277" t="s">
        <v>5811</v>
      </c>
      <c r="I277" t="s">
        <v>26</v>
      </c>
      <c r="J277" t="s">
        <v>27</v>
      </c>
      <c r="K277" t="s">
        <v>1521</v>
      </c>
      <c r="L277" t="s">
        <v>54</v>
      </c>
      <c r="M277">
        <v>32216</v>
      </c>
      <c r="N277" t="s">
        <v>30</v>
      </c>
      <c r="O277" t="s">
        <v>5848</v>
      </c>
      <c r="P277" t="s">
        <v>46</v>
      </c>
      <c r="Q277" t="s">
        <v>90</v>
      </c>
      <c r="R277" t="s">
        <v>5849</v>
      </c>
      <c r="S277">
        <v>62.015999999999998</v>
      </c>
      <c r="T277">
        <v>2</v>
      </c>
      <c r="U277">
        <v>0.2</v>
      </c>
      <c r="V277">
        <v>22.480800000000002</v>
      </c>
    </row>
    <row r="278" spans="1:22" x14ac:dyDescent="0.3">
      <c r="A278">
        <v>6598</v>
      </c>
      <c r="B278" t="s">
        <v>8983</v>
      </c>
      <c r="C278">
        <v>2011</v>
      </c>
      <c r="D278" s="21">
        <v>40700</v>
      </c>
      <c r="E278" s="21">
        <v>40706</v>
      </c>
      <c r="F278" t="s">
        <v>50</v>
      </c>
      <c r="G278" t="s">
        <v>5810</v>
      </c>
      <c r="H278" t="s">
        <v>5811</v>
      </c>
      <c r="I278" t="s">
        <v>26</v>
      </c>
      <c r="J278" t="s">
        <v>27</v>
      </c>
      <c r="K278" t="s">
        <v>1521</v>
      </c>
      <c r="L278" t="s">
        <v>54</v>
      </c>
      <c r="M278">
        <v>32216</v>
      </c>
      <c r="N278" t="s">
        <v>30</v>
      </c>
      <c r="O278" t="s">
        <v>1022</v>
      </c>
      <c r="P278" t="s">
        <v>46</v>
      </c>
      <c r="Q278" t="s">
        <v>75</v>
      </c>
      <c r="R278" t="s">
        <v>1023</v>
      </c>
      <c r="S278">
        <v>1.3650000000000002</v>
      </c>
      <c r="T278">
        <v>1</v>
      </c>
      <c r="U278">
        <v>0.7</v>
      </c>
      <c r="V278">
        <v>-0.9099999999999997</v>
      </c>
    </row>
    <row r="279" spans="1:22" x14ac:dyDescent="0.3">
      <c r="A279">
        <v>6594</v>
      </c>
      <c r="B279" t="s">
        <v>8980</v>
      </c>
      <c r="C279">
        <v>2013</v>
      </c>
      <c r="D279" s="21">
        <v>41439</v>
      </c>
      <c r="E279" s="21">
        <v>41442</v>
      </c>
      <c r="F279" t="s">
        <v>23</v>
      </c>
      <c r="G279" t="s">
        <v>1878</v>
      </c>
      <c r="H279" t="s">
        <v>1879</v>
      </c>
      <c r="I279" t="s">
        <v>26</v>
      </c>
      <c r="J279" t="s">
        <v>27</v>
      </c>
      <c r="K279" t="s">
        <v>266</v>
      </c>
      <c r="L279" t="s">
        <v>267</v>
      </c>
      <c r="M279">
        <v>10024</v>
      </c>
      <c r="N279" t="s">
        <v>148</v>
      </c>
      <c r="O279" t="s">
        <v>2100</v>
      </c>
      <c r="P279" t="s">
        <v>46</v>
      </c>
      <c r="Q279" t="s">
        <v>75</v>
      </c>
      <c r="R279" t="s">
        <v>2101</v>
      </c>
      <c r="S279">
        <v>33.568000000000005</v>
      </c>
      <c r="T279">
        <v>2</v>
      </c>
      <c r="U279">
        <v>0.2</v>
      </c>
      <c r="V279">
        <v>11.748799999999997</v>
      </c>
    </row>
    <row r="280" spans="1:22" x14ac:dyDescent="0.3">
      <c r="A280">
        <v>6559</v>
      </c>
      <c r="B280" t="s">
        <v>8959</v>
      </c>
      <c r="C280">
        <v>2012</v>
      </c>
      <c r="D280" s="21">
        <v>41065</v>
      </c>
      <c r="E280" s="21">
        <v>41070</v>
      </c>
      <c r="F280" t="s">
        <v>50</v>
      </c>
      <c r="G280" t="s">
        <v>4136</v>
      </c>
      <c r="H280" t="s">
        <v>4137</v>
      </c>
      <c r="I280" t="s">
        <v>41</v>
      </c>
      <c r="J280" t="s">
        <v>27</v>
      </c>
      <c r="K280" t="s">
        <v>3452</v>
      </c>
      <c r="L280" t="s">
        <v>267</v>
      </c>
      <c r="M280">
        <v>14215</v>
      </c>
      <c r="N280" t="s">
        <v>148</v>
      </c>
      <c r="O280" t="s">
        <v>1931</v>
      </c>
      <c r="P280" t="s">
        <v>32</v>
      </c>
      <c r="Q280" t="s">
        <v>36</v>
      </c>
      <c r="R280" t="s">
        <v>1932</v>
      </c>
      <c r="S280">
        <v>1522.6379999999999</v>
      </c>
      <c r="T280">
        <v>9</v>
      </c>
      <c r="U280">
        <v>0.1</v>
      </c>
      <c r="V280">
        <v>169.18200000000004</v>
      </c>
    </row>
    <row r="281" spans="1:22" x14ac:dyDescent="0.3">
      <c r="A281">
        <v>6506</v>
      </c>
      <c r="B281" t="s">
        <v>8930</v>
      </c>
      <c r="C281">
        <v>2013</v>
      </c>
      <c r="D281" s="21">
        <v>41452</v>
      </c>
      <c r="E281" s="21">
        <v>41456</v>
      </c>
      <c r="F281" t="s">
        <v>50</v>
      </c>
      <c r="G281" t="s">
        <v>8931</v>
      </c>
      <c r="H281" t="s">
        <v>8932</v>
      </c>
      <c r="I281" t="s">
        <v>41</v>
      </c>
      <c r="J281" t="s">
        <v>27</v>
      </c>
      <c r="K281" t="s">
        <v>303</v>
      </c>
      <c r="L281" t="s">
        <v>211</v>
      </c>
      <c r="M281">
        <v>60653</v>
      </c>
      <c r="N281" t="s">
        <v>105</v>
      </c>
      <c r="O281" t="s">
        <v>640</v>
      </c>
      <c r="P281" t="s">
        <v>46</v>
      </c>
      <c r="Q281" t="s">
        <v>68</v>
      </c>
      <c r="R281" t="s">
        <v>641</v>
      </c>
      <c r="S281">
        <v>5.3040000000000003</v>
      </c>
      <c r="T281">
        <v>3</v>
      </c>
      <c r="U281">
        <v>0.2</v>
      </c>
      <c r="V281">
        <v>0.46409999999999996</v>
      </c>
    </row>
    <row r="282" spans="1:22" x14ac:dyDescent="0.3">
      <c r="A282">
        <v>6486</v>
      </c>
      <c r="B282" t="s">
        <v>8919</v>
      </c>
      <c r="C282">
        <v>2014</v>
      </c>
      <c r="D282" s="21">
        <v>41794</v>
      </c>
      <c r="E282" s="21">
        <v>41800</v>
      </c>
      <c r="F282" t="s">
        <v>50</v>
      </c>
      <c r="G282" t="s">
        <v>3953</v>
      </c>
      <c r="H282" t="s">
        <v>3954</v>
      </c>
      <c r="I282" t="s">
        <v>41</v>
      </c>
      <c r="J282" t="s">
        <v>27</v>
      </c>
      <c r="K282" t="s">
        <v>266</v>
      </c>
      <c r="L282" t="s">
        <v>267</v>
      </c>
      <c r="M282">
        <v>10011</v>
      </c>
      <c r="N282" t="s">
        <v>148</v>
      </c>
      <c r="O282" t="s">
        <v>2943</v>
      </c>
      <c r="P282" t="s">
        <v>46</v>
      </c>
      <c r="Q282" t="s">
        <v>90</v>
      </c>
      <c r="R282" t="s">
        <v>2944</v>
      </c>
      <c r="S282">
        <v>45.36</v>
      </c>
      <c r="T282">
        <v>4</v>
      </c>
      <c r="U282">
        <v>0</v>
      </c>
      <c r="V282">
        <v>22.226399999999998</v>
      </c>
    </row>
    <row r="283" spans="1:22" x14ac:dyDescent="0.3">
      <c r="A283">
        <v>6485</v>
      </c>
      <c r="B283" t="s">
        <v>8919</v>
      </c>
      <c r="C283">
        <v>2014</v>
      </c>
      <c r="D283" s="21">
        <v>41794</v>
      </c>
      <c r="E283" s="21">
        <v>41800</v>
      </c>
      <c r="F283" t="s">
        <v>50</v>
      </c>
      <c r="G283" t="s">
        <v>3953</v>
      </c>
      <c r="H283" t="s">
        <v>3954</v>
      </c>
      <c r="I283" t="s">
        <v>41</v>
      </c>
      <c r="J283" t="s">
        <v>27</v>
      </c>
      <c r="K283" t="s">
        <v>266</v>
      </c>
      <c r="L283" t="s">
        <v>267</v>
      </c>
      <c r="M283">
        <v>10011</v>
      </c>
      <c r="N283" t="s">
        <v>148</v>
      </c>
      <c r="O283" t="s">
        <v>8106</v>
      </c>
      <c r="P283" t="s">
        <v>71</v>
      </c>
      <c r="Q283" t="s">
        <v>682</v>
      </c>
      <c r="R283" t="s">
        <v>8107</v>
      </c>
      <c r="S283">
        <v>78.66</v>
      </c>
      <c r="T283">
        <v>6</v>
      </c>
      <c r="U283">
        <v>0</v>
      </c>
      <c r="V283">
        <v>36.183599999999991</v>
      </c>
    </row>
    <row r="284" spans="1:22" x14ac:dyDescent="0.3">
      <c r="A284">
        <v>6484</v>
      </c>
      <c r="B284" t="s">
        <v>8919</v>
      </c>
      <c r="C284">
        <v>2014</v>
      </c>
      <c r="D284" s="21">
        <v>41794</v>
      </c>
      <c r="E284" s="21">
        <v>41800</v>
      </c>
      <c r="F284" t="s">
        <v>50</v>
      </c>
      <c r="G284" t="s">
        <v>3953</v>
      </c>
      <c r="H284" t="s">
        <v>3954</v>
      </c>
      <c r="I284" t="s">
        <v>41</v>
      </c>
      <c r="J284" t="s">
        <v>27</v>
      </c>
      <c r="K284" t="s">
        <v>266</v>
      </c>
      <c r="L284" t="s">
        <v>267</v>
      </c>
      <c r="M284">
        <v>10011</v>
      </c>
      <c r="N284" t="s">
        <v>148</v>
      </c>
      <c r="O284" t="s">
        <v>3326</v>
      </c>
      <c r="P284" t="s">
        <v>32</v>
      </c>
      <c r="Q284" t="s">
        <v>56</v>
      </c>
      <c r="R284" t="s">
        <v>3327</v>
      </c>
      <c r="S284">
        <v>384.76799999999997</v>
      </c>
      <c r="T284">
        <v>2</v>
      </c>
      <c r="U284">
        <v>0.4</v>
      </c>
      <c r="V284">
        <v>-115.43040000000002</v>
      </c>
    </row>
    <row r="285" spans="1:22" x14ac:dyDescent="0.3">
      <c r="A285">
        <v>6483</v>
      </c>
      <c r="B285" t="s">
        <v>8918</v>
      </c>
      <c r="C285">
        <v>2014</v>
      </c>
      <c r="D285" s="21">
        <v>41794</v>
      </c>
      <c r="E285" s="21">
        <v>41801</v>
      </c>
      <c r="F285" t="s">
        <v>50</v>
      </c>
      <c r="G285" t="s">
        <v>7719</v>
      </c>
      <c r="H285" t="s">
        <v>7720</v>
      </c>
      <c r="I285" t="s">
        <v>26</v>
      </c>
      <c r="J285" t="s">
        <v>27</v>
      </c>
      <c r="K285" t="s">
        <v>1352</v>
      </c>
      <c r="L285" t="s">
        <v>54</v>
      </c>
      <c r="M285">
        <v>33024</v>
      </c>
      <c r="N285" t="s">
        <v>30</v>
      </c>
      <c r="O285" t="s">
        <v>7137</v>
      </c>
      <c r="P285" t="s">
        <v>71</v>
      </c>
      <c r="Q285" t="s">
        <v>161</v>
      </c>
      <c r="R285" t="s">
        <v>7138</v>
      </c>
      <c r="S285">
        <v>110.4</v>
      </c>
      <c r="T285">
        <v>2</v>
      </c>
      <c r="U285">
        <v>0.2</v>
      </c>
      <c r="V285">
        <v>-4.1400000000000077</v>
      </c>
    </row>
    <row r="286" spans="1:22" x14ac:dyDescent="0.3">
      <c r="A286">
        <v>6482</v>
      </c>
      <c r="B286" t="s">
        <v>8918</v>
      </c>
      <c r="C286">
        <v>2014</v>
      </c>
      <c r="D286" s="21">
        <v>41794</v>
      </c>
      <c r="E286" s="21">
        <v>41801</v>
      </c>
      <c r="F286" t="s">
        <v>50</v>
      </c>
      <c r="G286" t="s">
        <v>7719</v>
      </c>
      <c r="H286" t="s">
        <v>7720</v>
      </c>
      <c r="I286" t="s">
        <v>26</v>
      </c>
      <c r="J286" t="s">
        <v>27</v>
      </c>
      <c r="K286" t="s">
        <v>1352</v>
      </c>
      <c r="L286" t="s">
        <v>54</v>
      </c>
      <c r="M286">
        <v>33024</v>
      </c>
      <c r="N286" t="s">
        <v>30</v>
      </c>
      <c r="O286" t="s">
        <v>1615</v>
      </c>
      <c r="P286" t="s">
        <v>32</v>
      </c>
      <c r="Q286" t="s">
        <v>33</v>
      </c>
      <c r="R286" t="s">
        <v>1616</v>
      </c>
      <c r="S286">
        <v>241.56799999999998</v>
      </c>
      <c r="T286">
        <v>2</v>
      </c>
      <c r="U286">
        <v>0.2</v>
      </c>
      <c r="V286">
        <v>0</v>
      </c>
    </row>
    <row r="287" spans="1:22" x14ac:dyDescent="0.3">
      <c r="A287">
        <v>6481</v>
      </c>
      <c r="B287" t="s">
        <v>8918</v>
      </c>
      <c r="C287">
        <v>2014</v>
      </c>
      <c r="D287" s="21">
        <v>41794</v>
      </c>
      <c r="E287" s="21">
        <v>41801</v>
      </c>
      <c r="F287" t="s">
        <v>50</v>
      </c>
      <c r="G287" t="s">
        <v>7719</v>
      </c>
      <c r="H287" t="s">
        <v>7720</v>
      </c>
      <c r="I287" t="s">
        <v>26</v>
      </c>
      <c r="J287" t="s">
        <v>27</v>
      </c>
      <c r="K287" t="s">
        <v>1352</v>
      </c>
      <c r="L287" t="s">
        <v>54</v>
      </c>
      <c r="M287">
        <v>33024</v>
      </c>
      <c r="N287" t="s">
        <v>30</v>
      </c>
      <c r="O287" t="s">
        <v>5296</v>
      </c>
      <c r="P287" t="s">
        <v>46</v>
      </c>
      <c r="Q287" t="s">
        <v>78</v>
      </c>
      <c r="R287" t="s">
        <v>5297</v>
      </c>
      <c r="S287">
        <v>24.472000000000001</v>
      </c>
      <c r="T287">
        <v>7</v>
      </c>
      <c r="U287">
        <v>0.2</v>
      </c>
      <c r="V287">
        <v>1.8353999999999999</v>
      </c>
    </row>
    <row r="288" spans="1:22" x14ac:dyDescent="0.3">
      <c r="A288">
        <v>6480</v>
      </c>
      <c r="B288" t="s">
        <v>8918</v>
      </c>
      <c r="C288">
        <v>2014</v>
      </c>
      <c r="D288" s="21">
        <v>41794</v>
      </c>
      <c r="E288" s="21">
        <v>41801</v>
      </c>
      <c r="F288" t="s">
        <v>50</v>
      </c>
      <c r="G288" t="s">
        <v>7719</v>
      </c>
      <c r="H288" t="s">
        <v>7720</v>
      </c>
      <c r="I288" t="s">
        <v>26</v>
      </c>
      <c r="J288" t="s">
        <v>27</v>
      </c>
      <c r="K288" t="s">
        <v>1352</v>
      </c>
      <c r="L288" t="s">
        <v>54</v>
      </c>
      <c r="M288">
        <v>33024</v>
      </c>
      <c r="N288" t="s">
        <v>30</v>
      </c>
      <c r="O288" t="s">
        <v>4238</v>
      </c>
      <c r="P288" t="s">
        <v>71</v>
      </c>
      <c r="Q288" t="s">
        <v>72</v>
      </c>
      <c r="R288" t="s">
        <v>4239</v>
      </c>
      <c r="S288">
        <v>503.96000000000004</v>
      </c>
      <c r="T288">
        <v>5</v>
      </c>
      <c r="U288">
        <v>0.2</v>
      </c>
      <c r="V288">
        <v>50.396000000000015</v>
      </c>
    </row>
    <row r="289" spans="1:22" x14ac:dyDescent="0.3">
      <c r="A289">
        <v>6479</v>
      </c>
      <c r="B289" t="s">
        <v>8918</v>
      </c>
      <c r="C289">
        <v>2014</v>
      </c>
      <c r="D289" s="21">
        <v>41794</v>
      </c>
      <c r="E289" s="21">
        <v>41801</v>
      </c>
      <c r="F289" t="s">
        <v>50</v>
      </c>
      <c r="G289" t="s">
        <v>7719</v>
      </c>
      <c r="H289" t="s">
        <v>7720</v>
      </c>
      <c r="I289" t="s">
        <v>26</v>
      </c>
      <c r="J289" t="s">
        <v>27</v>
      </c>
      <c r="K289" t="s">
        <v>1352</v>
      </c>
      <c r="L289" t="s">
        <v>54</v>
      </c>
      <c r="M289">
        <v>33024</v>
      </c>
      <c r="N289" t="s">
        <v>30</v>
      </c>
      <c r="O289" t="s">
        <v>4579</v>
      </c>
      <c r="P289" t="s">
        <v>46</v>
      </c>
      <c r="Q289" t="s">
        <v>90</v>
      </c>
      <c r="R289" t="s">
        <v>4580</v>
      </c>
      <c r="S289">
        <v>15.552000000000003</v>
      </c>
      <c r="T289">
        <v>3</v>
      </c>
      <c r="U289">
        <v>0.2</v>
      </c>
      <c r="V289">
        <v>5.4432</v>
      </c>
    </row>
    <row r="290" spans="1:22" x14ac:dyDescent="0.3">
      <c r="A290">
        <v>6478</v>
      </c>
      <c r="B290" t="s">
        <v>8918</v>
      </c>
      <c r="C290">
        <v>2014</v>
      </c>
      <c r="D290" s="21">
        <v>41794</v>
      </c>
      <c r="E290" s="21">
        <v>41801</v>
      </c>
      <c r="F290" t="s">
        <v>50</v>
      </c>
      <c r="G290" t="s">
        <v>7719</v>
      </c>
      <c r="H290" t="s">
        <v>7720</v>
      </c>
      <c r="I290" t="s">
        <v>26</v>
      </c>
      <c r="J290" t="s">
        <v>27</v>
      </c>
      <c r="K290" t="s">
        <v>1352</v>
      </c>
      <c r="L290" t="s">
        <v>54</v>
      </c>
      <c r="M290">
        <v>33024</v>
      </c>
      <c r="N290" t="s">
        <v>30</v>
      </c>
      <c r="O290" t="s">
        <v>907</v>
      </c>
      <c r="P290" t="s">
        <v>71</v>
      </c>
      <c r="Q290" t="s">
        <v>161</v>
      </c>
      <c r="R290" t="s">
        <v>908</v>
      </c>
      <c r="S290">
        <v>205.99200000000002</v>
      </c>
      <c r="T290">
        <v>1</v>
      </c>
      <c r="U290">
        <v>0.2</v>
      </c>
      <c r="V290">
        <v>-2.5749000000000279</v>
      </c>
    </row>
    <row r="291" spans="1:22" x14ac:dyDescent="0.3">
      <c r="A291">
        <v>6477</v>
      </c>
      <c r="B291" t="s">
        <v>8918</v>
      </c>
      <c r="C291">
        <v>2014</v>
      </c>
      <c r="D291" s="21">
        <v>41794</v>
      </c>
      <c r="E291" s="21">
        <v>41801</v>
      </c>
      <c r="F291" t="s">
        <v>50</v>
      </c>
      <c r="G291" t="s">
        <v>7719</v>
      </c>
      <c r="H291" t="s">
        <v>7720</v>
      </c>
      <c r="I291" t="s">
        <v>26</v>
      </c>
      <c r="J291" t="s">
        <v>27</v>
      </c>
      <c r="K291" t="s">
        <v>1352</v>
      </c>
      <c r="L291" t="s">
        <v>54</v>
      </c>
      <c r="M291">
        <v>33024</v>
      </c>
      <c r="N291" t="s">
        <v>30</v>
      </c>
      <c r="O291" t="s">
        <v>810</v>
      </c>
      <c r="P291" t="s">
        <v>46</v>
      </c>
      <c r="Q291" t="s">
        <v>78</v>
      </c>
      <c r="R291" t="s">
        <v>811</v>
      </c>
      <c r="S291">
        <v>5.2</v>
      </c>
      <c r="T291">
        <v>2</v>
      </c>
      <c r="U291">
        <v>0.2</v>
      </c>
      <c r="V291">
        <v>0.58499999999999974</v>
      </c>
    </row>
    <row r="292" spans="1:22" x14ac:dyDescent="0.3">
      <c r="A292">
        <v>6476</v>
      </c>
      <c r="B292" t="s">
        <v>8918</v>
      </c>
      <c r="C292">
        <v>2014</v>
      </c>
      <c r="D292" s="21">
        <v>41794</v>
      </c>
      <c r="E292" s="21">
        <v>41801</v>
      </c>
      <c r="F292" t="s">
        <v>50</v>
      </c>
      <c r="G292" t="s">
        <v>7719</v>
      </c>
      <c r="H292" t="s">
        <v>7720</v>
      </c>
      <c r="I292" t="s">
        <v>26</v>
      </c>
      <c r="J292" t="s">
        <v>27</v>
      </c>
      <c r="K292" t="s">
        <v>1352</v>
      </c>
      <c r="L292" t="s">
        <v>54</v>
      </c>
      <c r="M292">
        <v>33024</v>
      </c>
      <c r="N292" t="s">
        <v>30</v>
      </c>
      <c r="O292" t="s">
        <v>3429</v>
      </c>
      <c r="P292" t="s">
        <v>46</v>
      </c>
      <c r="Q292" t="s">
        <v>75</v>
      </c>
      <c r="R292" t="s">
        <v>3430</v>
      </c>
      <c r="S292">
        <v>4.5540000000000003</v>
      </c>
      <c r="T292">
        <v>3</v>
      </c>
      <c r="U292">
        <v>0.7</v>
      </c>
      <c r="V292">
        <v>-3.4913999999999987</v>
      </c>
    </row>
    <row r="293" spans="1:22" x14ac:dyDescent="0.3">
      <c r="A293">
        <v>6473</v>
      </c>
      <c r="B293" t="s">
        <v>8915</v>
      </c>
      <c r="C293">
        <v>2011</v>
      </c>
      <c r="D293" s="21">
        <v>40700</v>
      </c>
      <c r="E293" s="21">
        <v>40704</v>
      </c>
      <c r="F293" t="s">
        <v>50</v>
      </c>
      <c r="G293" t="s">
        <v>7050</v>
      </c>
      <c r="H293" t="s">
        <v>7051</v>
      </c>
      <c r="I293" t="s">
        <v>102</v>
      </c>
      <c r="J293" t="s">
        <v>27</v>
      </c>
      <c r="K293" t="s">
        <v>184</v>
      </c>
      <c r="L293" t="s">
        <v>104</v>
      </c>
      <c r="M293">
        <v>77070</v>
      </c>
      <c r="N293" t="s">
        <v>105</v>
      </c>
      <c r="O293" t="s">
        <v>1197</v>
      </c>
      <c r="P293" t="s">
        <v>46</v>
      </c>
      <c r="Q293" t="s">
        <v>47</v>
      </c>
      <c r="R293" t="s">
        <v>1198</v>
      </c>
      <c r="S293">
        <v>100.24000000000001</v>
      </c>
      <c r="T293">
        <v>10</v>
      </c>
      <c r="U293">
        <v>0.2</v>
      </c>
      <c r="V293">
        <v>33.830999999999989</v>
      </c>
    </row>
    <row r="294" spans="1:22" x14ac:dyDescent="0.3">
      <c r="A294">
        <v>6324</v>
      </c>
      <c r="B294" t="s">
        <v>8833</v>
      </c>
      <c r="C294">
        <v>2011</v>
      </c>
      <c r="D294" s="21">
        <v>40711</v>
      </c>
      <c r="E294" s="21">
        <v>40717</v>
      </c>
      <c r="F294" t="s">
        <v>50</v>
      </c>
      <c r="G294" t="s">
        <v>4743</v>
      </c>
      <c r="H294" t="s">
        <v>4744</v>
      </c>
      <c r="I294" t="s">
        <v>26</v>
      </c>
      <c r="J294" t="s">
        <v>27</v>
      </c>
      <c r="K294" t="s">
        <v>606</v>
      </c>
      <c r="L294" t="s">
        <v>245</v>
      </c>
      <c r="M294">
        <v>19711</v>
      </c>
      <c r="N294" t="s">
        <v>148</v>
      </c>
      <c r="O294" t="s">
        <v>8185</v>
      </c>
      <c r="P294" t="s">
        <v>71</v>
      </c>
      <c r="Q294" t="s">
        <v>682</v>
      </c>
      <c r="R294" t="s">
        <v>8186</v>
      </c>
      <c r="S294">
        <v>65.97</v>
      </c>
      <c r="T294">
        <v>3</v>
      </c>
      <c r="U294">
        <v>0</v>
      </c>
      <c r="V294">
        <v>31.005899999999997</v>
      </c>
    </row>
    <row r="295" spans="1:22" x14ac:dyDescent="0.3">
      <c r="A295">
        <v>6323</v>
      </c>
      <c r="B295" t="s">
        <v>8832</v>
      </c>
      <c r="C295">
        <v>2011</v>
      </c>
      <c r="D295" s="21">
        <v>40697</v>
      </c>
      <c r="E295" s="21">
        <v>40701</v>
      </c>
      <c r="F295" t="s">
        <v>23</v>
      </c>
      <c r="G295" t="s">
        <v>1508</v>
      </c>
      <c r="H295" t="s">
        <v>1509</v>
      </c>
      <c r="I295" t="s">
        <v>102</v>
      </c>
      <c r="J295" t="s">
        <v>27</v>
      </c>
      <c r="K295" t="s">
        <v>5311</v>
      </c>
      <c r="L295" t="s">
        <v>238</v>
      </c>
      <c r="M295">
        <v>48640</v>
      </c>
      <c r="N295" t="s">
        <v>105</v>
      </c>
      <c r="O295" t="s">
        <v>2576</v>
      </c>
      <c r="P295" t="s">
        <v>46</v>
      </c>
      <c r="Q295" t="s">
        <v>173</v>
      </c>
      <c r="R295" t="s">
        <v>2577</v>
      </c>
      <c r="S295">
        <v>15.28</v>
      </c>
      <c r="T295">
        <v>2</v>
      </c>
      <c r="U295">
        <v>0</v>
      </c>
      <c r="V295">
        <v>7.4871999999999996</v>
      </c>
    </row>
    <row r="296" spans="1:22" x14ac:dyDescent="0.3">
      <c r="A296">
        <v>6304</v>
      </c>
      <c r="B296" t="s">
        <v>8821</v>
      </c>
      <c r="C296">
        <v>2014</v>
      </c>
      <c r="D296" s="21">
        <v>41809</v>
      </c>
      <c r="E296" s="21">
        <v>41811</v>
      </c>
      <c r="F296" t="s">
        <v>23</v>
      </c>
      <c r="G296" t="s">
        <v>638</v>
      </c>
      <c r="H296" t="s">
        <v>639</v>
      </c>
      <c r="I296" t="s">
        <v>102</v>
      </c>
      <c r="J296" t="s">
        <v>27</v>
      </c>
      <c r="K296" t="s">
        <v>5970</v>
      </c>
      <c r="L296" t="s">
        <v>104</v>
      </c>
      <c r="M296">
        <v>78415</v>
      </c>
      <c r="N296" t="s">
        <v>105</v>
      </c>
      <c r="O296" t="s">
        <v>4336</v>
      </c>
      <c r="P296" t="s">
        <v>46</v>
      </c>
      <c r="Q296" t="s">
        <v>90</v>
      </c>
      <c r="R296" t="s">
        <v>4337</v>
      </c>
      <c r="S296">
        <v>74.352000000000004</v>
      </c>
      <c r="T296">
        <v>3</v>
      </c>
      <c r="U296">
        <v>0.2</v>
      </c>
      <c r="V296">
        <v>23.234999999999992</v>
      </c>
    </row>
    <row r="297" spans="1:22" x14ac:dyDescent="0.3">
      <c r="A297">
        <v>6302</v>
      </c>
      <c r="B297" t="s">
        <v>8819</v>
      </c>
      <c r="C297">
        <v>2011</v>
      </c>
      <c r="D297" s="21">
        <v>40700</v>
      </c>
      <c r="E297" s="21">
        <v>40706</v>
      </c>
      <c r="F297" t="s">
        <v>50</v>
      </c>
      <c r="G297" t="s">
        <v>5759</v>
      </c>
      <c r="H297" t="s">
        <v>5760</v>
      </c>
      <c r="I297" t="s">
        <v>26</v>
      </c>
      <c r="J297" t="s">
        <v>27</v>
      </c>
      <c r="K297" t="s">
        <v>303</v>
      </c>
      <c r="L297" t="s">
        <v>211</v>
      </c>
      <c r="M297">
        <v>60623</v>
      </c>
      <c r="N297" t="s">
        <v>105</v>
      </c>
      <c r="O297" t="s">
        <v>2956</v>
      </c>
      <c r="P297" t="s">
        <v>46</v>
      </c>
      <c r="Q297" t="s">
        <v>173</v>
      </c>
      <c r="R297" t="s">
        <v>2957</v>
      </c>
      <c r="S297">
        <v>13.984000000000002</v>
      </c>
      <c r="T297">
        <v>2</v>
      </c>
      <c r="U297">
        <v>0.2</v>
      </c>
      <c r="V297">
        <v>4.7195999999999998</v>
      </c>
    </row>
    <row r="298" spans="1:22" x14ac:dyDescent="0.3">
      <c r="A298">
        <v>6301</v>
      </c>
      <c r="B298" t="s">
        <v>8819</v>
      </c>
      <c r="C298">
        <v>2011</v>
      </c>
      <c r="D298" s="21">
        <v>40700</v>
      </c>
      <c r="E298" s="21">
        <v>40706</v>
      </c>
      <c r="F298" t="s">
        <v>50</v>
      </c>
      <c r="G298" t="s">
        <v>5759</v>
      </c>
      <c r="H298" t="s">
        <v>5760</v>
      </c>
      <c r="I298" t="s">
        <v>26</v>
      </c>
      <c r="J298" t="s">
        <v>27</v>
      </c>
      <c r="K298" t="s">
        <v>303</v>
      </c>
      <c r="L298" t="s">
        <v>211</v>
      </c>
      <c r="M298">
        <v>60623</v>
      </c>
      <c r="N298" t="s">
        <v>105</v>
      </c>
      <c r="O298" t="s">
        <v>462</v>
      </c>
      <c r="P298" t="s">
        <v>46</v>
      </c>
      <c r="Q298" t="s">
        <v>75</v>
      </c>
      <c r="R298" t="s">
        <v>463</v>
      </c>
      <c r="S298">
        <v>24.587999999999994</v>
      </c>
      <c r="T298">
        <v>3</v>
      </c>
      <c r="U298">
        <v>0.8</v>
      </c>
      <c r="V298">
        <v>-38.11140000000001</v>
      </c>
    </row>
    <row r="299" spans="1:22" x14ac:dyDescent="0.3">
      <c r="A299">
        <v>6149</v>
      </c>
      <c r="B299" t="s">
        <v>8713</v>
      </c>
      <c r="C299">
        <v>2013</v>
      </c>
      <c r="D299" s="21">
        <v>41453</v>
      </c>
      <c r="E299" s="21">
        <v>41455</v>
      </c>
      <c r="F299" t="s">
        <v>23</v>
      </c>
      <c r="G299" t="s">
        <v>6022</v>
      </c>
      <c r="H299" t="s">
        <v>6023</v>
      </c>
      <c r="I299" t="s">
        <v>26</v>
      </c>
      <c r="J299" t="s">
        <v>27</v>
      </c>
      <c r="K299" t="s">
        <v>127</v>
      </c>
      <c r="L299" t="s">
        <v>43</v>
      </c>
      <c r="M299">
        <v>94109</v>
      </c>
      <c r="N299" t="s">
        <v>44</v>
      </c>
      <c r="O299" t="s">
        <v>6736</v>
      </c>
      <c r="P299" t="s">
        <v>71</v>
      </c>
      <c r="Q299" t="s">
        <v>72</v>
      </c>
      <c r="R299" t="s">
        <v>6737</v>
      </c>
      <c r="S299">
        <v>201.584</v>
      </c>
      <c r="T299">
        <v>2</v>
      </c>
      <c r="U299">
        <v>0.2</v>
      </c>
      <c r="V299">
        <v>12.599000000000004</v>
      </c>
    </row>
    <row r="300" spans="1:22" x14ac:dyDescent="0.3">
      <c r="A300">
        <v>6145</v>
      </c>
      <c r="B300" t="s">
        <v>8710</v>
      </c>
      <c r="C300">
        <v>2014</v>
      </c>
      <c r="D300" s="21">
        <v>41818</v>
      </c>
      <c r="E300" s="21">
        <v>41822</v>
      </c>
      <c r="F300" t="s">
        <v>50</v>
      </c>
      <c r="G300" t="s">
        <v>1878</v>
      </c>
      <c r="H300" t="s">
        <v>1879</v>
      </c>
      <c r="I300" t="s">
        <v>26</v>
      </c>
      <c r="J300" t="s">
        <v>27</v>
      </c>
      <c r="K300" t="s">
        <v>2530</v>
      </c>
      <c r="L300" t="s">
        <v>138</v>
      </c>
      <c r="M300">
        <v>68104</v>
      </c>
      <c r="N300" t="s">
        <v>105</v>
      </c>
      <c r="O300" t="s">
        <v>4250</v>
      </c>
      <c r="P300" t="s">
        <v>46</v>
      </c>
      <c r="Q300" t="s">
        <v>90</v>
      </c>
      <c r="R300" t="s">
        <v>4251</v>
      </c>
      <c r="S300">
        <v>20.07</v>
      </c>
      <c r="T300">
        <v>3</v>
      </c>
      <c r="U300">
        <v>0</v>
      </c>
      <c r="V300">
        <v>9.2321999999999989</v>
      </c>
    </row>
    <row r="301" spans="1:22" x14ac:dyDescent="0.3">
      <c r="A301">
        <v>6127</v>
      </c>
      <c r="B301" t="s">
        <v>8689</v>
      </c>
      <c r="C301">
        <v>2014</v>
      </c>
      <c r="D301" s="21">
        <v>41794</v>
      </c>
      <c r="E301" s="21">
        <v>41798</v>
      </c>
      <c r="F301" t="s">
        <v>50</v>
      </c>
      <c r="G301" t="s">
        <v>1396</v>
      </c>
      <c r="H301" t="s">
        <v>1397</v>
      </c>
      <c r="I301" t="s">
        <v>41</v>
      </c>
      <c r="J301" t="s">
        <v>27</v>
      </c>
      <c r="K301" t="s">
        <v>42</v>
      </c>
      <c r="L301" t="s">
        <v>43</v>
      </c>
      <c r="M301">
        <v>90036</v>
      </c>
      <c r="N301" t="s">
        <v>44</v>
      </c>
      <c r="O301" t="s">
        <v>3005</v>
      </c>
      <c r="P301" t="s">
        <v>46</v>
      </c>
      <c r="Q301" t="s">
        <v>75</v>
      </c>
      <c r="R301" t="s">
        <v>3006</v>
      </c>
      <c r="S301">
        <v>3.9119999999999999</v>
      </c>
      <c r="T301">
        <v>1</v>
      </c>
      <c r="U301">
        <v>0.2</v>
      </c>
      <c r="V301">
        <v>1.2713999999999996</v>
      </c>
    </row>
    <row r="302" spans="1:22" x14ac:dyDescent="0.3">
      <c r="A302">
        <v>6126</v>
      </c>
      <c r="B302" t="s">
        <v>8689</v>
      </c>
      <c r="C302">
        <v>2014</v>
      </c>
      <c r="D302" s="21">
        <v>41794</v>
      </c>
      <c r="E302" s="21">
        <v>41798</v>
      </c>
      <c r="F302" t="s">
        <v>50</v>
      </c>
      <c r="G302" t="s">
        <v>1396</v>
      </c>
      <c r="H302" t="s">
        <v>1397</v>
      </c>
      <c r="I302" t="s">
        <v>41</v>
      </c>
      <c r="J302" t="s">
        <v>27</v>
      </c>
      <c r="K302" t="s">
        <v>42</v>
      </c>
      <c r="L302" t="s">
        <v>43</v>
      </c>
      <c r="M302">
        <v>90036</v>
      </c>
      <c r="N302" t="s">
        <v>44</v>
      </c>
      <c r="O302" t="s">
        <v>8690</v>
      </c>
      <c r="P302" t="s">
        <v>46</v>
      </c>
      <c r="Q302" t="s">
        <v>90</v>
      </c>
      <c r="R302" t="s">
        <v>8691</v>
      </c>
      <c r="S302">
        <v>11.96</v>
      </c>
      <c r="T302">
        <v>2</v>
      </c>
      <c r="U302">
        <v>0</v>
      </c>
      <c r="V302">
        <v>5.3819999999999997</v>
      </c>
    </row>
    <row r="303" spans="1:22" x14ac:dyDescent="0.3">
      <c r="A303">
        <v>6125</v>
      </c>
      <c r="B303" t="s">
        <v>8689</v>
      </c>
      <c r="C303">
        <v>2014</v>
      </c>
      <c r="D303" s="21">
        <v>41794</v>
      </c>
      <c r="E303" s="21">
        <v>41798</v>
      </c>
      <c r="F303" t="s">
        <v>50</v>
      </c>
      <c r="G303" t="s">
        <v>1396</v>
      </c>
      <c r="H303" t="s">
        <v>1397</v>
      </c>
      <c r="I303" t="s">
        <v>41</v>
      </c>
      <c r="J303" t="s">
        <v>27</v>
      </c>
      <c r="K303" t="s">
        <v>42</v>
      </c>
      <c r="L303" t="s">
        <v>43</v>
      </c>
      <c r="M303">
        <v>90036</v>
      </c>
      <c r="N303" t="s">
        <v>44</v>
      </c>
      <c r="O303" t="s">
        <v>4156</v>
      </c>
      <c r="P303" t="s">
        <v>71</v>
      </c>
      <c r="Q303" t="s">
        <v>161</v>
      </c>
      <c r="R303" t="s">
        <v>4157</v>
      </c>
      <c r="S303">
        <v>44.75</v>
      </c>
      <c r="T303">
        <v>5</v>
      </c>
      <c r="U303">
        <v>0</v>
      </c>
      <c r="V303">
        <v>8.5024999999999942</v>
      </c>
    </row>
    <row r="304" spans="1:22" x14ac:dyDescent="0.3">
      <c r="A304">
        <v>6106</v>
      </c>
      <c r="B304" t="s">
        <v>8677</v>
      </c>
      <c r="C304">
        <v>2012</v>
      </c>
      <c r="D304" s="21">
        <v>41078</v>
      </c>
      <c r="E304" s="21">
        <v>41082</v>
      </c>
      <c r="F304" t="s">
        <v>50</v>
      </c>
      <c r="G304" t="s">
        <v>3389</v>
      </c>
      <c r="H304" t="s">
        <v>3390</v>
      </c>
      <c r="I304" t="s">
        <v>41</v>
      </c>
      <c r="J304" t="s">
        <v>27</v>
      </c>
      <c r="K304" t="s">
        <v>1419</v>
      </c>
      <c r="L304" t="s">
        <v>54</v>
      </c>
      <c r="M304">
        <v>33178</v>
      </c>
      <c r="N304" t="s">
        <v>30</v>
      </c>
      <c r="O304" t="s">
        <v>1264</v>
      </c>
      <c r="P304" t="s">
        <v>46</v>
      </c>
      <c r="Q304" t="s">
        <v>68</v>
      </c>
      <c r="R304" t="s">
        <v>1265</v>
      </c>
      <c r="S304">
        <v>13.632</v>
      </c>
      <c r="T304">
        <v>4</v>
      </c>
      <c r="U304">
        <v>0.2</v>
      </c>
      <c r="V304">
        <v>3.5783999999999998</v>
      </c>
    </row>
    <row r="305" spans="1:22" x14ac:dyDescent="0.3">
      <c r="A305">
        <v>6089</v>
      </c>
      <c r="B305" t="s">
        <v>8671</v>
      </c>
      <c r="C305">
        <v>2012</v>
      </c>
      <c r="D305" s="21">
        <v>41073</v>
      </c>
      <c r="E305" s="21">
        <v>41077</v>
      </c>
      <c r="F305" t="s">
        <v>50</v>
      </c>
      <c r="G305" t="s">
        <v>4611</v>
      </c>
      <c r="H305" t="s">
        <v>4612</v>
      </c>
      <c r="I305" t="s">
        <v>41</v>
      </c>
      <c r="J305" t="s">
        <v>27</v>
      </c>
      <c r="K305" t="s">
        <v>3261</v>
      </c>
      <c r="L305" t="s">
        <v>1272</v>
      </c>
      <c r="M305">
        <v>30076</v>
      </c>
      <c r="N305" t="s">
        <v>30</v>
      </c>
      <c r="O305" t="s">
        <v>2643</v>
      </c>
      <c r="P305" t="s">
        <v>46</v>
      </c>
      <c r="Q305" t="s">
        <v>90</v>
      </c>
      <c r="R305" t="s">
        <v>2644</v>
      </c>
      <c r="S305">
        <v>6.48</v>
      </c>
      <c r="T305">
        <v>1</v>
      </c>
      <c r="U305">
        <v>0</v>
      </c>
      <c r="V305">
        <v>3.1104000000000003</v>
      </c>
    </row>
    <row r="306" spans="1:22" x14ac:dyDescent="0.3">
      <c r="A306">
        <v>6050</v>
      </c>
      <c r="B306" t="s">
        <v>8647</v>
      </c>
      <c r="C306">
        <v>2013</v>
      </c>
      <c r="D306" s="21">
        <v>41441</v>
      </c>
      <c r="E306" s="21">
        <v>41444</v>
      </c>
      <c r="F306" t="s">
        <v>188</v>
      </c>
      <c r="G306" t="s">
        <v>1745</v>
      </c>
      <c r="H306" t="s">
        <v>1746</v>
      </c>
      <c r="I306" t="s">
        <v>26</v>
      </c>
      <c r="J306" t="s">
        <v>27</v>
      </c>
      <c r="K306" t="s">
        <v>184</v>
      </c>
      <c r="L306" t="s">
        <v>104</v>
      </c>
      <c r="M306">
        <v>77036</v>
      </c>
      <c r="N306" t="s">
        <v>105</v>
      </c>
      <c r="O306" t="s">
        <v>7716</v>
      </c>
      <c r="P306" t="s">
        <v>46</v>
      </c>
      <c r="Q306" t="s">
        <v>90</v>
      </c>
      <c r="R306" t="s">
        <v>7717</v>
      </c>
      <c r="S306">
        <v>173.48800000000003</v>
      </c>
      <c r="T306">
        <v>7</v>
      </c>
      <c r="U306">
        <v>0.2</v>
      </c>
      <c r="V306">
        <v>54.214999999999982</v>
      </c>
    </row>
    <row r="307" spans="1:22" x14ac:dyDescent="0.3">
      <c r="A307">
        <v>6047</v>
      </c>
      <c r="B307" t="s">
        <v>8645</v>
      </c>
      <c r="C307">
        <v>2013</v>
      </c>
      <c r="D307" s="21">
        <v>41435</v>
      </c>
      <c r="E307" s="21">
        <v>41442</v>
      </c>
      <c r="F307" t="s">
        <v>50</v>
      </c>
      <c r="G307" t="s">
        <v>6280</v>
      </c>
      <c r="H307" t="s">
        <v>6281</v>
      </c>
      <c r="I307" t="s">
        <v>102</v>
      </c>
      <c r="J307" t="s">
        <v>27</v>
      </c>
      <c r="K307" t="s">
        <v>409</v>
      </c>
      <c r="L307" t="s">
        <v>229</v>
      </c>
      <c r="M307">
        <v>55407</v>
      </c>
      <c r="N307" t="s">
        <v>105</v>
      </c>
      <c r="O307" t="s">
        <v>8261</v>
      </c>
      <c r="P307" t="s">
        <v>32</v>
      </c>
      <c r="Q307" t="s">
        <v>56</v>
      </c>
      <c r="R307" t="s">
        <v>8262</v>
      </c>
      <c r="S307">
        <v>692.93999999999994</v>
      </c>
      <c r="T307">
        <v>3</v>
      </c>
      <c r="U307">
        <v>0</v>
      </c>
      <c r="V307">
        <v>173.23500000000001</v>
      </c>
    </row>
    <row r="308" spans="1:22" x14ac:dyDescent="0.3">
      <c r="A308">
        <v>307</v>
      </c>
      <c r="B308" t="s">
        <v>1116</v>
      </c>
      <c r="C308">
        <v>2011</v>
      </c>
      <c r="D308" s="21">
        <v>40695</v>
      </c>
      <c r="E308" s="2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s="21">
        <v>40695</v>
      </c>
      <c r="E309" s="2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5926</v>
      </c>
      <c r="B310" t="s">
        <v>8578</v>
      </c>
      <c r="C310">
        <v>2014</v>
      </c>
      <c r="D310" s="21">
        <v>41794</v>
      </c>
      <c r="E310" s="21">
        <v>41799</v>
      </c>
      <c r="F310" t="s">
        <v>50</v>
      </c>
      <c r="G310" t="s">
        <v>2028</v>
      </c>
      <c r="H310" t="s">
        <v>2029</v>
      </c>
      <c r="I310" t="s">
        <v>41</v>
      </c>
      <c r="J310" t="s">
        <v>27</v>
      </c>
      <c r="K310" t="s">
        <v>5669</v>
      </c>
      <c r="L310" t="s">
        <v>96</v>
      </c>
      <c r="M310">
        <v>98226</v>
      </c>
      <c r="N310" t="s">
        <v>44</v>
      </c>
      <c r="O310" t="s">
        <v>3874</v>
      </c>
      <c r="P310" t="s">
        <v>71</v>
      </c>
      <c r="Q310" t="s">
        <v>161</v>
      </c>
      <c r="R310" t="s">
        <v>3875</v>
      </c>
      <c r="S310">
        <v>1099.5</v>
      </c>
      <c r="T310">
        <v>10</v>
      </c>
      <c r="U310">
        <v>0</v>
      </c>
      <c r="V310">
        <v>362.83500000000004</v>
      </c>
    </row>
    <row r="311" spans="1:22" x14ac:dyDescent="0.3">
      <c r="A311">
        <v>5875</v>
      </c>
      <c r="B311" t="s">
        <v>8546</v>
      </c>
      <c r="C311">
        <v>2014</v>
      </c>
      <c r="D311" s="21">
        <v>41795</v>
      </c>
      <c r="E311" s="21">
        <v>41795</v>
      </c>
      <c r="F311" t="s">
        <v>1290</v>
      </c>
      <c r="G311" t="s">
        <v>3158</v>
      </c>
      <c r="H311" t="s">
        <v>3159</v>
      </c>
      <c r="I311" t="s">
        <v>102</v>
      </c>
      <c r="J311" t="s">
        <v>27</v>
      </c>
      <c r="K311" t="s">
        <v>3265</v>
      </c>
      <c r="L311" t="s">
        <v>1707</v>
      </c>
      <c r="M311">
        <v>72401</v>
      </c>
      <c r="N311" t="s">
        <v>30</v>
      </c>
      <c r="O311" t="s">
        <v>5371</v>
      </c>
      <c r="P311" t="s">
        <v>46</v>
      </c>
      <c r="Q311" t="s">
        <v>75</v>
      </c>
      <c r="R311" t="s">
        <v>5372</v>
      </c>
      <c r="S311">
        <v>9.5400000000000009</v>
      </c>
      <c r="T311">
        <v>3</v>
      </c>
      <c r="U311">
        <v>0</v>
      </c>
      <c r="V311">
        <v>4.3883999999999999</v>
      </c>
    </row>
    <row r="312" spans="1:22" x14ac:dyDescent="0.3">
      <c r="A312">
        <v>5874</v>
      </c>
      <c r="B312" t="s">
        <v>8546</v>
      </c>
      <c r="C312">
        <v>2014</v>
      </c>
      <c r="D312" s="21">
        <v>41795</v>
      </c>
      <c r="E312" s="21">
        <v>41795</v>
      </c>
      <c r="F312" t="s">
        <v>1290</v>
      </c>
      <c r="G312" t="s">
        <v>3158</v>
      </c>
      <c r="H312" t="s">
        <v>3159</v>
      </c>
      <c r="I312" t="s">
        <v>102</v>
      </c>
      <c r="J312" t="s">
        <v>27</v>
      </c>
      <c r="K312" t="s">
        <v>3265</v>
      </c>
      <c r="L312" t="s">
        <v>1707</v>
      </c>
      <c r="M312">
        <v>72401</v>
      </c>
      <c r="N312" t="s">
        <v>30</v>
      </c>
      <c r="O312" t="s">
        <v>4327</v>
      </c>
      <c r="P312" t="s">
        <v>46</v>
      </c>
      <c r="Q312" t="s">
        <v>75</v>
      </c>
      <c r="R312" t="s">
        <v>4328</v>
      </c>
      <c r="S312">
        <v>108.08</v>
      </c>
      <c r="T312">
        <v>7</v>
      </c>
      <c r="U312">
        <v>0</v>
      </c>
      <c r="V312">
        <v>54.04</v>
      </c>
    </row>
    <row r="313" spans="1:22" x14ac:dyDescent="0.3">
      <c r="A313">
        <v>5871</v>
      </c>
      <c r="B313" t="s">
        <v>8543</v>
      </c>
      <c r="C313">
        <v>2013</v>
      </c>
      <c r="D313" s="21">
        <v>41440</v>
      </c>
      <c r="E313" s="21">
        <v>41440</v>
      </c>
      <c r="F313" t="s">
        <v>1290</v>
      </c>
      <c r="G313" t="s">
        <v>1574</v>
      </c>
      <c r="H313" t="s">
        <v>1575</v>
      </c>
      <c r="I313" t="s">
        <v>41</v>
      </c>
      <c r="J313" t="s">
        <v>27</v>
      </c>
      <c r="K313" t="s">
        <v>1883</v>
      </c>
      <c r="L313" t="s">
        <v>43</v>
      </c>
      <c r="M313">
        <v>92804</v>
      </c>
      <c r="N313" t="s">
        <v>44</v>
      </c>
      <c r="O313" t="s">
        <v>8261</v>
      </c>
      <c r="P313" t="s">
        <v>32</v>
      </c>
      <c r="Q313" t="s">
        <v>56</v>
      </c>
      <c r="R313" t="s">
        <v>8262</v>
      </c>
      <c r="S313">
        <v>1293.4879999999998</v>
      </c>
      <c r="T313">
        <v>7</v>
      </c>
      <c r="U313">
        <v>0.2</v>
      </c>
      <c r="V313">
        <v>80.843000000000075</v>
      </c>
    </row>
    <row r="314" spans="1:22" x14ac:dyDescent="0.3">
      <c r="A314">
        <v>5837</v>
      </c>
      <c r="B314" t="s">
        <v>8515</v>
      </c>
      <c r="C314">
        <v>2012</v>
      </c>
      <c r="D314" s="21">
        <v>41069</v>
      </c>
      <c r="E314" s="21">
        <v>41076</v>
      </c>
      <c r="F314" t="s">
        <v>50</v>
      </c>
      <c r="G314" t="s">
        <v>671</v>
      </c>
      <c r="H314" t="s">
        <v>672</v>
      </c>
      <c r="I314" t="s">
        <v>26</v>
      </c>
      <c r="J314" t="s">
        <v>27</v>
      </c>
      <c r="K314" t="s">
        <v>1419</v>
      </c>
      <c r="L314" t="s">
        <v>54</v>
      </c>
      <c r="M314">
        <v>33178</v>
      </c>
      <c r="N314" t="s">
        <v>30</v>
      </c>
      <c r="O314" t="s">
        <v>7775</v>
      </c>
      <c r="P314" t="s">
        <v>71</v>
      </c>
      <c r="Q314" t="s">
        <v>161</v>
      </c>
      <c r="R314" t="s">
        <v>7776</v>
      </c>
      <c r="S314">
        <v>72.599999999999994</v>
      </c>
      <c r="T314">
        <v>5</v>
      </c>
      <c r="U314">
        <v>0.2</v>
      </c>
      <c r="V314">
        <v>-8.1674999999999933</v>
      </c>
    </row>
    <row r="315" spans="1:22" x14ac:dyDescent="0.3">
      <c r="A315">
        <v>5836</v>
      </c>
      <c r="B315" t="s">
        <v>8515</v>
      </c>
      <c r="C315">
        <v>2012</v>
      </c>
      <c r="D315" s="21">
        <v>41069</v>
      </c>
      <c r="E315" s="21">
        <v>41076</v>
      </c>
      <c r="F315" t="s">
        <v>50</v>
      </c>
      <c r="G315" t="s">
        <v>671</v>
      </c>
      <c r="H315" t="s">
        <v>672</v>
      </c>
      <c r="I315" t="s">
        <v>26</v>
      </c>
      <c r="J315" t="s">
        <v>27</v>
      </c>
      <c r="K315" t="s">
        <v>1419</v>
      </c>
      <c r="L315" t="s">
        <v>54</v>
      </c>
      <c r="M315">
        <v>33178</v>
      </c>
      <c r="N315" t="s">
        <v>30</v>
      </c>
      <c r="O315" t="s">
        <v>4642</v>
      </c>
      <c r="P315" t="s">
        <v>46</v>
      </c>
      <c r="Q315" t="s">
        <v>75</v>
      </c>
      <c r="R315" t="s">
        <v>4643</v>
      </c>
      <c r="S315">
        <v>38.520000000000003</v>
      </c>
      <c r="T315">
        <v>3</v>
      </c>
      <c r="U315">
        <v>0.7</v>
      </c>
      <c r="V315">
        <v>-26.963999999999999</v>
      </c>
    </row>
    <row r="316" spans="1:22" x14ac:dyDescent="0.3">
      <c r="A316">
        <v>5835</v>
      </c>
      <c r="B316" t="s">
        <v>8515</v>
      </c>
      <c r="C316">
        <v>2012</v>
      </c>
      <c r="D316" s="21">
        <v>41069</v>
      </c>
      <c r="E316" s="21">
        <v>41076</v>
      </c>
      <c r="F316" t="s">
        <v>50</v>
      </c>
      <c r="G316" t="s">
        <v>671</v>
      </c>
      <c r="H316" t="s">
        <v>672</v>
      </c>
      <c r="I316" t="s">
        <v>26</v>
      </c>
      <c r="J316" t="s">
        <v>27</v>
      </c>
      <c r="K316" t="s">
        <v>1419</v>
      </c>
      <c r="L316" t="s">
        <v>54</v>
      </c>
      <c r="M316">
        <v>33178</v>
      </c>
      <c r="N316" t="s">
        <v>30</v>
      </c>
      <c r="O316" t="s">
        <v>7314</v>
      </c>
      <c r="P316" t="s">
        <v>46</v>
      </c>
      <c r="Q316" t="s">
        <v>75</v>
      </c>
      <c r="R316" t="s">
        <v>7315</v>
      </c>
      <c r="S316">
        <v>64.2</v>
      </c>
      <c r="T316">
        <v>5</v>
      </c>
      <c r="U316">
        <v>0.7</v>
      </c>
      <c r="V316">
        <v>-42.799999999999983</v>
      </c>
    </row>
    <row r="317" spans="1:22" x14ac:dyDescent="0.3">
      <c r="A317">
        <v>5815</v>
      </c>
      <c r="B317" t="s">
        <v>8506</v>
      </c>
      <c r="C317">
        <v>2012</v>
      </c>
      <c r="D317" s="21">
        <v>41075</v>
      </c>
      <c r="E317" s="21">
        <v>41077</v>
      </c>
      <c r="F317" t="s">
        <v>188</v>
      </c>
      <c r="G317" t="s">
        <v>4716</v>
      </c>
      <c r="H317" t="s">
        <v>4717</v>
      </c>
      <c r="I317" t="s">
        <v>26</v>
      </c>
      <c r="J317" t="s">
        <v>27</v>
      </c>
      <c r="K317" t="s">
        <v>900</v>
      </c>
      <c r="L317" t="s">
        <v>54</v>
      </c>
      <c r="M317">
        <v>33614</v>
      </c>
      <c r="N317" t="s">
        <v>30</v>
      </c>
      <c r="O317" t="s">
        <v>4834</v>
      </c>
      <c r="P317" t="s">
        <v>71</v>
      </c>
      <c r="Q317" t="s">
        <v>161</v>
      </c>
      <c r="R317" t="s">
        <v>4835</v>
      </c>
      <c r="S317">
        <v>11.672000000000001</v>
      </c>
      <c r="T317">
        <v>1</v>
      </c>
      <c r="U317">
        <v>0.2</v>
      </c>
      <c r="V317">
        <v>-0.7295000000000007</v>
      </c>
    </row>
    <row r="318" spans="1:22" x14ac:dyDescent="0.3">
      <c r="A318">
        <v>5736</v>
      </c>
      <c r="B318" t="s">
        <v>8449</v>
      </c>
      <c r="C318">
        <v>2011</v>
      </c>
      <c r="D318" s="21">
        <v>40723</v>
      </c>
      <c r="E318" s="21">
        <v>40727</v>
      </c>
      <c r="F318" t="s">
        <v>50</v>
      </c>
      <c r="G318" t="s">
        <v>5281</v>
      </c>
      <c r="H318" t="s">
        <v>5282</v>
      </c>
      <c r="I318" t="s">
        <v>26</v>
      </c>
      <c r="J318" t="s">
        <v>27</v>
      </c>
      <c r="K318" t="s">
        <v>266</v>
      </c>
      <c r="L318" t="s">
        <v>267</v>
      </c>
      <c r="M318">
        <v>10024</v>
      </c>
      <c r="N318" t="s">
        <v>148</v>
      </c>
      <c r="O318" t="s">
        <v>6137</v>
      </c>
      <c r="P318" t="s">
        <v>46</v>
      </c>
      <c r="Q318" t="s">
        <v>75</v>
      </c>
      <c r="R318" t="s">
        <v>6138</v>
      </c>
      <c r="S318">
        <v>13.919999999999998</v>
      </c>
      <c r="T318">
        <v>3</v>
      </c>
      <c r="U318">
        <v>0.2</v>
      </c>
      <c r="V318">
        <v>4.8720000000000008</v>
      </c>
    </row>
    <row r="319" spans="1:22" x14ac:dyDescent="0.3">
      <c r="A319">
        <v>5735</v>
      </c>
      <c r="B319" t="s">
        <v>8447</v>
      </c>
      <c r="C319">
        <v>2014</v>
      </c>
      <c r="D319" s="21">
        <v>41820</v>
      </c>
      <c r="E319" s="21">
        <v>41823</v>
      </c>
      <c r="F319" t="s">
        <v>188</v>
      </c>
      <c r="G319" t="s">
        <v>958</v>
      </c>
      <c r="H319" t="s">
        <v>959</v>
      </c>
      <c r="I319" t="s">
        <v>41</v>
      </c>
      <c r="J319" t="s">
        <v>27</v>
      </c>
      <c r="K319" t="s">
        <v>8448</v>
      </c>
      <c r="L319" t="s">
        <v>747</v>
      </c>
      <c r="M319">
        <v>6460</v>
      </c>
      <c r="N319" t="s">
        <v>148</v>
      </c>
      <c r="O319" t="s">
        <v>3839</v>
      </c>
      <c r="P319" t="s">
        <v>32</v>
      </c>
      <c r="Q319" t="s">
        <v>65</v>
      </c>
      <c r="R319" t="s">
        <v>3840</v>
      </c>
      <c r="S319">
        <v>25.16</v>
      </c>
      <c r="T319">
        <v>2</v>
      </c>
      <c r="U319">
        <v>0</v>
      </c>
      <c r="V319">
        <v>8.5543999999999976</v>
      </c>
    </row>
    <row r="320" spans="1:22" x14ac:dyDescent="0.3">
      <c r="A320">
        <v>5734</v>
      </c>
      <c r="B320" t="s">
        <v>8447</v>
      </c>
      <c r="C320">
        <v>2014</v>
      </c>
      <c r="D320" s="21">
        <v>41820</v>
      </c>
      <c r="E320" s="21">
        <v>41823</v>
      </c>
      <c r="F320" t="s">
        <v>188</v>
      </c>
      <c r="G320" t="s">
        <v>958</v>
      </c>
      <c r="H320" t="s">
        <v>959</v>
      </c>
      <c r="I320" t="s">
        <v>41</v>
      </c>
      <c r="J320" t="s">
        <v>27</v>
      </c>
      <c r="K320" t="s">
        <v>8448</v>
      </c>
      <c r="L320" t="s">
        <v>747</v>
      </c>
      <c r="M320">
        <v>6460</v>
      </c>
      <c r="N320" t="s">
        <v>148</v>
      </c>
      <c r="O320" t="s">
        <v>2652</v>
      </c>
      <c r="P320" t="s">
        <v>46</v>
      </c>
      <c r="Q320" t="s">
        <v>578</v>
      </c>
      <c r="R320" t="s">
        <v>2653</v>
      </c>
      <c r="S320">
        <v>30.69</v>
      </c>
      <c r="T320">
        <v>3</v>
      </c>
      <c r="U320">
        <v>0</v>
      </c>
      <c r="V320">
        <v>7.9794000000000018</v>
      </c>
    </row>
    <row r="321" spans="1:22" x14ac:dyDescent="0.3">
      <c r="A321">
        <v>5733</v>
      </c>
      <c r="B321" t="s">
        <v>8447</v>
      </c>
      <c r="C321">
        <v>2014</v>
      </c>
      <c r="D321" s="21">
        <v>41820</v>
      </c>
      <c r="E321" s="21">
        <v>41823</v>
      </c>
      <c r="F321" t="s">
        <v>188</v>
      </c>
      <c r="G321" t="s">
        <v>958</v>
      </c>
      <c r="H321" t="s">
        <v>959</v>
      </c>
      <c r="I321" t="s">
        <v>41</v>
      </c>
      <c r="J321" t="s">
        <v>27</v>
      </c>
      <c r="K321" t="s">
        <v>8448</v>
      </c>
      <c r="L321" t="s">
        <v>747</v>
      </c>
      <c r="M321">
        <v>6460</v>
      </c>
      <c r="N321" t="s">
        <v>148</v>
      </c>
      <c r="O321" t="s">
        <v>6577</v>
      </c>
      <c r="P321" t="s">
        <v>32</v>
      </c>
      <c r="Q321" t="s">
        <v>33</v>
      </c>
      <c r="R321" t="s">
        <v>6578</v>
      </c>
      <c r="S321">
        <v>638.82000000000005</v>
      </c>
      <c r="T321">
        <v>9</v>
      </c>
      <c r="U321">
        <v>0</v>
      </c>
      <c r="V321">
        <v>185.25779999999997</v>
      </c>
    </row>
    <row r="322" spans="1:22" x14ac:dyDescent="0.3">
      <c r="A322">
        <v>5672</v>
      </c>
      <c r="B322" t="s">
        <v>8413</v>
      </c>
      <c r="C322">
        <v>2012</v>
      </c>
      <c r="D322" s="21">
        <v>41069</v>
      </c>
      <c r="E322" s="21">
        <v>41071</v>
      </c>
      <c r="F322" t="s">
        <v>23</v>
      </c>
      <c r="G322" t="s">
        <v>1945</v>
      </c>
      <c r="H322" t="s">
        <v>1946</v>
      </c>
      <c r="I322" t="s">
        <v>26</v>
      </c>
      <c r="J322" t="s">
        <v>27</v>
      </c>
      <c r="K322" t="s">
        <v>8414</v>
      </c>
      <c r="L322" t="s">
        <v>6260</v>
      </c>
      <c r="M322">
        <v>83201</v>
      </c>
      <c r="N322" t="s">
        <v>44</v>
      </c>
      <c r="O322" t="s">
        <v>7940</v>
      </c>
      <c r="P322" t="s">
        <v>71</v>
      </c>
      <c r="Q322" t="s">
        <v>72</v>
      </c>
      <c r="R322" t="s">
        <v>7941</v>
      </c>
      <c r="S322">
        <v>140.376</v>
      </c>
      <c r="T322">
        <v>3</v>
      </c>
      <c r="U322">
        <v>0.2</v>
      </c>
      <c r="V322">
        <v>8.7735000000000056</v>
      </c>
    </row>
    <row r="323" spans="1:22" x14ac:dyDescent="0.3">
      <c r="A323">
        <v>5671</v>
      </c>
      <c r="B323" t="s">
        <v>8413</v>
      </c>
      <c r="C323">
        <v>2012</v>
      </c>
      <c r="D323" s="21">
        <v>41069</v>
      </c>
      <c r="E323" s="21">
        <v>41071</v>
      </c>
      <c r="F323" t="s">
        <v>23</v>
      </c>
      <c r="G323" t="s">
        <v>1945</v>
      </c>
      <c r="H323" t="s">
        <v>1946</v>
      </c>
      <c r="I323" t="s">
        <v>26</v>
      </c>
      <c r="J323" t="s">
        <v>27</v>
      </c>
      <c r="K323" t="s">
        <v>8414</v>
      </c>
      <c r="L323" t="s">
        <v>6260</v>
      </c>
      <c r="M323">
        <v>83201</v>
      </c>
      <c r="N323" t="s">
        <v>44</v>
      </c>
      <c r="O323" t="s">
        <v>8240</v>
      </c>
      <c r="P323" t="s">
        <v>32</v>
      </c>
      <c r="Q323" t="s">
        <v>65</v>
      </c>
      <c r="R323" t="s">
        <v>8241</v>
      </c>
      <c r="S323">
        <v>355.36</v>
      </c>
      <c r="T323">
        <v>4</v>
      </c>
      <c r="U323">
        <v>0</v>
      </c>
      <c r="V323">
        <v>92.393599999999992</v>
      </c>
    </row>
    <row r="324" spans="1:22" x14ac:dyDescent="0.3">
      <c r="A324">
        <v>5670</v>
      </c>
      <c r="B324" t="s">
        <v>8412</v>
      </c>
      <c r="C324">
        <v>2013</v>
      </c>
      <c r="D324" s="21">
        <v>41437</v>
      </c>
      <c r="E324" s="21">
        <v>41441</v>
      </c>
      <c r="F324" t="s">
        <v>50</v>
      </c>
      <c r="G324" t="s">
        <v>2813</v>
      </c>
      <c r="H324" t="s">
        <v>2814</v>
      </c>
      <c r="I324" t="s">
        <v>26</v>
      </c>
      <c r="J324" t="s">
        <v>27</v>
      </c>
      <c r="K324" t="s">
        <v>95</v>
      </c>
      <c r="L324" t="s">
        <v>96</v>
      </c>
      <c r="M324">
        <v>98103</v>
      </c>
      <c r="N324" t="s">
        <v>44</v>
      </c>
      <c r="O324" t="s">
        <v>5327</v>
      </c>
      <c r="P324" t="s">
        <v>71</v>
      </c>
      <c r="Q324" t="s">
        <v>161</v>
      </c>
      <c r="R324" t="s">
        <v>5328</v>
      </c>
      <c r="S324">
        <v>389.97</v>
      </c>
      <c r="T324">
        <v>3</v>
      </c>
      <c r="U324">
        <v>0</v>
      </c>
      <c r="V324">
        <v>132.58980000000003</v>
      </c>
    </row>
    <row r="325" spans="1:22" x14ac:dyDescent="0.3">
      <c r="A325">
        <v>5669</v>
      </c>
      <c r="B325" t="s">
        <v>8412</v>
      </c>
      <c r="C325">
        <v>2013</v>
      </c>
      <c r="D325" s="21">
        <v>41437</v>
      </c>
      <c r="E325" s="21">
        <v>41441</v>
      </c>
      <c r="F325" t="s">
        <v>50</v>
      </c>
      <c r="G325" t="s">
        <v>2813</v>
      </c>
      <c r="H325" t="s">
        <v>2814</v>
      </c>
      <c r="I325" t="s">
        <v>26</v>
      </c>
      <c r="J325" t="s">
        <v>27</v>
      </c>
      <c r="K325" t="s">
        <v>95</v>
      </c>
      <c r="L325" t="s">
        <v>96</v>
      </c>
      <c r="M325">
        <v>98103</v>
      </c>
      <c r="N325" t="s">
        <v>44</v>
      </c>
      <c r="O325" t="s">
        <v>2106</v>
      </c>
      <c r="P325" t="s">
        <v>46</v>
      </c>
      <c r="Q325" t="s">
        <v>75</v>
      </c>
      <c r="R325" t="s">
        <v>2107</v>
      </c>
      <c r="S325">
        <v>53.984000000000002</v>
      </c>
      <c r="T325">
        <v>14</v>
      </c>
      <c r="U325">
        <v>0.2</v>
      </c>
      <c r="V325">
        <v>17.544800000000002</v>
      </c>
    </row>
    <row r="326" spans="1:22" x14ac:dyDescent="0.3">
      <c r="A326">
        <v>5668</v>
      </c>
      <c r="B326" t="s">
        <v>8412</v>
      </c>
      <c r="C326">
        <v>2013</v>
      </c>
      <c r="D326" s="21">
        <v>41437</v>
      </c>
      <c r="E326" s="21">
        <v>41441</v>
      </c>
      <c r="F326" t="s">
        <v>50</v>
      </c>
      <c r="G326" t="s">
        <v>2813</v>
      </c>
      <c r="H326" t="s">
        <v>2814</v>
      </c>
      <c r="I326" t="s">
        <v>26</v>
      </c>
      <c r="J326" t="s">
        <v>27</v>
      </c>
      <c r="K326" t="s">
        <v>95</v>
      </c>
      <c r="L326" t="s">
        <v>96</v>
      </c>
      <c r="M326">
        <v>98103</v>
      </c>
      <c r="N326" t="s">
        <v>44</v>
      </c>
      <c r="O326" t="s">
        <v>2620</v>
      </c>
      <c r="P326" t="s">
        <v>46</v>
      </c>
      <c r="Q326" t="s">
        <v>47</v>
      </c>
      <c r="R326" t="s">
        <v>2621</v>
      </c>
      <c r="S326">
        <v>14.62</v>
      </c>
      <c r="T326">
        <v>2</v>
      </c>
      <c r="U326">
        <v>0</v>
      </c>
      <c r="V326">
        <v>6.8713999999999995</v>
      </c>
    </row>
    <row r="327" spans="1:22" x14ac:dyDescent="0.3">
      <c r="A327">
        <v>5629</v>
      </c>
      <c r="B327" t="s">
        <v>8381</v>
      </c>
      <c r="C327">
        <v>2014</v>
      </c>
      <c r="D327" s="21">
        <v>41817</v>
      </c>
      <c r="E327" s="21">
        <v>41822</v>
      </c>
      <c r="F327" t="s">
        <v>50</v>
      </c>
      <c r="G327" t="s">
        <v>958</v>
      </c>
      <c r="H327" t="s">
        <v>959</v>
      </c>
      <c r="I327" t="s">
        <v>41</v>
      </c>
      <c r="J327" t="s">
        <v>27</v>
      </c>
      <c r="K327" t="s">
        <v>1419</v>
      </c>
      <c r="L327" t="s">
        <v>54</v>
      </c>
      <c r="M327">
        <v>33180</v>
      </c>
      <c r="N327" t="s">
        <v>30</v>
      </c>
      <c r="O327" t="s">
        <v>8382</v>
      </c>
      <c r="P327" t="s">
        <v>32</v>
      </c>
      <c r="Q327" t="s">
        <v>36</v>
      </c>
      <c r="R327" t="s">
        <v>8383</v>
      </c>
      <c r="S327">
        <v>273.55200000000002</v>
      </c>
      <c r="T327">
        <v>3</v>
      </c>
      <c r="U327">
        <v>0.2</v>
      </c>
      <c r="V327">
        <v>-13.677599999999998</v>
      </c>
    </row>
    <row r="328" spans="1:22" x14ac:dyDescent="0.3">
      <c r="A328">
        <v>5628</v>
      </c>
      <c r="B328" t="s">
        <v>8381</v>
      </c>
      <c r="C328">
        <v>2014</v>
      </c>
      <c r="D328" s="21">
        <v>41817</v>
      </c>
      <c r="E328" s="21">
        <v>41822</v>
      </c>
      <c r="F328" t="s">
        <v>50</v>
      </c>
      <c r="G328" t="s">
        <v>958</v>
      </c>
      <c r="H328" t="s">
        <v>959</v>
      </c>
      <c r="I328" t="s">
        <v>41</v>
      </c>
      <c r="J328" t="s">
        <v>27</v>
      </c>
      <c r="K328" t="s">
        <v>1419</v>
      </c>
      <c r="L328" t="s">
        <v>54</v>
      </c>
      <c r="M328">
        <v>33180</v>
      </c>
      <c r="N328" t="s">
        <v>30</v>
      </c>
      <c r="O328" t="s">
        <v>1072</v>
      </c>
      <c r="P328" t="s">
        <v>46</v>
      </c>
      <c r="Q328" t="s">
        <v>47</v>
      </c>
      <c r="R328" t="s">
        <v>1073</v>
      </c>
      <c r="S328">
        <v>13.872000000000002</v>
      </c>
      <c r="T328">
        <v>6</v>
      </c>
      <c r="U328">
        <v>0.2</v>
      </c>
      <c r="V328">
        <v>4.6818000000000008</v>
      </c>
    </row>
    <row r="329" spans="1:22" x14ac:dyDescent="0.3">
      <c r="A329">
        <v>5538</v>
      </c>
      <c r="B329" t="s">
        <v>8311</v>
      </c>
      <c r="C329">
        <v>2013</v>
      </c>
      <c r="D329" s="21">
        <v>41432</v>
      </c>
      <c r="E329" s="21">
        <v>41433</v>
      </c>
      <c r="F329" t="s">
        <v>188</v>
      </c>
      <c r="G329" t="s">
        <v>2035</v>
      </c>
      <c r="H329" t="s">
        <v>2036</v>
      </c>
      <c r="I329" t="s">
        <v>26</v>
      </c>
      <c r="J329" t="s">
        <v>27</v>
      </c>
      <c r="K329" t="s">
        <v>5141</v>
      </c>
      <c r="L329" t="s">
        <v>1707</v>
      </c>
      <c r="M329">
        <v>72209</v>
      </c>
      <c r="N329" t="s">
        <v>30</v>
      </c>
      <c r="O329" t="s">
        <v>6284</v>
      </c>
      <c r="P329" t="s">
        <v>46</v>
      </c>
      <c r="Q329" t="s">
        <v>90</v>
      </c>
      <c r="R329" t="s">
        <v>6285</v>
      </c>
      <c r="S329">
        <v>12.96</v>
      </c>
      <c r="T329">
        <v>2</v>
      </c>
      <c r="U329">
        <v>0</v>
      </c>
      <c r="V329">
        <v>6.2208000000000006</v>
      </c>
    </row>
    <row r="330" spans="1:22" x14ac:dyDescent="0.3">
      <c r="A330">
        <v>5537</v>
      </c>
      <c r="B330" t="s">
        <v>8311</v>
      </c>
      <c r="C330">
        <v>2013</v>
      </c>
      <c r="D330" s="21">
        <v>41432</v>
      </c>
      <c r="E330" s="21">
        <v>41433</v>
      </c>
      <c r="F330" t="s">
        <v>188</v>
      </c>
      <c r="G330" t="s">
        <v>2035</v>
      </c>
      <c r="H330" t="s">
        <v>2036</v>
      </c>
      <c r="I330" t="s">
        <v>26</v>
      </c>
      <c r="J330" t="s">
        <v>27</v>
      </c>
      <c r="K330" t="s">
        <v>5141</v>
      </c>
      <c r="L330" t="s">
        <v>1707</v>
      </c>
      <c r="M330">
        <v>72209</v>
      </c>
      <c r="N330" t="s">
        <v>30</v>
      </c>
      <c r="O330" t="s">
        <v>4233</v>
      </c>
      <c r="P330" t="s">
        <v>46</v>
      </c>
      <c r="Q330" t="s">
        <v>75</v>
      </c>
      <c r="R330" t="s">
        <v>4234</v>
      </c>
      <c r="S330">
        <v>11.67</v>
      </c>
      <c r="T330">
        <v>3</v>
      </c>
      <c r="U330">
        <v>0</v>
      </c>
      <c r="V330">
        <v>5.6015999999999995</v>
      </c>
    </row>
    <row r="331" spans="1:22" x14ac:dyDescent="0.3">
      <c r="A331">
        <v>5536</v>
      </c>
      <c r="B331" t="s">
        <v>8311</v>
      </c>
      <c r="C331">
        <v>2013</v>
      </c>
      <c r="D331" s="21">
        <v>41432</v>
      </c>
      <c r="E331" s="21">
        <v>41433</v>
      </c>
      <c r="F331" t="s">
        <v>188</v>
      </c>
      <c r="G331" t="s">
        <v>2035</v>
      </c>
      <c r="H331" t="s">
        <v>2036</v>
      </c>
      <c r="I331" t="s">
        <v>26</v>
      </c>
      <c r="J331" t="s">
        <v>27</v>
      </c>
      <c r="K331" t="s">
        <v>5141</v>
      </c>
      <c r="L331" t="s">
        <v>1707</v>
      </c>
      <c r="M331">
        <v>72209</v>
      </c>
      <c r="N331" t="s">
        <v>30</v>
      </c>
      <c r="O331" t="s">
        <v>431</v>
      </c>
      <c r="P331" t="s">
        <v>46</v>
      </c>
      <c r="Q331" t="s">
        <v>75</v>
      </c>
      <c r="R331" t="s">
        <v>432</v>
      </c>
      <c r="S331">
        <v>64.14</v>
      </c>
      <c r="T331">
        <v>3</v>
      </c>
      <c r="U331">
        <v>0</v>
      </c>
      <c r="V331">
        <v>30.787199999999999</v>
      </c>
    </row>
    <row r="332" spans="1:22" x14ac:dyDescent="0.3">
      <c r="A332">
        <v>5535</v>
      </c>
      <c r="B332" t="s">
        <v>8311</v>
      </c>
      <c r="C332">
        <v>2013</v>
      </c>
      <c r="D332" s="21">
        <v>41432</v>
      </c>
      <c r="E332" s="21">
        <v>41433</v>
      </c>
      <c r="F332" t="s">
        <v>188</v>
      </c>
      <c r="G332" t="s">
        <v>2035</v>
      </c>
      <c r="H332" t="s">
        <v>2036</v>
      </c>
      <c r="I332" t="s">
        <v>26</v>
      </c>
      <c r="J332" t="s">
        <v>27</v>
      </c>
      <c r="K332" t="s">
        <v>5141</v>
      </c>
      <c r="L332" t="s">
        <v>1707</v>
      </c>
      <c r="M332">
        <v>72209</v>
      </c>
      <c r="N332" t="s">
        <v>30</v>
      </c>
      <c r="O332" t="s">
        <v>1450</v>
      </c>
      <c r="P332" t="s">
        <v>46</v>
      </c>
      <c r="Q332" t="s">
        <v>90</v>
      </c>
      <c r="R332" t="s">
        <v>1451</v>
      </c>
      <c r="S332">
        <v>59.94</v>
      </c>
      <c r="T332">
        <v>3</v>
      </c>
      <c r="U332">
        <v>0</v>
      </c>
      <c r="V332">
        <v>28.171799999999998</v>
      </c>
    </row>
    <row r="333" spans="1:22" x14ac:dyDescent="0.3">
      <c r="A333">
        <v>5534</v>
      </c>
      <c r="B333" t="s">
        <v>8311</v>
      </c>
      <c r="C333">
        <v>2013</v>
      </c>
      <c r="D333" s="21">
        <v>41432</v>
      </c>
      <c r="E333" s="21">
        <v>41433</v>
      </c>
      <c r="F333" t="s">
        <v>188</v>
      </c>
      <c r="G333" t="s">
        <v>2035</v>
      </c>
      <c r="H333" t="s">
        <v>2036</v>
      </c>
      <c r="I333" t="s">
        <v>26</v>
      </c>
      <c r="J333" t="s">
        <v>27</v>
      </c>
      <c r="K333" t="s">
        <v>5141</v>
      </c>
      <c r="L333" t="s">
        <v>1707</v>
      </c>
      <c r="M333">
        <v>72209</v>
      </c>
      <c r="N333" t="s">
        <v>30</v>
      </c>
      <c r="O333" t="s">
        <v>2425</v>
      </c>
      <c r="P333" t="s">
        <v>71</v>
      </c>
      <c r="Q333" t="s">
        <v>161</v>
      </c>
      <c r="R333" t="s">
        <v>2426</v>
      </c>
      <c r="S333">
        <v>323.37</v>
      </c>
      <c r="T333">
        <v>3</v>
      </c>
      <c r="U333">
        <v>0</v>
      </c>
      <c r="V333">
        <v>129.34800000000001</v>
      </c>
    </row>
    <row r="334" spans="1:22" x14ac:dyDescent="0.3">
      <c r="A334">
        <v>5533</v>
      </c>
      <c r="B334" t="s">
        <v>8311</v>
      </c>
      <c r="C334">
        <v>2013</v>
      </c>
      <c r="D334" s="21">
        <v>41432</v>
      </c>
      <c r="E334" s="21">
        <v>41433</v>
      </c>
      <c r="F334" t="s">
        <v>188</v>
      </c>
      <c r="G334" t="s">
        <v>2035</v>
      </c>
      <c r="H334" t="s">
        <v>2036</v>
      </c>
      <c r="I334" t="s">
        <v>26</v>
      </c>
      <c r="J334" t="s">
        <v>27</v>
      </c>
      <c r="K334" t="s">
        <v>5141</v>
      </c>
      <c r="L334" t="s">
        <v>1707</v>
      </c>
      <c r="M334">
        <v>72209</v>
      </c>
      <c r="N334" t="s">
        <v>30</v>
      </c>
      <c r="O334" t="s">
        <v>4156</v>
      </c>
      <c r="P334" t="s">
        <v>71</v>
      </c>
      <c r="Q334" t="s">
        <v>161</v>
      </c>
      <c r="R334" t="s">
        <v>4157</v>
      </c>
      <c r="S334">
        <v>26.849999999999998</v>
      </c>
      <c r="T334">
        <v>3</v>
      </c>
      <c r="U334">
        <v>0</v>
      </c>
      <c r="V334">
        <v>5.101499999999997</v>
      </c>
    </row>
    <row r="335" spans="1:22" x14ac:dyDescent="0.3">
      <c r="A335">
        <v>5532</v>
      </c>
      <c r="B335" t="s">
        <v>8311</v>
      </c>
      <c r="C335">
        <v>2013</v>
      </c>
      <c r="D335" s="21">
        <v>41432</v>
      </c>
      <c r="E335" s="21">
        <v>41433</v>
      </c>
      <c r="F335" t="s">
        <v>188</v>
      </c>
      <c r="G335" t="s">
        <v>2035</v>
      </c>
      <c r="H335" t="s">
        <v>2036</v>
      </c>
      <c r="I335" t="s">
        <v>26</v>
      </c>
      <c r="J335" t="s">
        <v>27</v>
      </c>
      <c r="K335" t="s">
        <v>5141</v>
      </c>
      <c r="L335" t="s">
        <v>1707</v>
      </c>
      <c r="M335">
        <v>72209</v>
      </c>
      <c r="N335" t="s">
        <v>30</v>
      </c>
      <c r="O335" t="s">
        <v>3995</v>
      </c>
      <c r="P335" t="s">
        <v>71</v>
      </c>
      <c r="Q335" t="s">
        <v>161</v>
      </c>
      <c r="R335" t="s">
        <v>3996</v>
      </c>
      <c r="S335">
        <v>179.94</v>
      </c>
      <c r="T335">
        <v>6</v>
      </c>
      <c r="U335">
        <v>0</v>
      </c>
      <c r="V335">
        <v>75.57480000000001</v>
      </c>
    </row>
    <row r="336" spans="1:22" x14ac:dyDescent="0.3">
      <c r="A336">
        <v>5524</v>
      </c>
      <c r="B336" t="s">
        <v>8299</v>
      </c>
      <c r="C336">
        <v>2013</v>
      </c>
      <c r="D336" s="21">
        <v>41431</v>
      </c>
      <c r="E336" s="21">
        <v>41433</v>
      </c>
      <c r="F336" t="s">
        <v>188</v>
      </c>
      <c r="G336" t="s">
        <v>2002</v>
      </c>
      <c r="H336" t="s">
        <v>2003</v>
      </c>
      <c r="I336" t="s">
        <v>26</v>
      </c>
      <c r="J336" t="s">
        <v>27</v>
      </c>
      <c r="K336" t="s">
        <v>912</v>
      </c>
      <c r="L336" t="s">
        <v>43</v>
      </c>
      <c r="M336">
        <v>95051</v>
      </c>
      <c r="N336" t="s">
        <v>44</v>
      </c>
      <c r="O336" t="s">
        <v>3650</v>
      </c>
      <c r="P336" t="s">
        <v>46</v>
      </c>
      <c r="Q336" t="s">
        <v>78</v>
      </c>
      <c r="R336" t="s">
        <v>3651</v>
      </c>
      <c r="S336">
        <v>58.24</v>
      </c>
      <c r="T336">
        <v>4</v>
      </c>
      <c r="U336">
        <v>0</v>
      </c>
      <c r="V336">
        <v>15.724800000000002</v>
      </c>
    </row>
    <row r="337" spans="1:22" x14ac:dyDescent="0.3">
      <c r="A337">
        <v>5523</v>
      </c>
      <c r="B337" t="s">
        <v>8299</v>
      </c>
      <c r="C337">
        <v>2013</v>
      </c>
      <c r="D337" s="21">
        <v>41431</v>
      </c>
      <c r="E337" s="21">
        <v>41433</v>
      </c>
      <c r="F337" t="s">
        <v>188</v>
      </c>
      <c r="G337" t="s">
        <v>2002</v>
      </c>
      <c r="H337" t="s">
        <v>2003</v>
      </c>
      <c r="I337" t="s">
        <v>26</v>
      </c>
      <c r="J337" t="s">
        <v>27</v>
      </c>
      <c r="K337" t="s">
        <v>912</v>
      </c>
      <c r="L337" t="s">
        <v>43</v>
      </c>
      <c r="M337">
        <v>95051</v>
      </c>
      <c r="N337" t="s">
        <v>44</v>
      </c>
      <c r="O337" t="s">
        <v>5621</v>
      </c>
      <c r="P337" t="s">
        <v>46</v>
      </c>
      <c r="Q337" t="s">
        <v>75</v>
      </c>
      <c r="R337" t="s">
        <v>1219</v>
      </c>
      <c r="S337">
        <v>21.552000000000003</v>
      </c>
      <c r="T337">
        <v>6</v>
      </c>
      <c r="U337">
        <v>0.2</v>
      </c>
      <c r="V337">
        <v>7.0043999999999977</v>
      </c>
    </row>
    <row r="338" spans="1:22" x14ac:dyDescent="0.3">
      <c r="A338">
        <v>5497</v>
      </c>
      <c r="B338" t="s">
        <v>8285</v>
      </c>
      <c r="C338">
        <v>2014</v>
      </c>
      <c r="D338" s="21">
        <v>41803</v>
      </c>
      <c r="E338" s="21">
        <v>41807</v>
      </c>
      <c r="F338" t="s">
        <v>50</v>
      </c>
      <c r="G338" t="s">
        <v>5793</v>
      </c>
      <c r="H338" t="s">
        <v>5794</v>
      </c>
      <c r="I338" t="s">
        <v>26</v>
      </c>
      <c r="J338" t="s">
        <v>27</v>
      </c>
      <c r="K338" t="s">
        <v>5178</v>
      </c>
      <c r="L338" t="s">
        <v>498</v>
      </c>
      <c r="M338">
        <v>43302</v>
      </c>
      <c r="N338" t="s">
        <v>148</v>
      </c>
      <c r="O338" t="s">
        <v>992</v>
      </c>
      <c r="P338" t="s">
        <v>71</v>
      </c>
      <c r="Q338" t="s">
        <v>161</v>
      </c>
      <c r="R338" t="s">
        <v>993</v>
      </c>
      <c r="S338">
        <v>63.920000000000009</v>
      </c>
      <c r="T338">
        <v>2</v>
      </c>
      <c r="U338">
        <v>0.2</v>
      </c>
      <c r="V338">
        <v>19.176000000000002</v>
      </c>
    </row>
    <row r="339" spans="1:22" x14ac:dyDescent="0.3">
      <c r="A339">
        <v>5478</v>
      </c>
      <c r="B339" t="s">
        <v>8272</v>
      </c>
      <c r="C339">
        <v>2014</v>
      </c>
      <c r="D339" s="21">
        <v>41806</v>
      </c>
      <c r="E339" s="21">
        <v>41809</v>
      </c>
      <c r="F339" t="s">
        <v>188</v>
      </c>
      <c r="G339" t="s">
        <v>5928</v>
      </c>
      <c r="H339" t="s">
        <v>5929</v>
      </c>
      <c r="I339" t="s">
        <v>102</v>
      </c>
      <c r="J339" t="s">
        <v>27</v>
      </c>
      <c r="K339" t="s">
        <v>6366</v>
      </c>
      <c r="L339" t="s">
        <v>229</v>
      </c>
      <c r="M339">
        <v>55369</v>
      </c>
      <c r="N339" t="s">
        <v>105</v>
      </c>
      <c r="O339" t="s">
        <v>7517</v>
      </c>
      <c r="P339" t="s">
        <v>46</v>
      </c>
      <c r="Q339" t="s">
        <v>90</v>
      </c>
      <c r="R339" t="s">
        <v>7518</v>
      </c>
      <c r="S339">
        <v>17.940000000000001</v>
      </c>
      <c r="T339">
        <v>3</v>
      </c>
      <c r="U339">
        <v>0</v>
      </c>
      <c r="V339">
        <v>8.7906000000000013</v>
      </c>
    </row>
    <row r="340" spans="1:22" x14ac:dyDescent="0.3">
      <c r="A340">
        <v>5477</v>
      </c>
      <c r="B340" t="s">
        <v>8272</v>
      </c>
      <c r="C340">
        <v>2014</v>
      </c>
      <c r="D340" s="21">
        <v>41806</v>
      </c>
      <c r="E340" s="21">
        <v>41809</v>
      </c>
      <c r="F340" t="s">
        <v>188</v>
      </c>
      <c r="G340" t="s">
        <v>5928</v>
      </c>
      <c r="H340" t="s">
        <v>5929</v>
      </c>
      <c r="I340" t="s">
        <v>102</v>
      </c>
      <c r="J340" t="s">
        <v>27</v>
      </c>
      <c r="K340" t="s">
        <v>6366</v>
      </c>
      <c r="L340" t="s">
        <v>229</v>
      </c>
      <c r="M340">
        <v>55369</v>
      </c>
      <c r="N340" t="s">
        <v>105</v>
      </c>
      <c r="O340" t="s">
        <v>4105</v>
      </c>
      <c r="P340" t="s">
        <v>46</v>
      </c>
      <c r="Q340" t="s">
        <v>59</v>
      </c>
      <c r="R340" t="s">
        <v>4106</v>
      </c>
      <c r="S340">
        <v>84.55</v>
      </c>
      <c r="T340">
        <v>5</v>
      </c>
      <c r="U340">
        <v>0</v>
      </c>
      <c r="V340">
        <v>22.828499999999998</v>
      </c>
    </row>
    <row r="341" spans="1:22" x14ac:dyDescent="0.3">
      <c r="A341">
        <v>340</v>
      </c>
      <c r="B341" t="s">
        <v>1227</v>
      </c>
      <c r="C341">
        <v>2012</v>
      </c>
      <c r="D341" s="21">
        <v>41082</v>
      </c>
      <c r="E341" s="2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5476</v>
      </c>
      <c r="B342" t="s">
        <v>8272</v>
      </c>
      <c r="C342">
        <v>2014</v>
      </c>
      <c r="D342" s="21">
        <v>41806</v>
      </c>
      <c r="E342" s="21">
        <v>41809</v>
      </c>
      <c r="F342" t="s">
        <v>188</v>
      </c>
      <c r="G342" t="s">
        <v>5928</v>
      </c>
      <c r="H342" t="s">
        <v>5929</v>
      </c>
      <c r="I342" t="s">
        <v>102</v>
      </c>
      <c r="J342" t="s">
        <v>27</v>
      </c>
      <c r="K342" t="s">
        <v>6366</v>
      </c>
      <c r="L342" t="s">
        <v>229</v>
      </c>
      <c r="M342">
        <v>55369</v>
      </c>
      <c r="N342" t="s">
        <v>105</v>
      </c>
      <c r="O342" t="s">
        <v>2253</v>
      </c>
      <c r="P342" t="s">
        <v>46</v>
      </c>
      <c r="Q342" t="s">
        <v>47</v>
      </c>
      <c r="R342" t="s">
        <v>2254</v>
      </c>
      <c r="S342">
        <v>44.400000000000006</v>
      </c>
      <c r="T342">
        <v>3</v>
      </c>
      <c r="U342">
        <v>0</v>
      </c>
      <c r="V342">
        <v>22.200000000000003</v>
      </c>
    </row>
    <row r="343" spans="1:22" x14ac:dyDescent="0.3">
      <c r="A343">
        <v>5468</v>
      </c>
      <c r="B343" t="s">
        <v>8267</v>
      </c>
      <c r="C343">
        <v>2013</v>
      </c>
      <c r="D343" s="21">
        <v>41435</v>
      </c>
      <c r="E343" s="21">
        <v>41440</v>
      </c>
      <c r="F343" t="s">
        <v>50</v>
      </c>
      <c r="G343" t="s">
        <v>1772</v>
      </c>
      <c r="H343" t="s">
        <v>1773</v>
      </c>
      <c r="I343" t="s">
        <v>26</v>
      </c>
      <c r="J343" t="s">
        <v>27</v>
      </c>
      <c r="K343" t="s">
        <v>127</v>
      </c>
      <c r="L343" t="s">
        <v>43</v>
      </c>
      <c r="M343">
        <v>94109</v>
      </c>
      <c r="N343" t="s">
        <v>44</v>
      </c>
      <c r="O343" t="s">
        <v>149</v>
      </c>
      <c r="P343" t="s">
        <v>32</v>
      </c>
      <c r="Q343" t="s">
        <v>36</v>
      </c>
      <c r="R343" t="s">
        <v>150</v>
      </c>
      <c r="S343">
        <v>122.352</v>
      </c>
      <c r="T343">
        <v>3</v>
      </c>
      <c r="U343">
        <v>0.2</v>
      </c>
      <c r="V343">
        <v>13.764599999999994</v>
      </c>
    </row>
    <row r="344" spans="1:22" x14ac:dyDescent="0.3">
      <c r="A344">
        <v>5428</v>
      </c>
      <c r="B344" t="s">
        <v>8227</v>
      </c>
      <c r="C344">
        <v>2013</v>
      </c>
      <c r="D344" s="21">
        <v>41440</v>
      </c>
      <c r="E344" s="21">
        <v>41440</v>
      </c>
      <c r="F344" t="s">
        <v>1290</v>
      </c>
      <c r="G344" t="s">
        <v>8228</v>
      </c>
      <c r="H344" t="s">
        <v>8229</v>
      </c>
      <c r="I344" t="s">
        <v>102</v>
      </c>
      <c r="J344" t="s">
        <v>27</v>
      </c>
      <c r="K344" t="s">
        <v>42</v>
      </c>
      <c r="L344" t="s">
        <v>43</v>
      </c>
      <c r="M344">
        <v>90036</v>
      </c>
      <c r="N344" t="s">
        <v>44</v>
      </c>
      <c r="O344" t="s">
        <v>7052</v>
      </c>
      <c r="P344" t="s">
        <v>32</v>
      </c>
      <c r="Q344" t="s">
        <v>33</v>
      </c>
      <c r="R344" t="s">
        <v>7053</v>
      </c>
      <c r="S344">
        <v>599.16499999999996</v>
      </c>
      <c r="T344">
        <v>5</v>
      </c>
      <c r="U344">
        <v>0.15</v>
      </c>
      <c r="V344">
        <v>35.245000000000005</v>
      </c>
    </row>
    <row r="345" spans="1:22" x14ac:dyDescent="0.3">
      <c r="A345">
        <v>5386</v>
      </c>
      <c r="B345" t="s">
        <v>8190</v>
      </c>
      <c r="C345">
        <v>2014</v>
      </c>
      <c r="D345" s="21">
        <v>41817</v>
      </c>
      <c r="E345" s="21">
        <v>41824</v>
      </c>
      <c r="F345" t="s">
        <v>50</v>
      </c>
      <c r="G345" t="s">
        <v>3525</v>
      </c>
      <c r="H345" t="s">
        <v>3526</v>
      </c>
      <c r="I345" t="s">
        <v>26</v>
      </c>
      <c r="J345" t="s">
        <v>27</v>
      </c>
      <c r="K345" t="s">
        <v>146</v>
      </c>
      <c r="L345" t="s">
        <v>147</v>
      </c>
      <c r="M345">
        <v>19143</v>
      </c>
      <c r="N345" t="s">
        <v>148</v>
      </c>
      <c r="O345" t="s">
        <v>5866</v>
      </c>
      <c r="P345" t="s">
        <v>71</v>
      </c>
      <c r="Q345" t="s">
        <v>72</v>
      </c>
      <c r="R345" t="s">
        <v>5867</v>
      </c>
      <c r="S345">
        <v>545.91599999999994</v>
      </c>
      <c r="T345">
        <v>14</v>
      </c>
      <c r="U345">
        <v>0.4</v>
      </c>
      <c r="V345">
        <v>72.788800000000037</v>
      </c>
    </row>
    <row r="346" spans="1:22" x14ac:dyDescent="0.3">
      <c r="A346">
        <v>5385</v>
      </c>
      <c r="B346" t="s">
        <v>8190</v>
      </c>
      <c r="C346">
        <v>2014</v>
      </c>
      <c r="D346" s="21">
        <v>41817</v>
      </c>
      <c r="E346" s="21">
        <v>41824</v>
      </c>
      <c r="F346" t="s">
        <v>50</v>
      </c>
      <c r="G346" t="s">
        <v>3525</v>
      </c>
      <c r="H346" t="s">
        <v>3526</v>
      </c>
      <c r="I346" t="s">
        <v>26</v>
      </c>
      <c r="J346" t="s">
        <v>27</v>
      </c>
      <c r="K346" t="s">
        <v>146</v>
      </c>
      <c r="L346" t="s">
        <v>147</v>
      </c>
      <c r="M346">
        <v>19143</v>
      </c>
      <c r="N346" t="s">
        <v>148</v>
      </c>
      <c r="O346" t="s">
        <v>1046</v>
      </c>
      <c r="P346" t="s">
        <v>71</v>
      </c>
      <c r="Q346" t="s">
        <v>72</v>
      </c>
      <c r="R346" t="s">
        <v>1047</v>
      </c>
      <c r="S346">
        <v>358.2</v>
      </c>
      <c r="T346">
        <v>3</v>
      </c>
      <c r="U346">
        <v>0.4</v>
      </c>
      <c r="V346">
        <v>41.79000000000002</v>
      </c>
    </row>
    <row r="347" spans="1:22" x14ac:dyDescent="0.3">
      <c r="A347">
        <v>346</v>
      </c>
      <c r="B347" t="s">
        <v>1238</v>
      </c>
      <c r="C347">
        <v>2014</v>
      </c>
      <c r="D347" s="21">
        <v>41806</v>
      </c>
      <c r="E347" s="2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5369</v>
      </c>
      <c r="B348" t="s">
        <v>8176</v>
      </c>
      <c r="C348">
        <v>2014</v>
      </c>
      <c r="D348" s="21">
        <v>41801</v>
      </c>
      <c r="E348" s="21">
        <v>41806</v>
      </c>
      <c r="F348" t="s">
        <v>50</v>
      </c>
      <c r="G348" t="s">
        <v>1870</v>
      </c>
      <c r="H348" t="s">
        <v>1871</v>
      </c>
      <c r="I348" t="s">
        <v>26</v>
      </c>
      <c r="J348" t="s">
        <v>27</v>
      </c>
      <c r="K348" t="s">
        <v>95</v>
      </c>
      <c r="L348" t="s">
        <v>96</v>
      </c>
      <c r="M348">
        <v>98103</v>
      </c>
      <c r="N348" t="s">
        <v>44</v>
      </c>
      <c r="O348" t="s">
        <v>953</v>
      </c>
      <c r="P348" t="s">
        <v>46</v>
      </c>
      <c r="Q348" t="s">
        <v>59</v>
      </c>
      <c r="R348" t="s">
        <v>1741</v>
      </c>
      <c r="S348">
        <v>15.58</v>
      </c>
      <c r="T348">
        <v>1</v>
      </c>
      <c r="U348">
        <v>0</v>
      </c>
      <c r="V348">
        <v>3.8949999999999996</v>
      </c>
    </row>
    <row r="349" spans="1:22" x14ac:dyDescent="0.3">
      <c r="A349">
        <v>5368</v>
      </c>
      <c r="B349" t="s">
        <v>8176</v>
      </c>
      <c r="C349">
        <v>2014</v>
      </c>
      <c r="D349" s="21">
        <v>41801</v>
      </c>
      <c r="E349" s="21">
        <v>41806</v>
      </c>
      <c r="F349" t="s">
        <v>50</v>
      </c>
      <c r="G349" t="s">
        <v>1870</v>
      </c>
      <c r="H349" t="s">
        <v>1871</v>
      </c>
      <c r="I349" t="s">
        <v>26</v>
      </c>
      <c r="J349" t="s">
        <v>27</v>
      </c>
      <c r="K349" t="s">
        <v>95</v>
      </c>
      <c r="L349" t="s">
        <v>96</v>
      </c>
      <c r="M349">
        <v>98103</v>
      </c>
      <c r="N349" t="s">
        <v>44</v>
      </c>
      <c r="O349" t="s">
        <v>1072</v>
      </c>
      <c r="P349" t="s">
        <v>46</v>
      </c>
      <c r="Q349" t="s">
        <v>47</v>
      </c>
      <c r="R349" t="s">
        <v>1073</v>
      </c>
      <c r="S349">
        <v>11.56</v>
      </c>
      <c r="T349">
        <v>4</v>
      </c>
      <c r="U349">
        <v>0</v>
      </c>
      <c r="V349">
        <v>5.4332000000000003</v>
      </c>
    </row>
    <row r="350" spans="1:22" x14ac:dyDescent="0.3">
      <c r="A350">
        <v>5367</v>
      </c>
      <c r="B350" t="s">
        <v>8176</v>
      </c>
      <c r="C350">
        <v>2014</v>
      </c>
      <c r="D350" s="21">
        <v>41801</v>
      </c>
      <c r="E350" s="21">
        <v>41806</v>
      </c>
      <c r="F350" t="s">
        <v>50</v>
      </c>
      <c r="G350" t="s">
        <v>1870</v>
      </c>
      <c r="H350" t="s">
        <v>1871</v>
      </c>
      <c r="I350" t="s">
        <v>26</v>
      </c>
      <c r="J350" t="s">
        <v>27</v>
      </c>
      <c r="K350" t="s">
        <v>95</v>
      </c>
      <c r="L350" t="s">
        <v>96</v>
      </c>
      <c r="M350">
        <v>98103</v>
      </c>
      <c r="N350" t="s">
        <v>44</v>
      </c>
      <c r="O350" t="s">
        <v>2669</v>
      </c>
      <c r="P350" t="s">
        <v>71</v>
      </c>
      <c r="Q350" t="s">
        <v>72</v>
      </c>
      <c r="R350" t="s">
        <v>2670</v>
      </c>
      <c r="S350">
        <v>88.77600000000001</v>
      </c>
      <c r="T350">
        <v>3</v>
      </c>
      <c r="U350">
        <v>0.2</v>
      </c>
      <c r="V350">
        <v>7.7679000000000009</v>
      </c>
    </row>
    <row r="351" spans="1:22" x14ac:dyDescent="0.3">
      <c r="A351">
        <v>5362</v>
      </c>
      <c r="B351" t="s">
        <v>8172</v>
      </c>
      <c r="C351">
        <v>2014</v>
      </c>
      <c r="D351" s="21">
        <v>41800</v>
      </c>
      <c r="E351" s="21">
        <v>41801</v>
      </c>
      <c r="F351" t="s">
        <v>188</v>
      </c>
      <c r="G351" t="s">
        <v>4652</v>
      </c>
      <c r="H351" t="s">
        <v>4653</v>
      </c>
      <c r="I351" t="s">
        <v>41</v>
      </c>
      <c r="J351" t="s">
        <v>27</v>
      </c>
      <c r="K351" t="s">
        <v>815</v>
      </c>
      <c r="L351" t="s">
        <v>104</v>
      </c>
      <c r="M351">
        <v>75217</v>
      </c>
      <c r="N351" t="s">
        <v>105</v>
      </c>
      <c r="O351" t="s">
        <v>2870</v>
      </c>
      <c r="P351" t="s">
        <v>46</v>
      </c>
      <c r="Q351" t="s">
        <v>59</v>
      </c>
      <c r="R351" t="s">
        <v>2871</v>
      </c>
      <c r="S351">
        <v>720.7600000000001</v>
      </c>
      <c r="T351">
        <v>5</v>
      </c>
      <c r="U351">
        <v>0.2</v>
      </c>
      <c r="V351">
        <v>54.056999999999988</v>
      </c>
    </row>
    <row r="352" spans="1:22" x14ac:dyDescent="0.3">
      <c r="A352">
        <v>5293</v>
      </c>
      <c r="B352" t="s">
        <v>8122</v>
      </c>
      <c r="C352">
        <v>2014</v>
      </c>
      <c r="D352" s="21">
        <v>41811</v>
      </c>
      <c r="E352" s="21">
        <v>41814</v>
      </c>
      <c r="F352" t="s">
        <v>188</v>
      </c>
      <c r="G352" t="s">
        <v>2540</v>
      </c>
      <c r="H352" t="s">
        <v>2541</v>
      </c>
      <c r="I352" t="s">
        <v>26</v>
      </c>
      <c r="J352" t="s">
        <v>27</v>
      </c>
      <c r="K352" t="s">
        <v>1419</v>
      </c>
      <c r="L352" t="s">
        <v>54</v>
      </c>
      <c r="M352">
        <v>33180</v>
      </c>
      <c r="N352" t="s">
        <v>30</v>
      </c>
      <c r="O352" t="s">
        <v>5936</v>
      </c>
      <c r="P352" t="s">
        <v>46</v>
      </c>
      <c r="Q352" t="s">
        <v>59</v>
      </c>
      <c r="R352" t="s">
        <v>5937</v>
      </c>
      <c r="S352">
        <v>4.4640000000000004</v>
      </c>
      <c r="T352">
        <v>1</v>
      </c>
      <c r="U352">
        <v>0.2</v>
      </c>
      <c r="V352">
        <v>0.33479999999999999</v>
      </c>
    </row>
    <row r="353" spans="1:22" x14ac:dyDescent="0.3">
      <c r="A353">
        <v>5228</v>
      </c>
      <c r="B353" t="s">
        <v>8074</v>
      </c>
      <c r="C353">
        <v>2013</v>
      </c>
      <c r="D353" s="21">
        <v>41447</v>
      </c>
      <c r="E353" s="21">
        <v>41452</v>
      </c>
      <c r="F353" t="s">
        <v>50</v>
      </c>
      <c r="G353" t="s">
        <v>4708</v>
      </c>
      <c r="H353" t="s">
        <v>4709</v>
      </c>
      <c r="I353" t="s">
        <v>26</v>
      </c>
      <c r="J353" t="s">
        <v>27</v>
      </c>
      <c r="K353" t="s">
        <v>266</v>
      </c>
      <c r="L353" t="s">
        <v>267</v>
      </c>
      <c r="M353">
        <v>10011</v>
      </c>
      <c r="N353" t="s">
        <v>148</v>
      </c>
      <c r="O353" t="s">
        <v>2281</v>
      </c>
      <c r="P353" t="s">
        <v>32</v>
      </c>
      <c r="Q353" t="s">
        <v>33</v>
      </c>
      <c r="R353" t="s">
        <v>2282</v>
      </c>
      <c r="S353">
        <v>353.56799999999998</v>
      </c>
      <c r="T353">
        <v>2</v>
      </c>
      <c r="U353">
        <v>0.2</v>
      </c>
      <c r="V353">
        <v>-44.196000000000026</v>
      </c>
    </row>
    <row r="354" spans="1:22" x14ac:dyDescent="0.3">
      <c r="A354">
        <v>5227</v>
      </c>
      <c r="B354" t="s">
        <v>8074</v>
      </c>
      <c r="C354">
        <v>2013</v>
      </c>
      <c r="D354" s="21">
        <v>41447</v>
      </c>
      <c r="E354" s="21">
        <v>41452</v>
      </c>
      <c r="F354" t="s">
        <v>50</v>
      </c>
      <c r="G354" t="s">
        <v>4708</v>
      </c>
      <c r="H354" t="s">
        <v>4709</v>
      </c>
      <c r="I354" t="s">
        <v>26</v>
      </c>
      <c r="J354" t="s">
        <v>27</v>
      </c>
      <c r="K354" t="s">
        <v>266</v>
      </c>
      <c r="L354" t="s">
        <v>267</v>
      </c>
      <c r="M354">
        <v>10011</v>
      </c>
      <c r="N354" t="s">
        <v>148</v>
      </c>
      <c r="O354" t="s">
        <v>6809</v>
      </c>
      <c r="P354" t="s">
        <v>46</v>
      </c>
      <c r="Q354" t="s">
        <v>75</v>
      </c>
      <c r="R354" t="s">
        <v>6810</v>
      </c>
      <c r="S354">
        <v>186.14400000000001</v>
      </c>
      <c r="T354">
        <v>6</v>
      </c>
      <c r="U354">
        <v>0.2</v>
      </c>
      <c r="V354">
        <v>60.496799999999993</v>
      </c>
    </row>
    <row r="355" spans="1:22" x14ac:dyDescent="0.3">
      <c r="A355">
        <v>5226</v>
      </c>
      <c r="B355" t="s">
        <v>8074</v>
      </c>
      <c r="C355">
        <v>2013</v>
      </c>
      <c r="D355" s="21">
        <v>41447</v>
      </c>
      <c r="E355" s="21">
        <v>41452</v>
      </c>
      <c r="F355" t="s">
        <v>50</v>
      </c>
      <c r="G355" t="s">
        <v>4708</v>
      </c>
      <c r="H355" t="s">
        <v>4709</v>
      </c>
      <c r="I355" t="s">
        <v>26</v>
      </c>
      <c r="J355" t="s">
        <v>27</v>
      </c>
      <c r="K355" t="s">
        <v>266</v>
      </c>
      <c r="L355" t="s">
        <v>267</v>
      </c>
      <c r="M355">
        <v>10011</v>
      </c>
      <c r="N355" t="s">
        <v>148</v>
      </c>
      <c r="O355" t="s">
        <v>5389</v>
      </c>
      <c r="P355" t="s">
        <v>46</v>
      </c>
      <c r="Q355" t="s">
        <v>75</v>
      </c>
      <c r="R355" t="s">
        <v>5390</v>
      </c>
      <c r="S355">
        <v>36.56</v>
      </c>
      <c r="T355">
        <v>5</v>
      </c>
      <c r="U355">
        <v>0.2</v>
      </c>
      <c r="V355">
        <v>12.795999999999999</v>
      </c>
    </row>
    <row r="356" spans="1:22" x14ac:dyDescent="0.3">
      <c r="A356">
        <v>5221</v>
      </c>
      <c r="B356" t="s">
        <v>8069</v>
      </c>
      <c r="C356">
        <v>2011</v>
      </c>
      <c r="D356" s="21">
        <v>40708</v>
      </c>
      <c r="E356" s="21">
        <v>40714</v>
      </c>
      <c r="F356" t="s">
        <v>50</v>
      </c>
      <c r="G356" t="s">
        <v>6212</v>
      </c>
      <c r="H356" t="s">
        <v>6213</v>
      </c>
      <c r="I356" t="s">
        <v>102</v>
      </c>
      <c r="J356" t="s">
        <v>27</v>
      </c>
      <c r="K356" t="s">
        <v>880</v>
      </c>
      <c r="L356" t="s">
        <v>238</v>
      </c>
      <c r="M356">
        <v>48234</v>
      </c>
      <c r="N356" t="s">
        <v>105</v>
      </c>
      <c r="O356" t="s">
        <v>7202</v>
      </c>
      <c r="P356" t="s">
        <v>32</v>
      </c>
      <c r="Q356" t="s">
        <v>33</v>
      </c>
      <c r="R356" t="s">
        <v>7203</v>
      </c>
      <c r="S356">
        <v>212.94</v>
      </c>
      <c r="T356">
        <v>3</v>
      </c>
      <c r="U356">
        <v>0</v>
      </c>
      <c r="V356">
        <v>57.4938</v>
      </c>
    </row>
    <row r="357" spans="1:22" x14ac:dyDescent="0.3">
      <c r="A357">
        <v>5219</v>
      </c>
      <c r="B357" t="s">
        <v>8067</v>
      </c>
      <c r="C357">
        <v>2014</v>
      </c>
      <c r="D357" s="21">
        <v>41801</v>
      </c>
      <c r="E357" s="21">
        <v>41805</v>
      </c>
      <c r="F357" t="s">
        <v>50</v>
      </c>
      <c r="G357" t="s">
        <v>208</v>
      </c>
      <c r="H357" t="s">
        <v>209</v>
      </c>
      <c r="I357" t="s">
        <v>41</v>
      </c>
      <c r="J357" t="s">
        <v>27</v>
      </c>
      <c r="K357" t="s">
        <v>266</v>
      </c>
      <c r="L357" t="s">
        <v>267</v>
      </c>
      <c r="M357">
        <v>10011</v>
      </c>
      <c r="N357" t="s">
        <v>148</v>
      </c>
      <c r="O357" t="s">
        <v>287</v>
      </c>
      <c r="P357" t="s">
        <v>46</v>
      </c>
      <c r="Q357" t="s">
        <v>68</v>
      </c>
      <c r="R357" t="s">
        <v>288</v>
      </c>
      <c r="S357">
        <v>8.4</v>
      </c>
      <c r="T357">
        <v>5</v>
      </c>
      <c r="U357">
        <v>0</v>
      </c>
      <c r="V357">
        <v>4.2</v>
      </c>
    </row>
    <row r="358" spans="1:22" x14ac:dyDescent="0.3">
      <c r="A358">
        <v>5154</v>
      </c>
      <c r="B358" t="s">
        <v>8032</v>
      </c>
      <c r="C358">
        <v>2011</v>
      </c>
      <c r="D358" s="21">
        <v>40724</v>
      </c>
      <c r="E358" s="21">
        <v>40730</v>
      </c>
      <c r="F358" t="s">
        <v>50</v>
      </c>
      <c r="G358" t="s">
        <v>7758</v>
      </c>
      <c r="H358" t="s">
        <v>7759</v>
      </c>
      <c r="I358" t="s">
        <v>26</v>
      </c>
      <c r="J358" t="s">
        <v>27</v>
      </c>
      <c r="K358" t="s">
        <v>266</v>
      </c>
      <c r="L358" t="s">
        <v>267</v>
      </c>
      <c r="M358">
        <v>10011</v>
      </c>
      <c r="N358" t="s">
        <v>148</v>
      </c>
      <c r="O358" t="s">
        <v>881</v>
      </c>
      <c r="P358" t="s">
        <v>46</v>
      </c>
      <c r="Q358" t="s">
        <v>68</v>
      </c>
      <c r="R358" t="s">
        <v>882</v>
      </c>
      <c r="S358">
        <v>6.6000000000000005</v>
      </c>
      <c r="T358">
        <v>3</v>
      </c>
      <c r="U358">
        <v>0</v>
      </c>
      <c r="V358">
        <v>2.9040000000000008</v>
      </c>
    </row>
    <row r="359" spans="1:22" x14ac:dyDescent="0.3">
      <c r="A359">
        <v>5153</v>
      </c>
      <c r="B359" t="s">
        <v>8032</v>
      </c>
      <c r="C359">
        <v>2011</v>
      </c>
      <c r="D359" s="21">
        <v>40724</v>
      </c>
      <c r="E359" s="21">
        <v>40730</v>
      </c>
      <c r="F359" t="s">
        <v>50</v>
      </c>
      <c r="G359" t="s">
        <v>7758</v>
      </c>
      <c r="H359" t="s">
        <v>7759</v>
      </c>
      <c r="I359" t="s">
        <v>26</v>
      </c>
      <c r="J359" t="s">
        <v>27</v>
      </c>
      <c r="K359" t="s">
        <v>266</v>
      </c>
      <c r="L359" t="s">
        <v>267</v>
      </c>
      <c r="M359">
        <v>10011</v>
      </c>
      <c r="N359" t="s">
        <v>148</v>
      </c>
      <c r="O359" t="s">
        <v>1832</v>
      </c>
      <c r="P359" t="s">
        <v>46</v>
      </c>
      <c r="Q359" t="s">
        <v>75</v>
      </c>
      <c r="R359" t="s">
        <v>1833</v>
      </c>
      <c r="S359">
        <v>2.6880000000000002</v>
      </c>
      <c r="T359">
        <v>1</v>
      </c>
      <c r="U359">
        <v>0.2</v>
      </c>
      <c r="V359">
        <v>0.83999999999999975</v>
      </c>
    </row>
    <row r="360" spans="1:22" x14ac:dyDescent="0.3">
      <c r="A360">
        <v>5150</v>
      </c>
      <c r="B360" t="s">
        <v>8028</v>
      </c>
      <c r="C360">
        <v>2011</v>
      </c>
      <c r="D360" s="21">
        <v>40715</v>
      </c>
      <c r="E360" s="21">
        <v>40715</v>
      </c>
      <c r="F360" t="s">
        <v>1290</v>
      </c>
      <c r="G360" t="s">
        <v>4261</v>
      </c>
      <c r="H360" t="s">
        <v>4262</v>
      </c>
      <c r="I360" t="s">
        <v>26</v>
      </c>
      <c r="J360" t="s">
        <v>27</v>
      </c>
      <c r="K360" t="s">
        <v>1173</v>
      </c>
      <c r="L360" t="s">
        <v>267</v>
      </c>
      <c r="M360">
        <v>11561</v>
      </c>
      <c r="N360" t="s">
        <v>148</v>
      </c>
      <c r="O360" t="s">
        <v>5015</v>
      </c>
      <c r="P360" t="s">
        <v>71</v>
      </c>
      <c r="Q360" t="s">
        <v>72</v>
      </c>
      <c r="R360" t="s">
        <v>5016</v>
      </c>
      <c r="S360">
        <v>1214.8499999999999</v>
      </c>
      <c r="T360">
        <v>3</v>
      </c>
      <c r="U360">
        <v>0</v>
      </c>
      <c r="V360">
        <v>352.30649999999997</v>
      </c>
    </row>
    <row r="361" spans="1:22" x14ac:dyDescent="0.3">
      <c r="A361">
        <v>5133</v>
      </c>
      <c r="B361" t="s">
        <v>8017</v>
      </c>
      <c r="C361">
        <v>2012</v>
      </c>
      <c r="D361" s="21">
        <v>41081</v>
      </c>
      <c r="E361" s="21">
        <v>41087</v>
      </c>
      <c r="F361" t="s">
        <v>50</v>
      </c>
      <c r="G361" t="s">
        <v>1827</v>
      </c>
      <c r="H361" t="s">
        <v>1828</v>
      </c>
      <c r="I361" t="s">
        <v>26</v>
      </c>
      <c r="J361" t="s">
        <v>27</v>
      </c>
      <c r="K361" t="s">
        <v>3642</v>
      </c>
      <c r="L361" t="s">
        <v>54</v>
      </c>
      <c r="M361">
        <v>32725</v>
      </c>
      <c r="N361" t="s">
        <v>30</v>
      </c>
      <c r="O361" t="s">
        <v>3203</v>
      </c>
      <c r="P361" t="s">
        <v>71</v>
      </c>
      <c r="Q361" t="s">
        <v>72</v>
      </c>
      <c r="R361" t="s">
        <v>3204</v>
      </c>
      <c r="S361">
        <v>107.97600000000001</v>
      </c>
      <c r="T361">
        <v>3</v>
      </c>
      <c r="U361">
        <v>0.2</v>
      </c>
      <c r="V361">
        <v>37.791599999999988</v>
      </c>
    </row>
    <row r="362" spans="1:22" x14ac:dyDescent="0.3">
      <c r="A362">
        <v>5086</v>
      </c>
      <c r="B362" t="s">
        <v>7986</v>
      </c>
      <c r="C362">
        <v>2012</v>
      </c>
      <c r="D362" s="21">
        <v>41079</v>
      </c>
      <c r="E362" s="21">
        <v>41083</v>
      </c>
      <c r="F362" t="s">
        <v>50</v>
      </c>
      <c r="G362" t="s">
        <v>3915</v>
      </c>
      <c r="H362" t="s">
        <v>3916</v>
      </c>
      <c r="I362" t="s">
        <v>102</v>
      </c>
      <c r="J362" t="s">
        <v>27</v>
      </c>
      <c r="K362" t="s">
        <v>815</v>
      </c>
      <c r="L362" t="s">
        <v>104</v>
      </c>
      <c r="M362">
        <v>75081</v>
      </c>
      <c r="N362" t="s">
        <v>105</v>
      </c>
      <c r="O362" t="s">
        <v>1927</v>
      </c>
      <c r="P362" t="s">
        <v>46</v>
      </c>
      <c r="Q362" t="s">
        <v>75</v>
      </c>
      <c r="R362" t="s">
        <v>1928</v>
      </c>
      <c r="S362">
        <v>5.7919999999999989</v>
      </c>
      <c r="T362">
        <v>2</v>
      </c>
      <c r="U362">
        <v>0.8</v>
      </c>
      <c r="V362">
        <v>-9.5568000000000026</v>
      </c>
    </row>
    <row r="363" spans="1:22" x14ac:dyDescent="0.3">
      <c r="A363">
        <v>5085</v>
      </c>
      <c r="B363" t="s">
        <v>7985</v>
      </c>
      <c r="C363">
        <v>2013</v>
      </c>
      <c r="D363" s="21">
        <v>41432</v>
      </c>
      <c r="E363" s="21">
        <v>41435</v>
      </c>
      <c r="F363" t="s">
        <v>23</v>
      </c>
      <c r="G363" t="s">
        <v>4774</v>
      </c>
      <c r="H363" t="s">
        <v>4775</v>
      </c>
      <c r="I363" t="s">
        <v>41</v>
      </c>
      <c r="J363" t="s">
        <v>27</v>
      </c>
      <c r="K363" t="s">
        <v>1244</v>
      </c>
      <c r="L363" t="s">
        <v>1245</v>
      </c>
      <c r="M363">
        <v>1852</v>
      </c>
      <c r="N363" t="s">
        <v>148</v>
      </c>
      <c r="O363" t="s">
        <v>3053</v>
      </c>
      <c r="P363" t="s">
        <v>46</v>
      </c>
      <c r="Q363" t="s">
        <v>90</v>
      </c>
      <c r="R363" t="s">
        <v>3054</v>
      </c>
      <c r="S363">
        <v>105.52</v>
      </c>
      <c r="T363">
        <v>4</v>
      </c>
      <c r="U363">
        <v>0</v>
      </c>
      <c r="V363">
        <v>48.539199999999994</v>
      </c>
    </row>
    <row r="364" spans="1:22" x14ac:dyDescent="0.3">
      <c r="A364">
        <v>4957</v>
      </c>
      <c r="B364" t="s">
        <v>7894</v>
      </c>
      <c r="C364">
        <v>2011</v>
      </c>
      <c r="D364" s="21">
        <v>40703</v>
      </c>
      <c r="E364" s="21">
        <v>40707</v>
      </c>
      <c r="F364" t="s">
        <v>23</v>
      </c>
      <c r="G364" t="s">
        <v>1143</v>
      </c>
      <c r="H364" t="s">
        <v>1144</v>
      </c>
      <c r="I364" t="s">
        <v>41</v>
      </c>
      <c r="J364" t="s">
        <v>27</v>
      </c>
      <c r="K364" t="s">
        <v>4045</v>
      </c>
      <c r="L364" t="s">
        <v>1392</v>
      </c>
      <c r="M364">
        <v>89031</v>
      </c>
      <c r="N364" t="s">
        <v>44</v>
      </c>
      <c r="O364" t="s">
        <v>6131</v>
      </c>
      <c r="P364" t="s">
        <v>32</v>
      </c>
      <c r="Q364" t="s">
        <v>65</v>
      </c>
      <c r="R364" t="s">
        <v>6132</v>
      </c>
      <c r="S364">
        <v>37.4</v>
      </c>
      <c r="T364">
        <v>2</v>
      </c>
      <c r="U364">
        <v>0</v>
      </c>
      <c r="V364">
        <v>14.212</v>
      </c>
    </row>
    <row r="365" spans="1:22" x14ac:dyDescent="0.3">
      <c r="A365">
        <v>4956</v>
      </c>
      <c r="B365" t="s">
        <v>7894</v>
      </c>
      <c r="C365">
        <v>2011</v>
      </c>
      <c r="D365" s="21">
        <v>40703</v>
      </c>
      <c r="E365" s="21">
        <v>40707</v>
      </c>
      <c r="F365" t="s">
        <v>23</v>
      </c>
      <c r="G365" t="s">
        <v>1143</v>
      </c>
      <c r="H365" t="s">
        <v>1144</v>
      </c>
      <c r="I365" t="s">
        <v>41</v>
      </c>
      <c r="J365" t="s">
        <v>27</v>
      </c>
      <c r="K365" t="s">
        <v>4045</v>
      </c>
      <c r="L365" t="s">
        <v>1392</v>
      </c>
      <c r="M365">
        <v>89031</v>
      </c>
      <c r="N365" t="s">
        <v>44</v>
      </c>
      <c r="O365" t="s">
        <v>3733</v>
      </c>
      <c r="P365" t="s">
        <v>46</v>
      </c>
      <c r="Q365" t="s">
        <v>90</v>
      </c>
      <c r="R365" t="s">
        <v>3734</v>
      </c>
      <c r="S365">
        <v>79.14</v>
      </c>
      <c r="T365">
        <v>3</v>
      </c>
      <c r="U365">
        <v>0</v>
      </c>
      <c r="V365">
        <v>36.404399999999995</v>
      </c>
    </row>
    <row r="366" spans="1:22" x14ac:dyDescent="0.3">
      <c r="A366">
        <v>4955</v>
      </c>
      <c r="B366" t="s">
        <v>7894</v>
      </c>
      <c r="C366">
        <v>2011</v>
      </c>
      <c r="D366" s="21">
        <v>40703</v>
      </c>
      <c r="E366" s="21">
        <v>40707</v>
      </c>
      <c r="F366" t="s">
        <v>23</v>
      </c>
      <c r="G366" t="s">
        <v>1143</v>
      </c>
      <c r="H366" t="s">
        <v>1144</v>
      </c>
      <c r="I366" t="s">
        <v>41</v>
      </c>
      <c r="J366" t="s">
        <v>27</v>
      </c>
      <c r="K366" t="s">
        <v>4045</v>
      </c>
      <c r="L366" t="s">
        <v>1392</v>
      </c>
      <c r="M366">
        <v>89031</v>
      </c>
      <c r="N366" t="s">
        <v>44</v>
      </c>
      <c r="O366" t="s">
        <v>2641</v>
      </c>
      <c r="P366" t="s">
        <v>46</v>
      </c>
      <c r="Q366" t="s">
        <v>68</v>
      </c>
      <c r="R366" t="s">
        <v>2642</v>
      </c>
      <c r="S366">
        <v>18.060000000000002</v>
      </c>
      <c r="T366">
        <v>7</v>
      </c>
      <c r="U366">
        <v>0</v>
      </c>
      <c r="V366">
        <v>4.6956000000000007</v>
      </c>
    </row>
    <row r="367" spans="1:22" x14ac:dyDescent="0.3">
      <c r="A367">
        <v>4952</v>
      </c>
      <c r="B367" t="s">
        <v>7889</v>
      </c>
      <c r="C367">
        <v>2012</v>
      </c>
      <c r="D367" s="21">
        <v>41069</v>
      </c>
      <c r="E367" s="21">
        <v>41073</v>
      </c>
      <c r="F367" t="s">
        <v>50</v>
      </c>
      <c r="G367" t="s">
        <v>6951</v>
      </c>
      <c r="H367" t="s">
        <v>6952</v>
      </c>
      <c r="I367" t="s">
        <v>26</v>
      </c>
      <c r="J367" t="s">
        <v>27</v>
      </c>
      <c r="K367" t="s">
        <v>3358</v>
      </c>
      <c r="L367" t="s">
        <v>238</v>
      </c>
      <c r="M367">
        <v>48073</v>
      </c>
      <c r="N367" t="s">
        <v>105</v>
      </c>
      <c r="O367" t="s">
        <v>404</v>
      </c>
      <c r="P367" t="s">
        <v>46</v>
      </c>
      <c r="Q367" t="s">
        <v>90</v>
      </c>
      <c r="R367" t="s">
        <v>405</v>
      </c>
      <c r="S367">
        <v>12.96</v>
      </c>
      <c r="T367">
        <v>2</v>
      </c>
      <c r="U367">
        <v>0</v>
      </c>
      <c r="V367">
        <v>6.2208000000000006</v>
      </c>
    </row>
    <row r="368" spans="1:22" x14ac:dyDescent="0.3">
      <c r="A368">
        <v>4865</v>
      </c>
      <c r="B368" t="s">
        <v>7830</v>
      </c>
      <c r="C368">
        <v>2014</v>
      </c>
      <c r="D368" s="21">
        <v>41817</v>
      </c>
      <c r="E368" s="21">
        <v>41821</v>
      </c>
      <c r="F368" t="s">
        <v>50</v>
      </c>
      <c r="G368" t="s">
        <v>519</v>
      </c>
      <c r="H368" t="s">
        <v>520</v>
      </c>
      <c r="I368" t="s">
        <v>26</v>
      </c>
      <c r="J368" t="s">
        <v>27</v>
      </c>
      <c r="K368" t="s">
        <v>266</v>
      </c>
      <c r="L368" t="s">
        <v>267</v>
      </c>
      <c r="M368">
        <v>10024</v>
      </c>
      <c r="N368" t="s">
        <v>148</v>
      </c>
      <c r="O368" t="s">
        <v>2004</v>
      </c>
      <c r="P368" t="s">
        <v>71</v>
      </c>
      <c r="Q368" t="s">
        <v>72</v>
      </c>
      <c r="R368" t="s">
        <v>2005</v>
      </c>
      <c r="S368">
        <v>239.96999999999997</v>
      </c>
      <c r="T368">
        <v>3</v>
      </c>
      <c r="U368">
        <v>0</v>
      </c>
      <c r="V368">
        <v>67.191599999999994</v>
      </c>
    </row>
    <row r="369" spans="1:22" x14ac:dyDescent="0.3">
      <c r="A369">
        <v>4849</v>
      </c>
      <c r="B369" t="s">
        <v>7818</v>
      </c>
      <c r="C369">
        <v>2011</v>
      </c>
      <c r="D369" s="21">
        <v>40719</v>
      </c>
      <c r="E369" s="21">
        <v>40721</v>
      </c>
      <c r="F369" t="s">
        <v>23</v>
      </c>
      <c r="G369" t="s">
        <v>1177</v>
      </c>
      <c r="H369" t="s">
        <v>1178</v>
      </c>
      <c r="I369" t="s">
        <v>41</v>
      </c>
      <c r="J369" t="s">
        <v>27</v>
      </c>
      <c r="K369" t="s">
        <v>1976</v>
      </c>
      <c r="L369" t="s">
        <v>420</v>
      </c>
      <c r="M369">
        <v>97301</v>
      </c>
      <c r="N369" t="s">
        <v>44</v>
      </c>
      <c r="O369" t="s">
        <v>4521</v>
      </c>
      <c r="P369" t="s">
        <v>46</v>
      </c>
      <c r="Q369" t="s">
        <v>68</v>
      </c>
      <c r="R369" t="s">
        <v>4522</v>
      </c>
      <c r="S369">
        <v>9.3280000000000012</v>
      </c>
      <c r="T369">
        <v>1</v>
      </c>
      <c r="U369">
        <v>0.2</v>
      </c>
      <c r="V369">
        <v>0.8162000000000007</v>
      </c>
    </row>
    <row r="370" spans="1:22" x14ac:dyDescent="0.3">
      <c r="A370">
        <v>4848</v>
      </c>
      <c r="B370" t="s">
        <v>7818</v>
      </c>
      <c r="C370">
        <v>2011</v>
      </c>
      <c r="D370" s="21">
        <v>40719</v>
      </c>
      <c r="E370" s="21">
        <v>40721</v>
      </c>
      <c r="F370" t="s">
        <v>23</v>
      </c>
      <c r="G370" t="s">
        <v>1177</v>
      </c>
      <c r="H370" t="s">
        <v>1178</v>
      </c>
      <c r="I370" t="s">
        <v>41</v>
      </c>
      <c r="J370" t="s">
        <v>27</v>
      </c>
      <c r="K370" t="s">
        <v>1976</v>
      </c>
      <c r="L370" t="s">
        <v>420</v>
      </c>
      <c r="M370">
        <v>97301</v>
      </c>
      <c r="N370" t="s">
        <v>44</v>
      </c>
      <c r="O370" t="s">
        <v>1423</v>
      </c>
      <c r="P370" t="s">
        <v>46</v>
      </c>
      <c r="Q370" t="s">
        <v>68</v>
      </c>
      <c r="R370" t="s">
        <v>1424</v>
      </c>
      <c r="S370">
        <v>71.632000000000005</v>
      </c>
      <c r="T370">
        <v>11</v>
      </c>
      <c r="U370">
        <v>0.2</v>
      </c>
      <c r="V370">
        <v>17.908000000000001</v>
      </c>
    </row>
    <row r="371" spans="1:22" x14ac:dyDescent="0.3">
      <c r="A371">
        <v>4847</v>
      </c>
      <c r="B371" t="s">
        <v>7818</v>
      </c>
      <c r="C371">
        <v>2011</v>
      </c>
      <c r="D371" s="21">
        <v>40719</v>
      </c>
      <c r="E371" s="21">
        <v>40721</v>
      </c>
      <c r="F371" t="s">
        <v>23</v>
      </c>
      <c r="G371" t="s">
        <v>1177</v>
      </c>
      <c r="H371" t="s">
        <v>1178</v>
      </c>
      <c r="I371" t="s">
        <v>41</v>
      </c>
      <c r="J371" t="s">
        <v>27</v>
      </c>
      <c r="K371" t="s">
        <v>1976</v>
      </c>
      <c r="L371" t="s">
        <v>420</v>
      </c>
      <c r="M371">
        <v>97301</v>
      </c>
      <c r="N371" t="s">
        <v>44</v>
      </c>
      <c r="O371" t="s">
        <v>3140</v>
      </c>
      <c r="P371" t="s">
        <v>71</v>
      </c>
      <c r="Q371" t="s">
        <v>72</v>
      </c>
      <c r="R371" t="s">
        <v>3141</v>
      </c>
      <c r="S371">
        <v>263.96000000000004</v>
      </c>
      <c r="T371">
        <v>5</v>
      </c>
      <c r="U371">
        <v>0.2</v>
      </c>
      <c r="V371">
        <v>19.796999999999997</v>
      </c>
    </row>
    <row r="372" spans="1:22" x14ac:dyDescent="0.3">
      <c r="A372">
        <v>4840</v>
      </c>
      <c r="B372" t="s">
        <v>7811</v>
      </c>
      <c r="C372">
        <v>2014</v>
      </c>
      <c r="D372" s="21">
        <v>41792</v>
      </c>
      <c r="E372" s="21">
        <v>41794</v>
      </c>
      <c r="F372" t="s">
        <v>188</v>
      </c>
      <c r="G372" t="s">
        <v>5884</v>
      </c>
      <c r="H372" t="s">
        <v>5885</v>
      </c>
      <c r="I372" t="s">
        <v>26</v>
      </c>
      <c r="J372" t="s">
        <v>27</v>
      </c>
      <c r="K372" t="s">
        <v>866</v>
      </c>
      <c r="L372" t="s">
        <v>498</v>
      </c>
      <c r="M372">
        <v>43017</v>
      </c>
      <c r="N372" t="s">
        <v>148</v>
      </c>
      <c r="O372" t="s">
        <v>835</v>
      </c>
      <c r="P372" t="s">
        <v>71</v>
      </c>
      <c r="Q372" t="s">
        <v>72</v>
      </c>
      <c r="R372" t="s">
        <v>836</v>
      </c>
      <c r="S372">
        <v>158.37599999999998</v>
      </c>
      <c r="T372">
        <v>4</v>
      </c>
      <c r="U372">
        <v>0.4</v>
      </c>
      <c r="V372">
        <v>-34.314799999999991</v>
      </c>
    </row>
    <row r="373" spans="1:22" x14ac:dyDescent="0.3">
      <c r="A373">
        <v>4839</v>
      </c>
      <c r="B373" t="s">
        <v>7811</v>
      </c>
      <c r="C373">
        <v>2014</v>
      </c>
      <c r="D373" s="21">
        <v>41792</v>
      </c>
      <c r="E373" s="21">
        <v>41794</v>
      </c>
      <c r="F373" t="s">
        <v>188</v>
      </c>
      <c r="G373" t="s">
        <v>5884</v>
      </c>
      <c r="H373" t="s">
        <v>5885</v>
      </c>
      <c r="I373" t="s">
        <v>26</v>
      </c>
      <c r="J373" t="s">
        <v>27</v>
      </c>
      <c r="K373" t="s">
        <v>866</v>
      </c>
      <c r="L373" t="s">
        <v>498</v>
      </c>
      <c r="M373">
        <v>43017</v>
      </c>
      <c r="N373" t="s">
        <v>148</v>
      </c>
      <c r="O373" t="s">
        <v>3402</v>
      </c>
      <c r="P373" t="s">
        <v>46</v>
      </c>
      <c r="Q373" t="s">
        <v>90</v>
      </c>
      <c r="R373" t="s">
        <v>3403</v>
      </c>
      <c r="S373">
        <v>27.744000000000003</v>
      </c>
      <c r="T373">
        <v>6</v>
      </c>
      <c r="U373">
        <v>0.2</v>
      </c>
      <c r="V373">
        <v>10.057200000000002</v>
      </c>
    </row>
    <row r="374" spans="1:22" x14ac:dyDescent="0.3">
      <c r="A374">
        <v>4838</v>
      </c>
      <c r="B374" t="s">
        <v>7811</v>
      </c>
      <c r="C374">
        <v>2014</v>
      </c>
      <c r="D374" s="21">
        <v>41792</v>
      </c>
      <c r="E374" s="21">
        <v>41794</v>
      </c>
      <c r="F374" t="s">
        <v>188</v>
      </c>
      <c r="G374" t="s">
        <v>5884</v>
      </c>
      <c r="H374" t="s">
        <v>5885</v>
      </c>
      <c r="I374" t="s">
        <v>26</v>
      </c>
      <c r="J374" t="s">
        <v>27</v>
      </c>
      <c r="K374" t="s">
        <v>866</v>
      </c>
      <c r="L374" t="s">
        <v>498</v>
      </c>
      <c r="M374">
        <v>43017</v>
      </c>
      <c r="N374" t="s">
        <v>148</v>
      </c>
      <c r="O374" t="s">
        <v>3344</v>
      </c>
      <c r="P374" t="s">
        <v>46</v>
      </c>
      <c r="Q374" t="s">
        <v>75</v>
      </c>
      <c r="R374" t="s">
        <v>3345</v>
      </c>
      <c r="S374">
        <v>3.7980000000000005</v>
      </c>
      <c r="T374">
        <v>2</v>
      </c>
      <c r="U374">
        <v>0.7</v>
      </c>
      <c r="V374">
        <v>-2.6585999999999999</v>
      </c>
    </row>
    <row r="375" spans="1:22" x14ac:dyDescent="0.3">
      <c r="A375">
        <v>4820</v>
      </c>
      <c r="B375" t="s">
        <v>7796</v>
      </c>
      <c r="C375">
        <v>2014</v>
      </c>
      <c r="D375" s="21">
        <v>41799</v>
      </c>
      <c r="E375" s="21">
        <v>41805</v>
      </c>
      <c r="F375" t="s">
        <v>50</v>
      </c>
      <c r="G375" t="s">
        <v>7797</v>
      </c>
      <c r="H375" t="s">
        <v>7798</v>
      </c>
      <c r="I375" t="s">
        <v>26</v>
      </c>
      <c r="J375" t="s">
        <v>27</v>
      </c>
      <c r="K375" t="s">
        <v>2800</v>
      </c>
      <c r="L375" t="s">
        <v>747</v>
      </c>
      <c r="M375">
        <v>6360</v>
      </c>
      <c r="N375" t="s">
        <v>148</v>
      </c>
      <c r="O375" t="s">
        <v>6377</v>
      </c>
      <c r="P375" t="s">
        <v>46</v>
      </c>
      <c r="Q375" t="s">
        <v>75</v>
      </c>
      <c r="R375" t="s">
        <v>6378</v>
      </c>
      <c r="S375">
        <v>10.36</v>
      </c>
      <c r="T375">
        <v>2</v>
      </c>
      <c r="U375">
        <v>0</v>
      </c>
      <c r="V375">
        <v>5.0763999999999996</v>
      </c>
    </row>
    <row r="376" spans="1:22" x14ac:dyDescent="0.3">
      <c r="A376">
        <v>4794</v>
      </c>
      <c r="B376" t="s">
        <v>7778</v>
      </c>
      <c r="C376">
        <v>2012</v>
      </c>
      <c r="D376" s="21">
        <v>41089</v>
      </c>
      <c r="E376" s="21">
        <v>41094</v>
      </c>
      <c r="F376" t="s">
        <v>50</v>
      </c>
      <c r="G376" t="s">
        <v>4324</v>
      </c>
      <c r="H376" t="s">
        <v>4325</v>
      </c>
      <c r="I376" t="s">
        <v>26</v>
      </c>
      <c r="J376" t="s">
        <v>27</v>
      </c>
      <c r="K376" t="s">
        <v>266</v>
      </c>
      <c r="L376" t="s">
        <v>267</v>
      </c>
      <c r="M376">
        <v>10011</v>
      </c>
      <c r="N376" t="s">
        <v>148</v>
      </c>
      <c r="O376" t="s">
        <v>3537</v>
      </c>
      <c r="P376" t="s">
        <v>46</v>
      </c>
      <c r="Q376" t="s">
        <v>90</v>
      </c>
      <c r="R376" t="s">
        <v>3538</v>
      </c>
      <c r="S376">
        <v>24.96</v>
      </c>
      <c r="T376">
        <v>4</v>
      </c>
      <c r="U376">
        <v>0</v>
      </c>
      <c r="V376">
        <v>11.231999999999999</v>
      </c>
    </row>
    <row r="377" spans="1:22" x14ac:dyDescent="0.3">
      <c r="A377">
        <v>4769</v>
      </c>
      <c r="B377" t="s">
        <v>7757</v>
      </c>
      <c r="C377">
        <v>2014</v>
      </c>
      <c r="D377" s="21">
        <v>41793</v>
      </c>
      <c r="E377" s="21">
        <v>41794</v>
      </c>
      <c r="F377" t="s">
        <v>1290</v>
      </c>
      <c r="G377" t="s">
        <v>7758</v>
      </c>
      <c r="H377" t="s">
        <v>7759</v>
      </c>
      <c r="I377" t="s">
        <v>26</v>
      </c>
      <c r="J377" t="s">
        <v>27</v>
      </c>
      <c r="K377" t="s">
        <v>1521</v>
      </c>
      <c r="L377" t="s">
        <v>88</v>
      </c>
      <c r="M377">
        <v>28540</v>
      </c>
      <c r="N377" t="s">
        <v>30</v>
      </c>
      <c r="O377" t="s">
        <v>6976</v>
      </c>
      <c r="P377" t="s">
        <v>46</v>
      </c>
      <c r="Q377" t="s">
        <v>90</v>
      </c>
      <c r="R377" t="s">
        <v>6977</v>
      </c>
      <c r="S377">
        <v>25.344000000000001</v>
      </c>
      <c r="T377">
        <v>4</v>
      </c>
      <c r="U377">
        <v>0.2</v>
      </c>
      <c r="V377">
        <v>9.1871999999999989</v>
      </c>
    </row>
    <row r="378" spans="1:22" x14ac:dyDescent="0.3">
      <c r="A378">
        <v>4738</v>
      </c>
      <c r="B378" t="s">
        <v>7732</v>
      </c>
      <c r="C378">
        <v>2012</v>
      </c>
      <c r="D378" s="21">
        <v>41073</v>
      </c>
      <c r="E378" s="21">
        <v>41079</v>
      </c>
      <c r="F378" t="s">
        <v>50</v>
      </c>
      <c r="G378" t="s">
        <v>3217</v>
      </c>
      <c r="H378" t="s">
        <v>3218</v>
      </c>
      <c r="I378" t="s">
        <v>102</v>
      </c>
      <c r="J378" t="s">
        <v>27</v>
      </c>
      <c r="K378" t="s">
        <v>7613</v>
      </c>
      <c r="L378" t="s">
        <v>5235</v>
      </c>
      <c r="M378">
        <v>4240</v>
      </c>
      <c r="N378" t="s">
        <v>148</v>
      </c>
      <c r="O378" t="s">
        <v>662</v>
      </c>
      <c r="P378" t="s">
        <v>71</v>
      </c>
      <c r="Q378" t="s">
        <v>161</v>
      </c>
      <c r="R378" t="s">
        <v>663</v>
      </c>
      <c r="S378">
        <v>67.98</v>
      </c>
      <c r="T378">
        <v>2</v>
      </c>
      <c r="U378">
        <v>0</v>
      </c>
      <c r="V378">
        <v>14.955599999999997</v>
      </c>
    </row>
    <row r="379" spans="1:22" x14ac:dyDescent="0.3">
      <c r="A379">
        <v>4737</v>
      </c>
      <c r="B379" t="s">
        <v>7732</v>
      </c>
      <c r="C379">
        <v>2012</v>
      </c>
      <c r="D379" s="21">
        <v>41073</v>
      </c>
      <c r="E379" s="21">
        <v>41079</v>
      </c>
      <c r="F379" t="s">
        <v>50</v>
      </c>
      <c r="G379" t="s">
        <v>3217</v>
      </c>
      <c r="H379" t="s">
        <v>3218</v>
      </c>
      <c r="I379" t="s">
        <v>102</v>
      </c>
      <c r="J379" t="s">
        <v>27</v>
      </c>
      <c r="K379" t="s">
        <v>7613</v>
      </c>
      <c r="L379" t="s">
        <v>5235</v>
      </c>
      <c r="M379">
        <v>4240</v>
      </c>
      <c r="N379" t="s">
        <v>148</v>
      </c>
      <c r="O379" t="s">
        <v>2047</v>
      </c>
      <c r="P379" t="s">
        <v>46</v>
      </c>
      <c r="Q379" t="s">
        <v>75</v>
      </c>
      <c r="R379" t="s">
        <v>2048</v>
      </c>
      <c r="S379">
        <v>29.84</v>
      </c>
      <c r="T379">
        <v>2</v>
      </c>
      <c r="U379">
        <v>0</v>
      </c>
      <c r="V379">
        <v>13.427999999999997</v>
      </c>
    </row>
    <row r="380" spans="1:22" x14ac:dyDescent="0.3">
      <c r="A380">
        <v>4736</v>
      </c>
      <c r="B380" t="s">
        <v>7732</v>
      </c>
      <c r="C380">
        <v>2012</v>
      </c>
      <c r="D380" s="21">
        <v>41073</v>
      </c>
      <c r="E380" s="21">
        <v>41079</v>
      </c>
      <c r="F380" t="s">
        <v>50</v>
      </c>
      <c r="G380" t="s">
        <v>3217</v>
      </c>
      <c r="H380" t="s">
        <v>3218</v>
      </c>
      <c r="I380" t="s">
        <v>102</v>
      </c>
      <c r="J380" t="s">
        <v>27</v>
      </c>
      <c r="K380" t="s">
        <v>7613</v>
      </c>
      <c r="L380" t="s">
        <v>5235</v>
      </c>
      <c r="M380">
        <v>4240</v>
      </c>
      <c r="N380" t="s">
        <v>148</v>
      </c>
      <c r="O380" t="s">
        <v>3587</v>
      </c>
      <c r="P380" t="s">
        <v>46</v>
      </c>
      <c r="Q380" t="s">
        <v>75</v>
      </c>
      <c r="R380" t="s">
        <v>3588</v>
      </c>
      <c r="S380">
        <v>8.26</v>
      </c>
      <c r="T380">
        <v>2</v>
      </c>
      <c r="U380">
        <v>0</v>
      </c>
      <c r="V380">
        <v>3.8822000000000001</v>
      </c>
    </row>
    <row r="381" spans="1:22" x14ac:dyDescent="0.3">
      <c r="A381">
        <v>4722</v>
      </c>
      <c r="B381" t="s">
        <v>7718</v>
      </c>
      <c r="C381">
        <v>2011</v>
      </c>
      <c r="D381" s="21">
        <v>40701</v>
      </c>
      <c r="E381" s="21">
        <v>40705</v>
      </c>
      <c r="F381" t="s">
        <v>23</v>
      </c>
      <c r="G381" t="s">
        <v>7719</v>
      </c>
      <c r="H381" t="s">
        <v>7720</v>
      </c>
      <c r="I381" t="s">
        <v>26</v>
      </c>
      <c r="J381" t="s">
        <v>27</v>
      </c>
      <c r="K381" t="s">
        <v>456</v>
      </c>
      <c r="L381" t="s">
        <v>211</v>
      </c>
      <c r="M381">
        <v>60505</v>
      </c>
      <c r="N381" t="s">
        <v>105</v>
      </c>
      <c r="O381" t="s">
        <v>1436</v>
      </c>
      <c r="P381" t="s">
        <v>32</v>
      </c>
      <c r="Q381" t="s">
        <v>56</v>
      </c>
      <c r="R381" t="s">
        <v>1437</v>
      </c>
      <c r="S381">
        <v>268.935</v>
      </c>
      <c r="T381">
        <v>3</v>
      </c>
      <c r="U381">
        <v>0.5</v>
      </c>
      <c r="V381">
        <v>-209.76929999999999</v>
      </c>
    </row>
    <row r="382" spans="1:22" x14ac:dyDescent="0.3">
      <c r="A382">
        <v>4711</v>
      </c>
      <c r="B382" t="s">
        <v>7707</v>
      </c>
      <c r="C382">
        <v>2014</v>
      </c>
      <c r="D382" s="21">
        <v>41820</v>
      </c>
      <c r="E382" s="21">
        <v>41821</v>
      </c>
      <c r="F382" t="s">
        <v>188</v>
      </c>
      <c r="G382" t="s">
        <v>5054</v>
      </c>
      <c r="H382" t="s">
        <v>5055</v>
      </c>
      <c r="I382" t="s">
        <v>26</v>
      </c>
      <c r="J382" t="s">
        <v>27</v>
      </c>
      <c r="K382" t="s">
        <v>42</v>
      </c>
      <c r="L382" t="s">
        <v>43</v>
      </c>
      <c r="M382">
        <v>90049</v>
      </c>
      <c r="N382" t="s">
        <v>44</v>
      </c>
      <c r="O382" t="s">
        <v>4794</v>
      </c>
      <c r="P382" t="s">
        <v>71</v>
      </c>
      <c r="Q382" t="s">
        <v>161</v>
      </c>
      <c r="R382" t="s">
        <v>4795</v>
      </c>
      <c r="S382">
        <v>62.31</v>
      </c>
      <c r="T382">
        <v>3</v>
      </c>
      <c r="U382">
        <v>0</v>
      </c>
      <c r="V382">
        <v>22.4316</v>
      </c>
    </row>
    <row r="383" spans="1:22" x14ac:dyDescent="0.3">
      <c r="A383">
        <v>4710</v>
      </c>
      <c r="B383" t="s">
        <v>7707</v>
      </c>
      <c r="C383">
        <v>2014</v>
      </c>
      <c r="D383" s="21">
        <v>41820</v>
      </c>
      <c r="E383" s="21">
        <v>41821</v>
      </c>
      <c r="F383" t="s">
        <v>188</v>
      </c>
      <c r="G383" t="s">
        <v>5054</v>
      </c>
      <c r="H383" t="s">
        <v>5055</v>
      </c>
      <c r="I383" t="s">
        <v>26</v>
      </c>
      <c r="J383" t="s">
        <v>27</v>
      </c>
      <c r="K383" t="s">
        <v>42</v>
      </c>
      <c r="L383" t="s">
        <v>43</v>
      </c>
      <c r="M383">
        <v>90049</v>
      </c>
      <c r="N383" t="s">
        <v>44</v>
      </c>
      <c r="O383" t="s">
        <v>3175</v>
      </c>
      <c r="P383" t="s">
        <v>46</v>
      </c>
      <c r="Q383" t="s">
        <v>68</v>
      </c>
      <c r="R383" t="s">
        <v>3176</v>
      </c>
      <c r="S383">
        <v>11.68</v>
      </c>
      <c r="T383">
        <v>2</v>
      </c>
      <c r="U383">
        <v>0</v>
      </c>
      <c r="V383">
        <v>3.0367999999999995</v>
      </c>
    </row>
    <row r="384" spans="1:22" x14ac:dyDescent="0.3">
      <c r="A384">
        <v>4709</v>
      </c>
      <c r="B384" t="s">
        <v>7707</v>
      </c>
      <c r="C384">
        <v>2014</v>
      </c>
      <c r="D384" s="21">
        <v>41820</v>
      </c>
      <c r="E384" s="21">
        <v>41821</v>
      </c>
      <c r="F384" t="s">
        <v>188</v>
      </c>
      <c r="G384" t="s">
        <v>5054</v>
      </c>
      <c r="H384" t="s">
        <v>5055</v>
      </c>
      <c r="I384" t="s">
        <v>26</v>
      </c>
      <c r="J384" t="s">
        <v>27</v>
      </c>
      <c r="K384" t="s">
        <v>42</v>
      </c>
      <c r="L384" t="s">
        <v>43</v>
      </c>
      <c r="M384">
        <v>90049</v>
      </c>
      <c r="N384" t="s">
        <v>44</v>
      </c>
      <c r="O384" t="s">
        <v>547</v>
      </c>
      <c r="P384" t="s">
        <v>46</v>
      </c>
      <c r="Q384" t="s">
        <v>59</v>
      </c>
      <c r="R384" t="s">
        <v>548</v>
      </c>
      <c r="S384">
        <v>130.71</v>
      </c>
      <c r="T384">
        <v>3</v>
      </c>
      <c r="U384">
        <v>0</v>
      </c>
      <c r="V384">
        <v>39.212999999999994</v>
      </c>
    </row>
    <row r="385" spans="1:22" x14ac:dyDescent="0.3">
      <c r="A385">
        <v>384</v>
      </c>
      <c r="B385" t="s">
        <v>1344</v>
      </c>
      <c r="C385">
        <v>2012</v>
      </c>
      <c r="D385" s="21">
        <v>41086</v>
      </c>
      <c r="E385" s="2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4708</v>
      </c>
      <c r="B386" t="s">
        <v>7707</v>
      </c>
      <c r="C386">
        <v>2014</v>
      </c>
      <c r="D386" s="21">
        <v>41820</v>
      </c>
      <c r="E386" s="21">
        <v>41821</v>
      </c>
      <c r="F386" t="s">
        <v>188</v>
      </c>
      <c r="G386" t="s">
        <v>5054</v>
      </c>
      <c r="H386" t="s">
        <v>5055</v>
      </c>
      <c r="I386" t="s">
        <v>26</v>
      </c>
      <c r="J386" t="s">
        <v>27</v>
      </c>
      <c r="K386" t="s">
        <v>42</v>
      </c>
      <c r="L386" t="s">
        <v>43</v>
      </c>
      <c r="M386">
        <v>90049</v>
      </c>
      <c r="N386" t="s">
        <v>44</v>
      </c>
      <c r="O386" t="s">
        <v>4766</v>
      </c>
      <c r="P386" t="s">
        <v>46</v>
      </c>
      <c r="Q386" t="s">
        <v>75</v>
      </c>
      <c r="R386" t="s">
        <v>4767</v>
      </c>
      <c r="S386">
        <v>895.92</v>
      </c>
      <c r="T386">
        <v>5</v>
      </c>
      <c r="U386">
        <v>0.2</v>
      </c>
      <c r="V386">
        <v>302.37299999999993</v>
      </c>
    </row>
    <row r="387" spans="1:22" x14ac:dyDescent="0.3">
      <c r="A387">
        <v>4704</v>
      </c>
      <c r="B387" t="s">
        <v>7704</v>
      </c>
      <c r="C387">
        <v>2013</v>
      </c>
      <c r="D387" s="21">
        <v>41450</v>
      </c>
      <c r="E387" s="21">
        <v>41454</v>
      </c>
      <c r="F387" t="s">
        <v>50</v>
      </c>
      <c r="G387" t="s">
        <v>6604</v>
      </c>
      <c r="H387" t="s">
        <v>6605</v>
      </c>
      <c r="I387" t="s">
        <v>41</v>
      </c>
      <c r="J387" t="s">
        <v>27</v>
      </c>
      <c r="K387" t="s">
        <v>184</v>
      </c>
      <c r="L387" t="s">
        <v>104</v>
      </c>
      <c r="M387">
        <v>77095</v>
      </c>
      <c r="N387" t="s">
        <v>105</v>
      </c>
      <c r="O387" t="s">
        <v>4437</v>
      </c>
      <c r="P387" t="s">
        <v>46</v>
      </c>
      <c r="Q387" t="s">
        <v>78</v>
      </c>
      <c r="R387" t="s">
        <v>4438</v>
      </c>
      <c r="S387">
        <v>8.711999999999998</v>
      </c>
      <c r="T387">
        <v>2</v>
      </c>
      <c r="U387">
        <v>0.8</v>
      </c>
      <c r="V387">
        <v>-19.602000000000007</v>
      </c>
    </row>
    <row r="388" spans="1:22" x14ac:dyDescent="0.3">
      <c r="A388">
        <v>4688</v>
      </c>
      <c r="B388" t="s">
        <v>7697</v>
      </c>
      <c r="C388">
        <v>2013</v>
      </c>
      <c r="D388" s="21">
        <v>41450</v>
      </c>
      <c r="E388" s="21">
        <v>41456</v>
      </c>
      <c r="F388" t="s">
        <v>50</v>
      </c>
      <c r="G388" t="s">
        <v>2753</v>
      </c>
      <c r="H388" t="s">
        <v>2754</v>
      </c>
      <c r="I388" t="s">
        <v>26</v>
      </c>
      <c r="J388" t="s">
        <v>27</v>
      </c>
      <c r="K388" t="s">
        <v>1464</v>
      </c>
      <c r="L388" t="s">
        <v>254</v>
      </c>
      <c r="M388">
        <v>47374</v>
      </c>
      <c r="N388" t="s">
        <v>105</v>
      </c>
      <c r="O388" t="s">
        <v>7698</v>
      </c>
      <c r="P388" t="s">
        <v>71</v>
      </c>
      <c r="Q388" t="s">
        <v>72</v>
      </c>
      <c r="R388" t="s">
        <v>7699</v>
      </c>
      <c r="S388">
        <v>440.91</v>
      </c>
      <c r="T388">
        <v>9</v>
      </c>
      <c r="U388">
        <v>0</v>
      </c>
      <c r="V388">
        <v>123.45480000000005</v>
      </c>
    </row>
    <row r="389" spans="1:22" x14ac:dyDescent="0.3">
      <c r="A389">
        <v>4655</v>
      </c>
      <c r="B389" t="s">
        <v>7679</v>
      </c>
      <c r="C389">
        <v>2014</v>
      </c>
      <c r="D389" s="21">
        <v>41815</v>
      </c>
      <c r="E389" s="21">
        <v>41817</v>
      </c>
      <c r="F389" t="s">
        <v>23</v>
      </c>
      <c r="G389" t="s">
        <v>3450</v>
      </c>
      <c r="H389" t="s">
        <v>3451</v>
      </c>
      <c r="I389" t="s">
        <v>26</v>
      </c>
      <c r="J389" t="s">
        <v>27</v>
      </c>
      <c r="K389" t="s">
        <v>127</v>
      </c>
      <c r="L389" t="s">
        <v>43</v>
      </c>
      <c r="M389">
        <v>94110</v>
      </c>
      <c r="N389" t="s">
        <v>44</v>
      </c>
      <c r="O389" t="s">
        <v>6918</v>
      </c>
      <c r="P389" t="s">
        <v>46</v>
      </c>
      <c r="Q389" t="s">
        <v>269</v>
      </c>
      <c r="R389" t="s">
        <v>6919</v>
      </c>
      <c r="S389">
        <v>2.88</v>
      </c>
      <c r="T389">
        <v>1</v>
      </c>
      <c r="U389">
        <v>0</v>
      </c>
      <c r="V389">
        <v>1.3535999999999999</v>
      </c>
    </row>
    <row r="390" spans="1:22" x14ac:dyDescent="0.3">
      <c r="A390">
        <v>4583</v>
      </c>
      <c r="B390" t="s">
        <v>7623</v>
      </c>
      <c r="C390">
        <v>2013</v>
      </c>
      <c r="D390" s="21">
        <v>41436</v>
      </c>
      <c r="E390" s="21">
        <v>41438</v>
      </c>
      <c r="F390" t="s">
        <v>188</v>
      </c>
      <c r="G390" t="s">
        <v>6221</v>
      </c>
      <c r="H390" t="s">
        <v>6222</v>
      </c>
      <c r="I390" t="s">
        <v>26</v>
      </c>
      <c r="J390" t="s">
        <v>27</v>
      </c>
      <c r="K390" t="s">
        <v>146</v>
      </c>
      <c r="L390" t="s">
        <v>147</v>
      </c>
      <c r="M390">
        <v>19140</v>
      </c>
      <c r="N390" t="s">
        <v>148</v>
      </c>
      <c r="O390" t="s">
        <v>7382</v>
      </c>
      <c r="P390" t="s">
        <v>46</v>
      </c>
      <c r="Q390" t="s">
        <v>47</v>
      </c>
      <c r="R390" t="s">
        <v>7383</v>
      </c>
      <c r="S390">
        <v>23.616</v>
      </c>
      <c r="T390">
        <v>8</v>
      </c>
      <c r="U390">
        <v>0.2</v>
      </c>
      <c r="V390">
        <v>7.9703999999999997</v>
      </c>
    </row>
    <row r="391" spans="1:22" x14ac:dyDescent="0.3">
      <c r="A391">
        <v>4579</v>
      </c>
      <c r="B391" t="s">
        <v>7614</v>
      </c>
      <c r="C391">
        <v>2012</v>
      </c>
      <c r="D391" s="21">
        <v>41069</v>
      </c>
      <c r="E391" s="21">
        <v>41075</v>
      </c>
      <c r="F391" t="s">
        <v>50</v>
      </c>
      <c r="G391" t="s">
        <v>2707</v>
      </c>
      <c r="H391" t="s">
        <v>2708</v>
      </c>
      <c r="I391" t="s">
        <v>102</v>
      </c>
      <c r="J391" t="s">
        <v>27</v>
      </c>
      <c r="K391" t="s">
        <v>7556</v>
      </c>
      <c r="L391" t="s">
        <v>319</v>
      </c>
      <c r="M391">
        <v>23666</v>
      </c>
      <c r="N391" t="s">
        <v>30</v>
      </c>
      <c r="O391" t="s">
        <v>1722</v>
      </c>
      <c r="P391" t="s">
        <v>46</v>
      </c>
      <c r="Q391" t="s">
        <v>75</v>
      </c>
      <c r="R391" t="s">
        <v>1723</v>
      </c>
      <c r="S391">
        <v>113.10000000000001</v>
      </c>
      <c r="T391">
        <v>3</v>
      </c>
      <c r="U391">
        <v>0</v>
      </c>
      <c r="V391">
        <v>56.550000000000004</v>
      </c>
    </row>
    <row r="392" spans="1:22" x14ac:dyDescent="0.3">
      <c r="A392">
        <v>4542</v>
      </c>
      <c r="B392" t="s">
        <v>7579</v>
      </c>
      <c r="C392">
        <v>2014</v>
      </c>
      <c r="D392" s="21">
        <v>41807</v>
      </c>
      <c r="E392" s="21">
        <v>41812</v>
      </c>
      <c r="F392" t="s">
        <v>50</v>
      </c>
      <c r="G392" t="s">
        <v>1291</v>
      </c>
      <c r="H392" t="s">
        <v>1292</v>
      </c>
      <c r="I392" t="s">
        <v>41</v>
      </c>
      <c r="J392" t="s">
        <v>27</v>
      </c>
      <c r="K392" t="s">
        <v>303</v>
      </c>
      <c r="L392" t="s">
        <v>211</v>
      </c>
      <c r="M392">
        <v>60653</v>
      </c>
      <c r="N392" t="s">
        <v>105</v>
      </c>
      <c r="O392" t="s">
        <v>108</v>
      </c>
      <c r="P392" t="s">
        <v>46</v>
      </c>
      <c r="Q392" t="s">
        <v>75</v>
      </c>
      <c r="R392" t="s">
        <v>109</v>
      </c>
      <c r="S392">
        <v>5.9359999999999991</v>
      </c>
      <c r="T392">
        <v>7</v>
      </c>
      <c r="U392">
        <v>0.8</v>
      </c>
      <c r="V392">
        <v>-8.9040000000000035</v>
      </c>
    </row>
    <row r="393" spans="1:22" x14ac:dyDescent="0.3">
      <c r="A393">
        <v>4520</v>
      </c>
      <c r="B393" t="s">
        <v>7562</v>
      </c>
      <c r="C393">
        <v>2014</v>
      </c>
      <c r="D393" s="21">
        <v>41801</v>
      </c>
      <c r="E393" s="21">
        <v>41805</v>
      </c>
      <c r="F393" t="s">
        <v>50</v>
      </c>
      <c r="G393" t="s">
        <v>4592</v>
      </c>
      <c r="H393" t="s">
        <v>4593</v>
      </c>
      <c r="I393" t="s">
        <v>41</v>
      </c>
      <c r="J393" t="s">
        <v>27</v>
      </c>
      <c r="K393" t="s">
        <v>1521</v>
      </c>
      <c r="L393" t="s">
        <v>54</v>
      </c>
      <c r="M393">
        <v>32216</v>
      </c>
      <c r="N393" t="s">
        <v>30</v>
      </c>
      <c r="O393" t="s">
        <v>7563</v>
      </c>
      <c r="P393" t="s">
        <v>46</v>
      </c>
      <c r="Q393" t="s">
        <v>59</v>
      </c>
      <c r="R393" t="s">
        <v>7564</v>
      </c>
      <c r="S393">
        <v>1347.5200000000002</v>
      </c>
      <c r="T393">
        <v>8</v>
      </c>
      <c r="U393">
        <v>0.2</v>
      </c>
      <c r="V393">
        <v>84.219999999999857</v>
      </c>
    </row>
    <row r="394" spans="1:22" x14ac:dyDescent="0.3">
      <c r="A394">
        <v>4503</v>
      </c>
      <c r="B394" t="s">
        <v>7545</v>
      </c>
      <c r="C394">
        <v>2011</v>
      </c>
      <c r="D394" s="21">
        <v>40724</v>
      </c>
      <c r="E394" s="21">
        <v>40728</v>
      </c>
      <c r="F394" t="s">
        <v>50</v>
      </c>
      <c r="G394" t="s">
        <v>842</v>
      </c>
      <c r="H394" t="s">
        <v>843</v>
      </c>
      <c r="I394" t="s">
        <v>41</v>
      </c>
      <c r="J394" t="s">
        <v>27</v>
      </c>
      <c r="K394" t="s">
        <v>184</v>
      </c>
      <c r="L394" t="s">
        <v>104</v>
      </c>
      <c r="M394">
        <v>77095</v>
      </c>
      <c r="N394" t="s">
        <v>105</v>
      </c>
      <c r="O394" t="s">
        <v>1788</v>
      </c>
      <c r="P394" t="s">
        <v>46</v>
      </c>
      <c r="Q394" t="s">
        <v>269</v>
      </c>
      <c r="R394" t="s">
        <v>186</v>
      </c>
      <c r="S394">
        <v>21.312000000000005</v>
      </c>
      <c r="T394">
        <v>6</v>
      </c>
      <c r="U394">
        <v>0.2</v>
      </c>
      <c r="V394">
        <v>7.1928000000000001</v>
      </c>
    </row>
    <row r="395" spans="1:22" x14ac:dyDescent="0.3">
      <c r="A395">
        <v>394</v>
      </c>
      <c r="B395" t="s">
        <v>1382</v>
      </c>
      <c r="C395">
        <v>2011</v>
      </c>
      <c r="D395" s="21">
        <v>40701</v>
      </c>
      <c r="E395" s="2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4502</v>
      </c>
      <c r="B396" t="s">
        <v>7545</v>
      </c>
      <c r="C396">
        <v>2011</v>
      </c>
      <c r="D396" s="21">
        <v>40724</v>
      </c>
      <c r="E396" s="21">
        <v>40728</v>
      </c>
      <c r="F396" t="s">
        <v>50</v>
      </c>
      <c r="G396" t="s">
        <v>842</v>
      </c>
      <c r="H396" t="s">
        <v>843</v>
      </c>
      <c r="I396" t="s">
        <v>41</v>
      </c>
      <c r="J396" t="s">
        <v>27</v>
      </c>
      <c r="K396" t="s">
        <v>184</v>
      </c>
      <c r="L396" t="s">
        <v>104</v>
      </c>
      <c r="M396">
        <v>77095</v>
      </c>
      <c r="N396" t="s">
        <v>105</v>
      </c>
      <c r="O396" t="s">
        <v>1979</v>
      </c>
      <c r="P396" t="s">
        <v>46</v>
      </c>
      <c r="Q396" t="s">
        <v>90</v>
      </c>
      <c r="R396" t="s">
        <v>1980</v>
      </c>
      <c r="S396">
        <v>25.920000000000005</v>
      </c>
      <c r="T396">
        <v>5</v>
      </c>
      <c r="U396">
        <v>0.2</v>
      </c>
      <c r="V396">
        <v>9.0719999999999992</v>
      </c>
    </row>
    <row r="397" spans="1:22" x14ac:dyDescent="0.3">
      <c r="A397">
        <v>4497</v>
      </c>
      <c r="B397" t="s">
        <v>7539</v>
      </c>
      <c r="C397">
        <v>2014</v>
      </c>
      <c r="D397" s="21">
        <v>41809</v>
      </c>
      <c r="E397" s="21">
        <v>41814</v>
      </c>
      <c r="F397" t="s">
        <v>50</v>
      </c>
      <c r="G397" t="s">
        <v>965</v>
      </c>
      <c r="H397" t="s">
        <v>966</v>
      </c>
      <c r="I397" t="s">
        <v>26</v>
      </c>
      <c r="J397" t="s">
        <v>27</v>
      </c>
      <c r="K397" t="s">
        <v>42</v>
      </c>
      <c r="L397" t="s">
        <v>43</v>
      </c>
      <c r="M397">
        <v>90032</v>
      </c>
      <c r="N397" t="s">
        <v>44</v>
      </c>
      <c r="O397" t="s">
        <v>1303</v>
      </c>
      <c r="P397" t="s">
        <v>46</v>
      </c>
      <c r="Q397" t="s">
        <v>90</v>
      </c>
      <c r="R397" t="s">
        <v>1304</v>
      </c>
      <c r="S397">
        <v>38.880000000000003</v>
      </c>
      <c r="T397">
        <v>6</v>
      </c>
      <c r="U397">
        <v>0</v>
      </c>
      <c r="V397">
        <v>19.051200000000001</v>
      </c>
    </row>
    <row r="398" spans="1:22" x14ac:dyDescent="0.3">
      <c r="A398">
        <v>4496</v>
      </c>
      <c r="B398" t="s">
        <v>7539</v>
      </c>
      <c r="C398">
        <v>2014</v>
      </c>
      <c r="D398" s="21">
        <v>41809</v>
      </c>
      <c r="E398" s="21">
        <v>41814</v>
      </c>
      <c r="F398" t="s">
        <v>50</v>
      </c>
      <c r="G398" t="s">
        <v>965</v>
      </c>
      <c r="H398" t="s">
        <v>966</v>
      </c>
      <c r="I398" t="s">
        <v>26</v>
      </c>
      <c r="J398" t="s">
        <v>27</v>
      </c>
      <c r="K398" t="s">
        <v>42</v>
      </c>
      <c r="L398" t="s">
        <v>43</v>
      </c>
      <c r="M398">
        <v>90032</v>
      </c>
      <c r="N398" t="s">
        <v>44</v>
      </c>
      <c r="O398" t="s">
        <v>2232</v>
      </c>
      <c r="P398" t="s">
        <v>32</v>
      </c>
      <c r="Q398" t="s">
        <v>33</v>
      </c>
      <c r="R398" t="s">
        <v>2233</v>
      </c>
      <c r="S398">
        <v>917.92349999999988</v>
      </c>
      <c r="T398">
        <v>9</v>
      </c>
      <c r="U398">
        <v>0.15</v>
      </c>
      <c r="V398">
        <v>75.593699999999899</v>
      </c>
    </row>
    <row r="399" spans="1:22" x14ac:dyDescent="0.3">
      <c r="A399">
        <v>4451</v>
      </c>
      <c r="B399" t="s">
        <v>7509</v>
      </c>
      <c r="C399">
        <v>2012</v>
      </c>
      <c r="D399" s="21">
        <v>41079</v>
      </c>
      <c r="E399" s="21">
        <v>41083</v>
      </c>
      <c r="F399" t="s">
        <v>50</v>
      </c>
      <c r="G399" t="s">
        <v>940</v>
      </c>
      <c r="H399" t="s">
        <v>941</v>
      </c>
      <c r="I399" t="s">
        <v>26</v>
      </c>
      <c r="J399" t="s">
        <v>27</v>
      </c>
      <c r="K399" t="s">
        <v>42</v>
      </c>
      <c r="L399" t="s">
        <v>43</v>
      </c>
      <c r="M399">
        <v>90032</v>
      </c>
      <c r="N399" t="s">
        <v>44</v>
      </c>
      <c r="O399" t="s">
        <v>2467</v>
      </c>
      <c r="P399" t="s">
        <v>46</v>
      </c>
      <c r="Q399" t="s">
        <v>173</v>
      </c>
      <c r="R399" t="s">
        <v>2468</v>
      </c>
      <c r="S399">
        <v>186.69</v>
      </c>
      <c r="T399">
        <v>3</v>
      </c>
      <c r="U399">
        <v>0</v>
      </c>
      <c r="V399">
        <v>87.744299999999981</v>
      </c>
    </row>
    <row r="400" spans="1:22" x14ac:dyDescent="0.3">
      <c r="A400">
        <v>4450</v>
      </c>
      <c r="B400" t="s">
        <v>7509</v>
      </c>
      <c r="C400">
        <v>2012</v>
      </c>
      <c r="D400" s="21">
        <v>41079</v>
      </c>
      <c r="E400" s="21">
        <v>41083</v>
      </c>
      <c r="F400" t="s">
        <v>50</v>
      </c>
      <c r="G400" t="s">
        <v>940</v>
      </c>
      <c r="H400" t="s">
        <v>941</v>
      </c>
      <c r="I400" t="s">
        <v>26</v>
      </c>
      <c r="J400" t="s">
        <v>27</v>
      </c>
      <c r="K400" t="s">
        <v>42</v>
      </c>
      <c r="L400" t="s">
        <v>43</v>
      </c>
      <c r="M400">
        <v>90032</v>
      </c>
      <c r="N400" t="s">
        <v>44</v>
      </c>
      <c r="O400" t="s">
        <v>4446</v>
      </c>
      <c r="P400" t="s">
        <v>46</v>
      </c>
      <c r="Q400" t="s">
        <v>90</v>
      </c>
      <c r="R400" t="s">
        <v>4447</v>
      </c>
      <c r="S400">
        <v>6.48</v>
      </c>
      <c r="T400">
        <v>1</v>
      </c>
      <c r="U400">
        <v>0</v>
      </c>
      <c r="V400">
        <v>3.1104000000000003</v>
      </c>
    </row>
    <row r="401" spans="1:22" x14ac:dyDescent="0.3">
      <c r="A401">
        <v>4449</v>
      </c>
      <c r="B401" t="s">
        <v>7509</v>
      </c>
      <c r="C401">
        <v>2012</v>
      </c>
      <c r="D401" s="21">
        <v>41079</v>
      </c>
      <c r="E401" s="21">
        <v>41083</v>
      </c>
      <c r="F401" t="s">
        <v>50</v>
      </c>
      <c r="G401" t="s">
        <v>940</v>
      </c>
      <c r="H401" t="s">
        <v>941</v>
      </c>
      <c r="I401" t="s">
        <v>26</v>
      </c>
      <c r="J401" t="s">
        <v>27</v>
      </c>
      <c r="K401" t="s">
        <v>42</v>
      </c>
      <c r="L401" t="s">
        <v>43</v>
      </c>
      <c r="M401">
        <v>90032</v>
      </c>
      <c r="N401" t="s">
        <v>44</v>
      </c>
      <c r="O401" t="s">
        <v>2111</v>
      </c>
      <c r="P401" t="s">
        <v>32</v>
      </c>
      <c r="Q401" t="s">
        <v>65</v>
      </c>
      <c r="R401" t="s">
        <v>2112</v>
      </c>
      <c r="S401">
        <v>12.56</v>
      </c>
      <c r="T401">
        <v>2</v>
      </c>
      <c r="U401">
        <v>0</v>
      </c>
      <c r="V401">
        <v>4.0191999999999997</v>
      </c>
    </row>
    <row r="402" spans="1:22" x14ac:dyDescent="0.3">
      <c r="A402">
        <v>4414</v>
      </c>
      <c r="B402" t="s">
        <v>7480</v>
      </c>
      <c r="C402">
        <v>2011</v>
      </c>
      <c r="D402" s="21">
        <v>40715</v>
      </c>
      <c r="E402" s="21">
        <v>40718</v>
      </c>
      <c r="F402" t="s">
        <v>188</v>
      </c>
      <c r="G402" t="s">
        <v>4282</v>
      </c>
      <c r="H402" t="s">
        <v>4283</v>
      </c>
      <c r="I402" t="s">
        <v>26</v>
      </c>
      <c r="J402" t="s">
        <v>27</v>
      </c>
      <c r="K402" t="s">
        <v>266</v>
      </c>
      <c r="L402" t="s">
        <v>267</v>
      </c>
      <c r="M402">
        <v>10024</v>
      </c>
      <c r="N402" t="s">
        <v>148</v>
      </c>
      <c r="O402" t="s">
        <v>3681</v>
      </c>
      <c r="P402" t="s">
        <v>46</v>
      </c>
      <c r="Q402" t="s">
        <v>78</v>
      </c>
      <c r="R402" t="s">
        <v>3682</v>
      </c>
      <c r="S402">
        <v>59.699999999999996</v>
      </c>
      <c r="T402">
        <v>3</v>
      </c>
      <c r="U402">
        <v>0</v>
      </c>
      <c r="V402">
        <v>26.864999999999995</v>
      </c>
    </row>
    <row r="403" spans="1:22" x14ac:dyDescent="0.3">
      <c r="A403">
        <v>4413</v>
      </c>
      <c r="B403" t="s">
        <v>7480</v>
      </c>
      <c r="C403">
        <v>2011</v>
      </c>
      <c r="D403" s="21">
        <v>40715</v>
      </c>
      <c r="E403" s="21">
        <v>40718</v>
      </c>
      <c r="F403" t="s">
        <v>188</v>
      </c>
      <c r="G403" t="s">
        <v>4282</v>
      </c>
      <c r="H403" t="s">
        <v>4283</v>
      </c>
      <c r="I403" t="s">
        <v>26</v>
      </c>
      <c r="J403" t="s">
        <v>27</v>
      </c>
      <c r="K403" t="s">
        <v>266</v>
      </c>
      <c r="L403" t="s">
        <v>267</v>
      </c>
      <c r="M403">
        <v>10024</v>
      </c>
      <c r="N403" t="s">
        <v>148</v>
      </c>
      <c r="O403" t="s">
        <v>2006</v>
      </c>
      <c r="P403" t="s">
        <v>71</v>
      </c>
      <c r="Q403" t="s">
        <v>72</v>
      </c>
      <c r="R403" t="s">
        <v>2007</v>
      </c>
      <c r="S403">
        <v>617.97</v>
      </c>
      <c r="T403">
        <v>3</v>
      </c>
      <c r="U403">
        <v>0</v>
      </c>
      <c r="V403">
        <v>160.6722</v>
      </c>
    </row>
    <row r="404" spans="1:22" x14ac:dyDescent="0.3">
      <c r="A404">
        <v>4412</v>
      </c>
      <c r="B404" t="s">
        <v>7480</v>
      </c>
      <c r="C404">
        <v>2011</v>
      </c>
      <c r="D404" s="21">
        <v>40715</v>
      </c>
      <c r="E404" s="21">
        <v>40718</v>
      </c>
      <c r="F404" t="s">
        <v>188</v>
      </c>
      <c r="G404" t="s">
        <v>4282</v>
      </c>
      <c r="H404" t="s">
        <v>4283</v>
      </c>
      <c r="I404" t="s">
        <v>26</v>
      </c>
      <c r="J404" t="s">
        <v>27</v>
      </c>
      <c r="K404" t="s">
        <v>266</v>
      </c>
      <c r="L404" t="s">
        <v>267</v>
      </c>
      <c r="M404">
        <v>10024</v>
      </c>
      <c r="N404" t="s">
        <v>148</v>
      </c>
      <c r="O404" t="s">
        <v>5051</v>
      </c>
      <c r="P404" t="s">
        <v>46</v>
      </c>
      <c r="Q404" t="s">
        <v>90</v>
      </c>
      <c r="R404" t="s">
        <v>5052</v>
      </c>
      <c r="S404">
        <v>19.649999999999999</v>
      </c>
      <c r="T404">
        <v>3</v>
      </c>
      <c r="U404">
        <v>0</v>
      </c>
      <c r="V404">
        <v>9.0389999999999997</v>
      </c>
    </row>
    <row r="405" spans="1:22" x14ac:dyDescent="0.3">
      <c r="A405">
        <v>4317</v>
      </c>
      <c r="B405" t="s">
        <v>7404</v>
      </c>
      <c r="C405">
        <v>2012</v>
      </c>
      <c r="D405" s="21">
        <v>41085</v>
      </c>
      <c r="E405" s="21">
        <v>41091</v>
      </c>
      <c r="F405" t="s">
        <v>50</v>
      </c>
      <c r="G405" t="s">
        <v>2243</v>
      </c>
      <c r="H405" t="s">
        <v>2244</v>
      </c>
      <c r="I405" t="s">
        <v>26</v>
      </c>
      <c r="J405" t="s">
        <v>27</v>
      </c>
      <c r="K405" t="s">
        <v>42</v>
      </c>
      <c r="L405" t="s">
        <v>43</v>
      </c>
      <c r="M405">
        <v>90045</v>
      </c>
      <c r="N405" t="s">
        <v>44</v>
      </c>
      <c r="O405" t="s">
        <v>2082</v>
      </c>
      <c r="P405" t="s">
        <v>46</v>
      </c>
      <c r="Q405" t="s">
        <v>59</v>
      </c>
      <c r="R405" t="s">
        <v>2083</v>
      </c>
      <c r="S405">
        <v>304.23</v>
      </c>
      <c r="T405">
        <v>3</v>
      </c>
      <c r="U405">
        <v>0</v>
      </c>
      <c r="V405">
        <v>9.126899999999992</v>
      </c>
    </row>
    <row r="406" spans="1:22" x14ac:dyDescent="0.3">
      <c r="A406">
        <v>4316</v>
      </c>
      <c r="B406" t="s">
        <v>7404</v>
      </c>
      <c r="C406">
        <v>2012</v>
      </c>
      <c r="D406" s="21">
        <v>41085</v>
      </c>
      <c r="E406" s="21">
        <v>41091</v>
      </c>
      <c r="F406" t="s">
        <v>50</v>
      </c>
      <c r="G406" t="s">
        <v>2243</v>
      </c>
      <c r="H406" t="s">
        <v>2244</v>
      </c>
      <c r="I406" t="s">
        <v>26</v>
      </c>
      <c r="J406" t="s">
        <v>27</v>
      </c>
      <c r="K406" t="s">
        <v>42</v>
      </c>
      <c r="L406" t="s">
        <v>43</v>
      </c>
      <c r="M406">
        <v>90045</v>
      </c>
      <c r="N406" t="s">
        <v>44</v>
      </c>
      <c r="O406" t="s">
        <v>3144</v>
      </c>
      <c r="P406" t="s">
        <v>46</v>
      </c>
      <c r="Q406" t="s">
        <v>75</v>
      </c>
      <c r="R406" t="s">
        <v>3145</v>
      </c>
      <c r="S406">
        <v>88.751999999999995</v>
      </c>
      <c r="T406">
        <v>3</v>
      </c>
      <c r="U406">
        <v>0.2</v>
      </c>
      <c r="V406">
        <v>27.734999999999996</v>
      </c>
    </row>
    <row r="407" spans="1:22" x14ac:dyDescent="0.3">
      <c r="A407">
        <v>4315</v>
      </c>
      <c r="B407" t="s">
        <v>7404</v>
      </c>
      <c r="C407">
        <v>2012</v>
      </c>
      <c r="D407" s="21">
        <v>41085</v>
      </c>
      <c r="E407" s="21">
        <v>41091</v>
      </c>
      <c r="F407" t="s">
        <v>50</v>
      </c>
      <c r="G407" t="s">
        <v>2243</v>
      </c>
      <c r="H407" t="s">
        <v>2244</v>
      </c>
      <c r="I407" t="s">
        <v>26</v>
      </c>
      <c r="J407" t="s">
        <v>27</v>
      </c>
      <c r="K407" t="s">
        <v>42</v>
      </c>
      <c r="L407" t="s">
        <v>43</v>
      </c>
      <c r="M407">
        <v>90045</v>
      </c>
      <c r="N407" t="s">
        <v>44</v>
      </c>
      <c r="O407" t="s">
        <v>6754</v>
      </c>
      <c r="P407" t="s">
        <v>46</v>
      </c>
      <c r="Q407" t="s">
        <v>68</v>
      </c>
      <c r="R407" t="s">
        <v>186</v>
      </c>
      <c r="S407">
        <v>20.96</v>
      </c>
      <c r="T407">
        <v>2</v>
      </c>
      <c r="U407">
        <v>0</v>
      </c>
      <c r="V407">
        <v>5.24</v>
      </c>
    </row>
    <row r="408" spans="1:22" x14ac:dyDescent="0.3">
      <c r="A408">
        <v>4308</v>
      </c>
      <c r="B408" t="s">
        <v>7399</v>
      </c>
      <c r="C408">
        <v>2013</v>
      </c>
      <c r="D408" s="21">
        <v>41454</v>
      </c>
      <c r="E408" s="21">
        <v>41454</v>
      </c>
      <c r="F408" t="s">
        <v>1290</v>
      </c>
      <c r="G408" t="s">
        <v>2420</v>
      </c>
      <c r="H408" t="s">
        <v>2421</v>
      </c>
      <c r="I408" t="s">
        <v>41</v>
      </c>
      <c r="J408" t="s">
        <v>27</v>
      </c>
      <c r="K408" t="s">
        <v>42</v>
      </c>
      <c r="L408" t="s">
        <v>43</v>
      </c>
      <c r="M408">
        <v>90032</v>
      </c>
      <c r="N408" t="s">
        <v>44</v>
      </c>
      <c r="O408" t="s">
        <v>1199</v>
      </c>
      <c r="P408" t="s">
        <v>46</v>
      </c>
      <c r="Q408" t="s">
        <v>75</v>
      </c>
      <c r="R408" t="s">
        <v>1200</v>
      </c>
      <c r="S408">
        <v>33.568000000000005</v>
      </c>
      <c r="T408">
        <v>2</v>
      </c>
      <c r="U408">
        <v>0.2</v>
      </c>
      <c r="V408">
        <v>11.748799999999997</v>
      </c>
    </row>
    <row r="409" spans="1:22" x14ac:dyDescent="0.3">
      <c r="A409">
        <v>4307</v>
      </c>
      <c r="B409" t="s">
        <v>7399</v>
      </c>
      <c r="C409">
        <v>2013</v>
      </c>
      <c r="D409" s="21">
        <v>41454</v>
      </c>
      <c r="E409" s="21">
        <v>41454</v>
      </c>
      <c r="F409" t="s">
        <v>1290</v>
      </c>
      <c r="G409" t="s">
        <v>2420</v>
      </c>
      <c r="H409" t="s">
        <v>2421</v>
      </c>
      <c r="I409" t="s">
        <v>41</v>
      </c>
      <c r="J409" t="s">
        <v>27</v>
      </c>
      <c r="K409" t="s">
        <v>42</v>
      </c>
      <c r="L409" t="s">
        <v>43</v>
      </c>
      <c r="M409">
        <v>90032</v>
      </c>
      <c r="N409" t="s">
        <v>44</v>
      </c>
      <c r="O409" t="s">
        <v>1966</v>
      </c>
      <c r="P409" t="s">
        <v>46</v>
      </c>
      <c r="Q409" t="s">
        <v>75</v>
      </c>
      <c r="R409" t="s">
        <v>1967</v>
      </c>
      <c r="S409">
        <v>7.7520000000000007</v>
      </c>
      <c r="T409">
        <v>3</v>
      </c>
      <c r="U409">
        <v>0.2</v>
      </c>
      <c r="V409">
        <v>2.8100999999999998</v>
      </c>
    </row>
    <row r="410" spans="1:22" x14ac:dyDescent="0.3">
      <c r="A410">
        <v>4270</v>
      </c>
      <c r="B410" t="s">
        <v>7368</v>
      </c>
      <c r="C410">
        <v>2014</v>
      </c>
      <c r="D410" s="21">
        <v>41816</v>
      </c>
      <c r="E410" s="21">
        <v>41820</v>
      </c>
      <c r="F410" t="s">
        <v>23</v>
      </c>
      <c r="G410" t="s">
        <v>4893</v>
      </c>
      <c r="H410" t="s">
        <v>4894</v>
      </c>
      <c r="I410" t="s">
        <v>26</v>
      </c>
      <c r="J410" t="s">
        <v>27</v>
      </c>
      <c r="K410" t="s">
        <v>95</v>
      </c>
      <c r="L410" t="s">
        <v>96</v>
      </c>
      <c r="M410">
        <v>98115</v>
      </c>
      <c r="N410" t="s">
        <v>44</v>
      </c>
      <c r="O410" t="s">
        <v>2186</v>
      </c>
      <c r="P410" t="s">
        <v>32</v>
      </c>
      <c r="Q410" t="s">
        <v>56</v>
      </c>
      <c r="R410" t="s">
        <v>2187</v>
      </c>
      <c r="S410">
        <v>871.4</v>
      </c>
      <c r="T410">
        <v>4</v>
      </c>
      <c r="U410">
        <v>0</v>
      </c>
      <c r="V410">
        <v>148.13799999999992</v>
      </c>
    </row>
    <row r="411" spans="1:22" x14ac:dyDescent="0.3">
      <c r="A411">
        <v>4224</v>
      </c>
      <c r="B411" t="s">
        <v>7323</v>
      </c>
      <c r="C411">
        <v>2014</v>
      </c>
      <c r="D411" s="21">
        <v>41802</v>
      </c>
      <c r="E411" s="21">
        <v>41804</v>
      </c>
      <c r="F411" t="s">
        <v>23</v>
      </c>
      <c r="G411" t="s">
        <v>4047</v>
      </c>
      <c r="H411" t="s">
        <v>4048</v>
      </c>
      <c r="I411" t="s">
        <v>26</v>
      </c>
      <c r="J411" t="s">
        <v>27</v>
      </c>
      <c r="K411" t="s">
        <v>95</v>
      </c>
      <c r="L411" t="s">
        <v>96</v>
      </c>
      <c r="M411">
        <v>98103</v>
      </c>
      <c r="N411" t="s">
        <v>44</v>
      </c>
      <c r="O411" t="s">
        <v>2609</v>
      </c>
      <c r="P411" t="s">
        <v>32</v>
      </c>
      <c r="Q411" t="s">
        <v>33</v>
      </c>
      <c r="R411" t="s">
        <v>2610</v>
      </c>
      <c r="S411">
        <v>174.42000000000002</v>
      </c>
      <c r="T411">
        <v>3</v>
      </c>
      <c r="U411">
        <v>0</v>
      </c>
      <c r="V411">
        <v>41.860800000000005</v>
      </c>
    </row>
    <row r="412" spans="1:22" x14ac:dyDescent="0.3">
      <c r="A412">
        <v>4223</v>
      </c>
      <c r="B412" t="s">
        <v>7323</v>
      </c>
      <c r="C412">
        <v>2014</v>
      </c>
      <c r="D412" s="21">
        <v>41802</v>
      </c>
      <c r="E412" s="21">
        <v>41804</v>
      </c>
      <c r="F412" t="s">
        <v>23</v>
      </c>
      <c r="G412" t="s">
        <v>4047</v>
      </c>
      <c r="H412" t="s">
        <v>4048</v>
      </c>
      <c r="I412" t="s">
        <v>26</v>
      </c>
      <c r="J412" t="s">
        <v>27</v>
      </c>
      <c r="K412" t="s">
        <v>95</v>
      </c>
      <c r="L412" t="s">
        <v>96</v>
      </c>
      <c r="M412">
        <v>98103</v>
      </c>
      <c r="N412" t="s">
        <v>44</v>
      </c>
      <c r="O412" t="s">
        <v>960</v>
      </c>
      <c r="P412" t="s">
        <v>46</v>
      </c>
      <c r="Q412" t="s">
        <v>59</v>
      </c>
      <c r="R412" t="s">
        <v>961</v>
      </c>
      <c r="S412">
        <v>102.96</v>
      </c>
      <c r="T412">
        <v>2</v>
      </c>
      <c r="U412">
        <v>0</v>
      </c>
      <c r="V412">
        <v>1.0296000000000021</v>
      </c>
    </row>
    <row r="413" spans="1:22" x14ac:dyDescent="0.3">
      <c r="A413">
        <v>4222</v>
      </c>
      <c r="B413" t="s">
        <v>7323</v>
      </c>
      <c r="C413">
        <v>2014</v>
      </c>
      <c r="D413" s="21">
        <v>41802</v>
      </c>
      <c r="E413" s="21">
        <v>41804</v>
      </c>
      <c r="F413" t="s">
        <v>23</v>
      </c>
      <c r="G413" t="s">
        <v>4047</v>
      </c>
      <c r="H413" t="s">
        <v>4048</v>
      </c>
      <c r="I413" t="s">
        <v>26</v>
      </c>
      <c r="J413" t="s">
        <v>27</v>
      </c>
      <c r="K413" t="s">
        <v>95</v>
      </c>
      <c r="L413" t="s">
        <v>96</v>
      </c>
      <c r="M413">
        <v>98103</v>
      </c>
      <c r="N413" t="s">
        <v>44</v>
      </c>
      <c r="O413" t="s">
        <v>7324</v>
      </c>
      <c r="P413" t="s">
        <v>71</v>
      </c>
      <c r="Q413" t="s">
        <v>682</v>
      </c>
      <c r="R413" t="s">
        <v>7325</v>
      </c>
      <c r="S413">
        <v>385.80000000000007</v>
      </c>
      <c r="T413">
        <v>5</v>
      </c>
      <c r="U413">
        <v>0.2</v>
      </c>
      <c r="V413">
        <v>130.20749999999998</v>
      </c>
    </row>
    <row r="414" spans="1:22" x14ac:dyDescent="0.3">
      <c r="A414">
        <v>4221</v>
      </c>
      <c r="B414" t="s">
        <v>7323</v>
      </c>
      <c r="C414">
        <v>2014</v>
      </c>
      <c r="D414" s="21">
        <v>41802</v>
      </c>
      <c r="E414" s="21">
        <v>41804</v>
      </c>
      <c r="F414" t="s">
        <v>23</v>
      </c>
      <c r="G414" t="s">
        <v>4047</v>
      </c>
      <c r="H414" t="s">
        <v>4048</v>
      </c>
      <c r="I414" t="s">
        <v>26</v>
      </c>
      <c r="J414" t="s">
        <v>27</v>
      </c>
      <c r="K414" t="s">
        <v>95</v>
      </c>
      <c r="L414" t="s">
        <v>96</v>
      </c>
      <c r="M414">
        <v>98103</v>
      </c>
      <c r="N414" t="s">
        <v>44</v>
      </c>
      <c r="O414" t="s">
        <v>2867</v>
      </c>
      <c r="P414" t="s">
        <v>46</v>
      </c>
      <c r="Q414" t="s">
        <v>75</v>
      </c>
      <c r="R414" t="s">
        <v>2868</v>
      </c>
      <c r="S414">
        <v>18.288</v>
      </c>
      <c r="T414">
        <v>6</v>
      </c>
      <c r="U414">
        <v>0.2</v>
      </c>
      <c r="V414">
        <v>6.6293999999999995</v>
      </c>
    </row>
    <row r="415" spans="1:22" x14ac:dyDescent="0.3">
      <c r="A415">
        <v>4220</v>
      </c>
      <c r="B415" t="s">
        <v>7323</v>
      </c>
      <c r="C415">
        <v>2014</v>
      </c>
      <c r="D415" s="21">
        <v>41802</v>
      </c>
      <c r="E415" s="21">
        <v>41804</v>
      </c>
      <c r="F415" t="s">
        <v>23</v>
      </c>
      <c r="G415" t="s">
        <v>4047</v>
      </c>
      <c r="H415" t="s">
        <v>4048</v>
      </c>
      <c r="I415" t="s">
        <v>26</v>
      </c>
      <c r="J415" t="s">
        <v>27</v>
      </c>
      <c r="K415" t="s">
        <v>95</v>
      </c>
      <c r="L415" t="s">
        <v>96</v>
      </c>
      <c r="M415">
        <v>98103</v>
      </c>
      <c r="N415" t="s">
        <v>44</v>
      </c>
      <c r="O415" t="s">
        <v>1098</v>
      </c>
      <c r="P415" t="s">
        <v>46</v>
      </c>
      <c r="Q415" t="s">
        <v>90</v>
      </c>
      <c r="R415" t="s">
        <v>1099</v>
      </c>
      <c r="S415">
        <v>37.94</v>
      </c>
      <c r="T415">
        <v>2</v>
      </c>
      <c r="U415">
        <v>0</v>
      </c>
      <c r="V415">
        <v>18.211199999999998</v>
      </c>
    </row>
    <row r="416" spans="1:22" x14ac:dyDescent="0.3">
      <c r="A416">
        <v>4195</v>
      </c>
      <c r="B416" t="s">
        <v>7300</v>
      </c>
      <c r="C416">
        <v>2012</v>
      </c>
      <c r="D416" s="21">
        <v>41078</v>
      </c>
      <c r="E416" s="21">
        <v>41082</v>
      </c>
      <c r="F416" t="s">
        <v>50</v>
      </c>
      <c r="G416" t="s">
        <v>6472</v>
      </c>
      <c r="H416" t="s">
        <v>6473</v>
      </c>
      <c r="I416" t="s">
        <v>26</v>
      </c>
      <c r="J416" t="s">
        <v>27</v>
      </c>
      <c r="K416" t="s">
        <v>947</v>
      </c>
      <c r="L416" t="s">
        <v>43</v>
      </c>
      <c r="M416">
        <v>92105</v>
      </c>
      <c r="N416" t="s">
        <v>44</v>
      </c>
      <c r="O416" t="s">
        <v>4226</v>
      </c>
      <c r="P416" t="s">
        <v>46</v>
      </c>
      <c r="Q416" t="s">
        <v>68</v>
      </c>
      <c r="R416" t="s">
        <v>4227</v>
      </c>
      <c r="S416">
        <v>51.98</v>
      </c>
      <c r="T416">
        <v>2</v>
      </c>
      <c r="U416">
        <v>0</v>
      </c>
      <c r="V416">
        <v>15.074199999999998</v>
      </c>
    </row>
    <row r="417" spans="1:22" x14ac:dyDescent="0.3">
      <c r="A417">
        <v>4179</v>
      </c>
      <c r="B417" t="s">
        <v>7276</v>
      </c>
      <c r="C417">
        <v>2013</v>
      </c>
      <c r="D417" s="21">
        <v>41442</v>
      </c>
      <c r="E417" s="21">
        <v>41444</v>
      </c>
      <c r="F417" t="s">
        <v>23</v>
      </c>
      <c r="G417" t="s">
        <v>1870</v>
      </c>
      <c r="H417" t="s">
        <v>1871</v>
      </c>
      <c r="I417" t="s">
        <v>26</v>
      </c>
      <c r="J417" t="s">
        <v>27</v>
      </c>
      <c r="K417" t="s">
        <v>42</v>
      </c>
      <c r="L417" t="s">
        <v>43</v>
      </c>
      <c r="M417">
        <v>90045</v>
      </c>
      <c r="N417" t="s">
        <v>44</v>
      </c>
      <c r="O417" t="s">
        <v>5239</v>
      </c>
      <c r="P417" t="s">
        <v>46</v>
      </c>
      <c r="Q417" t="s">
        <v>90</v>
      </c>
      <c r="R417" t="s">
        <v>5240</v>
      </c>
      <c r="S417">
        <v>46.349999999999994</v>
      </c>
      <c r="T417">
        <v>5</v>
      </c>
      <c r="U417">
        <v>0</v>
      </c>
      <c r="V417">
        <v>21.784499999999998</v>
      </c>
    </row>
    <row r="418" spans="1:22" x14ac:dyDescent="0.3">
      <c r="A418">
        <v>417</v>
      </c>
      <c r="B418" t="s">
        <v>1452</v>
      </c>
      <c r="C418">
        <v>2014</v>
      </c>
      <c r="D418" s="21">
        <v>41815</v>
      </c>
      <c r="E418" s="2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4142</v>
      </c>
      <c r="B419" t="s">
        <v>7245</v>
      </c>
      <c r="C419">
        <v>2013</v>
      </c>
      <c r="D419" s="21">
        <v>41439</v>
      </c>
      <c r="E419" s="21">
        <v>41443</v>
      </c>
      <c r="F419" t="s">
        <v>50</v>
      </c>
      <c r="G419" t="s">
        <v>1694</v>
      </c>
      <c r="H419" t="s">
        <v>1695</v>
      </c>
      <c r="I419" t="s">
        <v>26</v>
      </c>
      <c r="J419" t="s">
        <v>27</v>
      </c>
      <c r="K419" t="s">
        <v>7246</v>
      </c>
      <c r="L419" t="s">
        <v>4530</v>
      </c>
      <c r="M419">
        <v>67212</v>
      </c>
      <c r="N419" t="s">
        <v>105</v>
      </c>
      <c r="O419" t="s">
        <v>708</v>
      </c>
      <c r="P419" t="s">
        <v>46</v>
      </c>
      <c r="Q419" t="s">
        <v>47</v>
      </c>
      <c r="R419" t="s">
        <v>709</v>
      </c>
      <c r="S419">
        <v>18.899999999999999</v>
      </c>
      <c r="T419">
        <v>3</v>
      </c>
      <c r="U419">
        <v>0</v>
      </c>
      <c r="V419">
        <v>8.6939999999999991</v>
      </c>
    </row>
    <row r="420" spans="1:22" x14ac:dyDescent="0.3">
      <c r="A420">
        <v>4103</v>
      </c>
      <c r="B420" t="s">
        <v>7210</v>
      </c>
      <c r="C420">
        <v>2014</v>
      </c>
      <c r="D420" s="21">
        <v>41810</v>
      </c>
      <c r="E420" s="21">
        <v>41814</v>
      </c>
      <c r="F420" t="s">
        <v>50</v>
      </c>
      <c r="G420" t="s">
        <v>1974</v>
      </c>
      <c r="H420" t="s">
        <v>1975</v>
      </c>
      <c r="I420" t="s">
        <v>26</v>
      </c>
      <c r="J420" t="s">
        <v>27</v>
      </c>
      <c r="K420" t="s">
        <v>184</v>
      </c>
      <c r="L420" t="s">
        <v>104</v>
      </c>
      <c r="M420">
        <v>77095</v>
      </c>
      <c r="N420" t="s">
        <v>105</v>
      </c>
      <c r="O420" t="s">
        <v>5120</v>
      </c>
      <c r="P420" t="s">
        <v>46</v>
      </c>
      <c r="Q420" t="s">
        <v>90</v>
      </c>
      <c r="R420" t="s">
        <v>5121</v>
      </c>
      <c r="S420">
        <v>146.17600000000002</v>
      </c>
      <c r="T420">
        <v>8</v>
      </c>
      <c r="U420">
        <v>0.2</v>
      </c>
      <c r="V420">
        <v>47.50719999999999</v>
      </c>
    </row>
    <row r="421" spans="1:22" x14ac:dyDescent="0.3">
      <c r="A421">
        <v>4102</v>
      </c>
      <c r="B421" t="s">
        <v>7210</v>
      </c>
      <c r="C421">
        <v>2014</v>
      </c>
      <c r="D421" s="21">
        <v>41810</v>
      </c>
      <c r="E421" s="21">
        <v>41814</v>
      </c>
      <c r="F421" t="s">
        <v>50</v>
      </c>
      <c r="G421" t="s">
        <v>1974</v>
      </c>
      <c r="H421" t="s">
        <v>1975</v>
      </c>
      <c r="I421" t="s">
        <v>26</v>
      </c>
      <c r="J421" t="s">
        <v>27</v>
      </c>
      <c r="K421" t="s">
        <v>184</v>
      </c>
      <c r="L421" t="s">
        <v>104</v>
      </c>
      <c r="M421">
        <v>77095</v>
      </c>
      <c r="N421" t="s">
        <v>105</v>
      </c>
      <c r="O421" t="s">
        <v>4422</v>
      </c>
      <c r="P421" t="s">
        <v>46</v>
      </c>
      <c r="Q421" t="s">
        <v>78</v>
      </c>
      <c r="R421" t="s">
        <v>4423</v>
      </c>
      <c r="S421">
        <v>0.44399999999999995</v>
      </c>
      <c r="T421">
        <v>1</v>
      </c>
      <c r="U421">
        <v>0.8</v>
      </c>
      <c r="V421">
        <v>-1.1100000000000003</v>
      </c>
    </row>
    <row r="422" spans="1:22" x14ac:dyDescent="0.3">
      <c r="A422">
        <v>4101</v>
      </c>
      <c r="B422" t="s">
        <v>7210</v>
      </c>
      <c r="C422">
        <v>2014</v>
      </c>
      <c r="D422" s="21">
        <v>41810</v>
      </c>
      <c r="E422" s="21">
        <v>41814</v>
      </c>
      <c r="F422" t="s">
        <v>50</v>
      </c>
      <c r="G422" t="s">
        <v>1974</v>
      </c>
      <c r="H422" t="s">
        <v>1975</v>
      </c>
      <c r="I422" t="s">
        <v>26</v>
      </c>
      <c r="J422" t="s">
        <v>27</v>
      </c>
      <c r="K422" t="s">
        <v>184</v>
      </c>
      <c r="L422" t="s">
        <v>104</v>
      </c>
      <c r="M422">
        <v>77095</v>
      </c>
      <c r="N422" t="s">
        <v>105</v>
      </c>
      <c r="O422" t="s">
        <v>7211</v>
      </c>
      <c r="P422" t="s">
        <v>46</v>
      </c>
      <c r="Q422" t="s">
        <v>78</v>
      </c>
      <c r="R422" t="s">
        <v>7212</v>
      </c>
      <c r="S422">
        <v>2.2639999999999993</v>
      </c>
      <c r="T422">
        <v>1</v>
      </c>
      <c r="U422">
        <v>0.8</v>
      </c>
      <c r="V422">
        <v>-5.2072000000000012</v>
      </c>
    </row>
    <row r="423" spans="1:22" x14ac:dyDescent="0.3">
      <c r="A423">
        <v>422</v>
      </c>
      <c r="B423" t="s">
        <v>1472</v>
      </c>
      <c r="C423">
        <v>2011</v>
      </c>
      <c r="D423" s="21">
        <v>40716</v>
      </c>
      <c r="E423" s="2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4084</v>
      </c>
      <c r="B424" t="s">
        <v>7198</v>
      </c>
      <c r="C424">
        <v>2014</v>
      </c>
      <c r="D424" s="21">
        <v>41815</v>
      </c>
      <c r="E424" s="21">
        <v>41821</v>
      </c>
      <c r="F424" t="s">
        <v>50</v>
      </c>
      <c r="G424" t="s">
        <v>5734</v>
      </c>
      <c r="H424" t="s">
        <v>5735</v>
      </c>
      <c r="I424" t="s">
        <v>41</v>
      </c>
      <c r="J424" t="s">
        <v>27</v>
      </c>
      <c r="K424" t="s">
        <v>357</v>
      </c>
      <c r="L424" t="s">
        <v>211</v>
      </c>
      <c r="M424">
        <v>62521</v>
      </c>
      <c r="N424" t="s">
        <v>105</v>
      </c>
      <c r="O424" t="s">
        <v>6097</v>
      </c>
      <c r="P424" t="s">
        <v>46</v>
      </c>
      <c r="Q424" t="s">
        <v>90</v>
      </c>
      <c r="R424" t="s">
        <v>6098</v>
      </c>
      <c r="S424">
        <v>10.272000000000002</v>
      </c>
      <c r="T424">
        <v>3</v>
      </c>
      <c r="U424">
        <v>0.2</v>
      </c>
      <c r="V424">
        <v>3.2099999999999982</v>
      </c>
    </row>
    <row r="425" spans="1:22" x14ac:dyDescent="0.3">
      <c r="A425">
        <v>4083</v>
      </c>
      <c r="B425" t="s">
        <v>7198</v>
      </c>
      <c r="C425">
        <v>2014</v>
      </c>
      <c r="D425" s="21">
        <v>41815</v>
      </c>
      <c r="E425" s="21">
        <v>41821</v>
      </c>
      <c r="F425" t="s">
        <v>50</v>
      </c>
      <c r="G425" t="s">
        <v>5734</v>
      </c>
      <c r="H425" t="s">
        <v>5735</v>
      </c>
      <c r="I425" t="s">
        <v>41</v>
      </c>
      <c r="J425" t="s">
        <v>27</v>
      </c>
      <c r="K425" t="s">
        <v>357</v>
      </c>
      <c r="L425" t="s">
        <v>211</v>
      </c>
      <c r="M425">
        <v>62521</v>
      </c>
      <c r="N425" t="s">
        <v>105</v>
      </c>
      <c r="O425" t="s">
        <v>2209</v>
      </c>
      <c r="P425" t="s">
        <v>46</v>
      </c>
      <c r="Q425" t="s">
        <v>75</v>
      </c>
      <c r="R425" t="s">
        <v>2210</v>
      </c>
      <c r="S425">
        <v>182.99399999999997</v>
      </c>
      <c r="T425">
        <v>3</v>
      </c>
      <c r="U425">
        <v>0.8</v>
      </c>
      <c r="V425">
        <v>-320.23950000000013</v>
      </c>
    </row>
    <row r="426" spans="1:22" x14ac:dyDescent="0.3">
      <c r="A426">
        <v>4065</v>
      </c>
      <c r="B426" t="s">
        <v>7184</v>
      </c>
      <c r="C426">
        <v>2011</v>
      </c>
      <c r="D426" s="21">
        <v>40717</v>
      </c>
      <c r="E426" s="21">
        <v>40720</v>
      </c>
      <c r="F426" t="s">
        <v>188</v>
      </c>
      <c r="G426" t="s">
        <v>5978</v>
      </c>
      <c r="H426" t="s">
        <v>5979</v>
      </c>
      <c r="I426" t="s">
        <v>26</v>
      </c>
      <c r="J426" t="s">
        <v>27</v>
      </c>
      <c r="K426" t="s">
        <v>87</v>
      </c>
      <c r="L426" t="s">
        <v>88</v>
      </c>
      <c r="M426">
        <v>28027</v>
      </c>
      <c r="N426" t="s">
        <v>30</v>
      </c>
      <c r="O426" t="s">
        <v>6813</v>
      </c>
      <c r="P426" t="s">
        <v>46</v>
      </c>
      <c r="Q426" t="s">
        <v>578</v>
      </c>
      <c r="R426" t="s">
        <v>6814</v>
      </c>
      <c r="S426">
        <v>3.1040000000000001</v>
      </c>
      <c r="T426">
        <v>1</v>
      </c>
      <c r="U426">
        <v>0.2</v>
      </c>
      <c r="V426">
        <v>0.34919999999999951</v>
      </c>
    </row>
    <row r="427" spans="1:22" x14ac:dyDescent="0.3">
      <c r="A427">
        <v>4064</v>
      </c>
      <c r="B427" t="s">
        <v>7184</v>
      </c>
      <c r="C427">
        <v>2011</v>
      </c>
      <c r="D427" s="21">
        <v>40717</v>
      </c>
      <c r="E427" s="21">
        <v>40720</v>
      </c>
      <c r="F427" t="s">
        <v>188</v>
      </c>
      <c r="G427" t="s">
        <v>5978</v>
      </c>
      <c r="H427" t="s">
        <v>5979</v>
      </c>
      <c r="I427" t="s">
        <v>26</v>
      </c>
      <c r="J427" t="s">
        <v>27</v>
      </c>
      <c r="K427" t="s">
        <v>87</v>
      </c>
      <c r="L427" t="s">
        <v>88</v>
      </c>
      <c r="M427">
        <v>28027</v>
      </c>
      <c r="N427" t="s">
        <v>30</v>
      </c>
      <c r="O427" t="s">
        <v>7185</v>
      </c>
      <c r="P427" t="s">
        <v>46</v>
      </c>
      <c r="Q427" t="s">
        <v>68</v>
      </c>
      <c r="R427" t="s">
        <v>4224</v>
      </c>
      <c r="S427">
        <v>20.015999999999998</v>
      </c>
      <c r="T427">
        <v>9</v>
      </c>
      <c r="U427">
        <v>0.2</v>
      </c>
      <c r="V427">
        <v>1.7514000000000003</v>
      </c>
    </row>
    <row r="428" spans="1:22" x14ac:dyDescent="0.3">
      <c r="A428">
        <v>4051</v>
      </c>
      <c r="B428" t="s">
        <v>7175</v>
      </c>
      <c r="C428">
        <v>2014</v>
      </c>
      <c r="D428" s="21">
        <v>41815</v>
      </c>
      <c r="E428" s="21">
        <v>41817</v>
      </c>
      <c r="F428" t="s">
        <v>23</v>
      </c>
      <c r="G428" t="s">
        <v>5921</v>
      </c>
      <c r="H428" t="s">
        <v>5922</v>
      </c>
      <c r="I428" t="s">
        <v>26</v>
      </c>
      <c r="J428" t="s">
        <v>27</v>
      </c>
      <c r="K428" t="s">
        <v>266</v>
      </c>
      <c r="L428" t="s">
        <v>267</v>
      </c>
      <c r="M428">
        <v>10011</v>
      </c>
      <c r="N428" t="s">
        <v>148</v>
      </c>
      <c r="O428" t="s">
        <v>1084</v>
      </c>
      <c r="P428" t="s">
        <v>32</v>
      </c>
      <c r="Q428" t="s">
        <v>36</v>
      </c>
      <c r="R428" t="s">
        <v>1085</v>
      </c>
      <c r="S428">
        <v>172.76400000000001</v>
      </c>
      <c r="T428">
        <v>2</v>
      </c>
      <c r="U428">
        <v>0.1</v>
      </c>
      <c r="V428">
        <v>32.633200000000016</v>
      </c>
    </row>
    <row r="429" spans="1:22" x14ac:dyDescent="0.3">
      <c r="A429">
        <v>4050</v>
      </c>
      <c r="B429" t="s">
        <v>7175</v>
      </c>
      <c r="C429">
        <v>2014</v>
      </c>
      <c r="D429" s="21">
        <v>41815</v>
      </c>
      <c r="E429" s="21">
        <v>41817</v>
      </c>
      <c r="F429" t="s">
        <v>23</v>
      </c>
      <c r="G429" t="s">
        <v>5921</v>
      </c>
      <c r="H429" t="s">
        <v>5922</v>
      </c>
      <c r="I429" t="s">
        <v>26</v>
      </c>
      <c r="J429" t="s">
        <v>27</v>
      </c>
      <c r="K429" t="s">
        <v>266</v>
      </c>
      <c r="L429" t="s">
        <v>267</v>
      </c>
      <c r="M429">
        <v>10011</v>
      </c>
      <c r="N429" t="s">
        <v>148</v>
      </c>
      <c r="O429" t="s">
        <v>2878</v>
      </c>
      <c r="P429" t="s">
        <v>32</v>
      </c>
      <c r="Q429" t="s">
        <v>65</v>
      </c>
      <c r="R429" t="s">
        <v>2879</v>
      </c>
      <c r="S429">
        <v>276.69</v>
      </c>
      <c r="T429">
        <v>3</v>
      </c>
      <c r="U429">
        <v>0</v>
      </c>
      <c r="V429">
        <v>49.804199999999994</v>
      </c>
    </row>
    <row r="430" spans="1:22" x14ac:dyDescent="0.3">
      <c r="A430">
        <v>4045</v>
      </c>
      <c r="B430" t="s">
        <v>7171</v>
      </c>
      <c r="C430">
        <v>2012</v>
      </c>
      <c r="D430" s="21">
        <v>41085</v>
      </c>
      <c r="E430" s="21">
        <v>41090</v>
      </c>
      <c r="F430" t="s">
        <v>50</v>
      </c>
      <c r="G430" t="s">
        <v>4536</v>
      </c>
      <c r="H430" t="s">
        <v>4537</v>
      </c>
      <c r="I430" t="s">
        <v>26</v>
      </c>
      <c r="J430" t="s">
        <v>27</v>
      </c>
      <c r="K430" t="s">
        <v>127</v>
      </c>
      <c r="L430" t="s">
        <v>43</v>
      </c>
      <c r="M430">
        <v>94110</v>
      </c>
      <c r="N430" t="s">
        <v>44</v>
      </c>
      <c r="O430" t="s">
        <v>1994</v>
      </c>
      <c r="P430" t="s">
        <v>32</v>
      </c>
      <c r="Q430" t="s">
        <v>65</v>
      </c>
      <c r="R430" t="s">
        <v>1995</v>
      </c>
      <c r="S430">
        <v>204.85</v>
      </c>
      <c r="T430">
        <v>5</v>
      </c>
      <c r="U430">
        <v>0</v>
      </c>
      <c r="V430">
        <v>57.358000000000011</v>
      </c>
    </row>
    <row r="431" spans="1:22" x14ac:dyDescent="0.3">
      <c r="A431">
        <v>4023</v>
      </c>
      <c r="B431" t="s">
        <v>7157</v>
      </c>
      <c r="C431">
        <v>2011</v>
      </c>
      <c r="D431" s="21">
        <v>40716</v>
      </c>
      <c r="E431" s="21">
        <v>40721</v>
      </c>
      <c r="F431" t="s">
        <v>50</v>
      </c>
      <c r="G431" t="s">
        <v>7158</v>
      </c>
      <c r="H431" t="s">
        <v>7159</v>
      </c>
      <c r="I431" t="s">
        <v>26</v>
      </c>
      <c r="J431" t="s">
        <v>27</v>
      </c>
      <c r="K431" t="s">
        <v>2252</v>
      </c>
      <c r="L431" t="s">
        <v>147</v>
      </c>
      <c r="M431">
        <v>19013</v>
      </c>
      <c r="N431" t="s">
        <v>148</v>
      </c>
      <c r="O431" t="s">
        <v>35</v>
      </c>
      <c r="P431" t="s">
        <v>32</v>
      </c>
      <c r="Q431" t="s">
        <v>36</v>
      </c>
      <c r="R431" t="s">
        <v>37</v>
      </c>
      <c r="S431">
        <v>853.92999999999984</v>
      </c>
      <c r="T431">
        <v>5</v>
      </c>
      <c r="U431">
        <v>0.3</v>
      </c>
      <c r="V431">
        <v>0</v>
      </c>
    </row>
    <row r="432" spans="1:22" x14ac:dyDescent="0.3">
      <c r="A432">
        <v>4022</v>
      </c>
      <c r="B432" t="s">
        <v>7157</v>
      </c>
      <c r="C432">
        <v>2011</v>
      </c>
      <c r="D432" s="21">
        <v>40716</v>
      </c>
      <c r="E432" s="21">
        <v>40721</v>
      </c>
      <c r="F432" t="s">
        <v>50</v>
      </c>
      <c r="G432" t="s">
        <v>7158</v>
      </c>
      <c r="H432" t="s">
        <v>7159</v>
      </c>
      <c r="I432" t="s">
        <v>26</v>
      </c>
      <c r="J432" t="s">
        <v>27</v>
      </c>
      <c r="K432" t="s">
        <v>2252</v>
      </c>
      <c r="L432" t="s">
        <v>147</v>
      </c>
      <c r="M432">
        <v>19013</v>
      </c>
      <c r="N432" t="s">
        <v>148</v>
      </c>
      <c r="O432" t="s">
        <v>212</v>
      </c>
      <c r="P432" t="s">
        <v>71</v>
      </c>
      <c r="Q432" t="s">
        <v>72</v>
      </c>
      <c r="R432" t="s">
        <v>213</v>
      </c>
      <c r="S432">
        <v>82.782000000000011</v>
      </c>
      <c r="T432">
        <v>3</v>
      </c>
      <c r="U432">
        <v>0.4</v>
      </c>
      <c r="V432">
        <v>-15.176700000000004</v>
      </c>
    </row>
    <row r="433" spans="1:22" x14ac:dyDescent="0.3">
      <c r="A433">
        <v>4021</v>
      </c>
      <c r="B433" t="s">
        <v>7157</v>
      </c>
      <c r="C433">
        <v>2011</v>
      </c>
      <c r="D433" s="21">
        <v>40716</v>
      </c>
      <c r="E433" s="21">
        <v>40721</v>
      </c>
      <c r="F433" t="s">
        <v>50</v>
      </c>
      <c r="G433" t="s">
        <v>7158</v>
      </c>
      <c r="H433" t="s">
        <v>7159</v>
      </c>
      <c r="I433" t="s">
        <v>26</v>
      </c>
      <c r="J433" t="s">
        <v>27</v>
      </c>
      <c r="K433" t="s">
        <v>2252</v>
      </c>
      <c r="L433" t="s">
        <v>147</v>
      </c>
      <c r="M433">
        <v>19013</v>
      </c>
      <c r="N433" t="s">
        <v>148</v>
      </c>
      <c r="O433" t="s">
        <v>716</v>
      </c>
      <c r="P433" t="s">
        <v>32</v>
      </c>
      <c r="Q433" t="s">
        <v>36</v>
      </c>
      <c r="R433" t="s">
        <v>717</v>
      </c>
      <c r="S433">
        <v>170.05799999999999</v>
      </c>
      <c r="T433">
        <v>3</v>
      </c>
      <c r="U433">
        <v>0.3</v>
      </c>
      <c r="V433">
        <v>-4.858799999999988</v>
      </c>
    </row>
    <row r="434" spans="1:22" x14ac:dyDescent="0.3">
      <c r="A434">
        <v>3970</v>
      </c>
      <c r="B434" t="s">
        <v>7102</v>
      </c>
      <c r="C434">
        <v>2012</v>
      </c>
      <c r="D434" s="21">
        <v>41061</v>
      </c>
      <c r="E434" s="21">
        <v>41065</v>
      </c>
      <c r="F434" t="s">
        <v>50</v>
      </c>
      <c r="G434" t="s">
        <v>6982</v>
      </c>
      <c r="H434" t="s">
        <v>6983</v>
      </c>
      <c r="I434" t="s">
        <v>41</v>
      </c>
      <c r="J434" t="s">
        <v>27</v>
      </c>
      <c r="K434" t="s">
        <v>678</v>
      </c>
      <c r="L434" t="s">
        <v>104</v>
      </c>
      <c r="M434">
        <v>78207</v>
      </c>
      <c r="N434" t="s">
        <v>105</v>
      </c>
      <c r="O434" t="s">
        <v>7103</v>
      </c>
      <c r="P434" t="s">
        <v>46</v>
      </c>
      <c r="Q434" t="s">
        <v>90</v>
      </c>
      <c r="R434" t="s">
        <v>7104</v>
      </c>
      <c r="S434">
        <v>42.24</v>
      </c>
      <c r="T434">
        <v>10</v>
      </c>
      <c r="U434">
        <v>0.2</v>
      </c>
      <c r="V434">
        <v>13.199999999999998</v>
      </c>
    </row>
    <row r="435" spans="1:22" x14ac:dyDescent="0.3">
      <c r="A435">
        <v>434</v>
      </c>
      <c r="B435" t="s">
        <v>1515</v>
      </c>
      <c r="C435">
        <v>2013</v>
      </c>
      <c r="D435" s="21">
        <v>41432</v>
      </c>
      <c r="E435" s="2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3969</v>
      </c>
      <c r="B436" t="s">
        <v>7102</v>
      </c>
      <c r="C436">
        <v>2012</v>
      </c>
      <c r="D436" s="21">
        <v>41061</v>
      </c>
      <c r="E436" s="21">
        <v>41065</v>
      </c>
      <c r="F436" t="s">
        <v>50</v>
      </c>
      <c r="G436" t="s">
        <v>6982</v>
      </c>
      <c r="H436" t="s">
        <v>6983</v>
      </c>
      <c r="I436" t="s">
        <v>41</v>
      </c>
      <c r="J436" t="s">
        <v>27</v>
      </c>
      <c r="K436" t="s">
        <v>678</v>
      </c>
      <c r="L436" t="s">
        <v>104</v>
      </c>
      <c r="M436">
        <v>78207</v>
      </c>
      <c r="N436" t="s">
        <v>105</v>
      </c>
      <c r="O436" t="s">
        <v>748</v>
      </c>
      <c r="P436" t="s">
        <v>46</v>
      </c>
      <c r="Q436" t="s">
        <v>75</v>
      </c>
      <c r="R436" t="s">
        <v>749</v>
      </c>
      <c r="S436">
        <v>5.7279999999999989</v>
      </c>
      <c r="T436">
        <v>8</v>
      </c>
      <c r="U436">
        <v>0.8</v>
      </c>
      <c r="V436">
        <v>-9.1648000000000032</v>
      </c>
    </row>
    <row r="437" spans="1:22" x14ac:dyDescent="0.3">
      <c r="A437">
        <v>3957</v>
      </c>
      <c r="B437" t="s">
        <v>7090</v>
      </c>
      <c r="C437">
        <v>2013</v>
      </c>
      <c r="D437" s="21">
        <v>41452</v>
      </c>
      <c r="E437" s="21">
        <v>41459</v>
      </c>
      <c r="F437" t="s">
        <v>50</v>
      </c>
      <c r="G437" t="s">
        <v>364</v>
      </c>
      <c r="H437" t="s">
        <v>365</v>
      </c>
      <c r="I437" t="s">
        <v>26</v>
      </c>
      <c r="J437" t="s">
        <v>27</v>
      </c>
      <c r="K437" t="s">
        <v>127</v>
      </c>
      <c r="L437" t="s">
        <v>43</v>
      </c>
      <c r="M437">
        <v>94109</v>
      </c>
      <c r="N437" t="s">
        <v>44</v>
      </c>
      <c r="O437" t="s">
        <v>5061</v>
      </c>
      <c r="P437" t="s">
        <v>32</v>
      </c>
      <c r="Q437" t="s">
        <v>65</v>
      </c>
      <c r="R437" t="s">
        <v>5062</v>
      </c>
      <c r="S437">
        <v>22.14</v>
      </c>
      <c r="T437">
        <v>3</v>
      </c>
      <c r="U437">
        <v>0</v>
      </c>
      <c r="V437">
        <v>6.4205999999999976</v>
      </c>
    </row>
    <row r="438" spans="1:22" x14ac:dyDescent="0.3">
      <c r="A438">
        <v>437</v>
      </c>
      <c r="B438" t="s">
        <v>1526</v>
      </c>
      <c r="C438">
        <v>2013</v>
      </c>
      <c r="D438" s="21">
        <v>41438</v>
      </c>
      <c r="E438" s="2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s="21">
        <v>41438</v>
      </c>
      <c r="E439" s="2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3944</v>
      </c>
      <c r="B440" t="s">
        <v>7078</v>
      </c>
      <c r="C440">
        <v>2013</v>
      </c>
      <c r="D440" s="21">
        <v>41449</v>
      </c>
      <c r="E440" s="21">
        <v>41456</v>
      </c>
      <c r="F440" t="s">
        <v>50</v>
      </c>
      <c r="G440" t="s">
        <v>7079</v>
      </c>
      <c r="H440" t="s">
        <v>7080</v>
      </c>
      <c r="I440" t="s">
        <v>26</v>
      </c>
      <c r="J440" t="s">
        <v>27</v>
      </c>
      <c r="K440" t="s">
        <v>3452</v>
      </c>
      <c r="L440" t="s">
        <v>267</v>
      </c>
      <c r="M440">
        <v>14215</v>
      </c>
      <c r="N440" t="s">
        <v>148</v>
      </c>
      <c r="O440" t="s">
        <v>5894</v>
      </c>
      <c r="P440" t="s">
        <v>46</v>
      </c>
      <c r="Q440" t="s">
        <v>578</v>
      </c>
      <c r="R440" t="s">
        <v>5895</v>
      </c>
      <c r="S440">
        <v>835.17000000000007</v>
      </c>
      <c r="T440">
        <v>7</v>
      </c>
      <c r="U440">
        <v>0</v>
      </c>
      <c r="V440">
        <v>16.703400000000016</v>
      </c>
    </row>
    <row r="441" spans="1:22" x14ac:dyDescent="0.3">
      <c r="A441">
        <v>3939</v>
      </c>
      <c r="B441" t="s">
        <v>7072</v>
      </c>
      <c r="C441">
        <v>2012</v>
      </c>
      <c r="D441" s="21">
        <v>41076</v>
      </c>
      <c r="E441" s="21">
        <v>41080</v>
      </c>
      <c r="F441" t="s">
        <v>50</v>
      </c>
      <c r="G441" t="s">
        <v>6971</v>
      </c>
      <c r="H441" t="s">
        <v>6972</v>
      </c>
      <c r="I441" t="s">
        <v>26</v>
      </c>
      <c r="J441" t="s">
        <v>27</v>
      </c>
      <c r="K441" t="s">
        <v>758</v>
      </c>
      <c r="L441" t="s">
        <v>104</v>
      </c>
      <c r="M441">
        <v>75051</v>
      </c>
      <c r="N441" t="s">
        <v>105</v>
      </c>
      <c r="O441" t="s">
        <v>3495</v>
      </c>
      <c r="P441" t="s">
        <v>32</v>
      </c>
      <c r="Q441" t="s">
        <v>36</v>
      </c>
      <c r="R441" t="s">
        <v>3496</v>
      </c>
      <c r="S441">
        <v>197.37199999999999</v>
      </c>
      <c r="T441">
        <v>2</v>
      </c>
      <c r="U441">
        <v>0.3</v>
      </c>
      <c r="V441">
        <v>-25.376400000000018</v>
      </c>
    </row>
    <row r="442" spans="1:22" x14ac:dyDescent="0.3">
      <c r="A442">
        <v>3938</v>
      </c>
      <c r="B442" t="s">
        <v>7072</v>
      </c>
      <c r="C442">
        <v>2012</v>
      </c>
      <c r="D442" s="21">
        <v>41076</v>
      </c>
      <c r="E442" s="21">
        <v>41080</v>
      </c>
      <c r="F442" t="s">
        <v>50</v>
      </c>
      <c r="G442" t="s">
        <v>6971</v>
      </c>
      <c r="H442" t="s">
        <v>6972</v>
      </c>
      <c r="I442" t="s">
        <v>26</v>
      </c>
      <c r="J442" t="s">
        <v>27</v>
      </c>
      <c r="K442" t="s">
        <v>758</v>
      </c>
      <c r="L442" t="s">
        <v>104</v>
      </c>
      <c r="M442">
        <v>75051</v>
      </c>
      <c r="N442" t="s">
        <v>105</v>
      </c>
      <c r="O442" t="s">
        <v>2943</v>
      </c>
      <c r="P442" t="s">
        <v>46</v>
      </c>
      <c r="Q442" t="s">
        <v>90</v>
      </c>
      <c r="R442" t="s">
        <v>2944</v>
      </c>
      <c r="S442">
        <v>27.216000000000001</v>
      </c>
      <c r="T442">
        <v>3</v>
      </c>
      <c r="U442">
        <v>0.2</v>
      </c>
      <c r="V442">
        <v>9.8657999999999983</v>
      </c>
    </row>
    <row r="443" spans="1:22" x14ac:dyDescent="0.3">
      <c r="A443">
        <v>3937</v>
      </c>
      <c r="B443" t="s">
        <v>7072</v>
      </c>
      <c r="C443">
        <v>2012</v>
      </c>
      <c r="D443" s="21">
        <v>41076</v>
      </c>
      <c r="E443" s="21">
        <v>41080</v>
      </c>
      <c r="F443" t="s">
        <v>50</v>
      </c>
      <c r="G443" t="s">
        <v>6971</v>
      </c>
      <c r="H443" t="s">
        <v>6972</v>
      </c>
      <c r="I443" t="s">
        <v>26</v>
      </c>
      <c r="J443" t="s">
        <v>27</v>
      </c>
      <c r="K443" t="s">
        <v>758</v>
      </c>
      <c r="L443" t="s">
        <v>104</v>
      </c>
      <c r="M443">
        <v>75051</v>
      </c>
      <c r="N443" t="s">
        <v>105</v>
      </c>
      <c r="O443" t="s">
        <v>7073</v>
      </c>
      <c r="P443" t="s">
        <v>46</v>
      </c>
      <c r="Q443" t="s">
        <v>173</v>
      </c>
      <c r="R443" t="s">
        <v>186</v>
      </c>
      <c r="S443">
        <v>28.752000000000002</v>
      </c>
      <c r="T443">
        <v>3</v>
      </c>
      <c r="U443">
        <v>0.2</v>
      </c>
      <c r="V443">
        <v>9.3443999999999985</v>
      </c>
    </row>
    <row r="444" spans="1:22" x14ac:dyDescent="0.3">
      <c r="A444">
        <v>3922</v>
      </c>
      <c r="B444" t="s">
        <v>7062</v>
      </c>
      <c r="C444">
        <v>2013</v>
      </c>
      <c r="D444" s="21">
        <v>41454</v>
      </c>
      <c r="E444" s="21">
        <v>41458</v>
      </c>
      <c r="F444" t="s">
        <v>23</v>
      </c>
      <c r="G444" t="s">
        <v>2384</v>
      </c>
      <c r="H444" t="s">
        <v>2385</v>
      </c>
      <c r="I444" t="s">
        <v>26</v>
      </c>
      <c r="J444" t="s">
        <v>27</v>
      </c>
      <c r="K444" t="s">
        <v>303</v>
      </c>
      <c r="L444" t="s">
        <v>211</v>
      </c>
      <c r="M444">
        <v>60610</v>
      </c>
      <c r="N444" t="s">
        <v>105</v>
      </c>
      <c r="O444" t="s">
        <v>6382</v>
      </c>
      <c r="P444" t="s">
        <v>71</v>
      </c>
      <c r="Q444" t="s">
        <v>72</v>
      </c>
      <c r="R444" t="s">
        <v>6383</v>
      </c>
      <c r="S444">
        <v>359.97600000000006</v>
      </c>
      <c r="T444">
        <v>3</v>
      </c>
      <c r="U444">
        <v>0.2</v>
      </c>
      <c r="V444">
        <v>35.997600000000006</v>
      </c>
    </row>
    <row r="445" spans="1:22" x14ac:dyDescent="0.3">
      <c r="A445">
        <v>3912</v>
      </c>
      <c r="B445" t="s">
        <v>7054</v>
      </c>
      <c r="C445">
        <v>2014</v>
      </c>
      <c r="D445" s="21">
        <v>41796</v>
      </c>
      <c r="E445" s="21">
        <v>41797</v>
      </c>
      <c r="F445" t="s">
        <v>188</v>
      </c>
      <c r="G445" t="s">
        <v>3827</v>
      </c>
      <c r="H445" t="s">
        <v>3828</v>
      </c>
      <c r="I445" t="s">
        <v>26</v>
      </c>
      <c r="J445" t="s">
        <v>27</v>
      </c>
      <c r="K445" t="s">
        <v>6430</v>
      </c>
      <c r="L445" t="s">
        <v>104</v>
      </c>
      <c r="M445">
        <v>77581</v>
      </c>
      <c r="N445" t="s">
        <v>105</v>
      </c>
      <c r="O445" t="s">
        <v>7055</v>
      </c>
      <c r="P445" t="s">
        <v>71</v>
      </c>
      <c r="Q445" t="s">
        <v>72</v>
      </c>
      <c r="R445" t="s">
        <v>7056</v>
      </c>
      <c r="S445">
        <v>470.37600000000009</v>
      </c>
      <c r="T445">
        <v>3</v>
      </c>
      <c r="U445">
        <v>0.2</v>
      </c>
      <c r="V445">
        <v>52.917299999999955</v>
      </c>
    </row>
    <row r="446" spans="1:22" x14ac:dyDescent="0.3">
      <c r="A446">
        <v>3890</v>
      </c>
      <c r="B446" t="s">
        <v>7031</v>
      </c>
      <c r="C446">
        <v>2011</v>
      </c>
      <c r="D446" s="21">
        <v>40696</v>
      </c>
      <c r="E446" s="21">
        <v>40700</v>
      </c>
      <c r="F446" t="s">
        <v>50</v>
      </c>
      <c r="G446" t="s">
        <v>5810</v>
      </c>
      <c r="H446" t="s">
        <v>5811</v>
      </c>
      <c r="I446" t="s">
        <v>26</v>
      </c>
      <c r="J446" t="s">
        <v>27</v>
      </c>
      <c r="K446" t="s">
        <v>3261</v>
      </c>
      <c r="L446" t="s">
        <v>1272</v>
      </c>
      <c r="M446">
        <v>30076</v>
      </c>
      <c r="N446" t="s">
        <v>30</v>
      </c>
      <c r="O446" t="s">
        <v>2011</v>
      </c>
      <c r="P446" t="s">
        <v>46</v>
      </c>
      <c r="Q446" t="s">
        <v>59</v>
      </c>
      <c r="R446" t="s">
        <v>2012</v>
      </c>
      <c r="S446">
        <v>356.94</v>
      </c>
      <c r="T446">
        <v>2</v>
      </c>
      <c r="U446">
        <v>0</v>
      </c>
      <c r="V446">
        <v>107.08199999999997</v>
      </c>
    </row>
    <row r="447" spans="1:22" x14ac:dyDescent="0.3">
      <c r="A447">
        <v>3889</v>
      </c>
      <c r="B447" t="s">
        <v>7031</v>
      </c>
      <c r="C447">
        <v>2011</v>
      </c>
      <c r="D447" s="21">
        <v>40696</v>
      </c>
      <c r="E447" s="21">
        <v>40700</v>
      </c>
      <c r="F447" t="s">
        <v>50</v>
      </c>
      <c r="G447" t="s">
        <v>5810</v>
      </c>
      <c r="H447" t="s">
        <v>5811</v>
      </c>
      <c r="I447" t="s">
        <v>26</v>
      </c>
      <c r="J447" t="s">
        <v>27</v>
      </c>
      <c r="K447" t="s">
        <v>3261</v>
      </c>
      <c r="L447" t="s">
        <v>1272</v>
      </c>
      <c r="M447">
        <v>30076</v>
      </c>
      <c r="N447" t="s">
        <v>30</v>
      </c>
      <c r="O447" t="s">
        <v>2004</v>
      </c>
      <c r="P447" t="s">
        <v>71</v>
      </c>
      <c r="Q447" t="s">
        <v>72</v>
      </c>
      <c r="R447" t="s">
        <v>2005</v>
      </c>
      <c r="S447">
        <v>239.96999999999997</v>
      </c>
      <c r="T447">
        <v>3</v>
      </c>
      <c r="U447">
        <v>0</v>
      </c>
      <c r="V447">
        <v>67.191599999999994</v>
      </c>
    </row>
    <row r="448" spans="1:22" x14ac:dyDescent="0.3">
      <c r="A448">
        <v>3888</v>
      </c>
      <c r="B448" t="s">
        <v>7031</v>
      </c>
      <c r="C448">
        <v>2011</v>
      </c>
      <c r="D448" s="21">
        <v>40696</v>
      </c>
      <c r="E448" s="21">
        <v>40700</v>
      </c>
      <c r="F448" t="s">
        <v>50</v>
      </c>
      <c r="G448" t="s">
        <v>5810</v>
      </c>
      <c r="H448" t="s">
        <v>5811</v>
      </c>
      <c r="I448" t="s">
        <v>26</v>
      </c>
      <c r="J448" t="s">
        <v>27</v>
      </c>
      <c r="K448" t="s">
        <v>3261</v>
      </c>
      <c r="L448" t="s">
        <v>1272</v>
      </c>
      <c r="M448">
        <v>30076</v>
      </c>
      <c r="N448" t="s">
        <v>30</v>
      </c>
      <c r="O448" t="s">
        <v>5048</v>
      </c>
      <c r="P448" t="s">
        <v>46</v>
      </c>
      <c r="Q448" t="s">
        <v>68</v>
      </c>
      <c r="R448" t="s">
        <v>5049</v>
      </c>
      <c r="S448">
        <v>8.56</v>
      </c>
      <c r="T448">
        <v>2</v>
      </c>
      <c r="U448">
        <v>0</v>
      </c>
      <c r="V448">
        <v>2.6536</v>
      </c>
    </row>
    <row r="449" spans="1:22" x14ac:dyDescent="0.3">
      <c r="A449">
        <v>3884</v>
      </c>
      <c r="B449" t="s">
        <v>7023</v>
      </c>
      <c r="C449">
        <v>2012</v>
      </c>
      <c r="D449" s="21">
        <v>41075</v>
      </c>
      <c r="E449" s="21">
        <v>41080</v>
      </c>
      <c r="F449" t="s">
        <v>50</v>
      </c>
      <c r="G449" t="s">
        <v>7024</v>
      </c>
      <c r="H449" t="s">
        <v>7025</v>
      </c>
      <c r="I449" t="s">
        <v>26</v>
      </c>
      <c r="J449" t="s">
        <v>27</v>
      </c>
      <c r="K449" t="s">
        <v>309</v>
      </c>
      <c r="L449" t="s">
        <v>310</v>
      </c>
      <c r="M449">
        <v>85234</v>
      </c>
      <c r="N449" t="s">
        <v>44</v>
      </c>
      <c r="O449" t="s">
        <v>7026</v>
      </c>
      <c r="P449" t="s">
        <v>32</v>
      </c>
      <c r="Q449" t="s">
        <v>65</v>
      </c>
      <c r="R449" t="s">
        <v>7027</v>
      </c>
      <c r="S449">
        <v>40.256</v>
      </c>
      <c r="T449">
        <v>4</v>
      </c>
      <c r="U449">
        <v>0.2</v>
      </c>
      <c r="V449">
        <v>11.070400000000003</v>
      </c>
    </row>
    <row r="450" spans="1:22" x14ac:dyDescent="0.3">
      <c r="A450">
        <v>3883</v>
      </c>
      <c r="B450" t="s">
        <v>7023</v>
      </c>
      <c r="C450">
        <v>2012</v>
      </c>
      <c r="D450" s="21">
        <v>41075</v>
      </c>
      <c r="E450" s="21">
        <v>41080</v>
      </c>
      <c r="F450" t="s">
        <v>50</v>
      </c>
      <c r="G450" t="s">
        <v>7024</v>
      </c>
      <c r="H450" t="s">
        <v>7025</v>
      </c>
      <c r="I450" t="s">
        <v>26</v>
      </c>
      <c r="J450" t="s">
        <v>27</v>
      </c>
      <c r="K450" t="s">
        <v>309</v>
      </c>
      <c r="L450" t="s">
        <v>310</v>
      </c>
      <c r="M450">
        <v>85234</v>
      </c>
      <c r="N450" t="s">
        <v>44</v>
      </c>
      <c r="O450" t="s">
        <v>7015</v>
      </c>
      <c r="P450" t="s">
        <v>32</v>
      </c>
      <c r="Q450" t="s">
        <v>65</v>
      </c>
      <c r="R450" t="s">
        <v>7016</v>
      </c>
      <c r="S450">
        <v>364.70400000000006</v>
      </c>
      <c r="T450">
        <v>6</v>
      </c>
      <c r="U450">
        <v>0.2</v>
      </c>
      <c r="V450">
        <v>-36.470400000000041</v>
      </c>
    </row>
    <row r="451" spans="1:22" x14ac:dyDescent="0.3">
      <c r="A451">
        <v>3882</v>
      </c>
      <c r="B451" t="s">
        <v>7023</v>
      </c>
      <c r="C451">
        <v>2012</v>
      </c>
      <c r="D451" s="21">
        <v>41075</v>
      </c>
      <c r="E451" s="21">
        <v>41080</v>
      </c>
      <c r="F451" t="s">
        <v>50</v>
      </c>
      <c r="G451" t="s">
        <v>7024</v>
      </c>
      <c r="H451" t="s">
        <v>7025</v>
      </c>
      <c r="I451" t="s">
        <v>26</v>
      </c>
      <c r="J451" t="s">
        <v>27</v>
      </c>
      <c r="K451" t="s">
        <v>309</v>
      </c>
      <c r="L451" t="s">
        <v>310</v>
      </c>
      <c r="M451">
        <v>85234</v>
      </c>
      <c r="N451" t="s">
        <v>44</v>
      </c>
      <c r="O451" t="s">
        <v>960</v>
      </c>
      <c r="P451" t="s">
        <v>46</v>
      </c>
      <c r="Q451" t="s">
        <v>59</v>
      </c>
      <c r="R451" t="s">
        <v>961</v>
      </c>
      <c r="S451">
        <v>82.367999999999995</v>
      </c>
      <c r="T451">
        <v>2</v>
      </c>
      <c r="U451">
        <v>0.2</v>
      </c>
      <c r="V451">
        <v>-19.562399999999997</v>
      </c>
    </row>
    <row r="452" spans="1:22" x14ac:dyDescent="0.3">
      <c r="A452">
        <v>3881</v>
      </c>
      <c r="B452" t="s">
        <v>7023</v>
      </c>
      <c r="C452">
        <v>2012</v>
      </c>
      <c r="D452" s="21">
        <v>41075</v>
      </c>
      <c r="E452" s="21">
        <v>41080</v>
      </c>
      <c r="F452" t="s">
        <v>50</v>
      </c>
      <c r="G452" t="s">
        <v>7024</v>
      </c>
      <c r="H452" t="s">
        <v>7025</v>
      </c>
      <c r="I452" t="s">
        <v>26</v>
      </c>
      <c r="J452" t="s">
        <v>27</v>
      </c>
      <c r="K452" t="s">
        <v>309</v>
      </c>
      <c r="L452" t="s">
        <v>310</v>
      </c>
      <c r="M452">
        <v>85234</v>
      </c>
      <c r="N452" t="s">
        <v>44</v>
      </c>
      <c r="O452" t="s">
        <v>5566</v>
      </c>
      <c r="P452" t="s">
        <v>46</v>
      </c>
      <c r="Q452" t="s">
        <v>90</v>
      </c>
      <c r="R452" t="s">
        <v>5567</v>
      </c>
      <c r="S452">
        <v>9.5680000000000014</v>
      </c>
      <c r="T452">
        <v>2</v>
      </c>
      <c r="U452">
        <v>0.2</v>
      </c>
      <c r="V452">
        <v>2.9899999999999993</v>
      </c>
    </row>
    <row r="453" spans="1:22" x14ac:dyDescent="0.3">
      <c r="A453">
        <v>3855</v>
      </c>
      <c r="B453" t="s">
        <v>6996</v>
      </c>
      <c r="C453">
        <v>2014</v>
      </c>
      <c r="D453" s="21">
        <v>41797</v>
      </c>
      <c r="E453" s="21">
        <v>41801</v>
      </c>
      <c r="F453" t="s">
        <v>50</v>
      </c>
      <c r="G453" t="s">
        <v>6370</v>
      </c>
      <c r="H453" t="s">
        <v>6371</v>
      </c>
      <c r="I453" t="s">
        <v>102</v>
      </c>
      <c r="J453" t="s">
        <v>27</v>
      </c>
      <c r="K453" t="s">
        <v>127</v>
      </c>
      <c r="L453" t="s">
        <v>43</v>
      </c>
      <c r="M453">
        <v>94122</v>
      </c>
      <c r="N453" t="s">
        <v>44</v>
      </c>
      <c r="O453" t="s">
        <v>6403</v>
      </c>
      <c r="P453" t="s">
        <v>46</v>
      </c>
      <c r="Q453" t="s">
        <v>59</v>
      </c>
      <c r="R453" t="s">
        <v>6404</v>
      </c>
      <c r="S453">
        <v>26.400000000000002</v>
      </c>
      <c r="T453">
        <v>5</v>
      </c>
      <c r="U453">
        <v>0</v>
      </c>
      <c r="V453">
        <v>0</v>
      </c>
    </row>
    <row r="454" spans="1:22" x14ac:dyDescent="0.3">
      <c r="A454">
        <v>3854</v>
      </c>
      <c r="B454" t="s">
        <v>6996</v>
      </c>
      <c r="C454">
        <v>2014</v>
      </c>
      <c r="D454" s="21">
        <v>41797</v>
      </c>
      <c r="E454" s="21">
        <v>41801</v>
      </c>
      <c r="F454" t="s">
        <v>50</v>
      </c>
      <c r="G454" t="s">
        <v>6370</v>
      </c>
      <c r="H454" t="s">
        <v>6371</v>
      </c>
      <c r="I454" t="s">
        <v>102</v>
      </c>
      <c r="J454" t="s">
        <v>27</v>
      </c>
      <c r="K454" t="s">
        <v>127</v>
      </c>
      <c r="L454" t="s">
        <v>43</v>
      </c>
      <c r="M454">
        <v>94122</v>
      </c>
      <c r="N454" t="s">
        <v>44</v>
      </c>
      <c r="O454" t="s">
        <v>6997</v>
      </c>
      <c r="P454" t="s">
        <v>32</v>
      </c>
      <c r="Q454" t="s">
        <v>65</v>
      </c>
      <c r="R454" t="s">
        <v>6998</v>
      </c>
      <c r="S454">
        <v>4.95</v>
      </c>
      <c r="T454">
        <v>1</v>
      </c>
      <c r="U454">
        <v>0</v>
      </c>
      <c r="V454">
        <v>2.1780000000000004</v>
      </c>
    </row>
    <row r="455" spans="1:22" x14ac:dyDescent="0.3">
      <c r="A455">
        <v>3842</v>
      </c>
      <c r="B455" t="s">
        <v>6981</v>
      </c>
      <c r="C455">
        <v>2011</v>
      </c>
      <c r="D455" s="21">
        <v>40702</v>
      </c>
      <c r="E455" s="21">
        <v>40706</v>
      </c>
      <c r="F455" t="s">
        <v>50</v>
      </c>
      <c r="G455" t="s">
        <v>6982</v>
      </c>
      <c r="H455" t="s">
        <v>6983</v>
      </c>
      <c r="I455" t="s">
        <v>41</v>
      </c>
      <c r="J455" t="s">
        <v>27</v>
      </c>
      <c r="K455" t="s">
        <v>515</v>
      </c>
      <c r="L455" t="s">
        <v>335</v>
      </c>
      <c r="M455">
        <v>37620</v>
      </c>
      <c r="N455" t="s">
        <v>30</v>
      </c>
      <c r="O455" t="s">
        <v>1839</v>
      </c>
      <c r="P455" t="s">
        <v>32</v>
      </c>
      <c r="Q455" t="s">
        <v>36</v>
      </c>
      <c r="R455" t="s">
        <v>1840</v>
      </c>
      <c r="S455">
        <v>170.35200000000003</v>
      </c>
      <c r="T455">
        <v>3</v>
      </c>
      <c r="U455">
        <v>0.2</v>
      </c>
      <c r="V455">
        <v>10.647000000000006</v>
      </c>
    </row>
    <row r="456" spans="1:22" x14ac:dyDescent="0.3">
      <c r="A456">
        <v>3729</v>
      </c>
      <c r="B456" t="s">
        <v>6885</v>
      </c>
      <c r="C456">
        <v>2013</v>
      </c>
      <c r="D456" s="21">
        <v>41431</v>
      </c>
      <c r="E456" s="21">
        <v>41437</v>
      </c>
      <c r="F456" t="s">
        <v>50</v>
      </c>
      <c r="G456" t="s">
        <v>4568</v>
      </c>
      <c r="H456" t="s">
        <v>4569</v>
      </c>
      <c r="I456" t="s">
        <v>26</v>
      </c>
      <c r="J456" t="s">
        <v>27</v>
      </c>
      <c r="K456" t="s">
        <v>606</v>
      </c>
      <c r="L456" t="s">
        <v>245</v>
      </c>
      <c r="M456">
        <v>19711</v>
      </c>
      <c r="N456" t="s">
        <v>148</v>
      </c>
      <c r="O456" t="s">
        <v>6424</v>
      </c>
      <c r="P456" t="s">
        <v>46</v>
      </c>
      <c r="Q456" t="s">
        <v>47</v>
      </c>
      <c r="R456" t="s">
        <v>6425</v>
      </c>
      <c r="S456">
        <v>14.940000000000001</v>
      </c>
      <c r="T456">
        <v>3</v>
      </c>
      <c r="U456">
        <v>0</v>
      </c>
      <c r="V456">
        <v>6.8723999999999998</v>
      </c>
    </row>
    <row r="457" spans="1:22" x14ac:dyDescent="0.3">
      <c r="A457">
        <v>3728</v>
      </c>
      <c r="B457" t="s">
        <v>6885</v>
      </c>
      <c r="C457">
        <v>2013</v>
      </c>
      <c r="D457" s="21">
        <v>41431</v>
      </c>
      <c r="E457" s="21">
        <v>41437</v>
      </c>
      <c r="F457" t="s">
        <v>50</v>
      </c>
      <c r="G457" t="s">
        <v>4568</v>
      </c>
      <c r="H457" t="s">
        <v>4569</v>
      </c>
      <c r="I457" t="s">
        <v>26</v>
      </c>
      <c r="J457" t="s">
        <v>27</v>
      </c>
      <c r="K457" t="s">
        <v>606</v>
      </c>
      <c r="L457" t="s">
        <v>245</v>
      </c>
      <c r="M457">
        <v>19711</v>
      </c>
      <c r="N457" t="s">
        <v>148</v>
      </c>
      <c r="O457" t="s">
        <v>1232</v>
      </c>
      <c r="P457" t="s">
        <v>46</v>
      </c>
      <c r="Q457" t="s">
        <v>68</v>
      </c>
      <c r="R457" t="s">
        <v>1233</v>
      </c>
      <c r="S457">
        <v>11.16</v>
      </c>
      <c r="T457">
        <v>2</v>
      </c>
      <c r="U457">
        <v>0</v>
      </c>
      <c r="V457">
        <v>2.7899999999999991</v>
      </c>
    </row>
    <row r="458" spans="1:22" x14ac:dyDescent="0.3">
      <c r="A458">
        <v>3727</v>
      </c>
      <c r="B458" t="s">
        <v>6885</v>
      </c>
      <c r="C458">
        <v>2013</v>
      </c>
      <c r="D458" s="21">
        <v>41431</v>
      </c>
      <c r="E458" s="21">
        <v>41437</v>
      </c>
      <c r="F458" t="s">
        <v>50</v>
      </c>
      <c r="G458" t="s">
        <v>4568</v>
      </c>
      <c r="H458" t="s">
        <v>4569</v>
      </c>
      <c r="I458" t="s">
        <v>26</v>
      </c>
      <c r="J458" t="s">
        <v>27</v>
      </c>
      <c r="K458" t="s">
        <v>606</v>
      </c>
      <c r="L458" t="s">
        <v>245</v>
      </c>
      <c r="M458">
        <v>19711</v>
      </c>
      <c r="N458" t="s">
        <v>148</v>
      </c>
      <c r="O458" t="s">
        <v>2870</v>
      </c>
      <c r="P458" t="s">
        <v>46</v>
      </c>
      <c r="Q458" t="s">
        <v>59</v>
      </c>
      <c r="R458" t="s">
        <v>2871</v>
      </c>
      <c r="S458">
        <v>360.38</v>
      </c>
      <c r="T458">
        <v>2</v>
      </c>
      <c r="U458">
        <v>0</v>
      </c>
      <c r="V458">
        <v>93.698800000000006</v>
      </c>
    </row>
    <row r="459" spans="1:22" x14ac:dyDescent="0.3">
      <c r="A459">
        <v>3706</v>
      </c>
      <c r="B459" t="s">
        <v>6867</v>
      </c>
      <c r="C459">
        <v>2012</v>
      </c>
      <c r="D459" s="21">
        <v>41073</v>
      </c>
      <c r="E459" s="21">
        <v>41079</v>
      </c>
      <c r="F459" t="s">
        <v>50</v>
      </c>
      <c r="G459" t="s">
        <v>6604</v>
      </c>
      <c r="H459" t="s">
        <v>6605</v>
      </c>
      <c r="I459" t="s">
        <v>41</v>
      </c>
      <c r="J459" t="s">
        <v>27</v>
      </c>
      <c r="K459" t="s">
        <v>357</v>
      </c>
      <c r="L459" t="s">
        <v>358</v>
      </c>
      <c r="M459">
        <v>35601</v>
      </c>
      <c r="N459" t="s">
        <v>30</v>
      </c>
      <c r="O459" t="s">
        <v>6673</v>
      </c>
      <c r="P459" t="s">
        <v>46</v>
      </c>
      <c r="Q459" t="s">
        <v>90</v>
      </c>
      <c r="R459" t="s">
        <v>6674</v>
      </c>
      <c r="S459">
        <v>32.400000000000006</v>
      </c>
      <c r="T459">
        <v>5</v>
      </c>
      <c r="U459">
        <v>0</v>
      </c>
      <c r="V459">
        <v>15.552000000000001</v>
      </c>
    </row>
    <row r="460" spans="1:22" x14ac:dyDescent="0.3">
      <c r="A460">
        <v>3705</v>
      </c>
      <c r="B460" t="s">
        <v>6867</v>
      </c>
      <c r="C460">
        <v>2012</v>
      </c>
      <c r="D460" s="21">
        <v>41073</v>
      </c>
      <c r="E460" s="21">
        <v>41079</v>
      </c>
      <c r="F460" t="s">
        <v>50</v>
      </c>
      <c r="G460" t="s">
        <v>6604</v>
      </c>
      <c r="H460" t="s">
        <v>6605</v>
      </c>
      <c r="I460" t="s">
        <v>41</v>
      </c>
      <c r="J460" t="s">
        <v>27</v>
      </c>
      <c r="K460" t="s">
        <v>357</v>
      </c>
      <c r="L460" t="s">
        <v>358</v>
      </c>
      <c r="M460">
        <v>35601</v>
      </c>
      <c r="N460" t="s">
        <v>30</v>
      </c>
      <c r="O460" t="s">
        <v>3312</v>
      </c>
      <c r="P460" t="s">
        <v>71</v>
      </c>
      <c r="Q460" t="s">
        <v>1216</v>
      </c>
      <c r="R460" t="s">
        <v>3313</v>
      </c>
      <c r="S460">
        <v>899.97</v>
      </c>
      <c r="T460">
        <v>3</v>
      </c>
      <c r="U460">
        <v>0</v>
      </c>
      <c r="V460">
        <v>314.98950000000002</v>
      </c>
    </row>
    <row r="461" spans="1:22" x14ac:dyDescent="0.3">
      <c r="A461">
        <v>3704</v>
      </c>
      <c r="B461" t="s">
        <v>6867</v>
      </c>
      <c r="C461">
        <v>2012</v>
      </c>
      <c r="D461" s="21">
        <v>41073</v>
      </c>
      <c r="E461" s="21">
        <v>41079</v>
      </c>
      <c r="F461" t="s">
        <v>50</v>
      </c>
      <c r="G461" t="s">
        <v>6604</v>
      </c>
      <c r="H461" t="s">
        <v>6605</v>
      </c>
      <c r="I461" t="s">
        <v>41</v>
      </c>
      <c r="J461" t="s">
        <v>27</v>
      </c>
      <c r="K461" t="s">
        <v>357</v>
      </c>
      <c r="L461" t="s">
        <v>358</v>
      </c>
      <c r="M461">
        <v>35601</v>
      </c>
      <c r="N461" t="s">
        <v>30</v>
      </c>
      <c r="O461" t="s">
        <v>4832</v>
      </c>
      <c r="P461" t="s">
        <v>46</v>
      </c>
      <c r="Q461" t="s">
        <v>75</v>
      </c>
      <c r="R461" t="s">
        <v>4833</v>
      </c>
      <c r="S461">
        <v>19.14</v>
      </c>
      <c r="T461">
        <v>3</v>
      </c>
      <c r="U461">
        <v>0</v>
      </c>
      <c r="V461">
        <v>8.8043999999999993</v>
      </c>
    </row>
    <row r="462" spans="1:22" x14ac:dyDescent="0.3">
      <c r="A462">
        <v>3703</v>
      </c>
      <c r="B462" t="s">
        <v>6867</v>
      </c>
      <c r="C462">
        <v>2012</v>
      </c>
      <c r="D462" s="21">
        <v>41073</v>
      </c>
      <c r="E462" s="21">
        <v>41079</v>
      </c>
      <c r="F462" t="s">
        <v>50</v>
      </c>
      <c r="G462" t="s">
        <v>6604</v>
      </c>
      <c r="H462" t="s">
        <v>6605</v>
      </c>
      <c r="I462" t="s">
        <v>41</v>
      </c>
      <c r="J462" t="s">
        <v>27</v>
      </c>
      <c r="K462" t="s">
        <v>357</v>
      </c>
      <c r="L462" t="s">
        <v>358</v>
      </c>
      <c r="M462">
        <v>35601</v>
      </c>
      <c r="N462" t="s">
        <v>30</v>
      </c>
      <c r="O462" t="s">
        <v>6807</v>
      </c>
      <c r="P462" t="s">
        <v>46</v>
      </c>
      <c r="Q462" t="s">
        <v>68</v>
      </c>
      <c r="R462" t="s">
        <v>6808</v>
      </c>
      <c r="S462">
        <v>24.78</v>
      </c>
      <c r="T462">
        <v>6</v>
      </c>
      <c r="U462">
        <v>0</v>
      </c>
      <c r="V462">
        <v>6.9384000000000006</v>
      </c>
    </row>
    <row r="463" spans="1:22" x14ac:dyDescent="0.3">
      <c r="A463">
        <v>3690</v>
      </c>
      <c r="B463" t="s">
        <v>6851</v>
      </c>
      <c r="C463">
        <v>2014</v>
      </c>
      <c r="D463" s="21">
        <v>41793</v>
      </c>
      <c r="E463" s="21">
        <v>41796</v>
      </c>
      <c r="F463" t="s">
        <v>23</v>
      </c>
      <c r="G463" t="s">
        <v>1350</v>
      </c>
      <c r="H463" t="s">
        <v>1351</v>
      </c>
      <c r="I463" t="s">
        <v>26</v>
      </c>
      <c r="J463" t="s">
        <v>27</v>
      </c>
      <c r="K463" t="s">
        <v>1823</v>
      </c>
      <c r="L463" t="s">
        <v>310</v>
      </c>
      <c r="M463">
        <v>85204</v>
      </c>
      <c r="N463" t="s">
        <v>44</v>
      </c>
      <c r="O463" t="s">
        <v>2336</v>
      </c>
      <c r="P463" t="s">
        <v>46</v>
      </c>
      <c r="Q463" t="s">
        <v>173</v>
      </c>
      <c r="R463" t="s">
        <v>2337</v>
      </c>
      <c r="S463">
        <v>43.92</v>
      </c>
      <c r="T463">
        <v>5</v>
      </c>
      <c r="U463">
        <v>0.2</v>
      </c>
      <c r="V463">
        <v>15.921000000000003</v>
      </c>
    </row>
    <row r="464" spans="1:22" x14ac:dyDescent="0.3">
      <c r="A464">
        <v>3689</v>
      </c>
      <c r="B464" t="s">
        <v>6851</v>
      </c>
      <c r="C464">
        <v>2014</v>
      </c>
      <c r="D464" s="21">
        <v>41793</v>
      </c>
      <c r="E464" s="21">
        <v>41796</v>
      </c>
      <c r="F464" t="s">
        <v>23</v>
      </c>
      <c r="G464" t="s">
        <v>1350</v>
      </c>
      <c r="H464" t="s">
        <v>1351</v>
      </c>
      <c r="I464" t="s">
        <v>26</v>
      </c>
      <c r="J464" t="s">
        <v>27</v>
      </c>
      <c r="K464" t="s">
        <v>1823</v>
      </c>
      <c r="L464" t="s">
        <v>310</v>
      </c>
      <c r="M464">
        <v>85204</v>
      </c>
      <c r="N464" t="s">
        <v>44</v>
      </c>
      <c r="O464" t="s">
        <v>913</v>
      </c>
      <c r="P464" t="s">
        <v>46</v>
      </c>
      <c r="Q464" t="s">
        <v>90</v>
      </c>
      <c r="R464" t="s">
        <v>914</v>
      </c>
      <c r="S464">
        <v>25.344000000000001</v>
      </c>
      <c r="T464">
        <v>6</v>
      </c>
      <c r="U464">
        <v>0.2</v>
      </c>
      <c r="V464">
        <v>7.92</v>
      </c>
    </row>
    <row r="465" spans="1:22" x14ac:dyDescent="0.3">
      <c r="A465">
        <v>3662</v>
      </c>
      <c r="B465" t="s">
        <v>6831</v>
      </c>
      <c r="C465">
        <v>2013</v>
      </c>
      <c r="D465" s="21">
        <v>41439</v>
      </c>
      <c r="E465" s="21">
        <v>41441</v>
      </c>
      <c r="F465" t="s">
        <v>23</v>
      </c>
      <c r="G465" t="s">
        <v>2798</v>
      </c>
      <c r="H465" t="s">
        <v>2799</v>
      </c>
      <c r="I465" t="s">
        <v>102</v>
      </c>
      <c r="J465" t="s">
        <v>27</v>
      </c>
      <c r="K465" t="s">
        <v>328</v>
      </c>
      <c r="L465" t="s">
        <v>238</v>
      </c>
      <c r="M465">
        <v>49201</v>
      </c>
      <c r="N465" t="s">
        <v>105</v>
      </c>
      <c r="O465" t="s">
        <v>6736</v>
      </c>
      <c r="P465" t="s">
        <v>71</v>
      </c>
      <c r="Q465" t="s">
        <v>72</v>
      </c>
      <c r="R465" t="s">
        <v>6737</v>
      </c>
      <c r="S465">
        <v>377.96999999999997</v>
      </c>
      <c r="T465">
        <v>3</v>
      </c>
      <c r="U465">
        <v>0</v>
      </c>
      <c r="V465">
        <v>94.492500000000007</v>
      </c>
    </row>
    <row r="466" spans="1:22" x14ac:dyDescent="0.3">
      <c r="A466">
        <v>3601</v>
      </c>
      <c r="B466" t="s">
        <v>6775</v>
      </c>
      <c r="C466">
        <v>2014</v>
      </c>
      <c r="D466" s="21">
        <v>41817</v>
      </c>
      <c r="E466" s="21">
        <v>41821</v>
      </c>
      <c r="F466" t="s">
        <v>50</v>
      </c>
      <c r="G466" t="s">
        <v>3486</v>
      </c>
      <c r="H466" t="s">
        <v>3487</v>
      </c>
      <c r="I466" t="s">
        <v>26</v>
      </c>
      <c r="J466" t="s">
        <v>27</v>
      </c>
      <c r="K466" t="s">
        <v>807</v>
      </c>
      <c r="L466" t="s">
        <v>457</v>
      </c>
      <c r="M466">
        <v>80219</v>
      </c>
      <c r="N466" t="s">
        <v>44</v>
      </c>
      <c r="O466" t="s">
        <v>3409</v>
      </c>
      <c r="P466" t="s">
        <v>71</v>
      </c>
      <c r="Q466" t="s">
        <v>161</v>
      </c>
      <c r="R466" t="s">
        <v>3410</v>
      </c>
      <c r="S466">
        <v>431.92800000000005</v>
      </c>
      <c r="T466">
        <v>9</v>
      </c>
      <c r="U466">
        <v>0.2</v>
      </c>
      <c r="V466">
        <v>64.789199999999951</v>
      </c>
    </row>
    <row r="467" spans="1:22" x14ac:dyDescent="0.3">
      <c r="A467">
        <v>3578</v>
      </c>
      <c r="B467" t="s">
        <v>6757</v>
      </c>
      <c r="C467">
        <v>2013</v>
      </c>
      <c r="D467" s="21">
        <v>41433</v>
      </c>
      <c r="E467" s="21">
        <v>41437</v>
      </c>
      <c r="F467" t="s">
        <v>50</v>
      </c>
      <c r="G467" t="s">
        <v>751</v>
      </c>
      <c r="H467" t="s">
        <v>752</v>
      </c>
      <c r="I467" t="s">
        <v>102</v>
      </c>
      <c r="J467" t="s">
        <v>27</v>
      </c>
      <c r="K467" t="s">
        <v>5954</v>
      </c>
      <c r="L467" t="s">
        <v>43</v>
      </c>
      <c r="M467">
        <v>93309</v>
      </c>
      <c r="N467" t="s">
        <v>44</v>
      </c>
      <c r="O467" t="s">
        <v>869</v>
      </c>
      <c r="P467" t="s">
        <v>46</v>
      </c>
      <c r="Q467" t="s">
        <v>90</v>
      </c>
      <c r="R467" t="s">
        <v>870</v>
      </c>
      <c r="S467">
        <v>4.7300000000000004</v>
      </c>
      <c r="T467">
        <v>1</v>
      </c>
      <c r="U467">
        <v>0</v>
      </c>
      <c r="V467">
        <v>2.3177000000000003</v>
      </c>
    </row>
    <row r="468" spans="1:22" x14ac:dyDescent="0.3">
      <c r="A468">
        <v>3577</v>
      </c>
      <c r="B468" t="s">
        <v>6757</v>
      </c>
      <c r="C468">
        <v>2013</v>
      </c>
      <c r="D468" s="21">
        <v>41433</v>
      </c>
      <c r="E468" s="21">
        <v>41437</v>
      </c>
      <c r="F468" t="s">
        <v>50</v>
      </c>
      <c r="G468" t="s">
        <v>751</v>
      </c>
      <c r="H468" t="s">
        <v>752</v>
      </c>
      <c r="I468" t="s">
        <v>102</v>
      </c>
      <c r="J468" t="s">
        <v>27</v>
      </c>
      <c r="K468" t="s">
        <v>5954</v>
      </c>
      <c r="L468" t="s">
        <v>43</v>
      </c>
      <c r="M468">
        <v>93309</v>
      </c>
      <c r="N468" t="s">
        <v>44</v>
      </c>
      <c r="O468" t="s">
        <v>2214</v>
      </c>
      <c r="P468" t="s">
        <v>46</v>
      </c>
      <c r="Q468" t="s">
        <v>75</v>
      </c>
      <c r="R468" t="s">
        <v>2215</v>
      </c>
      <c r="S468">
        <v>4.7840000000000007</v>
      </c>
      <c r="T468">
        <v>1</v>
      </c>
      <c r="U468">
        <v>0.2</v>
      </c>
      <c r="V468">
        <v>1.5547999999999997</v>
      </c>
    </row>
    <row r="469" spans="1:22" x14ac:dyDescent="0.3">
      <c r="A469">
        <v>3573</v>
      </c>
      <c r="B469" t="s">
        <v>6750</v>
      </c>
      <c r="C469">
        <v>2014</v>
      </c>
      <c r="D469" s="21">
        <v>41820</v>
      </c>
      <c r="E469" s="21">
        <v>41825</v>
      </c>
      <c r="F469" t="s">
        <v>50</v>
      </c>
      <c r="G469" t="s">
        <v>6751</v>
      </c>
      <c r="H469" t="s">
        <v>6752</v>
      </c>
      <c r="I469" t="s">
        <v>41</v>
      </c>
      <c r="J469" t="s">
        <v>27</v>
      </c>
      <c r="K469" t="s">
        <v>5011</v>
      </c>
      <c r="L469" t="s">
        <v>104</v>
      </c>
      <c r="M469">
        <v>75150</v>
      </c>
      <c r="N469" t="s">
        <v>105</v>
      </c>
      <c r="O469" t="s">
        <v>2517</v>
      </c>
      <c r="P469" t="s">
        <v>46</v>
      </c>
      <c r="Q469" t="s">
        <v>90</v>
      </c>
      <c r="R469" t="s">
        <v>2518</v>
      </c>
      <c r="S469">
        <v>5.1840000000000011</v>
      </c>
      <c r="T469">
        <v>1</v>
      </c>
      <c r="U469">
        <v>0.2</v>
      </c>
      <c r="V469">
        <v>1.8144</v>
      </c>
    </row>
    <row r="470" spans="1:22" x14ac:dyDescent="0.3">
      <c r="A470">
        <v>3537</v>
      </c>
      <c r="B470" t="s">
        <v>6724</v>
      </c>
      <c r="C470">
        <v>2013</v>
      </c>
      <c r="D470" s="21">
        <v>41443</v>
      </c>
      <c r="E470" s="21">
        <v>41446</v>
      </c>
      <c r="F470" t="s">
        <v>23</v>
      </c>
      <c r="G470" t="s">
        <v>2080</v>
      </c>
      <c r="H470" t="s">
        <v>2081</v>
      </c>
      <c r="I470" t="s">
        <v>26</v>
      </c>
      <c r="J470" t="s">
        <v>27</v>
      </c>
      <c r="K470" t="s">
        <v>266</v>
      </c>
      <c r="L470" t="s">
        <v>267</v>
      </c>
      <c r="M470">
        <v>10024</v>
      </c>
      <c r="N470" t="s">
        <v>148</v>
      </c>
      <c r="O470" t="s">
        <v>4089</v>
      </c>
      <c r="P470" t="s">
        <v>46</v>
      </c>
      <c r="Q470" t="s">
        <v>59</v>
      </c>
      <c r="R470" t="s">
        <v>4090</v>
      </c>
      <c r="S470">
        <v>40.74</v>
      </c>
      <c r="T470">
        <v>3</v>
      </c>
      <c r="U470">
        <v>0</v>
      </c>
      <c r="V470">
        <v>0.4073999999999991</v>
      </c>
    </row>
    <row r="471" spans="1:22" x14ac:dyDescent="0.3">
      <c r="A471">
        <v>3529</v>
      </c>
      <c r="B471" t="s">
        <v>6717</v>
      </c>
      <c r="C471">
        <v>2013</v>
      </c>
      <c r="D471" s="21">
        <v>41450</v>
      </c>
      <c r="E471" s="21">
        <v>41455</v>
      </c>
      <c r="F471" t="s">
        <v>50</v>
      </c>
      <c r="G471" t="s">
        <v>1870</v>
      </c>
      <c r="H471" t="s">
        <v>1871</v>
      </c>
      <c r="I471" t="s">
        <v>26</v>
      </c>
      <c r="J471" t="s">
        <v>27</v>
      </c>
      <c r="K471" t="s">
        <v>947</v>
      </c>
      <c r="L471" t="s">
        <v>43</v>
      </c>
      <c r="M471">
        <v>92024</v>
      </c>
      <c r="N471" t="s">
        <v>44</v>
      </c>
      <c r="O471" t="s">
        <v>5686</v>
      </c>
      <c r="P471" t="s">
        <v>71</v>
      </c>
      <c r="Q471" t="s">
        <v>72</v>
      </c>
      <c r="R471" t="s">
        <v>5687</v>
      </c>
      <c r="S471">
        <v>38.24</v>
      </c>
      <c r="T471">
        <v>4</v>
      </c>
      <c r="U471">
        <v>0.2</v>
      </c>
      <c r="V471">
        <v>-9.56</v>
      </c>
    </row>
    <row r="472" spans="1:22" x14ac:dyDescent="0.3">
      <c r="A472">
        <v>3520</v>
      </c>
      <c r="B472" t="s">
        <v>6705</v>
      </c>
      <c r="C472">
        <v>2012</v>
      </c>
      <c r="D472" s="21">
        <v>41082</v>
      </c>
      <c r="E472" s="21">
        <v>41085</v>
      </c>
      <c r="F472" t="s">
        <v>188</v>
      </c>
      <c r="G472" t="s">
        <v>6201</v>
      </c>
      <c r="H472" t="s">
        <v>6202</v>
      </c>
      <c r="I472" t="s">
        <v>102</v>
      </c>
      <c r="J472" t="s">
        <v>27</v>
      </c>
      <c r="K472" t="s">
        <v>456</v>
      </c>
      <c r="L472" t="s">
        <v>211</v>
      </c>
      <c r="M472">
        <v>60505</v>
      </c>
      <c r="N472" t="s">
        <v>105</v>
      </c>
      <c r="O472" t="s">
        <v>5482</v>
      </c>
      <c r="P472" t="s">
        <v>32</v>
      </c>
      <c r="Q472" t="s">
        <v>56</v>
      </c>
      <c r="R472" t="s">
        <v>5483</v>
      </c>
      <c r="S472">
        <v>796.42500000000007</v>
      </c>
      <c r="T472">
        <v>7</v>
      </c>
      <c r="U472">
        <v>0.5</v>
      </c>
      <c r="V472">
        <v>-525.6405000000002</v>
      </c>
    </row>
    <row r="473" spans="1:22" x14ac:dyDescent="0.3">
      <c r="A473">
        <v>3512</v>
      </c>
      <c r="B473" t="s">
        <v>6695</v>
      </c>
      <c r="C473">
        <v>2011</v>
      </c>
      <c r="D473" s="21">
        <v>40714</v>
      </c>
      <c r="E473" s="21">
        <v>40718</v>
      </c>
      <c r="F473" t="s">
        <v>50</v>
      </c>
      <c r="G473" t="s">
        <v>6696</v>
      </c>
      <c r="H473" t="s">
        <v>6697</v>
      </c>
      <c r="I473" t="s">
        <v>26</v>
      </c>
      <c r="J473" t="s">
        <v>27</v>
      </c>
      <c r="K473" t="s">
        <v>4346</v>
      </c>
      <c r="L473" t="s">
        <v>104</v>
      </c>
      <c r="M473">
        <v>75023</v>
      </c>
      <c r="N473" t="s">
        <v>105</v>
      </c>
      <c r="O473" t="s">
        <v>340</v>
      </c>
      <c r="P473" t="s">
        <v>46</v>
      </c>
      <c r="Q473" t="s">
        <v>59</v>
      </c>
      <c r="R473" t="s">
        <v>341</v>
      </c>
      <c r="S473">
        <v>509.48800000000006</v>
      </c>
      <c r="T473">
        <v>7</v>
      </c>
      <c r="U473">
        <v>0.2</v>
      </c>
      <c r="V473">
        <v>-127.37200000000001</v>
      </c>
    </row>
    <row r="474" spans="1:22" x14ac:dyDescent="0.3">
      <c r="A474">
        <v>3511</v>
      </c>
      <c r="B474" t="s">
        <v>6695</v>
      </c>
      <c r="C474">
        <v>2011</v>
      </c>
      <c r="D474" s="21">
        <v>40714</v>
      </c>
      <c r="E474" s="21">
        <v>40718</v>
      </c>
      <c r="F474" t="s">
        <v>50</v>
      </c>
      <c r="G474" t="s">
        <v>6696</v>
      </c>
      <c r="H474" t="s">
        <v>6697</v>
      </c>
      <c r="I474" t="s">
        <v>26</v>
      </c>
      <c r="J474" t="s">
        <v>27</v>
      </c>
      <c r="K474" t="s">
        <v>4346</v>
      </c>
      <c r="L474" t="s">
        <v>104</v>
      </c>
      <c r="M474">
        <v>75023</v>
      </c>
      <c r="N474" t="s">
        <v>105</v>
      </c>
      <c r="O474" t="s">
        <v>6329</v>
      </c>
      <c r="P474" t="s">
        <v>71</v>
      </c>
      <c r="Q474" t="s">
        <v>682</v>
      </c>
      <c r="R474" t="s">
        <v>6330</v>
      </c>
      <c r="S474">
        <v>418.8</v>
      </c>
      <c r="T474">
        <v>2</v>
      </c>
      <c r="U474">
        <v>0.4</v>
      </c>
      <c r="V474">
        <v>-97.71999999999997</v>
      </c>
    </row>
    <row r="475" spans="1:22" x14ac:dyDescent="0.3">
      <c r="A475">
        <v>3510</v>
      </c>
      <c r="B475" t="s">
        <v>6695</v>
      </c>
      <c r="C475">
        <v>2011</v>
      </c>
      <c r="D475" s="21">
        <v>40714</v>
      </c>
      <c r="E475" s="21">
        <v>40718</v>
      </c>
      <c r="F475" t="s">
        <v>50</v>
      </c>
      <c r="G475" t="s">
        <v>6696</v>
      </c>
      <c r="H475" t="s">
        <v>6697</v>
      </c>
      <c r="I475" t="s">
        <v>26</v>
      </c>
      <c r="J475" t="s">
        <v>27</v>
      </c>
      <c r="K475" t="s">
        <v>4346</v>
      </c>
      <c r="L475" t="s">
        <v>104</v>
      </c>
      <c r="M475">
        <v>75023</v>
      </c>
      <c r="N475" t="s">
        <v>105</v>
      </c>
      <c r="O475" t="s">
        <v>283</v>
      </c>
      <c r="P475" t="s">
        <v>46</v>
      </c>
      <c r="Q475" t="s">
        <v>90</v>
      </c>
      <c r="R475" t="s">
        <v>284</v>
      </c>
      <c r="S475">
        <v>11.648000000000001</v>
      </c>
      <c r="T475">
        <v>2</v>
      </c>
      <c r="U475">
        <v>0.2</v>
      </c>
      <c r="V475">
        <v>4.0768000000000004</v>
      </c>
    </row>
    <row r="476" spans="1:22" x14ac:dyDescent="0.3">
      <c r="A476">
        <v>3509</v>
      </c>
      <c r="B476" t="s">
        <v>6695</v>
      </c>
      <c r="C476">
        <v>2011</v>
      </c>
      <c r="D476" s="21">
        <v>40714</v>
      </c>
      <c r="E476" s="21">
        <v>40718</v>
      </c>
      <c r="F476" t="s">
        <v>50</v>
      </c>
      <c r="G476" t="s">
        <v>6696</v>
      </c>
      <c r="H476" t="s">
        <v>6697</v>
      </c>
      <c r="I476" t="s">
        <v>26</v>
      </c>
      <c r="J476" t="s">
        <v>27</v>
      </c>
      <c r="K476" t="s">
        <v>4346</v>
      </c>
      <c r="L476" t="s">
        <v>104</v>
      </c>
      <c r="M476">
        <v>75023</v>
      </c>
      <c r="N476" t="s">
        <v>105</v>
      </c>
      <c r="O476" t="s">
        <v>3051</v>
      </c>
      <c r="P476" t="s">
        <v>46</v>
      </c>
      <c r="Q476" t="s">
        <v>90</v>
      </c>
      <c r="R476" t="s">
        <v>3052</v>
      </c>
      <c r="S476">
        <v>15.552000000000003</v>
      </c>
      <c r="T476">
        <v>3</v>
      </c>
      <c r="U476">
        <v>0.2</v>
      </c>
      <c r="V476">
        <v>5.4432</v>
      </c>
    </row>
    <row r="477" spans="1:22" x14ac:dyDescent="0.3">
      <c r="A477">
        <v>3508</v>
      </c>
      <c r="B477" t="s">
        <v>6695</v>
      </c>
      <c r="C477">
        <v>2011</v>
      </c>
      <c r="D477" s="21">
        <v>40714</v>
      </c>
      <c r="E477" s="21">
        <v>40718</v>
      </c>
      <c r="F477" t="s">
        <v>50</v>
      </c>
      <c r="G477" t="s">
        <v>6696</v>
      </c>
      <c r="H477" t="s">
        <v>6697</v>
      </c>
      <c r="I477" t="s">
        <v>26</v>
      </c>
      <c r="J477" t="s">
        <v>27</v>
      </c>
      <c r="K477" t="s">
        <v>4346</v>
      </c>
      <c r="L477" t="s">
        <v>104</v>
      </c>
      <c r="M477">
        <v>75023</v>
      </c>
      <c r="N477" t="s">
        <v>105</v>
      </c>
      <c r="O477" t="s">
        <v>6698</v>
      </c>
      <c r="P477" t="s">
        <v>32</v>
      </c>
      <c r="Q477" t="s">
        <v>33</v>
      </c>
      <c r="R477" t="s">
        <v>6699</v>
      </c>
      <c r="S477">
        <v>193.06559999999999</v>
      </c>
      <c r="T477">
        <v>4</v>
      </c>
      <c r="U477">
        <v>0.32</v>
      </c>
      <c r="V477">
        <v>-19.874399999999994</v>
      </c>
    </row>
    <row r="478" spans="1:22" x14ac:dyDescent="0.3">
      <c r="A478">
        <v>3507</v>
      </c>
      <c r="B478" t="s">
        <v>6695</v>
      </c>
      <c r="C478">
        <v>2011</v>
      </c>
      <c r="D478" s="21">
        <v>40714</v>
      </c>
      <c r="E478" s="21">
        <v>40718</v>
      </c>
      <c r="F478" t="s">
        <v>50</v>
      </c>
      <c r="G478" t="s">
        <v>6696</v>
      </c>
      <c r="H478" t="s">
        <v>6697</v>
      </c>
      <c r="I478" t="s">
        <v>26</v>
      </c>
      <c r="J478" t="s">
        <v>27</v>
      </c>
      <c r="K478" t="s">
        <v>4346</v>
      </c>
      <c r="L478" t="s">
        <v>104</v>
      </c>
      <c r="M478">
        <v>75023</v>
      </c>
      <c r="N478" t="s">
        <v>105</v>
      </c>
      <c r="O478" t="s">
        <v>108</v>
      </c>
      <c r="P478" t="s">
        <v>46</v>
      </c>
      <c r="Q478" t="s">
        <v>75</v>
      </c>
      <c r="R478" t="s">
        <v>109</v>
      </c>
      <c r="S478">
        <v>3.3919999999999995</v>
      </c>
      <c r="T478">
        <v>4</v>
      </c>
      <c r="U478">
        <v>0.8</v>
      </c>
      <c r="V478">
        <v>-5.088000000000001</v>
      </c>
    </row>
    <row r="479" spans="1:22" x14ac:dyDescent="0.3">
      <c r="A479">
        <v>3506</v>
      </c>
      <c r="B479" t="s">
        <v>6695</v>
      </c>
      <c r="C479">
        <v>2011</v>
      </c>
      <c r="D479" s="21">
        <v>40714</v>
      </c>
      <c r="E479" s="21">
        <v>40718</v>
      </c>
      <c r="F479" t="s">
        <v>50</v>
      </c>
      <c r="G479" t="s">
        <v>6696</v>
      </c>
      <c r="H479" t="s">
        <v>6697</v>
      </c>
      <c r="I479" t="s">
        <v>26</v>
      </c>
      <c r="J479" t="s">
        <v>27</v>
      </c>
      <c r="K479" t="s">
        <v>4346</v>
      </c>
      <c r="L479" t="s">
        <v>104</v>
      </c>
      <c r="M479">
        <v>75023</v>
      </c>
      <c r="N479" t="s">
        <v>105</v>
      </c>
      <c r="O479" t="s">
        <v>5648</v>
      </c>
      <c r="P479" t="s">
        <v>71</v>
      </c>
      <c r="Q479" t="s">
        <v>72</v>
      </c>
      <c r="R479" t="s">
        <v>5649</v>
      </c>
      <c r="S479">
        <v>201.584</v>
      </c>
      <c r="T479">
        <v>2</v>
      </c>
      <c r="U479">
        <v>0.2</v>
      </c>
      <c r="V479">
        <v>20.158400000000015</v>
      </c>
    </row>
    <row r="480" spans="1:22" x14ac:dyDescent="0.3">
      <c r="A480">
        <v>3448</v>
      </c>
      <c r="B480" t="s">
        <v>6640</v>
      </c>
      <c r="C480">
        <v>2014</v>
      </c>
      <c r="D480" s="21">
        <v>41802</v>
      </c>
      <c r="E480" s="21">
        <v>41806</v>
      </c>
      <c r="F480" t="s">
        <v>50</v>
      </c>
      <c r="G480" t="s">
        <v>5338</v>
      </c>
      <c r="H480" t="s">
        <v>5339</v>
      </c>
      <c r="I480" t="s">
        <v>102</v>
      </c>
      <c r="J480" t="s">
        <v>27</v>
      </c>
      <c r="K480" t="s">
        <v>1560</v>
      </c>
      <c r="L480" t="s">
        <v>358</v>
      </c>
      <c r="M480">
        <v>36830</v>
      </c>
      <c r="N480" t="s">
        <v>30</v>
      </c>
      <c r="O480" t="s">
        <v>3383</v>
      </c>
      <c r="P480" t="s">
        <v>46</v>
      </c>
      <c r="Q480" t="s">
        <v>68</v>
      </c>
      <c r="R480" t="s">
        <v>3384</v>
      </c>
      <c r="S480">
        <v>3.76</v>
      </c>
      <c r="T480">
        <v>2</v>
      </c>
      <c r="U480">
        <v>0</v>
      </c>
      <c r="V480">
        <v>1.0903999999999998</v>
      </c>
    </row>
    <row r="481" spans="1:22" x14ac:dyDescent="0.3">
      <c r="A481">
        <v>480</v>
      </c>
      <c r="B481" t="s">
        <v>1647</v>
      </c>
      <c r="C481">
        <v>2013</v>
      </c>
      <c r="D481" s="21">
        <v>41452</v>
      </c>
      <c r="E481" s="2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21">
        <v>41452</v>
      </c>
      <c r="E482" s="2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3446</v>
      </c>
      <c r="B483" t="s">
        <v>6636</v>
      </c>
      <c r="C483">
        <v>2012</v>
      </c>
      <c r="D483" s="21">
        <v>41072</v>
      </c>
      <c r="E483" s="21">
        <v>41077</v>
      </c>
      <c r="F483" t="s">
        <v>50</v>
      </c>
      <c r="G483" t="s">
        <v>824</v>
      </c>
      <c r="H483" t="s">
        <v>825</v>
      </c>
      <c r="I483" t="s">
        <v>26</v>
      </c>
      <c r="J483" t="s">
        <v>27</v>
      </c>
      <c r="K483" t="s">
        <v>606</v>
      </c>
      <c r="L483" t="s">
        <v>245</v>
      </c>
      <c r="M483">
        <v>19711</v>
      </c>
      <c r="N483" t="s">
        <v>148</v>
      </c>
      <c r="O483" t="s">
        <v>4803</v>
      </c>
      <c r="P483" t="s">
        <v>46</v>
      </c>
      <c r="Q483" t="s">
        <v>59</v>
      </c>
      <c r="R483" t="s">
        <v>4804</v>
      </c>
      <c r="S483">
        <v>29.900000000000002</v>
      </c>
      <c r="T483">
        <v>5</v>
      </c>
      <c r="U483">
        <v>0</v>
      </c>
      <c r="V483">
        <v>5.0829999999999975</v>
      </c>
    </row>
    <row r="484" spans="1:22" x14ac:dyDescent="0.3">
      <c r="A484">
        <v>3395</v>
      </c>
      <c r="B484" t="s">
        <v>6601</v>
      </c>
      <c r="C484">
        <v>2014</v>
      </c>
      <c r="D484" s="21">
        <v>41801</v>
      </c>
      <c r="E484" s="21">
        <v>41801</v>
      </c>
      <c r="F484" t="s">
        <v>1290</v>
      </c>
      <c r="G484" t="s">
        <v>4094</v>
      </c>
      <c r="H484" t="s">
        <v>4095</v>
      </c>
      <c r="I484" t="s">
        <v>26</v>
      </c>
      <c r="J484" t="s">
        <v>27</v>
      </c>
      <c r="K484" t="s">
        <v>146</v>
      </c>
      <c r="L484" t="s">
        <v>147</v>
      </c>
      <c r="M484">
        <v>19143</v>
      </c>
      <c r="N484" t="s">
        <v>148</v>
      </c>
      <c r="O484" t="s">
        <v>5347</v>
      </c>
      <c r="P484" t="s">
        <v>46</v>
      </c>
      <c r="Q484" t="s">
        <v>90</v>
      </c>
      <c r="R484" t="s">
        <v>5348</v>
      </c>
      <c r="S484">
        <v>40.032000000000004</v>
      </c>
      <c r="T484">
        <v>6</v>
      </c>
      <c r="U484">
        <v>0.2</v>
      </c>
      <c r="V484">
        <v>15.011999999999999</v>
      </c>
    </row>
    <row r="485" spans="1:22" x14ac:dyDescent="0.3">
      <c r="A485">
        <v>3362</v>
      </c>
      <c r="B485" t="s">
        <v>6566</v>
      </c>
      <c r="C485">
        <v>2012</v>
      </c>
      <c r="D485" s="21">
        <v>41064</v>
      </c>
      <c r="E485" s="21">
        <v>41068</v>
      </c>
      <c r="F485" t="s">
        <v>23</v>
      </c>
      <c r="G485" t="s">
        <v>3606</v>
      </c>
      <c r="H485" t="s">
        <v>3607</v>
      </c>
      <c r="I485" t="s">
        <v>102</v>
      </c>
      <c r="J485" t="s">
        <v>27</v>
      </c>
      <c r="K485" t="s">
        <v>266</v>
      </c>
      <c r="L485" t="s">
        <v>267</v>
      </c>
      <c r="M485">
        <v>10024</v>
      </c>
      <c r="N485" t="s">
        <v>148</v>
      </c>
      <c r="O485" t="s">
        <v>6567</v>
      </c>
      <c r="P485" t="s">
        <v>32</v>
      </c>
      <c r="Q485" t="s">
        <v>65</v>
      </c>
      <c r="R485" t="s">
        <v>6568</v>
      </c>
      <c r="S485">
        <v>35.28</v>
      </c>
      <c r="T485">
        <v>3</v>
      </c>
      <c r="U485">
        <v>0</v>
      </c>
      <c r="V485">
        <v>11.995199999999997</v>
      </c>
    </row>
    <row r="486" spans="1:22" x14ac:dyDescent="0.3">
      <c r="A486">
        <v>485</v>
      </c>
      <c r="B486" t="s">
        <v>1664</v>
      </c>
      <c r="C486">
        <v>2014</v>
      </c>
      <c r="D486" s="21">
        <v>41801</v>
      </c>
      <c r="E486" s="2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21">
        <v>41801</v>
      </c>
      <c r="E487" s="2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21">
        <v>41801</v>
      </c>
      <c r="E488" s="2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3361</v>
      </c>
      <c r="B489" t="s">
        <v>6566</v>
      </c>
      <c r="C489">
        <v>2012</v>
      </c>
      <c r="D489" s="21">
        <v>41064</v>
      </c>
      <c r="E489" s="21">
        <v>41068</v>
      </c>
      <c r="F489" t="s">
        <v>23</v>
      </c>
      <c r="G489" t="s">
        <v>3606</v>
      </c>
      <c r="H489" t="s">
        <v>3607</v>
      </c>
      <c r="I489" t="s">
        <v>102</v>
      </c>
      <c r="J489" t="s">
        <v>27</v>
      </c>
      <c r="K489" t="s">
        <v>266</v>
      </c>
      <c r="L489" t="s">
        <v>267</v>
      </c>
      <c r="M489">
        <v>10024</v>
      </c>
      <c r="N489" t="s">
        <v>148</v>
      </c>
      <c r="O489" t="s">
        <v>948</v>
      </c>
      <c r="P489" t="s">
        <v>46</v>
      </c>
      <c r="Q489" t="s">
        <v>90</v>
      </c>
      <c r="R489" t="s">
        <v>949</v>
      </c>
      <c r="S489">
        <v>30.44</v>
      </c>
      <c r="T489">
        <v>4</v>
      </c>
      <c r="U489">
        <v>0</v>
      </c>
      <c r="V489">
        <v>14.306799999999999</v>
      </c>
    </row>
    <row r="490" spans="1:22" x14ac:dyDescent="0.3">
      <c r="A490">
        <v>489</v>
      </c>
      <c r="B490" t="s">
        <v>1678</v>
      </c>
      <c r="C490">
        <v>2011</v>
      </c>
      <c r="D490" s="21">
        <v>40703</v>
      </c>
      <c r="E490" s="2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21">
        <v>40703</v>
      </c>
      <c r="E491" s="2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s="21">
        <v>40703</v>
      </c>
      <c r="E492" s="2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3193</v>
      </c>
      <c r="B493" t="s">
        <v>6406</v>
      </c>
      <c r="C493">
        <v>2014</v>
      </c>
      <c r="D493" s="21">
        <v>41795</v>
      </c>
      <c r="E493" s="21">
        <v>41799</v>
      </c>
      <c r="F493" t="s">
        <v>50</v>
      </c>
      <c r="G493" t="s">
        <v>5466</v>
      </c>
      <c r="H493" t="s">
        <v>5467</v>
      </c>
      <c r="I493" t="s">
        <v>41</v>
      </c>
      <c r="J493" t="s">
        <v>27</v>
      </c>
      <c r="K493" t="s">
        <v>6407</v>
      </c>
      <c r="L493" t="s">
        <v>104</v>
      </c>
      <c r="M493">
        <v>77489</v>
      </c>
      <c r="N493" t="s">
        <v>105</v>
      </c>
      <c r="O493" t="s">
        <v>1022</v>
      </c>
      <c r="P493" t="s">
        <v>46</v>
      </c>
      <c r="Q493" t="s">
        <v>75</v>
      </c>
      <c r="R493" t="s">
        <v>1023</v>
      </c>
      <c r="S493">
        <v>6.3699999999999983</v>
      </c>
      <c r="T493">
        <v>7</v>
      </c>
      <c r="U493">
        <v>0.8</v>
      </c>
      <c r="V493">
        <v>-9.5550000000000015</v>
      </c>
    </row>
    <row r="494" spans="1:22" x14ac:dyDescent="0.3">
      <c r="A494">
        <v>3149</v>
      </c>
      <c r="B494" t="s">
        <v>6360</v>
      </c>
      <c r="C494">
        <v>2013</v>
      </c>
      <c r="D494" s="21">
        <v>41433</v>
      </c>
      <c r="E494" s="21">
        <v>41436</v>
      </c>
      <c r="F494" t="s">
        <v>188</v>
      </c>
      <c r="G494" t="s">
        <v>2313</v>
      </c>
      <c r="H494" t="s">
        <v>2314</v>
      </c>
      <c r="I494" t="s">
        <v>102</v>
      </c>
      <c r="J494" t="s">
        <v>27</v>
      </c>
      <c r="K494" t="s">
        <v>266</v>
      </c>
      <c r="L494" t="s">
        <v>267</v>
      </c>
      <c r="M494">
        <v>10035</v>
      </c>
      <c r="N494" t="s">
        <v>148</v>
      </c>
      <c r="O494" t="s">
        <v>1898</v>
      </c>
      <c r="P494" t="s">
        <v>46</v>
      </c>
      <c r="Q494" t="s">
        <v>90</v>
      </c>
      <c r="R494" t="s">
        <v>1899</v>
      </c>
      <c r="S494">
        <v>32.400000000000006</v>
      </c>
      <c r="T494">
        <v>5</v>
      </c>
      <c r="U494">
        <v>0</v>
      </c>
      <c r="V494">
        <v>15.552000000000001</v>
      </c>
    </row>
    <row r="495" spans="1:22" x14ac:dyDescent="0.3">
      <c r="A495">
        <v>3148</v>
      </c>
      <c r="B495" t="s">
        <v>6359</v>
      </c>
      <c r="C495">
        <v>2011</v>
      </c>
      <c r="D495" s="21">
        <v>40724</v>
      </c>
      <c r="E495" s="21">
        <v>40727</v>
      </c>
      <c r="F495" t="s">
        <v>23</v>
      </c>
      <c r="G495" t="s">
        <v>2140</v>
      </c>
      <c r="H495" t="s">
        <v>2141</v>
      </c>
      <c r="I495" t="s">
        <v>41</v>
      </c>
      <c r="J495" t="s">
        <v>27</v>
      </c>
      <c r="K495" t="s">
        <v>42</v>
      </c>
      <c r="L495" t="s">
        <v>43</v>
      </c>
      <c r="M495">
        <v>90004</v>
      </c>
      <c r="N495" t="s">
        <v>44</v>
      </c>
      <c r="O495" t="s">
        <v>1246</v>
      </c>
      <c r="P495" t="s">
        <v>46</v>
      </c>
      <c r="Q495" t="s">
        <v>68</v>
      </c>
      <c r="R495" t="s">
        <v>1247</v>
      </c>
      <c r="S495">
        <v>32.400000000000006</v>
      </c>
      <c r="T495">
        <v>5</v>
      </c>
      <c r="U495">
        <v>0</v>
      </c>
      <c r="V495">
        <v>10.367999999999999</v>
      </c>
    </row>
    <row r="496" spans="1:22" x14ac:dyDescent="0.3">
      <c r="A496">
        <v>3126</v>
      </c>
      <c r="B496" t="s">
        <v>6331</v>
      </c>
      <c r="C496">
        <v>2012</v>
      </c>
      <c r="D496" s="21">
        <v>41071</v>
      </c>
      <c r="E496" s="21">
        <v>41072</v>
      </c>
      <c r="F496" t="s">
        <v>188</v>
      </c>
      <c r="G496" t="s">
        <v>4507</v>
      </c>
      <c r="H496" t="s">
        <v>4508</v>
      </c>
      <c r="I496" t="s">
        <v>41</v>
      </c>
      <c r="J496" t="s">
        <v>27</v>
      </c>
      <c r="K496" t="s">
        <v>1792</v>
      </c>
      <c r="L496" t="s">
        <v>54</v>
      </c>
      <c r="M496">
        <v>33801</v>
      </c>
      <c r="N496" t="s">
        <v>30</v>
      </c>
      <c r="O496" t="s">
        <v>2795</v>
      </c>
      <c r="P496" t="s">
        <v>46</v>
      </c>
      <c r="Q496" t="s">
        <v>59</v>
      </c>
      <c r="R496" t="s">
        <v>2796</v>
      </c>
      <c r="S496">
        <v>563.80799999999999</v>
      </c>
      <c r="T496">
        <v>4</v>
      </c>
      <c r="U496">
        <v>0.2</v>
      </c>
      <c r="V496">
        <v>21.142799999999966</v>
      </c>
    </row>
    <row r="497" spans="1:22" x14ac:dyDescent="0.3">
      <c r="A497">
        <v>3125</v>
      </c>
      <c r="B497" t="s">
        <v>6331</v>
      </c>
      <c r="C497">
        <v>2012</v>
      </c>
      <c r="D497" s="21">
        <v>41071</v>
      </c>
      <c r="E497" s="21">
        <v>41072</v>
      </c>
      <c r="F497" t="s">
        <v>188</v>
      </c>
      <c r="G497" t="s">
        <v>4507</v>
      </c>
      <c r="H497" t="s">
        <v>4508</v>
      </c>
      <c r="I497" t="s">
        <v>41</v>
      </c>
      <c r="J497" t="s">
        <v>27</v>
      </c>
      <c r="K497" t="s">
        <v>1792</v>
      </c>
      <c r="L497" t="s">
        <v>54</v>
      </c>
      <c r="M497">
        <v>33801</v>
      </c>
      <c r="N497" t="s">
        <v>30</v>
      </c>
      <c r="O497" t="s">
        <v>1884</v>
      </c>
      <c r="P497" t="s">
        <v>46</v>
      </c>
      <c r="Q497" t="s">
        <v>59</v>
      </c>
      <c r="R497" t="s">
        <v>1885</v>
      </c>
      <c r="S497">
        <v>1036.624</v>
      </c>
      <c r="T497">
        <v>2</v>
      </c>
      <c r="U497">
        <v>0.2</v>
      </c>
      <c r="V497">
        <v>51.831200000000024</v>
      </c>
    </row>
    <row r="498" spans="1:22" x14ac:dyDescent="0.3">
      <c r="A498">
        <v>3124</v>
      </c>
      <c r="B498" t="s">
        <v>6331</v>
      </c>
      <c r="C498">
        <v>2012</v>
      </c>
      <c r="D498" s="21">
        <v>41071</v>
      </c>
      <c r="E498" s="21">
        <v>41072</v>
      </c>
      <c r="F498" t="s">
        <v>188</v>
      </c>
      <c r="G498" t="s">
        <v>4507</v>
      </c>
      <c r="H498" t="s">
        <v>4508</v>
      </c>
      <c r="I498" t="s">
        <v>41</v>
      </c>
      <c r="J498" t="s">
        <v>27</v>
      </c>
      <c r="K498" t="s">
        <v>1792</v>
      </c>
      <c r="L498" t="s">
        <v>54</v>
      </c>
      <c r="M498">
        <v>33801</v>
      </c>
      <c r="N498" t="s">
        <v>30</v>
      </c>
      <c r="O498" t="s">
        <v>5670</v>
      </c>
      <c r="P498" t="s">
        <v>46</v>
      </c>
      <c r="Q498" t="s">
        <v>75</v>
      </c>
      <c r="R498" t="s">
        <v>5671</v>
      </c>
      <c r="S498">
        <v>3.7680000000000007</v>
      </c>
      <c r="T498">
        <v>2</v>
      </c>
      <c r="U498">
        <v>0.7</v>
      </c>
      <c r="V498">
        <v>-3.1400000000000006</v>
      </c>
    </row>
    <row r="499" spans="1:22" x14ac:dyDescent="0.3">
      <c r="A499">
        <v>3123</v>
      </c>
      <c r="B499" t="s">
        <v>6331</v>
      </c>
      <c r="C499">
        <v>2012</v>
      </c>
      <c r="D499" s="21">
        <v>41071</v>
      </c>
      <c r="E499" s="21">
        <v>41072</v>
      </c>
      <c r="F499" t="s">
        <v>188</v>
      </c>
      <c r="G499" t="s">
        <v>4507</v>
      </c>
      <c r="H499" t="s">
        <v>4508</v>
      </c>
      <c r="I499" t="s">
        <v>41</v>
      </c>
      <c r="J499" t="s">
        <v>27</v>
      </c>
      <c r="K499" t="s">
        <v>1792</v>
      </c>
      <c r="L499" t="s">
        <v>54</v>
      </c>
      <c r="M499">
        <v>33801</v>
      </c>
      <c r="N499" t="s">
        <v>30</v>
      </c>
      <c r="O499" t="s">
        <v>1088</v>
      </c>
      <c r="P499" t="s">
        <v>46</v>
      </c>
      <c r="Q499" t="s">
        <v>75</v>
      </c>
      <c r="R499" t="s">
        <v>1089</v>
      </c>
      <c r="S499">
        <v>78.600000000000009</v>
      </c>
      <c r="T499">
        <v>5</v>
      </c>
      <c r="U499">
        <v>0.7</v>
      </c>
      <c r="V499">
        <v>-62.88000000000001</v>
      </c>
    </row>
    <row r="500" spans="1:22" x14ac:dyDescent="0.3">
      <c r="A500">
        <v>3122</v>
      </c>
      <c r="B500" t="s">
        <v>6331</v>
      </c>
      <c r="C500">
        <v>2012</v>
      </c>
      <c r="D500" s="21">
        <v>41071</v>
      </c>
      <c r="E500" s="21">
        <v>41072</v>
      </c>
      <c r="F500" t="s">
        <v>188</v>
      </c>
      <c r="G500" t="s">
        <v>4507</v>
      </c>
      <c r="H500" t="s">
        <v>4508</v>
      </c>
      <c r="I500" t="s">
        <v>41</v>
      </c>
      <c r="J500" t="s">
        <v>27</v>
      </c>
      <c r="K500" t="s">
        <v>1792</v>
      </c>
      <c r="L500" t="s">
        <v>54</v>
      </c>
      <c r="M500">
        <v>33801</v>
      </c>
      <c r="N500" t="s">
        <v>30</v>
      </c>
      <c r="O500" t="s">
        <v>490</v>
      </c>
      <c r="P500" t="s">
        <v>46</v>
      </c>
      <c r="Q500" t="s">
        <v>68</v>
      </c>
      <c r="R500" t="s">
        <v>491</v>
      </c>
      <c r="S500">
        <v>60.768000000000001</v>
      </c>
      <c r="T500">
        <v>2</v>
      </c>
      <c r="U500">
        <v>0.2</v>
      </c>
      <c r="V500">
        <v>7.5959999999999894</v>
      </c>
    </row>
    <row r="501" spans="1:22" x14ac:dyDescent="0.3">
      <c r="A501">
        <v>3121</v>
      </c>
      <c r="B501" t="s">
        <v>6331</v>
      </c>
      <c r="C501">
        <v>2012</v>
      </c>
      <c r="D501" s="21">
        <v>41071</v>
      </c>
      <c r="E501" s="21">
        <v>41072</v>
      </c>
      <c r="F501" t="s">
        <v>188</v>
      </c>
      <c r="G501" t="s">
        <v>4507</v>
      </c>
      <c r="H501" t="s">
        <v>4508</v>
      </c>
      <c r="I501" t="s">
        <v>41</v>
      </c>
      <c r="J501" t="s">
        <v>27</v>
      </c>
      <c r="K501" t="s">
        <v>1792</v>
      </c>
      <c r="L501" t="s">
        <v>54</v>
      </c>
      <c r="M501">
        <v>33801</v>
      </c>
      <c r="N501" t="s">
        <v>30</v>
      </c>
      <c r="O501" t="s">
        <v>6332</v>
      </c>
      <c r="P501" t="s">
        <v>32</v>
      </c>
      <c r="Q501" t="s">
        <v>65</v>
      </c>
      <c r="R501" t="s">
        <v>6333</v>
      </c>
      <c r="S501">
        <v>48.671999999999997</v>
      </c>
      <c r="T501">
        <v>3</v>
      </c>
      <c r="U501">
        <v>0.2</v>
      </c>
      <c r="V501">
        <v>7.3007999999999988</v>
      </c>
    </row>
    <row r="502" spans="1:22" x14ac:dyDescent="0.3">
      <c r="A502">
        <v>3120</v>
      </c>
      <c r="B502" t="s">
        <v>6331</v>
      </c>
      <c r="C502">
        <v>2012</v>
      </c>
      <c r="D502" s="21">
        <v>41071</v>
      </c>
      <c r="E502" s="21">
        <v>41072</v>
      </c>
      <c r="F502" t="s">
        <v>188</v>
      </c>
      <c r="G502" t="s">
        <v>4507</v>
      </c>
      <c r="H502" t="s">
        <v>4508</v>
      </c>
      <c r="I502" t="s">
        <v>41</v>
      </c>
      <c r="J502" t="s">
        <v>27</v>
      </c>
      <c r="K502" t="s">
        <v>1792</v>
      </c>
      <c r="L502" t="s">
        <v>54</v>
      </c>
      <c r="M502">
        <v>33801</v>
      </c>
      <c r="N502" t="s">
        <v>30</v>
      </c>
      <c r="O502" t="s">
        <v>1920</v>
      </c>
      <c r="P502" t="s">
        <v>71</v>
      </c>
      <c r="Q502" t="s">
        <v>72</v>
      </c>
      <c r="R502" t="s">
        <v>1921</v>
      </c>
      <c r="S502">
        <v>249.58400000000003</v>
      </c>
      <c r="T502">
        <v>2</v>
      </c>
      <c r="U502">
        <v>0.2</v>
      </c>
      <c r="V502">
        <v>31.197999999999986</v>
      </c>
    </row>
    <row r="503" spans="1:22" x14ac:dyDescent="0.3">
      <c r="A503">
        <v>3119</v>
      </c>
      <c r="B503" t="s">
        <v>6331</v>
      </c>
      <c r="C503">
        <v>2012</v>
      </c>
      <c r="D503" s="21">
        <v>41071</v>
      </c>
      <c r="E503" s="21">
        <v>41072</v>
      </c>
      <c r="F503" t="s">
        <v>188</v>
      </c>
      <c r="G503" t="s">
        <v>4507</v>
      </c>
      <c r="H503" t="s">
        <v>4508</v>
      </c>
      <c r="I503" t="s">
        <v>41</v>
      </c>
      <c r="J503" t="s">
        <v>27</v>
      </c>
      <c r="K503" t="s">
        <v>1792</v>
      </c>
      <c r="L503" t="s">
        <v>54</v>
      </c>
      <c r="M503">
        <v>33801</v>
      </c>
      <c r="N503" t="s">
        <v>30</v>
      </c>
      <c r="O503" t="s">
        <v>1195</v>
      </c>
      <c r="P503" t="s">
        <v>32</v>
      </c>
      <c r="Q503" t="s">
        <v>36</v>
      </c>
      <c r="R503" t="s">
        <v>1196</v>
      </c>
      <c r="S503">
        <v>1123.92</v>
      </c>
      <c r="T503">
        <v>5</v>
      </c>
      <c r="U503">
        <v>0.2</v>
      </c>
      <c r="V503">
        <v>-182.63700000000017</v>
      </c>
    </row>
    <row r="504" spans="1:22" x14ac:dyDescent="0.3">
      <c r="A504">
        <v>3039</v>
      </c>
      <c r="B504" t="s">
        <v>6237</v>
      </c>
      <c r="C504">
        <v>2012</v>
      </c>
      <c r="D504" s="21">
        <v>41071</v>
      </c>
      <c r="E504" s="21">
        <v>41076</v>
      </c>
      <c r="F504" t="s">
        <v>50</v>
      </c>
      <c r="G504" t="s">
        <v>1786</v>
      </c>
      <c r="H504" t="s">
        <v>1787</v>
      </c>
      <c r="I504" t="s">
        <v>26</v>
      </c>
      <c r="J504" t="s">
        <v>27</v>
      </c>
      <c r="K504" t="s">
        <v>735</v>
      </c>
      <c r="L504" t="s">
        <v>736</v>
      </c>
      <c r="M504">
        <v>71203</v>
      </c>
      <c r="N504" t="s">
        <v>30</v>
      </c>
      <c r="O504" t="s">
        <v>6240</v>
      </c>
      <c r="P504" t="s">
        <v>32</v>
      </c>
      <c r="Q504" t="s">
        <v>65</v>
      </c>
      <c r="R504" t="s">
        <v>6241</v>
      </c>
      <c r="S504">
        <v>29.16</v>
      </c>
      <c r="T504">
        <v>2</v>
      </c>
      <c r="U504">
        <v>0</v>
      </c>
      <c r="V504">
        <v>10.789200000000001</v>
      </c>
    </row>
    <row r="505" spans="1:22" x14ac:dyDescent="0.3">
      <c r="A505">
        <v>3038</v>
      </c>
      <c r="B505" t="s">
        <v>6237</v>
      </c>
      <c r="C505">
        <v>2012</v>
      </c>
      <c r="D505" s="21">
        <v>41071</v>
      </c>
      <c r="E505" s="21">
        <v>41076</v>
      </c>
      <c r="F505" t="s">
        <v>50</v>
      </c>
      <c r="G505" t="s">
        <v>1786</v>
      </c>
      <c r="H505" t="s">
        <v>1787</v>
      </c>
      <c r="I505" t="s">
        <v>26</v>
      </c>
      <c r="J505" t="s">
        <v>27</v>
      </c>
      <c r="K505" t="s">
        <v>735</v>
      </c>
      <c r="L505" t="s">
        <v>736</v>
      </c>
      <c r="M505">
        <v>71203</v>
      </c>
      <c r="N505" t="s">
        <v>30</v>
      </c>
      <c r="O505" t="s">
        <v>1929</v>
      </c>
      <c r="P505" t="s">
        <v>46</v>
      </c>
      <c r="Q505" t="s">
        <v>90</v>
      </c>
      <c r="R505" t="s">
        <v>1930</v>
      </c>
      <c r="S505">
        <v>32.400000000000006</v>
      </c>
      <c r="T505">
        <v>5</v>
      </c>
      <c r="U505">
        <v>0</v>
      </c>
      <c r="V505">
        <v>15.552000000000001</v>
      </c>
    </row>
    <row r="506" spans="1:22" x14ac:dyDescent="0.3">
      <c r="A506">
        <v>3037</v>
      </c>
      <c r="B506" t="s">
        <v>6237</v>
      </c>
      <c r="C506">
        <v>2012</v>
      </c>
      <c r="D506" s="21">
        <v>41071</v>
      </c>
      <c r="E506" s="21">
        <v>41076</v>
      </c>
      <c r="F506" t="s">
        <v>50</v>
      </c>
      <c r="G506" t="s">
        <v>1786</v>
      </c>
      <c r="H506" t="s">
        <v>1787</v>
      </c>
      <c r="I506" t="s">
        <v>26</v>
      </c>
      <c r="J506" t="s">
        <v>27</v>
      </c>
      <c r="K506" t="s">
        <v>735</v>
      </c>
      <c r="L506" t="s">
        <v>736</v>
      </c>
      <c r="M506">
        <v>71203</v>
      </c>
      <c r="N506" t="s">
        <v>30</v>
      </c>
      <c r="O506" t="s">
        <v>6238</v>
      </c>
      <c r="P506" t="s">
        <v>46</v>
      </c>
      <c r="Q506" t="s">
        <v>68</v>
      </c>
      <c r="R506" t="s">
        <v>6239</v>
      </c>
      <c r="S506">
        <v>56.3</v>
      </c>
      <c r="T506">
        <v>2</v>
      </c>
      <c r="U506">
        <v>0</v>
      </c>
      <c r="V506">
        <v>15.764000000000003</v>
      </c>
    </row>
    <row r="507" spans="1:22" x14ac:dyDescent="0.3">
      <c r="A507">
        <v>3036</v>
      </c>
      <c r="B507" t="s">
        <v>6237</v>
      </c>
      <c r="C507">
        <v>2012</v>
      </c>
      <c r="D507" s="21">
        <v>41071</v>
      </c>
      <c r="E507" s="21">
        <v>41076</v>
      </c>
      <c r="F507" t="s">
        <v>50</v>
      </c>
      <c r="G507" t="s">
        <v>1786</v>
      </c>
      <c r="H507" t="s">
        <v>1787</v>
      </c>
      <c r="I507" t="s">
        <v>26</v>
      </c>
      <c r="J507" t="s">
        <v>27</v>
      </c>
      <c r="K507" t="s">
        <v>735</v>
      </c>
      <c r="L507" t="s">
        <v>736</v>
      </c>
      <c r="M507">
        <v>71203</v>
      </c>
      <c r="N507" t="s">
        <v>30</v>
      </c>
      <c r="O507" t="s">
        <v>6227</v>
      </c>
      <c r="P507" t="s">
        <v>46</v>
      </c>
      <c r="Q507" t="s">
        <v>75</v>
      </c>
      <c r="R507" t="s">
        <v>6228</v>
      </c>
      <c r="S507">
        <v>36.26</v>
      </c>
      <c r="T507">
        <v>7</v>
      </c>
      <c r="U507">
        <v>0</v>
      </c>
      <c r="V507">
        <v>16.679599999999997</v>
      </c>
    </row>
    <row r="508" spans="1:22" x14ac:dyDescent="0.3">
      <c r="A508">
        <v>3035</v>
      </c>
      <c r="B508" t="s">
        <v>6237</v>
      </c>
      <c r="C508">
        <v>2012</v>
      </c>
      <c r="D508" s="21">
        <v>41071</v>
      </c>
      <c r="E508" s="21">
        <v>41076</v>
      </c>
      <c r="F508" t="s">
        <v>50</v>
      </c>
      <c r="G508" t="s">
        <v>1786</v>
      </c>
      <c r="H508" t="s">
        <v>1787</v>
      </c>
      <c r="I508" t="s">
        <v>26</v>
      </c>
      <c r="J508" t="s">
        <v>27</v>
      </c>
      <c r="K508" t="s">
        <v>735</v>
      </c>
      <c r="L508" t="s">
        <v>736</v>
      </c>
      <c r="M508">
        <v>71203</v>
      </c>
      <c r="N508" t="s">
        <v>30</v>
      </c>
      <c r="O508" t="s">
        <v>4156</v>
      </c>
      <c r="P508" t="s">
        <v>71</v>
      </c>
      <c r="Q508" t="s">
        <v>161</v>
      </c>
      <c r="R508" t="s">
        <v>4157</v>
      </c>
      <c r="S508">
        <v>53.699999999999996</v>
      </c>
      <c r="T508">
        <v>6</v>
      </c>
      <c r="U508">
        <v>0</v>
      </c>
      <c r="V508">
        <v>10.202999999999994</v>
      </c>
    </row>
    <row r="509" spans="1:22" x14ac:dyDescent="0.3">
      <c r="A509">
        <v>3002</v>
      </c>
      <c r="B509" t="s">
        <v>6190</v>
      </c>
      <c r="C509">
        <v>2011</v>
      </c>
      <c r="D509" s="21">
        <v>40715</v>
      </c>
      <c r="E509" s="21">
        <v>40719</v>
      </c>
      <c r="F509" t="s">
        <v>50</v>
      </c>
      <c r="G509" t="s">
        <v>4276</v>
      </c>
      <c r="H509" t="s">
        <v>4277</v>
      </c>
      <c r="I509" t="s">
        <v>26</v>
      </c>
      <c r="J509" t="s">
        <v>27</v>
      </c>
      <c r="K509" t="s">
        <v>146</v>
      </c>
      <c r="L509" t="s">
        <v>147</v>
      </c>
      <c r="M509">
        <v>19120</v>
      </c>
      <c r="N509" t="s">
        <v>148</v>
      </c>
      <c r="O509" t="s">
        <v>1903</v>
      </c>
      <c r="P509" t="s">
        <v>46</v>
      </c>
      <c r="Q509" t="s">
        <v>75</v>
      </c>
      <c r="R509" t="s">
        <v>1904</v>
      </c>
      <c r="S509">
        <v>9.006000000000002</v>
      </c>
      <c r="T509">
        <v>2</v>
      </c>
      <c r="U509">
        <v>0.7</v>
      </c>
      <c r="V509">
        <v>-7.2048000000000023</v>
      </c>
    </row>
    <row r="510" spans="1:22" x14ac:dyDescent="0.3">
      <c r="A510">
        <v>3001</v>
      </c>
      <c r="B510" t="s">
        <v>6190</v>
      </c>
      <c r="C510">
        <v>2011</v>
      </c>
      <c r="D510" s="21">
        <v>40715</v>
      </c>
      <c r="E510" s="21">
        <v>40719</v>
      </c>
      <c r="F510" t="s">
        <v>50</v>
      </c>
      <c r="G510" t="s">
        <v>4276</v>
      </c>
      <c r="H510" t="s">
        <v>4277</v>
      </c>
      <c r="I510" t="s">
        <v>26</v>
      </c>
      <c r="J510" t="s">
        <v>27</v>
      </c>
      <c r="K510" t="s">
        <v>146</v>
      </c>
      <c r="L510" t="s">
        <v>147</v>
      </c>
      <c r="M510">
        <v>19120</v>
      </c>
      <c r="N510" t="s">
        <v>148</v>
      </c>
      <c r="O510" t="s">
        <v>4424</v>
      </c>
      <c r="P510" t="s">
        <v>46</v>
      </c>
      <c r="Q510" t="s">
        <v>78</v>
      </c>
      <c r="R510" t="s">
        <v>4425</v>
      </c>
      <c r="S510">
        <v>44.416000000000004</v>
      </c>
      <c r="T510">
        <v>2</v>
      </c>
      <c r="U510">
        <v>0.2</v>
      </c>
      <c r="V510">
        <v>3.8864000000000001</v>
      </c>
    </row>
    <row r="511" spans="1:22" x14ac:dyDescent="0.3">
      <c r="A511">
        <v>3000</v>
      </c>
      <c r="B511" t="s">
        <v>6190</v>
      </c>
      <c r="C511">
        <v>2011</v>
      </c>
      <c r="D511" s="21">
        <v>40715</v>
      </c>
      <c r="E511" s="21">
        <v>40719</v>
      </c>
      <c r="F511" t="s">
        <v>50</v>
      </c>
      <c r="G511" t="s">
        <v>4276</v>
      </c>
      <c r="H511" t="s">
        <v>4277</v>
      </c>
      <c r="I511" t="s">
        <v>26</v>
      </c>
      <c r="J511" t="s">
        <v>27</v>
      </c>
      <c r="K511" t="s">
        <v>146</v>
      </c>
      <c r="L511" t="s">
        <v>147</v>
      </c>
      <c r="M511">
        <v>19120</v>
      </c>
      <c r="N511" t="s">
        <v>148</v>
      </c>
      <c r="O511" t="s">
        <v>6193</v>
      </c>
      <c r="P511" t="s">
        <v>71</v>
      </c>
      <c r="Q511" t="s">
        <v>682</v>
      </c>
      <c r="R511" t="s">
        <v>6194</v>
      </c>
      <c r="S511">
        <v>206.99100000000004</v>
      </c>
      <c r="T511">
        <v>3</v>
      </c>
      <c r="U511">
        <v>0.7</v>
      </c>
      <c r="V511">
        <v>-172.49250000000001</v>
      </c>
    </row>
    <row r="512" spans="1:22" x14ac:dyDescent="0.3">
      <c r="A512">
        <v>2999</v>
      </c>
      <c r="B512" t="s">
        <v>6190</v>
      </c>
      <c r="C512">
        <v>2011</v>
      </c>
      <c r="D512" s="21">
        <v>40715</v>
      </c>
      <c r="E512" s="21">
        <v>40719</v>
      </c>
      <c r="F512" t="s">
        <v>50</v>
      </c>
      <c r="G512" t="s">
        <v>4276</v>
      </c>
      <c r="H512" t="s">
        <v>4277</v>
      </c>
      <c r="I512" t="s">
        <v>26</v>
      </c>
      <c r="J512" t="s">
        <v>27</v>
      </c>
      <c r="K512" t="s">
        <v>146</v>
      </c>
      <c r="L512" t="s">
        <v>147</v>
      </c>
      <c r="M512">
        <v>19120</v>
      </c>
      <c r="N512" t="s">
        <v>148</v>
      </c>
      <c r="O512" t="s">
        <v>1018</v>
      </c>
      <c r="P512" t="s">
        <v>71</v>
      </c>
      <c r="Q512" t="s">
        <v>161</v>
      </c>
      <c r="R512" t="s">
        <v>1019</v>
      </c>
      <c r="S512">
        <v>95.968000000000004</v>
      </c>
      <c r="T512">
        <v>4</v>
      </c>
      <c r="U512">
        <v>0.2</v>
      </c>
      <c r="V512">
        <v>28.790400000000009</v>
      </c>
    </row>
    <row r="513" spans="1:22" x14ac:dyDescent="0.3">
      <c r="A513">
        <v>2998</v>
      </c>
      <c r="B513" t="s">
        <v>6190</v>
      </c>
      <c r="C513">
        <v>2011</v>
      </c>
      <c r="D513" s="21">
        <v>40715</v>
      </c>
      <c r="E513" s="21">
        <v>40719</v>
      </c>
      <c r="F513" t="s">
        <v>50</v>
      </c>
      <c r="G513" t="s">
        <v>4276</v>
      </c>
      <c r="H513" t="s">
        <v>4277</v>
      </c>
      <c r="I513" t="s">
        <v>26</v>
      </c>
      <c r="J513" t="s">
        <v>27</v>
      </c>
      <c r="K513" t="s">
        <v>146</v>
      </c>
      <c r="L513" t="s">
        <v>147</v>
      </c>
      <c r="M513">
        <v>19120</v>
      </c>
      <c r="N513" t="s">
        <v>148</v>
      </c>
      <c r="O513" t="s">
        <v>6191</v>
      </c>
      <c r="P513" t="s">
        <v>32</v>
      </c>
      <c r="Q513" t="s">
        <v>65</v>
      </c>
      <c r="R513" t="s">
        <v>6192</v>
      </c>
      <c r="S513">
        <v>3.9840000000000004</v>
      </c>
      <c r="T513">
        <v>1</v>
      </c>
      <c r="U513">
        <v>0.2</v>
      </c>
      <c r="V513">
        <v>0.64739999999999964</v>
      </c>
    </row>
    <row r="514" spans="1:22" x14ac:dyDescent="0.3">
      <c r="A514">
        <v>2997</v>
      </c>
      <c r="B514" t="s">
        <v>6190</v>
      </c>
      <c r="C514">
        <v>2011</v>
      </c>
      <c r="D514" s="21">
        <v>40715</v>
      </c>
      <c r="E514" s="21">
        <v>40719</v>
      </c>
      <c r="F514" t="s">
        <v>50</v>
      </c>
      <c r="G514" t="s">
        <v>4276</v>
      </c>
      <c r="H514" t="s">
        <v>4277</v>
      </c>
      <c r="I514" t="s">
        <v>26</v>
      </c>
      <c r="J514" t="s">
        <v>27</v>
      </c>
      <c r="K514" t="s">
        <v>146</v>
      </c>
      <c r="L514" t="s">
        <v>147</v>
      </c>
      <c r="M514">
        <v>19120</v>
      </c>
      <c r="N514" t="s">
        <v>148</v>
      </c>
      <c r="O514" t="s">
        <v>3270</v>
      </c>
      <c r="P514" t="s">
        <v>46</v>
      </c>
      <c r="Q514" t="s">
        <v>173</v>
      </c>
      <c r="R514" t="s">
        <v>186</v>
      </c>
      <c r="S514">
        <v>24.896000000000001</v>
      </c>
      <c r="T514">
        <v>4</v>
      </c>
      <c r="U514">
        <v>0.2</v>
      </c>
      <c r="V514">
        <v>8.4024000000000001</v>
      </c>
    </row>
    <row r="515" spans="1:22" x14ac:dyDescent="0.3">
      <c r="A515">
        <v>2981</v>
      </c>
      <c r="B515" t="s">
        <v>6172</v>
      </c>
      <c r="C515">
        <v>2012</v>
      </c>
      <c r="D515" s="21">
        <v>41072</v>
      </c>
      <c r="E515" s="21">
        <v>41077</v>
      </c>
      <c r="F515" t="s">
        <v>50</v>
      </c>
      <c r="G515" t="s">
        <v>6173</v>
      </c>
      <c r="H515" t="s">
        <v>6174</v>
      </c>
      <c r="I515" t="s">
        <v>26</v>
      </c>
      <c r="J515" t="s">
        <v>27</v>
      </c>
      <c r="K515" t="s">
        <v>146</v>
      </c>
      <c r="L515" t="s">
        <v>147</v>
      </c>
      <c r="M515">
        <v>19134</v>
      </c>
      <c r="N515" t="s">
        <v>148</v>
      </c>
      <c r="O515" t="s">
        <v>5041</v>
      </c>
      <c r="P515" t="s">
        <v>32</v>
      </c>
      <c r="Q515" t="s">
        <v>65</v>
      </c>
      <c r="R515" t="s">
        <v>5042</v>
      </c>
      <c r="S515">
        <v>43.295999999999999</v>
      </c>
      <c r="T515">
        <v>2</v>
      </c>
      <c r="U515">
        <v>0.2</v>
      </c>
      <c r="V515">
        <v>4.3295999999999975</v>
      </c>
    </row>
    <row r="516" spans="1:22" x14ac:dyDescent="0.3">
      <c r="A516">
        <v>2980</v>
      </c>
      <c r="B516" t="s">
        <v>6172</v>
      </c>
      <c r="C516">
        <v>2012</v>
      </c>
      <c r="D516" s="21">
        <v>41072</v>
      </c>
      <c r="E516" s="21">
        <v>41077</v>
      </c>
      <c r="F516" t="s">
        <v>50</v>
      </c>
      <c r="G516" t="s">
        <v>6173</v>
      </c>
      <c r="H516" t="s">
        <v>6174</v>
      </c>
      <c r="I516" t="s">
        <v>26</v>
      </c>
      <c r="J516" t="s">
        <v>27</v>
      </c>
      <c r="K516" t="s">
        <v>146</v>
      </c>
      <c r="L516" t="s">
        <v>147</v>
      </c>
      <c r="M516">
        <v>19134</v>
      </c>
      <c r="N516" t="s">
        <v>148</v>
      </c>
      <c r="O516" t="s">
        <v>6175</v>
      </c>
      <c r="P516" t="s">
        <v>46</v>
      </c>
      <c r="Q516" t="s">
        <v>90</v>
      </c>
      <c r="R516" t="s">
        <v>6176</v>
      </c>
      <c r="S516">
        <v>20.736000000000004</v>
      </c>
      <c r="T516">
        <v>4</v>
      </c>
      <c r="U516">
        <v>0.2</v>
      </c>
      <c r="V516">
        <v>7.2576000000000001</v>
      </c>
    </row>
    <row r="517" spans="1:22" x14ac:dyDescent="0.3">
      <c r="A517">
        <v>2957</v>
      </c>
      <c r="B517" t="s">
        <v>6149</v>
      </c>
      <c r="C517">
        <v>2014</v>
      </c>
      <c r="D517" s="21">
        <v>41818</v>
      </c>
      <c r="E517" s="21">
        <v>41825</v>
      </c>
      <c r="F517" t="s">
        <v>50</v>
      </c>
      <c r="G517" t="s">
        <v>6150</v>
      </c>
      <c r="H517" t="s">
        <v>6151</v>
      </c>
      <c r="I517" t="s">
        <v>102</v>
      </c>
      <c r="J517" t="s">
        <v>27</v>
      </c>
      <c r="K517" t="s">
        <v>4103</v>
      </c>
      <c r="L517" t="s">
        <v>267</v>
      </c>
      <c r="M517">
        <v>13601</v>
      </c>
      <c r="N517" t="s">
        <v>148</v>
      </c>
      <c r="O517" t="s">
        <v>1839</v>
      </c>
      <c r="P517" t="s">
        <v>32</v>
      </c>
      <c r="Q517" t="s">
        <v>36</v>
      </c>
      <c r="R517" t="s">
        <v>1840</v>
      </c>
      <c r="S517">
        <v>191.64600000000002</v>
      </c>
      <c r="T517">
        <v>3</v>
      </c>
      <c r="U517">
        <v>0.1</v>
      </c>
      <c r="V517">
        <v>31.94100000000001</v>
      </c>
    </row>
    <row r="518" spans="1:22" x14ac:dyDescent="0.3">
      <c r="A518">
        <v>2928</v>
      </c>
      <c r="B518" t="s">
        <v>6121</v>
      </c>
      <c r="C518">
        <v>2014</v>
      </c>
      <c r="D518" s="21">
        <v>41795</v>
      </c>
      <c r="E518" s="21">
        <v>41801</v>
      </c>
      <c r="F518" t="s">
        <v>50</v>
      </c>
      <c r="G518" t="s">
        <v>4911</v>
      </c>
      <c r="H518" t="s">
        <v>4912</v>
      </c>
      <c r="I518" t="s">
        <v>26</v>
      </c>
      <c r="J518" t="s">
        <v>27</v>
      </c>
      <c r="K518" t="s">
        <v>6122</v>
      </c>
      <c r="L518" t="s">
        <v>229</v>
      </c>
      <c r="M518">
        <v>55124</v>
      </c>
      <c r="N518" t="s">
        <v>105</v>
      </c>
      <c r="O518" t="s">
        <v>3233</v>
      </c>
      <c r="P518" t="s">
        <v>46</v>
      </c>
      <c r="Q518" t="s">
        <v>68</v>
      </c>
      <c r="R518" t="s">
        <v>3234</v>
      </c>
      <c r="S518">
        <v>8.64</v>
      </c>
      <c r="T518">
        <v>3</v>
      </c>
      <c r="U518">
        <v>0</v>
      </c>
      <c r="V518">
        <v>2.5055999999999998</v>
      </c>
    </row>
    <row r="519" spans="1:22" x14ac:dyDescent="0.3">
      <c r="A519">
        <v>2924</v>
      </c>
      <c r="B519" t="s">
        <v>6114</v>
      </c>
      <c r="C519">
        <v>2011</v>
      </c>
      <c r="D519" s="21">
        <v>40722</v>
      </c>
      <c r="E519" s="21">
        <v>40728</v>
      </c>
      <c r="F519" t="s">
        <v>50</v>
      </c>
      <c r="G519" t="s">
        <v>2806</v>
      </c>
      <c r="H519" t="s">
        <v>2807</v>
      </c>
      <c r="I519" t="s">
        <v>41</v>
      </c>
      <c r="J519" t="s">
        <v>27</v>
      </c>
      <c r="K519" t="s">
        <v>880</v>
      </c>
      <c r="L519" t="s">
        <v>238</v>
      </c>
      <c r="M519">
        <v>48234</v>
      </c>
      <c r="N519" t="s">
        <v>105</v>
      </c>
      <c r="O519" t="s">
        <v>3244</v>
      </c>
      <c r="P519" t="s">
        <v>46</v>
      </c>
      <c r="Q519" t="s">
        <v>269</v>
      </c>
      <c r="R519" t="s">
        <v>186</v>
      </c>
      <c r="S519">
        <v>6.08</v>
      </c>
      <c r="T519">
        <v>1</v>
      </c>
      <c r="U519">
        <v>0</v>
      </c>
      <c r="V519">
        <v>3.04</v>
      </c>
    </row>
    <row r="520" spans="1:22" x14ac:dyDescent="0.3">
      <c r="A520">
        <v>2914</v>
      </c>
      <c r="B520" t="s">
        <v>6101</v>
      </c>
      <c r="C520">
        <v>2011</v>
      </c>
      <c r="D520" s="21">
        <v>40710</v>
      </c>
      <c r="E520" s="21">
        <v>40715</v>
      </c>
      <c r="F520" t="s">
        <v>50</v>
      </c>
      <c r="G520" t="s">
        <v>2002</v>
      </c>
      <c r="H520" t="s">
        <v>2003</v>
      </c>
      <c r="I520" t="s">
        <v>26</v>
      </c>
      <c r="J520" t="s">
        <v>27</v>
      </c>
      <c r="K520" t="s">
        <v>6102</v>
      </c>
      <c r="L520" t="s">
        <v>267</v>
      </c>
      <c r="M520">
        <v>11550</v>
      </c>
      <c r="N520" t="s">
        <v>148</v>
      </c>
      <c r="O520" t="s">
        <v>414</v>
      </c>
      <c r="P520" t="s">
        <v>46</v>
      </c>
      <c r="Q520" t="s">
        <v>75</v>
      </c>
      <c r="R520" t="s">
        <v>415</v>
      </c>
      <c r="S520">
        <v>39.552000000000007</v>
      </c>
      <c r="T520">
        <v>3</v>
      </c>
      <c r="U520">
        <v>0.2</v>
      </c>
      <c r="V520">
        <v>14.337599999999998</v>
      </c>
    </row>
    <row r="521" spans="1:22" x14ac:dyDescent="0.3">
      <c r="A521">
        <v>2913</v>
      </c>
      <c r="B521" t="s">
        <v>6101</v>
      </c>
      <c r="C521">
        <v>2011</v>
      </c>
      <c r="D521" s="21">
        <v>40710</v>
      </c>
      <c r="E521" s="21">
        <v>40715</v>
      </c>
      <c r="F521" t="s">
        <v>50</v>
      </c>
      <c r="G521" t="s">
        <v>2002</v>
      </c>
      <c r="H521" t="s">
        <v>2003</v>
      </c>
      <c r="I521" t="s">
        <v>26</v>
      </c>
      <c r="J521" t="s">
        <v>27</v>
      </c>
      <c r="K521" t="s">
        <v>6102</v>
      </c>
      <c r="L521" t="s">
        <v>267</v>
      </c>
      <c r="M521">
        <v>11550</v>
      </c>
      <c r="N521" t="s">
        <v>148</v>
      </c>
      <c r="O521" t="s">
        <v>6104</v>
      </c>
      <c r="P521" t="s">
        <v>46</v>
      </c>
      <c r="Q521" t="s">
        <v>68</v>
      </c>
      <c r="R521" t="s">
        <v>6105</v>
      </c>
      <c r="S521">
        <v>35</v>
      </c>
      <c r="T521">
        <v>4</v>
      </c>
      <c r="U521">
        <v>0</v>
      </c>
      <c r="V521">
        <v>10.499999999999996</v>
      </c>
    </row>
    <row r="522" spans="1:22" x14ac:dyDescent="0.3">
      <c r="A522">
        <v>2912</v>
      </c>
      <c r="B522" t="s">
        <v>6101</v>
      </c>
      <c r="C522">
        <v>2011</v>
      </c>
      <c r="D522" s="21">
        <v>40710</v>
      </c>
      <c r="E522" s="21">
        <v>40715</v>
      </c>
      <c r="F522" t="s">
        <v>50</v>
      </c>
      <c r="G522" t="s">
        <v>2002</v>
      </c>
      <c r="H522" t="s">
        <v>2003</v>
      </c>
      <c r="I522" t="s">
        <v>26</v>
      </c>
      <c r="J522" t="s">
        <v>27</v>
      </c>
      <c r="K522" t="s">
        <v>6102</v>
      </c>
      <c r="L522" t="s">
        <v>267</v>
      </c>
      <c r="M522">
        <v>11550</v>
      </c>
      <c r="N522" t="s">
        <v>148</v>
      </c>
      <c r="O522" t="s">
        <v>6103</v>
      </c>
      <c r="P522" t="s">
        <v>46</v>
      </c>
      <c r="Q522" t="s">
        <v>173</v>
      </c>
      <c r="R522" t="s">
        <v>186</v>
      </c>
      <c r="S522">
        <v>41.4</v>
      </c>
      <c r="T522">
        <v>5</v>
      </c>
      <c r="U522">
        <v>0</v>
      </c>
      <c r="V522">
        <v>19.457999999999998</v>
      </c>
    </row>
    <row r="523" spans="1:22" x14ac:dyDescent="0.3">
      <c r="A523">
        <v>2905</v>
      </c>
      <c r="B523" t="s">
        <v>6091</v>
      </c>
      <c r="C523">
        <v>2013</v>
      </c>
      <c r="D523" s="21">
        <v>41453</v>
      </c>
      <c r="E523" s="21">
        <v>41457</v>
      </c>
      <c r="F523" t="s">
        <v>50</v>
      </c>
      <c r="G523" t="s">
        <v>4616</v>
      </c>
      <c r="H523" t="s">
        <v>4617</v>
      </c>
      <c r="I523" t="s">
        <v>41</v>
      </c>
      <c r="J523" t="s">
        <v>27</v>
      </c>
      <c r="K523" t="s">
        <v>6092</v>
      </c>
      <c r="L523" t="s">
        <v>211</v>
      </c>
      <c r="M523">
        <v>60035</v>
      </c>
      <c r="N523" t="s">
        <v>105</v>
      </c>
      <c r="O523" t="s">
        <v>4768</v>
      </c>
      <c r="P523" t="s">
        <v>32</v>
      </c>
      <c r="Q523" t="s">
        <v>36</v>
      </c>
      <c r="R523" t="s">
        <v>4769</v>
      </c>
      <c r="S523">
        <v>539.65800000000002</v>
      </c>
      <c r="T523">
        <v>3</v>
      </c>
      <c r="U523">
        <v>0.3</v>
      </c>
      <c r="V523">
        <v>-7.7094000000001017</v>
      </c>
    </row>
    <row r="524" spans="1:22" x14ac:dyDescent="0.3">
      <c r="A524">
        <v>2904</v>
      </c>
      <c r="B524" t="s">
        <v>6091</v>
      </c>
      <c r="C524">
        <v>2013</v>
      </c>
      <c r="D524" s="21">
        <v>41453</v>
      </c>
      <c r="E524" s="21">
        <v>41457</v>
      </c>
      <c r="F524" t="s">
        <v>50</v>
      </c>
      <c r="G524" t="s">
        <v>4616</v>
      </c>
      <c r="H524" t="s">
        <v>4617</v>
      </c>
      <c r="I524" t="s">
        <v>41</v>
      </c>
      <c r="J524" t="s">
        <v>27</v>
      </c>
      <c r="K524" t="s">
        <v>6092</v>
      </c>
      <c r="L524" t="s">
        <v>211</v>
      </c>
      <c r="M524">
        <v>60035</v>
      </c>
      <c r="N524" t="s">
        <v>105</v>
      </c>
      <c r="O524" t="s">
        <v>4250</v>
      </c>
      <c r="P524" t="s">
        <v>46</v>
      </c>
      <c r="Q524" t="s">
        <v>90</v>
      </c>
      <c r="R524" t="s">
        <v>4251</v>
      </c>
      <c r="S524">
        <v>37.463999999999999</v>
      </c>
      <c r="T524">
        <v>7</v>
      </c>
      <c r="U524">
        <v>0.2</v>
      </c>
      <c r="V524">
        <v>12.175799999999999</v>
      </c>
    </row>
    <row r="525" spans="1:22" x14ac:dyDescent="0.3">
      <c r="A525">
        <v>2903</v>
      </c>
      <c r="B525" t="s">
        <v>6090</v>
      </c>
      <c r="C525">
        <v>2013</v>
      </c>
      <c r="D525" s="21">
        <v>41438</v>
      </c>
      <c r="E525" s="21">
        <v>41443</v>
      </c>
      <c r="F525" t="s">
        <v>50</v>
      </c>
      <c r="G525" t="s">
        <v>2152</v>
      </c>
      <c r="H525" t="s">
        <v>2153</v>
      </c>
      <c r="I525" t="s">
        <v>26</v>
      </c>
      <c r="J525" t="s">
        <v>27</v>
      </c>
      <c r="K525" t="s">
        <v>303</v>
      </c>
      <c r="L525" t="s">
        <v>211</v>
      </c>
      <c r="M525">
        <v>60610</v>
      </c>
      <c r="N525" t="s">
        <v>105</v>
      </c>
      <c r="O525" t="s">
        <v>4860</v>
      </c>
      <c r="P525" t="s">
        <v>46</v>
      </c>
      <c r="Q525" t="s">
        <v>90</v>
      </c>
      <c r="R525" t="s">
        <v>4861</v>
      </c>
      <c r="S525">
        <v>23.120000000000005</v>
      </c>
      <c r="T525">
        <v>5</v>
      </c>
      <c r="U525">
        <v>0.2</v>
      </c>
      <c r="V525">
        <v>8.3810000000000002</v>
      </c>
    </row>
    <row r="526" spans="1:22" x14ac:dyDescent="0.3">
      <c r="A526">
        <v>2873</v>
      </c>
      <c r="B526" t="s">
        <v>6061</v>
      </c>
      <c r="C526">
        <v>2014</v>
      </c>
      <c r="D526" s="21">
        <v>41806</v>
      </c>
      <c r="E526" s="21">
        <v>41811</v>
      </c>
      <c r="F526" t="s">
        <v>50</v>
      </c>
      <c r="G526" t="s">
        <v>4888</v>
      </c>
      <c r="H526" t="s">
        <v>4889</v>
      </c>
      <c r="I526" t="s">
        <v>26</v>
      </c>
      <c r="J526" t="s">
        <v>27</v>
      </c>
      <c r="K526" t="s">
        <v>42</v>
      </c>
      <c r="L526" t="s">
        <v>43</v>
      </c>
      <c r="M526">
        <v>90036</v>
      </c>
      <c r="N526" t="s">
        <v>44</v>
      </c>
      <c r="O526" t="s">
        <v>1264</v>
      </c>
      <c r="P526" t="s">
        <v>46</v>
      </c>
      <c r="Q526" t="s">
        <v>68</v>
      </c>
      <c r="R526" t="s">
        <v>1265</v>
      </c>
      <c r="S526">
        <v>4.26</v>
      </c>
      <c r="T526">
        <v>1</v>
      </c>
      <c r="U526">
        <v>0</v>
      </c>
      <c r="V526">
        <v>1.7465999999999999</v>
      </c>
    </row>
    <row r="527" spans="1:22" x14ac:dyDescent="0.3">
      <c r="A527">
        <v>2870</v>
      </c>
      <c r="B527" t="s">
        <v>6055</v>
      </c>
      <c r="C527">
        <v>2014</v>
      </c>
      <c r="D527" s="21">
        <v>41803</v>
      </c>
      <c r="E527" s="21">
        <v>41810</v>
      </c>
      <c r="F527" t="s">
        <v>50</v>
      </c>
      <c r="G527" t="s">
        <v>564</v>
      </c>
      <c r="H527" t="s">
        <v>565</v>
      </c>
      <c r="I527" t="s">
        <v>26</v>
      </c>
      <c r="J527" t="s">
        <v>27</v>
      </c>
      <c r="K527" t="s">
        <v>1151</v>
      </c>
      <c r="L527" t="s">
        <v>54</v>
      </c>
      <c r="M527">
        <v>33710</v>
      </c>
      <c r="N527" t="s">
        <v>30</v>
      </c>
      <c r="O527" t="s">
        <v>6056</v>
      </c>
      <c r="P527" t="s">
        <v>32</v>
      </c>
      <c r="Q527" t="s">
        <v>65</v>
      </c>
      <c r="R527" t="s">
        <v>6057</v>
      </c>
      <c r="S527">
        <v>17.088000000000001</v>
      </c>
      <c r="T527">
        <v>2</v>
      </c>
      <c r="U527">
        <v>0.2</v>
      </c>
      <c r="V527">
        <v>1.0679999999999996</v>
      </c>
    </row>
    <row r="528" spans="1:22" x14ac:dyDescent="0.3">
      <c r="A528">
        <v>2851</v>
      </c>
      <c r="B528" t="s">
        <v>6034</v>
      </c>
      <c r="C528">
        <v>2013</v>
      </c>
      <c r="D528" s="21">
        <v>41428</v>
      </c>
      <c r="E528" s="21">
        <v>41431</v>
      </c>
      <c r="F528" t="s">
        <v>188</v>
      </c>
      <c r="G528" t="s">
        <v>2861</v>
      </c>
      <c r="H528" t="s">
        <v>2862</v>
      </c>
      <c r="I528" t="s">
        <v>41</v>
      </c>
      <c r="J528" t="s">
        <v>27</v>
      </c>
      <c r="K528" t="s">
        <v>146</v>
      </c>
      <c r="L528" t="s">
        <v>147</v>
      </c>
      <c r="M528">
        <v>19120</v>
      </c>
      <c r="N528" t="s">
        <v>148</v>
      </c>
      <c r="O528" t="s">
        <v>1774</v>
      </c>
      <c r="P528" t="s">
        <v>46</v>
      </c>
      <c r="Q528" t="s">
        <v>59</v>
      </c>
      <c r="R528" t="s">
        <v>1775</v>
      </c>
      <c r="S528">
        <v>64.784000000000006</v>
      </c>
      <c r="T528">
        <v>1</v>
      </c>
      <c r="U528">
        <v>0.2</v>
      </c>
      <c r="V528">
        <v>-12.956800000000005</v>
      </c>
    </row>
    <row r="529" spans="1:22" x14ac:dyDescent="0.3">
      <c r="A529">
        <v>2839</v>
      </c>
      <c r="B529" t="s">
        <v>6017</v>
      </c>
      <c r="C529">
        <v>2013</v>
      </c>
      <c r="D529" s="21">
        <v>41435</v>
      </c>
      <c r="E529" s="21">
        <v>41438</v>
      </c>
      <c r="F529" t="s">
        <v>188</v>
      </c>
      <c r="G529" t="s">
        <v>5806</v>
      </c>
      <c r="H529" t="s">
        <v>5807</v>
      </c>
      <c r="I529" t="s">
        <v>26</v>
      </c>
      <c r="J529" t="s">
        <v>27</v>
      </c>
      <c r="K529" t="s">
        <v>5647</v>
      </c>
      <c r="L529" t="s">
        <v>54</v>
      </c>
      <c r="M529">
        <v>32303</v>
      </c>
      <c r="N529" t="s">
        <v>30</v>
      </c>
      <c r="O529" t="s">
        <v>3705</v>
      </c>
      <c r="P529" t="s">
        <v>71</v>
      </c>
      <c r="Q529" t="s">
        <v>682</v>
      </c>
      <c r="R529" t="s">
        <v>3706</v>
      </c>
      <c r="S529">
        <v>695.7</v>
      </c>
      <c r="T529">
        <v>2</v>
      </c>
      <c r="U529">
        <v>0.5</v>
      </c>
      <c r="V529">
        <v>-27.827999999999975</v>
      </c>
    </row>
    <row r="530" spans="1:22" x14ac:dyDescent="0.3">
      <c r="A530">
        <v>2766</v>
      </c>
      <c r="B530" t="s">
        <v>5933</v>
      </c>
      <c r="C530">
        <v>2014</v>
      </c>
      <c r="D530" s="21">
        <v>41813</v>
      </c>
      <c r="E530" s="21">
        <v>41819</v>
      </c>
      <c r="F530" t="s">
        <v>50</v>
      </c>
      <c r="G530" t="s">
        <v>4051</v>
      </c>
      <c r="H530" t="s">
        <v>4052</v>
      </c>
      <c r="I530" t="s">
        <v>102</v>
      </c>
      <c r="J530" t="s">
        <v>27</v>
      </c>
      <c r="K530" t="s">
        <v>146</v>
      </c>
      <c r="L530" t="s">
        <v>147</v>
      </c>
      <c r="M530">
        <v>19140</v>
      </c>
      <c r="N530" t="s">
        <v>148</v>
      </c>
      <c r="O530" t="s">
        <v>5936</v>
      </c>
      <c r="P530" t="s">
        <v>46</v>
      </c>
      <c r="Q530" t="s">
        <v>59</v>
      </c>
      <c r="R530" t="s">
        <v>5937</v>
      </c>
      <c r="S530">
        <v>8.9280000000000008</v>
      </c>
      <c r="T530">
        <v>2</v>
      </c>
      <c r="U530">
        <v>0.2</v>
      </c>
      <c r="V530">
        <v>0.66959999999999997</v>
      </c>
    </row>
    <row r="531" spans="1:22" x14ac:dyDescent="0.3">
      <c r="A531">
        <v>2765</v>
      </c>
      <c r="B531" t="s">
        <v>5933</v>
      </c>
      <c r="C531">
        <v>2014</v>
      </c>
      <c r="D531" s="21">
        <v>41813</v>
      </c>
      <c r="E531" s="21">
        <v>41819</v>
      </c>
      <c r="F531" t="s">
        <v>50</v>
      </c>
      <c r="G531" t="s">
        <v>4051</v>
      </c>
      <c r="H531" t="s">
        <v>4052</v>
      </c>
      <c r="I531" t="s">
        <v>102</v>
      </c>
      <c r="J531" t="s">
        <v>27</v>
      </c>
      <c r="K531" t="s">
        <v>146</v>
      </c>
      <c r="L531" t="s">
        <v>147</v>
      </c>
      <c r="M531">
        <v>19140</v>
      </c>
      <c r="N531" t="s">
        <v>148</v>
      </c>
      <c r="O531" t="s">
        <v>1386</v>
      </c>
      <c r="P531" t="s">
        <v>46</v>
      </c>
      <c r="Q531" t="s">
        <v>75</v>
      </c>
      <c r="R531" t="s">
        <v>1387</v>
      </c>
      <c r="S531">
        <v>31.155000000000005</v>
      </c>
      <c r="T531">
        <v>5</v>
      </c>
      <c r="U531">
        <v>0.7</v>
      </c>
      <c r="V531">
        <v>-23.8855</v>
      </c>
    </row>
    <row r="532" spans="1:22" x14ac:dyDescent="0.3">
      <c r="A532">
        <v>2764</v>
      </c>
      <c r="B532" t="s">
        <v>5933</v>
      </c>
      <c r="C532">
        <v>2014</v>
      </c>
      <c r="D532" s="21">
        <v>41813</v>
      </c>
      <c r="E532" s="21">
        <v>41819</v>
      </c>
      <c r="F532" t="s">
        <v>50</v>
      </c>
      <c r="G532" t="s">
        <v>4051</v>
      </c>
      <c r="H532" t="s">
        <v>4052</v>
      </c>
      <c r="I532" t="s">
        <v>102</v>
      </c>
      <c r="J532" t="s">
        <v>27</v>
      </c>
      <c r="K532" t="s">
        <v>146</v>
      </c>
      <c r="L532" t="s">
        <v>147</v>
      </c>
      <c r="M532">
        <v>19140</v>
      </c>
      <c r="N532" t="s">
        <v>148</v>
      </c>
      <c r="O532" t="s">
        <v>5934</v>
      </c>
      <c r="P532" t="s">
        <v>46</v>
      </c>
      <c r="Q532" t="s">
        <v>75</v>
      </c>
      <c r="R532" t="s">
        <v>5935</v>
      </c>
      <c r="S532">
        <v>10.332000000000003</v>
      </c>
      <c r="T532">
        <v>3</v>
      </c>
      <c r="U532">
        <v>0.7</v>
      </c>
      <c r="V532">
        <v>-7.5767999999999986</v>
      </c>
    </row>
    <row r="533" spans="1:22" x14ac:dyDescent="0.3">
      <c r="A533">
        <v>2758</v>
      </c>
      <c r="B533" t="s">
        <v>5923</v>
      </c>
      <c r="C533">
        <v>2013</v>
      </c>
      <c r="D533" s="21">
        <v>41437</v>
      </c>
      <c r="E533" s="21">
        <v>41439</v>
      </c>
      <c r="F533" t="s">
        <v>23</v>
      </c>
      <c r="G533" t="s">
        <v>2490</v>
      </c>
      <c r="H533" t="s">
        <v>2491</v>
      </c>
      <c r="I533" t="s">
        <v>26</v>
      </c>
      <c r="J533" t="s">
        <v>27</v>
      </c>
      <c r="K533" t="s">
        <v>266</v>
      </c>
      <c r="L533" t="s">
        <v>267</v>
      </c>
      <c r="M533">
        <v>10035</v>
      </c>
      <c r="N533" t="s">
        <v>148</v>
      </c>
      <c r="O533" t="s">
        <v>2564</v>
      </c>
      <c r="P533" t="s">
        <v>71</v>
      </c>
      <c r="Q533" t="s">
        <v>161</v>
      </c>
      <c r="R533" t="s">
        <v>2565</v>
      </c>
      <c r="S533">
        <v>239.96999999999997</v>
      </c>
      <c r="T533">
        <v>3</v>
      </c>
      <c r="U533">
        <v>0</v>
      </c>
      <c r="V533">
        <v>71.990999999999985</v>
      </c>
    </row>
    <row r="534" spans="1:22" x14ac:dyDescent="0.3">
      <c r="A534">
        <v>2750</v>
      </c>
      <c r="B534" t="s">
        <v>5912</v>
      </c>
      <c r="C534">
        <v>2011</v>
      </c>
      <c r="D534" s="21">
        <v>40702</v>
      </c>
      <c r="E534" s="21">
        <v>40708</v>
      </c>
      <c r="F534" t="s">
        <v>50</v>
      </c>
      <c r="G534" t="s">
        <v>1952</v>
      </c>
      <c r="H534" t="s">
        <v>1953</v>
      </c>
      <c r="I534" t="s">
        <v>26</v>
      </c>
      <c r="J534" t="s">
        <v>27</v>
      </c>
      <c r="K534" t="s">
        <v>95</v>
      </c>
      <c r="L534" t="s">
        <v>96</v>
      </c>
      <c r="M534">
        <v>98115</v>
      </c>
      <c r="N534" t="s">
        <v>44</v>
      </c>
      <c r="O534" t="s">
        <v>5913</v>
      </c>
      <c r="P534" t="s">
        <v>32</v>
      </c>
      <c r="Q534" t="s">
        <v>36</v>
      </c>
      <c r="R534" t="s">
        <v>5914</v>
      </c>
      <c r="S534">
        <v>585.55200000000002</v>
      </c>
      <c r="T534">
        <v>3</v>
      </c>
      <c r="U534">
        <v>0.2</v>
      </c>
      <c r="V534">
        <v>73.19399999999996</v>
      </c>
    </row>
    <row r="535" spans="1:22" x14ac:dyDescent="0.3">
      <c r="A535">
        <v>2745</v>
      </c>
      <c r="B535" t="s">
        <v>5902</v>
      </c>
      <c r="C535">
        <v>2012</v>
      </c>
      <c r="D535" s="21">
        <v>41080</v>
      </c>
      <c r="E535" s="21">
        <v>41085</v>
      </c>
      <c r="F535" t="s">
        <v>23</v>
      </c>
      <c r="G535" t="s">
        <v>355</v>
      </c>
      <c r="H535" t="s">
        <v>356</v>
      </c>
      <c r="I535" t="s">
        <v>41</v>
      </c>
      <c r="J535" t="s">
        <v>27</v>
      </c>
      <c r="K535" t="s">
        <v>127</v>
      </c>
      <c r="L535" t="s">
        <v>43</v>
      </c>
      <c r="M535">
        <v>94122</v>
      </c>
      <c r="N535" t="s">
        <v>44</v>
      </c>
      <c r="O535" t="s">
        <v>313</v>
      </c>
      <c r="P535" t="s">
        <v>71</v>
      </c>
      <c r="Q535" t="s">
        <v>72</v>
      </c>
      <c r="R535" t="s">
        <v>314</v>
      </c>
      <c r="S535">
        <v>125.97600000000001</v>
      </c>
      <c r="T535">
        <v>3</v>
      </c>
      <c r="U535">
        <v>0.2</v>
      </c>
      <c r="V535">
        <v>47.241</v>
      </c>
    </row>
    <row r="536" spans="1:22" x14ac:dyDescent="0.3">
      <c r="A536">
        <v>2744</v>
      </c>
      <c r="B536" t="s">
        <v>5902</v>
      </c>
      <c r="C536">
        <v>2012</v>
      </c>
      <c r="D536" s="21">
        <v>41080</v>
      </c>
      <c r="E536" s="21">
        <v>41085</v>
      </c>
      <c r="F536" t="s">
        <v>23</v>
      </c>
      <c r="G536" t="s">
        <v>355</v>
      </c>
      <c r="H536" t="s">
        <v>356</v>
      </c>
      <c r="I536" t="s">
        <v>41</v>
      </c>
      <c r="J536" t="s">
        <v>27</v>
      </c>
      <c r="K536" t="s">
        <v>127</v>
      </c>
      <c r="L536" t="s">
        <v>43</v>
      </c>
      <c r="M536">
        <v>94122</v>
      </c>
      <c r="N536" t="s">
        <v>44</v>
      </c>
      <c r="O536" t="s">
        <v>2307</v>
      </c>
      <c r="P536" t="s">
        <v>32</v>
      </c>
      <c r="Q536" t="s">
        <v>65</v>
      </c>
      <c r="R536" t="s">
        <v>2308</v>
      </c>
      <c r="S536">
        <v>257.64</v>
      </c>
      <c r="T536">
        <v>6</v>
      </c>
      <c r="U536">
        <v>0</v>
      </c>
      <c r="V536">
        <v>100.4796</v>
      </c>
    </row>
    <row r="537" spans="1:22" x14ac:dyDescent="0.3">
      <c r="A537">
        <v>2708</v>
      </c>
      <c r="B537" t="s">
        <v>5851</v>
      </c>
      <c r="C537">
        <v>2014</v>
      </c>
      <c r="D537" s="21">
        <v>41807</v>
      </c>
      <c r="E537" s="21">
        <v>41812</v>
      </c>
      <c r="F537" t="s">
        <v>50</v>
      </c>
      <c r="G537" t="s">
        <v>3676</v>
      </c>
      <c r="H537" t="s">
        <v>3677</v>
      </c>
      <c r="I537" t="s">
        <v>102</v>
      </c>
      <c r="J537" t="s">
        <v>27</v>
      </c>
      <c r="K537" t="s">
        <v>667</v>
      </c>
      <c r="L537" t="s">
        <v>668</v>
      </c>
      <c r="M537">
        <v>88220</v>
      </c>
      <c r="N537" t="s">
        <v>44</v>
      </c>
      <c r="O537" t="s">
        <v>5854</v>
      </c>
      <c r="P537" t="s">
        <v>46</v>
      </c>
      <c r="Q537" t="s">
        <v>90</v>
      </c>
      <c r="R537" t="s">
        <v>5855</v>
      </c>
      <c r="S537">
        <v>192.16</v>
      </c>
      <c r="T537">
        <v>4</v>
      </c>
      <c r="U537">
        <v>0</v>
      </c>
      <c r="V537">
        <v>92.236799999999988</v>
      </c>
    </row>
    <row r="538" spans="1:22" x14ac:dyDescent="0.3">
      <c r="A538">
        <v>2707</v>
      </c>
      <c r="B538" t="s">
        <v>5851</v>
      </c>
      <c r="C538">
        <v>2014</v>
      </c>
      <c r="D538" s="21">
        <v>41807</v>
      </c>
      <c r="E538" s="21">
        <v>41812</v>
      </c>
      <c r="F538" t="s">
        <v>50</v>
      </c>
      <c r="G538" t="s">
        <v>3676</v>
      </c>
      <c r="H538" t="s">
        <v>3677</v>
      </c>
      <c r="I538" t="s">
        <v>102</v>
      </c>
      <c r="J538" t="s">
        <v>27</v>
      </c>
      <c r="K538" t="s">
        <v>667</v>
      </c>
      <c r="L538" t="s">
        <v>668</v>
      </c>
      <c r="M538">
        <v>88220</v>
      </c>
      <c r="N538" t="s">
        <v>44</v>
      </c>
      <c r="O538" t="s">
        <v>5852</v>
      </c>
      <c r="P538" t="s">
        <v>46</v>
      </c>
      <c r="Q538" t="s">
        <v>90</v>
      </c>
      <c r="R538" t="s">
        <v>5853</v>
      </c>
      <c r="S538">
        <v>19.440000000000001</v>
      </c>
      <c r="T538">
        <v>3</v>
      </c>
      <c r="U538">
        <v>0</v>
      </c>
      <c r="V538">
        <v>9.3312000000000008</v>
      </c>
    </row>
    <row r="539" spans="1:22" x14ac:dyDescent="0.3">
      <c r="A539">
        <v>2706</v>
      </c>
      <c r="B539" t="s">
        <v>5851</v>
      </c>
      <c r="C539">
        <v>2014</v>
      </c>
      <c r="D539" s="21">
        <v>41807</v>
      </c>
      <c r="E539" s="21">
        <v>41812</v>
      </c>
      <c r="F539" t="s">
        <v>50</v>
      </c>
      <c r="G539" t="s">
        <v>3676</v>
      </c>
      <c r="H539" t="s">
        <v>3677</v>
      </c>
      <c r="I539" t="s">
        <v>102</v>
      </c>
      <c r="J539" t="s">
        <v>27</v>
      </c>
      <c r="K539" t="s">
        <v>667</v>
      </c>
      <c r="L539" t="s">
        <v>668</v>
      </c>
      <c r="M539">
        <v>88220</v>
      </c>
      <c r="N539" t="s">
        <v>44</v>
      </c>
      <c r="O539" t="s">
        <v>4217</v>
      </c>
      <c r="P539" t="s">
        <v>46</v>
      </c>
      <c r="Q539" t="s">
        <v>578</v>
      </c>
      <c r="R539" t="s">
        <v>4218</v>
      </c>
      <c r="S539">
        <v>16.68</v>
      </c>
      <c r="T539">
        <v>2</v>
      </c>
      <c r="U539">
        <v>0</v>
      </c>
      <c r="V539">
        <v>4.3368000000000002</v>
      </c>
    </row>
    <row r="540" spans="1:22" x14ac:dyDescent="0.3">
      <c r="A540">
        <v>2690</v>
      </c>
      <c r="B540" t="s">
        <v>5827</v>
      </c>
      <c r="C540">
        <v>2011</v>
      </c>
      <c r="D540" s="21">
        <v>40724</v>
      </c>
      <c r="E540" s="21">
        <v>40726</v>
      </c>
      <c r="F540" t="s">
        <v>188</v>
      </c>
      <c r="G540" t="s">
        <v>1329</v>
      </c>
      <c r="H540" t="s">
        <v>1330</v>
      </c>
      <c r="I540" t="s">
        <v>26</v>
      </c>
      <c r="J540" t="s">
        <v>27</v>
      </c>
      <c r="K540" t="s">
        <v>303</v>
      </c>
      <c r="L540" t="s">
        <v>211</v>
      </c>
      <c r="M540">
        <v>60653</v>
      </c>
      <c r="N540" t="s">
        <v>105</v>
      </c>
      <c r="O540" t="s">
        <v>4810</v>
      </c>
      <c r="P540" t="s">
        <v>46</v>
      </c>
      <c r="Q540" t="s">
        <v>68</v>
      </c>
      <c r="R540" t="s">
        <v>4811</v>
      </c>
      <c r="S540">
        <v>5.2480000000000002</v>
      </c>
      <c r="T540">
        <v>4</v>
      </c>
      <c r="U540">
        <v>0.2</v>
      </c>
      <c r="V540">
        <v>1.6399999999999995</v>
      </c>
    </row>
    <row r="541" spans="1:22" x14ac:dyDescent="0.3">
      <c r="A541">
        <v>2685</v>
      </c>
      <c r="B541" t="s">
        <v>5819</v>
      </c>
      <c r="C541">
        <v>2014</v>
      </c>
      <c r="D541" s="21">
        <v>41820</v>
      </c>
      <c r="E541" s="21">
        <v>41827</v>
      </c>
      <c r="F541" t="s">
        <v>50</v>
      </c>
      <c r="G541" t="s">
        <v>4911</v>
      </c>
      <c r="H541" t="s">
        <v>4912</v>
      </c>
      <c r="I541" t="s">
        <v>26</v>
      </c>
      <c r="J541" t="s">
        <v>27</v>
      </c>
      <c r="K541" t="s">
        <v>42</v>
      </c>
      <c r="L541" t="s">
        <v>43</v>
      </c>
      <c r="M541">
        <v>90004</v>
      </c>
      <c r="N541" t="s">
        <v>44</v>
      </c>
      <c r="O541" t="s">
        <v>5374</v>
      </c>
      <c r="P541" t="s">
        <v>46</v>
      </c>
      <c r="Q541" t="s">
        <v>75</v>
      </c>
      <c r="R541" t="s">
        <v>5375</v>
      </c>
      <c r="S541">
        <v>312.55200000000002</v>
      </c>
      <c r="T541">
        <v>9</v>
      </c>
      <c r="U541">
        <v>0.2</v>
      </c>
      <c r="V541">
        <v>101.57939999999999</v>
      </c>
    </row>
    <row r="542" spans="1:22" x14ac:dyDescent="0.3">
      <c r="A542">
        <v>2679</v>
      </c>
      <c r="B542" t="s">
        <v>5809</v>
      </c>
      <c r="C542">
        <v>2011</v>
      </c>
      <c r="D542" s="21">
        <v>40715</v>
      </c>
      <c r="E542" s="21">
        <v>40715</v>
      </c>
      <c r="F542" t="s">
        <v>1290</v>
      </c>
      <c r="G542" t="s">
        <v>5810</v>
      </c>
      <c r="H542" t="s">
        <v>5811</v>
      </c>
      <c r="I542" t="s">
        <v>26</v>
      </c>
      <c r="J542" t="s">
        <v>27</v>
      </c>
      <c r="K542" t="s">
        <v>3595</v>
      </c>
      <c r="L542" t="s">
        <v>457</v>
      </c>
      <c r="M542">
        <v>81001</v>
      </c>
      <c r="N542" t="s">
        <v>44</v>
      </c>
      <c r="O542" t="s">
        <v>2872</v>
      </c>
      <c r="P542" t="s">
        <v>46</v>
      </c>
      <c r="Q542" t="s">
        <v>75</v>
      </c>
      <c r="R542" t="s">
        <v>2873</v>
      </c>
      <c r="S542">
        <v>25.164000000000001</v>
      </c>
      <c r="T542">
        <v>2</v>
      </c>
      <c r="U542">
        <v>0.7</v>
      </c>
      <c r="V542">
        <v>-16.775999999999996</v>
      </c>
    </row>
    <row r="543" spans="1:22" x14ac:dyDescent="0.3">
      <c r="A543">
        <v>2678</v>
      </c>
      <c r="B543" t="s">
        <v>5809</v>
      </c>
      <c r="C543">
        <v>2011</v>
      </c>
      <c r="D543" s="21">
        <v>40715</v>
      </c>
      <c r="E543" s="21">
        <v>40715</v>
      </c>
      <c r="F543" t="s">
        <v>1290</v>
      </c>
      <c r="G543" t="s">
        <v>5810</v>
      </c>
      <c r="H543" t="s">
        <v>5811</v>
      </c>
      <c r="I543" t="s">
        <v>26</v>
      </c>
      <c r="J543" t="s">
        <v>27</v>
      </c>
      <c r="K543" t="s">
        <v>3595</v>
      </c>
      <c r="L543" t="s">
        <v>457</v>
      </c>
      <c r="M543">
        <v>81001</v>
      </c>
      <c r="N543" t="s">
        <v>44</v>
      </c>
      <c r="O543" t="s">
        <v>4315</v>
      </c>
      <c r="P543" t="s">
        <v>46</v>
      </c>
      <c r="Q543" t="s">
        <v>75</v>
      </c>
      <c r="R543" t="s">
        <v>4316</v>
      </c>
      <c r="S543">
        <v>11.088000000000003</v>
      </c>
      <c r="T543">
        <v>7</v>
      </c>
      <c r="U543">
        <v>0.7</v>
      </c>
      <c r="V543">
        <v>-8.1311999999999998</v>
      </c>
    </row>
    <row r="544" spans="1:22" x14ac:dyDescent="0.3">
      <c r="A544">
        <v>2641</v>
      </c>
      <c r="B544" t="s">
        <v>5758</v>
      </c>
      <c r="C544">
        <v>2014</v>
      </c>
      <c r="D544" s="21">
        <v>41803</v>
      </c>
      <c r="E544" s="21">
        <v>41809</v>
      </c>
      <c r="F544" t="s">
        <v>50</v>
      </c>
      <c r="G544" t="s">
        <v>5759</v>
      </c>
      <c r="H544" t="s">
        <v>5760</v>
      </c>
      <c r="I544" t="s">
        <v>26</v>
      </c>
      <c r="J544" t="s">
        <v>27</v>
      </c>
      <c r="K544" t="s">
        <v>266</v>
      </c>
      <c r="L544" t="s">
        <v>267</v>
      </c>
      <c r="M544">
        <v>10035</v>
      </c>
      <c r="N544" t="s">
        <v>148</v>
      </c>
      <c r="O544" t="s">
        <v>1807</v>
      </c>
      <c r="P544" t="s">
        <v>32</v>
      </c>
      <c r="Q544" t="s">
        <v>36</v>
      </c>
      <c r="R544" t="s">
        <v>1808</v>
      </c>
      <c r="S544">
        <v>858.24</v>
      </c>
      <c r="T544">
        <v>4</v>
      </c>
      <c r="U544">
        <v>0.1</v>
      </c>
      <c r="V544">
        <v>143.03999999999996</v>
      </c>
    </row>
    <row r="545" spans="1:22" x14ac:dyDescent="0.3">
      <c r="A545">
        <v>2640</v>
      </c>
      <c r="B545" t="s">
        <v>5758</v>
      </c>
      <c r="C545">
        <v>2014</v>
      </c>
      <c r="D545" s="21">
        <v>41803</v>
      </c>
      <c r="E545" s="21">
        <v>41809</v>
      </c>
      <c r="F545" t="s">
        <v>50</v>
      </c>
      <c r="G545" t="s">
        <v>5759</v>
      </c>
      <c r="H545" t="s">
        <v>5760</v>
      </c>
      <c r="I545" t="s">
        <v>26</v>
      </c>
      <c r="J545" t="s">
        <v>27</v>
      </c>
      <c r="K545" t="s">
        <v>266</v>
      </c>
      <c r="L545" t="s">
        <v>267</v>
      </c>
      <c r="M545">
        <v>10035</v>
      </c>
      <c r="N545" t="s">
        <v>148</v>
      </c>
      <c r="O545" t="s">
        <v>5763</v>
      </c>
      <c r="P545" t="s">
        <v>46</v>
      </c>
      <c r="Q545" t="s">
        <v>68</v>
      </c>
      <c r="R545" t="s">
        <v>5764</v>
      </c>
      <c r="S545">
        <v>64.14</v>
      </c>
      <c r="T545">
        <v>3</v>
      </c>
      <c r="U545">
        <v>0</v>
      </c>
      <c r="V545">
        <v>16.676400000000001</v>
      </c>
    </row>
    <row r="546" spans="1:22" x14ac:dyDescent="0.3">
      <c r="A546">
        <v>2639</v>
      </c>
      <c r="B546" t="s">
        <v>5758</v>
      </c>
      <c r="C546">
        <v>2014</v>
      </c>
      <c r="D546" s="21">
        <v>41803</v>
      </c>
      <c r="E546" s="21">
        <v>41809</v>
      </c>
      <c r="F546" t="s">
        <v>50</v>
      </c>
      <c r="G546" t="s">
        <v>5759</v>
      </c>
      <c r="H546" t="s">
        <v>5760</v>
      </c>
      <c r="I546" t="s">
        <v>26</v>
      </c>
      <c r="J546" t="s">
        <v>27</v>
      </c>
      <c r="K546" t="s">
        <v>266</v>
      </c>
      <c r="L546" t="s">
        <v>267</v>
      </c>
      <c r="M546">
        <v>10035</v>
      </c>
      <c r="N546" t="s">
        <v>148</v>
      </c>
      <c r="O546" t="s">
        <v>2018</v>
      </c>
      <c r="P546" t="s">
        <v>46</v>
      </c>
      <c r="Q546" t="s">
        <v>75</v>
      </c>
      <c r="R546" t="s">
        <v>2019</v>
      </c>
      <c r="S546">
        <v>13.128</v>
      </c>
      <c r="T546">
        <v>3</v>
      </c>
      <c r="U546">
        <v>0.2</v>
      </c>
      <c r="V546">
        <v>4.2665999999999986</v>
      </c>
    </row>
    <row r="547" spans="1:22" x14ac:dyDescent="0.3">
      <c r="A547">
        <v>2638</v>
      </c>
      <c r="B547" t="s">
        <v>5758</v>
      </c>
      <c r="C547">
        <v>2014</v>
      </c>
      <c r="D547" s="21">
        <v>41803</v>
      </c>
      <c r="E547" s="21">
        <v>41809</v>
      </c>
      <c r="F547" t="s">
        <v>50</v>
      </c>
      <c r="G547" t="s">
        <v>5759</v>
      </c>
      <c r="H547" t="s">
        <v>5760</v>
      </c>
      <c r="I547" t="s">
        <v>26</v>
      </c>
      <c r="J547" t="s">
        <v>27</v>
      </c>
      <c r="K547" t="s">
        <v>266</v>
      </c>
      <c r="L547" t="s">
        <v>267</v>
      </c>
      <c r="M547">
        <v>10035</v>
      </c>
      <c r="N547" t="s">
        <v>148</v>
      </c>
      <c r="O547" t="s">
        <v>5761</v>
      </c>
      <c r="P547" t="s">
        <v>46</v>
      </c>
      <c r="Q547" t="s">
        <v>90</v>
      </c>
      <c r="R547" t="s">
        <v>5762</v>
      </c>
      <c r="S547">
        <v>19.04</v>
      </c>
      <c r="T547">
        <v>4</v>
      </c>
      <c r="U547">
        <v>0</v>
      </c>
      <c r="V547">
        <v>9.3295999999999992</v>
      </c>
    </row>
    <row r="548" spans="1:22" x14ac:dyDescent="0.3">
      <c r="A548">
        <v>2605</v>
      </c>
      <c r="B548" t="s">
        <v>5709</v>
      </c>
      <c r="C548">
        <v>2013</v>
      </c>
      <c r="D548" s="21">
        <v>41430</v>
      </c>
      <c r="E548" s="21">
        <v>41430</v>
      </c>
      <c r="F548" t="s">
        <v>1290</v>
      </c>
      <c r="G548" t="s">
        <v>5710</v>
      </c>
      <c r="H548" t="s">
        <v>5711</v>
      </c>
      <c r="I548" t="s">
        <v>26</v>
      </c>
      <c r="J548" t="s">
        <v>27</v>
      </c>
      <c r="K548" t="s">
        <v>266</v>
      </c>
      <c r="L548" t="s">
        <v>267</v>
      </c>
      <c r="M548">
        <v>10035</v>
      </c>
      <c r="N548" t="s">
        <v>148</v>
      </c>
      <c r="O548" t="s">
        <v>2629</v>
      </c>
      <c r="P548" t="s">
        <v>32</v>
      </c>
      <c r="Q548" t="s">
        <v>65</v>
      </c>
      <c r="R548" t="s">
        <v>2630</v>
      </c>
      <c r="S548">
        <v>61.12</v>
      </c>
      <c r="T548">
        <v>4</v>
      </c>
      <c r="U548">
        <v>0</v>
      </c>
      <c r="V548">
        <v>20.780799999999999</v>
      </c>
    </row>
    <row r="549" spans="1:22" x14ac:dyDescent="0.3">
      <c r="A549">
        <v>2604</v>
      </c>
      <c r="B549" t="s">
        <v>5709</v>
      </c>
      <c r="C549">
        <v>2013</v>
      </c>
      <c r="D549" s="21">
        <v>41430</v>
      </c>
      <c r="E549" s="21">
        <v>41430</v>
      </c>
      <c r="F549" t="s">
        <v>1290</v>
      </c>
      <c r="G549" t="s">
        <v>5710</v>
      </c>
      <c r="H549" t="s">
        <v>5711</v>
      </c>
      <c r="I549" t="s">
        <v>26</v>
      </c>
      <c r="J549" t="s">
        <v>27</v>
      </c>
      <c r="K549" t="s">
        <v>266</v>
      </c>
      <c r="L549" t="s">
        <v>267</v>
      </c>
      <c r="M549">
        <v>10035</v>
      </c>
      <c r="N549" t="s">
        <v>148</v>
      </c>
      <c r="O549" t="s">
        <v>4209</v>
      </c>
      <c r="P549" t="s">
        <v>32</v>
      </c>
      <c r="Q549" t="s">
        <v>33</v>
      </c>
      <c r="R549" t="s">
        <v>4210</v>
      </c>
      <c r="S549">
        <v>136.78399999999999</v>
      </c>
      <c r="T549">
        <v>1</v>
      </c>
      <c r="U549">
        <v>0.2</v>
      </c>
      <c r="V549">
        <v>5.129400000000004</v>
      </c>
    </row>
    <row r="550" spans="1:22" x14ac:dyDescent="0.3">
      <c r="A550">
        <v>2603</v>
      </c>
      <c r="B550" t="s">
        <v>5709</v>
      </c>
      <c r="C550">
        <v>2013</v>
      </c>
      <c r="D550" s="21">
        <v>41430</v>
      </c>
      <c r="E550" s="21">
        <v>41430</v>
      </c>
      <c r="F550" t="s">
        <v>1290</v>
      </c>
      <c r="G550" t="s">
        <v>5710</v>
      </c>
      <c r="H550" t="s">
        <v>5711</v>
      </c>
      <c r="I550" t="s">
        <v>26</v>
      </c>
      <c r="J550" t="s">
        <v>27</v>
      </c>
      <c r="K550" t="s">
        <v>266</v>
      </c>
      <c r="L550" t="s">
        <v>267</v>
      </c>
      <c r="M550">
        <v>10035</v>
      </c>
      <c r="N550" t="s">
        <v>148</v>
      </c>
      <c r="O550" t="s">
        <v>5712</v>
      </c>
      <c r="P550" t="s">
        <v>71</v>
      </c>
      <c r="Q550" t="s">
        <v>682</v>
      </c>
      <c r="R550" t="s">
        <v>5713</v>
      </c>
      <c r="S550">
        <v>1349.85</v>
      </c>
      <c r="T550">
        <v>3</v>
      </c>
      <c r="U550">
        <v>0</v>
      </c>
      <c r="V550">
        <v>364.45949999999993</v>
      </c>
    </row>
    <row r="551" spans="1:22" x14ac:dyDescent="0.3">
      <c r="A551">
        <v>2602</v>
      </c>
      <c r="B551" t="s">
        <v>5709</v>
      </c>
      <c r="C551">
        <v>2013</v>
      </c>
      <c r="D551" s="21">
        <v>41430</v>
      </c>
      <c r="E551" s="21">
        <v>41430</v>
      </c>
      <c r="F551" t="s">
        <v>1290</v>
      </c>
      <c r="G551" t="s">
        <v>5710</v>
      </c>
      <c r="H551" t="s">
        <v>5711</v>
      </c>
      <c r="I551" t="s">
        <v>26</v>
      </c>
      <c r="J551" t="s">
        <v>27</v>
      </c>
      <c r="K551" t="s">
        <v>266</v>
      </c>
      <c r="L551" t="s">
        <v>267</v>
      </c>
      <c r="M551">
        <v>10035</v>
      </c>
      <c r="N551" t="s">
        <v>148</v>
      </c>
      <c r="O551" t="s">
        <v>3185</v>
      </c>
      <c r="P551" t="s">
        <v>46</v>
      </c>
      <c r="Q551" t="s">
        <v>90</v>
      </c>
      <c r="R551" t="s">
        <v>186</v>
      </c>
      <c r="S551">
        <v>14.940000000000001</v>
      </c>
      <c r="T551">
        <v>3</v>
      </c>
      <c r="U551">
        <v>0</v>
      </c>
      <c r="V551">
        <v>7.0218000000000007</v>
      </c>
    </row>
    <row r="552" spans="1:22" x14ac:dyDescent="0.3">
      <c r="A552">
        <v>2503</v>
      </c>
      <c r="B552" t="s">
        <v>5583</v>
      </c>
      <c r="C552">
        <v>2014</v>
      </c>
      <c r="D552" s="21">
        <v>41808</v>
      </c>
      <c r="E552" s="21">
        <v>41811</v>
      </c>
      <c r="F552" t="s">
        <v>188</v>
      </c>
      <c r="G552" t="s">
        <v>5584</v>
      </c>
      <c r="H552" t="s">
        <v>5585</v>
      </c>
      <c r="I552" t="s">
        <v>41</v>
      </c>
      <c r="J552" t="s">
        <v>27</v>
      </c>
      <c r="K552" t="s">
        <v>4289</v>
      </c>
      <c r="L552" t="s">
        <v>211</v>
      </c>
      <c r="M552">
        <v>60076</v>
      </c>
      <c r="N552" t="s">
        <v>105</v>
      </c>
      <c r="O552" t="s">
        <v>2614</v>
      </c>
      <c r="P552" t="s">
        <v>46</v>
      </c>
      <c r="Q552" t="s">
        <v>75</v>
      </c>
      <c r="R552" t="s">
        <v>2615</v>
      </c>
      <c r="S552">
        <v>9.3599999999999977</v>
      </c>
      <c r="T552">
        <v>4</v>
      </c>
      <c r="U552">
        <v>0.8</v>
      </c>
      <c r="V552">
        <v>-16.380000000000003</v>
      </c>
    </row>
    <row r="553" spans="1:22" x14ac:dyDescent="0.3">
      <c r="A553">
        <v>2502</v>
      </c>
      <c r="B553" t="s">
        <v>5583</v>
      </c>
      <c r="C553">
        <v>2014</v>
      </c>
      <c r="D553" s="21">
        <v>41808</v>
      </c>
      <c r="E553" s="21">
        <v>41811</v>
      </c>
      <c r="F553" t="s">
        <v>188</v>
      </c>
      <c r="G553" t="s">
        <v>5584</v>
      </c>
      <c r="H553" t="s">
        <v>5585</v>
      </c>
      <c r="I553" t="s">
        <v>41</v>
      </c>
      <c r="J553" t="s">
        <v>27</v>
      </c>
      <c r="K553" t="s">
        <v>4289</v>
      </c>
      <c r="L553" t="s">
        <v>211</v>
      </c>
      <c r="M553">
        <v>60076</v>
      </c>
      <c r="N553" t="s">
        <v>105</v>
      </c>
      <c r="O553" t="s">
        <v>2391</v>
      </c>
      <c r="P553" t="s">
        <v>46</v>
      </c>
      <c r="Q553" t="s">
        <v>75</v>
      </c>
      <c r="R553" t="s">
        <v>2392</v>
      </c>
      <c r="S553">
        <v>2.3039999999999994</v>
      </c>
      <c r="T553">
        <v>4</v>
      </c>
      <c r="U553">
        <v>0.8</v>
      </c>
      <c r="V553">
        <v>-3.5711999999999993</v>
      </c>
    </row>
    <row r="554" spans="1:22" x14ac:dyDescent="0.3">
      <c r="A554">
        <v>2501</v>
      </c>
      <c r="B554" t="s">
        <v>5583</v>
      </c>
      <c r="C554">
        <v>2014</v>
      </c>
      <c r="D554" s="21">
        <v>41808</v>
      </c>
      <c r="E554" s="21">
        <v>41811</v>
      </c>
      <c r="F554" t="s">
        <v>188</v>
      </c>
      <c r="G554" t="s">
        <v>5584</v>
      </c>
      <c r="H554" t="s">
        <v>5585</v>
      </c>
      <c r="I554" t="s">
        <v>41</v>
      </c>
      <c r="J554" t="s">
        <v>27</v>
      </c>
      <c r="K554" t="s">
        <v>4289</v>
      </c>
      <c r="L554" t="s">
        <v>211</v>
      </c>
      <c r="M554">
        <v>60076</v>
      </c>
      <c r="N554" t="s">
        <v>105</v>
      </c>
      <c r="O554" t="s">
        <v>3239</v>
      </c>
      <c r="P554" t="s">
        <v>46</v>
      </c>
      <c r="Q554" t="s">
        <v>90</v>
      </c>
      <c r="R554" t="s">
        <v>3240</v>
      </c>
      <c r="S554">
        <v>12.224</v>
      </c>
      <c r="T554">
        <v>2</v>
      </c>
      <c r="U554">
        <v>0.2</v>
      </c>
      <c r="V554">
        <v>4.4311999999999996</v>
      </c>
    </row>
    <row r="555" spans="1:22" x14ac:dyDescent="0.3">
      <c r="A555">
        <v>2500</v>
      </c>
      <c r="B555" t="s">
        <v>5580</v>
      </c>
      <c r="C555">
        <v>2014</v>
      </c>
      <c r="D555" s="21">
        <v>41813</v>
      </c>
      <c r="E555" s="21">
        <v>41814</v>
      </c>
      <c r="F555" t="s">
        <v>188</v>
      </c>
      <c r="G555" t="s">
        <v>3535</v>
      </c>
      <c r="H555" t="s">
        <v>3536</v>
      </c>
      <c r="I555" t="s">
        <v>26</v>
      </c>
      <c r="J555" t="s">
        <v>27</v>
      </c>
      <c r="K555" t="s">
        <v>1419</v>
      </c>
      <c r="L555" t="s">
        <v>54</v>
      </c>
      <c r="M555">
        <v>33178</v>
      </c>
      <c r="N555" t="s">
        <v>30</v>
      </c>
      <c r="O555" t="s">
        <v>5581</v>
      </c>
      <c r="P555" t="s">
        <v>46</v>
      </c>
      <c r="Q555" t="s">
        <v>173</v>
      </c>
      <c r="R555" t="s">
        <v>5582</v>
      </c>
      <c r="S555">
        <v>37.608000000000004</v>
      </c>
      <c r="T555">
        <v>3</v>
      </c>
      <c r="U555">
        <v>0.2</v>
      </c>
      <c r="V555">
        <v>12.692699999999995</v>
      </c>
    </row>
    <row r="556" spans="1:22" x14ac:dyDescent="0.3">
      <c r="A556">
        <v>555</v>
      </c>
      <c r="B556" t="s">
        <v>1882</v>
      </c>
      <c r="C556">
        <v>2014</v>
      </c>
      <c r="D556" s="21">
        <v>41820</v>
      </c>
      <c r="E556" s="2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2496</v>
      </c>
      <c r="B557" t="s">
        <v>5574</v>
      </c>
      <c r="C557">
        <v>2011</v>
      </c>
      <c r="D557" s="21">
        <v>40710</v>
      </c>
      <c r="E557" s="21">
        <v>40716</v>
      </c>
      <c r="F557" t="s">
        <v>50</v>
      </c>
      <c r="G557" t="s">
        <v>5575</v>
      </c>
      <c r="H557" t="s">
        <v>5576</v>
      </c>
      <c r="I557" t="s">
        <v>26</v>
      </c>
      <c r="J557" t="s">
        <v>27</v>
      </c>
      <c r="K557" t="s">
        <v>5577</v>
      </c>
      <c r="L557" t="s">
        <v>254</v>
      </c>
      <c r="M557">
        <v>46544</v>
      </c>
      <c r="N557" t="s">
        <v>105</v>
      </c>
      <c r="O557" t="s">
        <v>1585</v>
      </c>
      <c r="P557" t="s">
        <v>32</v>
      </c>
      <c r="Q557" t="s">
        <v>36</v>
      </c>
      <c r="R557" t="s">
        <v>1586</v>
      </c>
      <c r="S557">
        <v>647.84</v>
      </c>
      <c r="T557">
        <v>8</v>
      </c>
      <c r="U557">
        <v>0</v>
      </c>
      <c r="V557">
        <v>32.391999999999939</v>
      </c>
    </row>
    <row r="558" spans="1:22" x14ac:dyDescent="0.3">
      <c r="A558">
        <v>557</v>
      </c>
      <c r="B558" t="s">
        <v>1891</v>
      </c>
      <c r="C558">
        <v>2013</v>
      </c>
      <c r="D558" s="21">
        <v>41436</v>
      </c>
      <c r="E558" s="2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21">
        <v>41436</v>
      </c>
      <c r="E559" s="2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s="21">
        <v>41436</v>
      </c>
      <c r="E560" s="2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2481</v>
      </c>
      <c r="B561" t="s">
        <v>5549</v>
      </c>
      <c r="C561">
        <v>2014</v>
      </c>
      <c r="D561" s="21">
        <v>41810</v>
      </c>
      <c r="E561" s="21">
        <v>41816</v>
      </c>
      <c r="F561" t="s">
        <v>50</v>
      </c>
      <c r="G561" t="s">
        <v>3161</v>
      </c>
      <c r="H561" t="s">
        <v>3162</v>
      </c>
      <c r="I561" t="s">
        <v>26</v>
      </c>
      <c r="J561" t="s">
        <v>27</v>
      </c>
      <c r="K561" t="s">
        <v>815</v>
      </c>
      <c r="L561" t="s">
        <v>104</v>
      </c>
      <c r="M561">
        <v>75220</v>
      </c>
      <c r="N561" t="s">
        <v>105</v>
      </c>
      <c r="O561" t="s">
        <v>379</v>
      </c>
      <c r="P561" t="s">
        <v>46</v>
      </c>
      <c r="Q561" t="s">
        <v>59</v>
      </c>
      <c r="R561" t="s">
        <v>380</v>
      </c>
      <c r="S561">
        <v>153.584</v>
      </c>
      <c r="T561">
        <v>2</v>
      </c>
      <c r="U561">
        <v>0.2</v>
      </c>
      <c r="V561">
        <v>-32.636600000000001</v>
      </c>
    </row>
    <row r="562" spans="1:22" x14ac:dyDescent="0.3">
      <c r="A562">
        <v>2480</v>
      </c>
      <c r="B562" t="s">
        <v>5549</v>
      </c>
      <c r="C562">
        <v>2014</v>
      </c>
      <c r="D562" s="21">
        <v>41810</v>
      </c>
      <c r="E562" s="21">
        <v>41816</v>
      </c>
      <c r="F562" t="s">
        <v>50</v>
      </c>
      <c r="G562" t="s">
        <v>3161</v>
      </c>
      <c r="H562" t="s">
        <v>3162</v>
      </c>
      <c r="I562" t="s">
        <v>26</v>
      </c>
      <c r="J562" t="s">
        <v>27</v>
      </c>
      <c r="K562" t="s">
        <v>815</v>
      </c>
      <c r="L562" t="s">
        <v>104</v>
      </c>
      <c r="M562">
        <v>75220</v>
      </c>
      <c r="N562" t="s">
        <v>105</v>
      </c>
      <c r="O562" t="s">
        <v>5550</v>
      </c>
      <c r="P562" t="s">
        <v>46</v>
      </c>
      <c r="Q562" t="s">
        <v>578</v>
      </c>
      <c r="R562" t="s">
        <v>5551</v>
      </c>
      <c r="S562">
        <v>11.184000000000001</v>
      </c>
      <c r="T562">
        <v>1</v>
      </c>
      <c r="U562">
        <v>0.2</v>
      </c>
      <c r="V562">
        <v>0.83879999999999999</v>
      </c>
    </row>
    <row r="563" spans="1:22" x14ac:dyDescent="0.3">
      <c r="A563">
        <v>2430</v>
      </c>
      <c r="B563" t="s">
        <v>5484</v>
      </c>
      <c r="C563">
        <v>2013</v>
      </c>
      <c r="D563" s="21">
        <v>41437</v>
      </c>
      <c r="E563" s="21">
        <v>41443</v>
      </c>
      <c r="F563" t="s">
        <v>50</v>
      </c>
      <c r="G563" t="s">
        <v>773</v>
      </c>
      <c r="H563" t="s">
        <v>774</v>
      </c>
      <c r="I563" t="s">
        <v>41</v>
      </c>
      <c r="J563" t="s">
        <v>27</v>
      </c>
      <c r="K563" t="s">
        <v>1127</v>
      </c>
      <c r="L563" t="s">
        <v>104</v>
      </c>
      <c r="M563">
        <v>76017</v>
      </c>
      <c r="N563" t="s">
        <v>105</v>
      </c>
      <c r="O563" t="s">
        <v>4270</v>
      </c>
      <c r="P563" t="s">
        <v>32</v>
      </c>
      <c r="Q563" t="s">
        <v>65</v>
      </c>
      <c r="R563" t="s">
        <v>4271</v>
      </c>
      <c r="S563">
        <v>12.544000000000002</v>
      </c>
      <c r="T563">
        <v>7</v>
      </c>
      <c r="U563">
        <v>0.6</v>
      </c>
      <c r="V563">
        <v>-9.0944000000000038</v>
      </c>
    </row>
    <row r="564" spans="1:22" x14ac:dyDescent="0.3">
      <c r="A564">
        <v>2429</v>
      </c>
      <c r="B564" t="s">
        <v>5484</v>
      </c>
      <c r="C564">
        <v>2013</v>
      </c>
      <c r="D564" s="21">
        <v>41437</v>
      </c>
      <c r="E564" s="21">
        <v>41443</v>
      </c>
      <c r="F564" t="s">
        <v>50</v>
      </c>
      <c r="G564" t="s">
        <v>773</v>
      </c>
      <c r="H564" t="s">
        <v>774</v>
      </c>
      <c r="I564" t="s">
        <v>41</v>
      </c>
      <c r="J564" t="s">
        <v>27</v>
      </c>
      <c r="K564" t="s">
        <v>1127</v>
      </c>
      <c r="L564" t="s">
        <v>104</v>
      </c>
      <c r="M564">
        <v>76017</v>
      </c>
      <c r="N564" t="s">
        <v>105</v>
      </c>
      <c r="O564" t="s">
        <v>5487</v>
      </c>
      <c r="P564" t="s">
        <v>46</v>
      </c>
      <c r="Q564" t="s">
        <v>75</v>
      </c>
      <c r="R564" t="s">
        <v>5488</v>
      </c>
      <c r="S564">
        <v>8.2719999999999985</v>
      </c>
      <c r="T564">
        <v>4</v>
      </c>
      <c r="U564">
        <v>0.8</v>
      </c>
      <c r="V564">
        <v>-13.648800000000001</v>
      </c>
    </row>
    <row r="565" spans="1:22" x14ac:dyDescent="0.3">
      <c r="A565">
        <v>2428</v>
      </c>
      <c r="B565" t="s">
        <v>5484</v>
      </c>
      <c r="C565">
        <v>2013</v>
      </c>
      <c r="D565" s="21">
        <v>41437</v>
      </c>
      <c r="E565" s="21">
        <v>41443</v>
      </c>
      <c r="F565" t="s">
        <v>50</v>
      </c>
      <c r="G565" t="s">
        <v>773</v>
      </c>
      <c r="H565" t="s">
        <v>774</v>
      </c>
      <c r="I565" t="s">
        <v>41</v>
      </c>
      <c r="J565" t="s">
        <v>27</v>
      </c>
      <c r="K565" t="s">
        <v>1127</v>
      </c>
      <c r="L565" t="s">
        <v>104</v>
      </c>
      <c r="M565">
        <v>76017</v>
      </c>
      <c r="N565" t="s">
        <v>105</v>
      </c>
      <c r="O565" t="s">
        <v>5485</v>
      </c>
      <c r="P565" t="s">
        <v>46</v>
      </c>
      <c r="Q565" t="s">
        <v>75</v>
      </c>
      <c r="R565" t="s">
        <v>5486</v>
      </c>
      <c r="S565">
        <v>1.3439999999999996</v>
      </c>
      <c r="T565">
        <v>4</v>
      </c>
      <c r="U565">
        <v>0.8</v>
      </c>
      <c r="V565">
        <v>-2.1504000000000008</v>
      </c>
    </row>
    <row r="566" spans="1:22" x14ac:dyDescent="0.3">
      <c r="A566">
        <v>2412</v>
      </c>
      <c r="B566" t="s">
        <v>5458</v>
      </c>
      <c r="C566">
        <v>2012</v>
      </c>
      <c r="D566" s="21">
        <v>41067</v>
      </c>
      <c r="E566" s="21">
        <v>41069</v>
      </c>
      <c r="F566" t="s">
        <v>23</v>
      </c>
      <c r="G566" t="s">
        <v>5459</v>
      </c>
      <c r="H566" t="s">
        <v>5460</v>
      </c>
      <c r="I566" t="s">
        <v>41</v>
      </c>
      <c r="J566" t="s">
        <v>27</v>
      </c>
      <c r="K566" t="s">
        <v>42</v>
      </c>
      <c r="L566" t="s">
        <v>43</v>
      </c>
      <c r="M566">
        <v>90036</v>
      </c>
      <c r="N566" t="s">
        <v>44</v>
      </c>
      <c r="O566" t="s">
        <v>2427</v>
      </c>
      <c r="P566" t="s">
        <v>46</v>
      </c>
      <c r="Q566" t="s">
        <v>75</v>
      </c>
      <c r="R566" t="s">
        <v>186</v>
      </c>
      <c r="S566">
        <v>7.52</v>
      </c>
      <c r="T566">
        <v>5</v>
      </c>
      <c r="U566">
        <v>0.2</v>
      </c>
      <c r="V566">
        <v>2.6319999999999997</v>
      </c>
    </row>
    <row r="567" spans="1:22" x14ac:dyDescent="0.3">
      <c r="A567">
        <v>2313</v>
      </c>
      <c r="B567" t="s">
        <v>5319</v>
      </c>
      <c r="C567">
        <v>2014</v>
      </c>
      <c r="D567" s="21">
        <v>41802</v>
      </c>
      <c r="E567" s="21">
        <v>41803</v>
      </c>
      <c r="F567" t="s">
        <v>188</v>
      </c>
      <c r="G567" t="s">
        <v>5320</v>
      </c>
      <c r="H567" t="s">
        <v>5321</v>
      </c>
      <c r="I567" t="s">
        <v>102</v>
      </c>
      <c r="J567" t="s">
        <v>27</v>
      </c>
      <c r="K567" t="s">
        <v>1385</v>
      </c>
      <c r="L567" t="s">
        <v>310</v>
      </c>
      <c r="M567">
        <v>85345</v>
      </c>
      <c r="N567" t="s">
        <v>44</v>
      </c>
      <c r="O567" t="s">
        <v>1689</v>
      </c>
      <c r="P567" t="s">
        <v>46</v>
      </c>
      <c r="Q567" t="s">
        <v>59</v>
      </c>
      <c r="R567" t="s">
        <v>1690</v>
      </c>
      <c r="S567">
        <v>215.59200000000001</v>
      </c>
      <c r="T567">
        <v>3</v>
      </c>
      <c r="U567">
        <v>0.2</v>
      </c>
      <c r="V567">
        <v>-48.508200000000009</v>
      </c>
    </row>
    <row r="568" spans="1:22" x14ac:dyDescent="0.3">
      <c r="A568">
        <v>2312</v>
      </c>
      <c r="B568" t="s">
        <v>5319</v>
      </c>
      <c r="C568">
        <v>2014</v>
      </c>
      <c r="D568" s="21">
        <v>41802</v>
      </c>
      <c r="E568" s="21">
        <v>41803</v>
      </c>
      <c r="F568" t="s">
        <v>188</v>
      </c>
      <c r="G568" t="s">
        <v>5320</v>
      </c>
      <c r="H568" t="s">
        <v>5321</v>
      </c>
      <c r="I568" t="s">
        <v>102</v>
      </c>
      <c r="J568" t="s">
        <v>27</v>
      </c>
      <c r="K568" t="s">
        <v>1385</v>
      </c>
      <c r="L568" t="s">
        <v>310</v>
      </c>
      <c r="M568">
        <v>85345</v>
      </c>
      <c r="N568" t="s">
        <v>44</v>
      </c>
      <c r="O568" t="s">
        <v>4132</v>
      </c>
      <c r="P568" t="s">
        <v>46</v>
      </c>
      <c r="Q568" t="s">
        <v>68</v>
      </c>
      <c r="R568" t="s">
        <v>4133</v>
      </c>
      <c r="S568">
        <v>15.872</v>
      </c>
      <c r="T568">
        <v>1</v>
      </c>
      <c r="U568">
        <v>0.2</v>
      </c>
      <c r="V568">
        <v>1.9839999999999982</v>
      </c>
    </row>
    <row r="569" spans="1:22" x14ac:dyDescent="0.3">
      <c r="A569">
        <v>2311</v>
      </c>
      <c r="B569" t="s">
        <v>5319</v>
      </c>
      <c r="C569">
        <v>2014</v>
      </c>
      <c r="D569" s="21">
        <v>41802</v>
      </c>
      <c r="E569" s="21">
        <v>41803</v>
      </c>
      <c r="F569" t="s">
        <v>188</v>
      </c>
      <c r="G569" t="s">
        <v>5320</v>
      </c>
      <c r="H569" t="s">
        <v>5321</v>
      </c>
      <c r="I569" t="s">
        <v>102</v>
      </c>
      <c r="J569" t="s">
        <v>27</v>
      </c>
      <c r="K569" t="s">
        <v>1385</v>
      </c>
      <c r="L569" t="s">
        <v>310</v>
      </c>
      <c r="M569">
        <v>85345</v>
      </c>
      <c r="N569" t="s">
        <v>44</v>
      </c>
      <c r="O569" t="s">
        <v>2589</v>
      </c>
      <c r="P569" t="s">
        <v>46</v>
      </c>
      <c r="Q569" t="s">
        <v>68</v>
      </c>
      <c r="R569" t="s">
        <v>2590</v>
      </c>
      <c r="S569">
        <v>88.04</v>
      </c>
      <c r="T569">
        <v>5</v>
      </c>
      <c r="U569">
        <v>0.2</v>
      </c>
      <c r="V569">
        <v>6.602999999999998</v>
      </c>
    </row>
    <row r="570" spans="1:22" x14ac:dyDescent="0.3">
      <c r="A570">
        <v>2310</v>
      </c>
      <c r="B570" t="s">
        <v>5319</v>
      </c>
      <c r="C570">
        <v>2014</v>
      </c>
      <c r="D570" s="21">
        <v>41802</v>
      </c>
      <c r="E570" s="21">
        <v>41803</v>
      </c>
      <c r="F570" t="s">
        <v>188</v>
      </c>
      <c r="G570" t="s">
        <v>5320</v>
      </c>
      <c r="H570" t="s">
        <v>5321</v>
      </c>
      <c r="I570" t="s">
        <v>102</v>
      </c>
      <c r="J570" t="s">
        <v>27</v>
      </c>
      <c r="K570" t="s">
        <v>1385</v>
      </c>
      <c r="L570" t="s">
        <v>310</v>
      </c>
      <c r="M570">
        <v>85345</v>
      </c>
      <c r="N570" t="s">
        <v>44</v>
      </c>
      <c r="O570" t="s">
        <v>368</v>
      </c>
      <c r="P570" t="s">
        <v>46</v>
      </c>
      <c r="Q570" t="s">
        <v>59</v>
      </c>
      <c r="R570" t="s">
        <v>369</v>
      </c>
      <c r="S570">
        <v>68.448000000000008</v>
      </c>
      <c r="T570">
        <v>4</v>
      </c>
      <c r="U570">
        <v>0.2</v>
      </c>
      <c r="V570">
        <v>7.7003999999999948</v>
      </c>
    </row>
    <row r="571" spans="1:22" x14ac:dyDescent="0.3">
      <c r="A571">
        <v>2309</v>
      </c>
      <c r="B571" t="s">
        <v>5319</v>
      </c>
      <c r="C571">
        <v>2014</v>
      </c>
      <c r="D571" s="21">
        <v>41802</v>
      </c>
      <c r="E571" s="21">
        <v>41803</v>
      </c>
      <c r="F571" t="s">
        <v>188</v>
      </c>
      <c r="G571" t="s">
        <v>5320</v>
      </c>
      <c r="H571" t="s">
        <v>5321</v>
      </c>
      <c r="I571" t="s">
        <v>102</v>
      </c>
      <c r="J571" t="s">
        <v>27</v>
      </c>
      <c r="K571" t="s">
        <v>1385</v>
      </c>
      <c r="L571" t="s">
        <v>310</v>
      </c>
      <c r="M571">
        <v>85345</v>
      </c>
      <c r="N571" t="s">
        <v>44</v>
      </c>
      <c r="O571" t="s">
        <v>2555</v>
      </c>
      <c r="P571" t="s">
        <v>32</v>
      </c>
      <c r="Q571" t="s">
        <v>36</v>
      </c>
      <c r="R571" t="s">
        <v>2556</v>
      </c>
      <c r="S571">
        <v>280.79200000000003</v>
      </c>
      <c r="T571">
        <v>1</v>
      </c>
      <c r="U571">
        <v>0.2</v>
      </c>
      <c r="V571">
        <v>35.098999999999961</v>
      </c>
    </row>
    <row r="572" spans="1:22" x14ac:dyDescent="0.3">
      <c r="A572">
        <v>2289</v>
      </c>
      <c r="B572" t="s">
        <v>5298</v>
      </c>
      <c r="C572">
        <v>2014</v>
      </c>
      <c r="D572" s="21">
        <v>41801</v>
      </c>
      <c r="E572" s="21">
        <v>41804</v>
      </c>
      <c r="F572" t="s">
        <v>188</v>
      </c>
      <c r="G572" t="s">
        <v>5008</v>
      </c>
      <c r="H572" t="s">
        <v>5009</v>
      </c>
      <c r="I572" t="s">
        <v>26</v>
      </c>
      <c r="J572" t="s">
        <v>27</v>
      </c>
      <c r="K572" t="s">
        <v>42</v>
      </c>
      <c r="L572" t="s">
        <v>43</v>
      </c>
      <c r="M572">
        <v>90032</v>
      </c>
      <c r="N572" t="s">
        <v>44</v>
      </c>
      <c r="O572" t="s">
        <v>3268</v>
      </c>
      <c r="P572" t="s">
        <v>46</v>
      </c>
      <c r="Q572" t="s">
        <v>68</v>
      </c>
      <c r="R572" t="s">
        <v>3269</v>
      </c>
      <c r="S572">
        <v>16.399999999999999</v>
      </c>
      <c r="T572">
        <v>5</v>
      </c>
      <c r="U572">
        <v>0</v>
      </c>
      <c r="V572">
        <v>4.7559999999999985</v>
      </c>
    </row>
    <row r="573" spans="1:22" x14ac:dyDescent="0.3">
      <c r="A573">
        <v>2288</v>
      </c>
      <c r="B573" t="s">
        <v>5295</v>
      </c>
      <c r="C573">
        <v>2014</v>
      </c>
      <c r="D573" s="21">
        <v>41792</v>
      </c>
      <c r="E573" s="21">
        <v>41796</v>
      </c>
      <c r="F573" t="s">
        <v>23</v>
      </c>
      <c r="G573" t="s">
        <v>1025</v>
      </c>
      <c r="H573" t="s">
        <v>1026</v>
      </c>
      <c r="I573" t="s">
        <v>41</v>
      </c>
      <c r="J573" t="s">
        <v>27</v>
      </c>
      <c r="K573" t="s">
        <v>2835</v>
      </c>
      <c r="L573" t="s">
        <v>498</v>
      </c>
      <c r="M573">
        <v>43615</v>
      </c>
      <c r="N573" t="s">
        <v>148</v>
      </c>
      <c r="O573" t="s">
        <v>5296</v>
      </c>
      <c r="P573" t="s">
        <v>46</v>
      </c>
      <c r="Q573" t="s">
        <v>78</v>
      </c>
      <c r="R573" t="s">
        <v>5297</v>
      </c>
      <c r="S573">
        <v>17.480000000000004</v>
      </c>
      <c r="T573">
        <v>5</v>
      </c>
      <c r="U573">
        <v>0.2</v>
      </c>
      <c r="V573">
        <v>1.3109999999999999</v>
      </c>
    </row>
    <row r="574" spans="1:22" x14ac:dyDescent="0.3">
      <c r="A574">
        <v>2279</v>
      </c>
      <c r="B574" t="s">
        <v>5278</v>
      </c>
      <c r="C574">
        <v>2011</v>
      </c>
      <c r="D574" s="21">
        <v>40721</v>
      </c>
      <c r="E574" s="21">
        <v>40725</v>
      </c>
      <c r="F574" t="s">
        <v>50</v>
      </c>
      <c r="G574" t="s">
        <v>1851</v>
      </c>
      <c r="H574" t="s">
        <v>1852</v>
      </c>
      <c r="I574" t="s">
        <v>26</v>
      </c>
      <c r="J574" t="s">
        <v>27</v>
      </c>
      <c r="K574" t="s">
        <v>5279</v>
      </c>
      <c r="L574" t="s">
        <v>1487</v>
      </c>
      <c r="M574">
        <v>38671</v>
      </c>
      <c r="N574" t="s">
        <v>30</v>
      </c>
      <c r="O574" t="s">
        <v>856</v>
      </c>
      <c r="P574" t="s">
        <v>71</v>
      </c>
      <c r="Q574" t="s">
        <v>161</v>
      </c>
      <c r="R574" t="s">
        <v>857</v>
      </c>
      <c r="S574">
        <v>223.96</v>
      </c>
      <c r="T574">
        <v>4</v>
      </c>
      <c r="U574">
        <v>0</v>
      </c>
      <c r="V574">
        <v>53.750400000000013</v>
      </c>
    </row>
    <row r="575" spans="1:22" x14ac:dyDescent="0.3">
      <c r="A575">
        <v>2278</v>
      </c>
      <c r="B575" t="s">
        <v>5278</v>
      </c>
      <c r="C575">
        <v>2011</v>
      </c>
      <c r="D575" s="21">
        <v>40721</v>
      </c>
      <c r="E575" s="21">
        <v>40725</v>
      </c>
      <c r="F575" t="s">
        <v>50</v>
      </c>
      <c r="G575" t="s">
        <v>1851</v>
      </c>
      <c r="H575" t="s">
        <v>1852</v>
      </c>
      <c r="I575" t="s">
        <v>26</v>
      </c>
      <c r="J575" t="s">
        <v>27</v>
      </c>
      <c r="K575" t="s">
        <v>5279</v>
      </c>
      <c r="L575" t="s">
        <v>1487</v>
      </c>
      <c r="M575">
        <v>38671</v>
      </c>
      <c r="N575" t="s">
        <v>30</v>
      </c>
      <c r="O575" t="s">
        <v>3822</v>
      </c>
      <c r="P575" t="s">
        <v>32</v>
      </c>
      <c r="Q575" t="s">
        <v>56</v>
      </c>
      <c r="R575" t="s">
        <v>3274</v>
      </c>
      <c r="S575">
        <v>85.98</v>
      </c>
      <c r="T575">
        <v>1</v>
      </c>
      <c r="U575">
        <v>0</v>
      </c>
      <c r="V575">
        <v>22.354800000000004</v>
      </c>
    </row>
    <row r="576" spans="1:22" x14ac:dyDescent="0.3">
      <c r="A576">
        <v>2277</v>
      </c>
      <c r="B576" t="s">
        <v>5278</v>
      </c>
      <c r="C576">
        <v>2011</v>
      </c>
      <c r="D576" s="21">
        <v>40721</v>
      </c>
      <c r="E576" s="21">
        <v>40725</v>
      </c>
      <c r="F576" t="s">
        <v>50</v>
      </c>
      <c r="G576" t="s">
        <v>1851</v>
      </c>
      <c r="H576" t="s">
        <v>1852</v>
      </c>
      <c r="I576" t="s">
        <v>26</v>
      </c>
      <c r="J576" t="s">
        <v>27</v>
      </c>
      <c r="K576" t="s">
        <v>5279</v>
      </c>
      <c r="L576" t="s">
        <v>1487</v>
      </c>
      <c r="M576">
        <v>38671</v>
      </c>
      <c r="N576" t="s">
        <v>30</v>
      </c>
      <c r="O576" t="s">
        <v>3324</v>
      </c>
      <c r="P576" t="s">
        <v>46</v>
      </c>
      <c r="Q576" t="s">
        <v>59</v>
      </c>
      <c r="R576" t="s">
        <v>3325</v>
      </c>
      <c r="S576">
        <v>306.2</v>
      </c>
      <c r="T576">
        <v>5</v>
      </c>
      <c r="U576">
        <v>0</v>
      </c>
      <c r="V576">
        <v>0</v>
      </c>
    </row>
    <row r="577" spans="1:22" x14ac:dyDescent="0.3">
      <c r="A577">
        <v>2259</v>
      </c>
      <c r="B577" t="s">
        <v>5238</v>
      </c>
      <c r="C577">
        <v>2014</v>
      </c>
      <c r="D577" s="21">
        <v>41807</v>
      </c>
      <c r="E577" s="21">
        <v>41810</v>
      </c>
      <c r="F577" t="s">
        <v>188</v>
      </c>
      <c r="G577" t="s">
        <v>542</v>
      </c>
      <c r="H577" t="s">
        <v>543</v>
      </c>
      <c r="I577" t="s">
        <v>26</v>
      </c>
      <c r="J577" t="s">
        <v>27</v>
      </c>
      <c r="K577" t="s">
        <v>127</v>
      </c>
      <c r="L577" t="s">
        <v>43</v>
      </c>
      <c r="M577">
        <v>94122</v>
      </c>
      <c r="N577" t="s">
        <v>44</v>
      </c>
      <c r="O577" t="s">
        <v>5239</v>
      </c>
      <c r="P577" t="s">
        <v>46</v>
      </c>
      <c r="Q577" t="s">
        <v>90</v>
      </c>
      <c r="R577" t="s">
        <v>5240</v>
      </c>
      <c r="S577">
        <v>18.54</v>
      </c>
      <c r="T577">
        <v>2</v>
      </c>
      <c r="U577">
        <v>0</v>
      </c>
      <c r="V577">
        <v>8.7137999999999991</v>
      </c>
    </row>
    <row r="578" spans="1:22" x14ac:dyDescent="0.3">
      <c r="A578">
        <v>2258</v>
      </c>
      <c r="B578" t="s">
        <v>5238</v>
      </c>
      <c r="C578">
        <v>2014</v>
      </c>
      <c r="D578" s="21">
        <v>41807</v>
      </c>
      <c r="E578" s="21">
        <v>41810</v>
      </c>
      <c r="F578" t="s">
        <v>188</v>
      </c>
      <c r="G578" t="s">
        <v>542</v>
      </c>
      <c r="H578" t="s">
        <v>543</v>
      </c>
      <c r="I578" t="s">
        <v>26</v>
      </c>
      <c r="J578" t="s">
        <v>27</v>
      </c>
      <c r="K578" t="s">
        <v>127</v>
      </c>
      <c r="L578" t="s">
        <v>43</v>
      </c>
      <c r="M578">
        <v>94122</v>
      </c>
      <c r="N578" t="s">
        <v>44</v>
      </c>
      <c r="O578" t="s">
        <v>1488</v>
      </c>
      <c r="P578" t="s">
        <v>32</v>
      </c>
      <c r="Q578" t="s">
        <v>36</v>
      </c>
      <c r="R578" t="s">
        <v>1489</v>
      </c>
      <c r="S578">
        <v>1212.96</v>
      </c>
      <c r="T578">
        <v>7</v>
      </c>
      <c r="U578">
        <v>0.2</v>
      </c>
      <c r="V578">
        <v>90.97199999999998</v>
      </c>
    </row>
    <row r="579" spans="1:22" x14ac:dyDescent="0.3">
      <c r="A579">
        <v>2232</v>
      </c>
      <c r="B579" t="s">
        <v>5193</v>
      </c>
      <c r="C579">
        <v>2014</v>
      </c>
      <c r="D579" s="21">
        <v>41817</v>
      </c>
      <c r="E579" s="21">
        <v>41822</v>
      </c>
      <c r="F579" t="s">
        <v>50</v>
      </c>
      <c r="G579" t="s">
        <v>5194</v>
      </c>
      <c r="H579" t="s">
        <v>5195</v>
      </c>
      <c r="I579" t="s">
        <v>26</v>
      </c>
      <c r="J579" t="s">
        <v>27</v>
      </c>
      <c r="K579" t="s">
        <v>3289</v>
      </c>
      <c r="L579" t="s">
        <v>254</v>
      </c>
      <c r="M579">
        <v>46350</v>
      </c>
      <c r="N579" t="s">
        <v>105</v>
      </c>
      <c r="O579" t="s">
        <v>3109</v>
      </c>
      <c r="P579" t="s">
        <v>32</v>
      </c>
      <c r="Q579" t="s">
        <v>65</v>
      </c>
      <c r="R579" t="s">
        <v>3110</v>
      </c>
      <c r="S579">
        <v>526.45000000000005</v>
      </c>
      <c r="T579">
        <v>5</v>
      </c>
      <c r="U579">
        <v>0</v>
      </c>
      <c r="V579">
        <v>31.586999999999961</v>
      </c>
    </row>
    <row r="580" spans="1:22" x14ac:dyDescent="0.3">
      <c r="A580">
        <v>2205</v>
      </c>
      <c r="B580" t="s">
        <v>5145</v>
      </c>
      <c r="C580">
        <v>2012</v>
      </c>
      <c r="D580" s="21">
        <v>41089</v>
      </c>
      <c r="E580" s="21">
        <v>41095</v>
      </c>
      <c r="F580" t="s">
        <v>50</v>
      </c>
      <c r="G580" t="s">
        <v>519</v>
      </c>
      <c r="H580" t="s">
        <v>520</v>
      </c>
      <c r="I580" t="s">
        <v>26</v>
      </c>
      <c r="J580" t="s">
        <v>27</v>
      </c>
      <c r="K580" t="s">
        <v>2470</v>
      </c>
      <c r="L580" t="s">
        <v>147</v>
      </c>
      <c r="M580">
        <v>17602</v>
      </c>
      <c r="N580" t="s">
        <v>148</v>
      </c>
      <c r="O580" t="s">
        <v>3928</v>
      </c>
      <c r="P580" t="s">
        <v>32</v>
      </c>
      <c r="Q580" t="s">
        <v>65</v>
      </c>
      <c r="R580" t="s">
        <v>5146</v>
      </c>
      <c r="S580">
        <v>20.103999999999999</v>
      </c>
      <c r="T580">
        <v>1</v>
      </c>
      <c r="U580">
        <v>0.2</v>
      </c>
      <c r="V580">
        <v>1.7591000000000001</v>
      </c>
    </row>
    <row r="581" spans="1:22" x14ac:dyDescent="0.3">
      <c r="A581">
        <v>2202</v>
      </c>
      <c r="B581" t="s">
        <v>5140</v>
      </c>
      <c r="C581">
        <v>2011</v>
      </c>
      <c r="D581" s="21">
        <v>40695</v>
      </c>
      <c r="E581" s="21">
        <v>40700</v>
      </c>
      <c r="F581" t="s">
        <v>50</v>
      </c>
      <c r="G581" t="s">
        <v>2474</v>
      </c>
      <c r="H581" t="s">
        <v>2475</v>
      </c>
      <c r="I581" t="s">
        <v>26</v>
      </c>
      <c r="J581" t="s">
        <v>27</v>
      </c>
      <c r="K581" t="s">
        <v>5141</v>
      </c>
      <c r="L581" t="s">
        <v>1707</v>
      </c>
      <c r="M581">
        <v>72209</v>
      </c>
      <c r="N581" t="s">
        <v>30</v>
      </c>
      <c r="O581" t="s">
        <v>861</v>
      </c>
      <c r="P581" t="s">
        <v>71</v>
      </c>
      <c r="Q581" t="s">
        <v>72</v>
      </c>
      <c r="R581" t="s">
        <v>862</v>
      </c>
      <c r="S581">
        <v>881.93</v>
      </c>
      <c r="T581">
        <v>7</v>
      </c>
      <c r="U581">
        <v>0</v>
      </c>
      <c r="V581">
        <v>229.30180000000001</v>
      </c>
    </row>
    <row r="582" spans="1:22" x14ac:dyDescent="0.3">
      <c r="A582">
        <v>2201</v>
      </c>
      <c r="B582" t="s">
        <v>5140</v>
      </c>
      <c r="C582">
        <v>2011</v>
      </c>
      <c r="D582" s="21">
        <v>40695</v>
      </c>
      <c r="E582" s="21">
        <v>40700</v>
      </c>
      <c r="F582" t="s">
        <v>50</v>
      </c>
      <c r="G582" t="s">
        <v>2474</v>
      </c>
      <c r="H582" t="s">
        <v>2475</v>
      </c>
      <c r="I582" t="s">
        <v>26</v>
      </c>
      <c r="J582" t="s">
        <v>27</v>
      </c>
      <c r="K582" t="s">
        <v>5141</v>
      </c>
      <c r="L582" t="s">
        <v>1707</v>
      </c>
      <c r="M582">
        <v>72209</v>
      </c>
      <c r="N582" t="s">
        <v>30</v>
      </c>
      <c r="O582" t="s">
        <v>1362</v>
      </c>
      <c r="P582" t="s">
        <v>32</v>
      </c>
      <c r="Q582" t="s">
        <v>65</v>
      </c>
      <c r="R582" t="s">
        <v>1363</v>
      </c>
      <c r="S582">
        <v>22.200000000000003</v>
      </c>
      <c r="T582">
        <v>6</v>
      </c>
      <c r="U582">
        <v>0</v>
      </c>
      <c r="V582">
        <v>9.1020000000000021</v>
      </c>
    </row>
    <row r="583" spans="1:22" x14ac:dyDescent="0.3">
      <c r="A583">
        <v>2191</v>
      </c>
      <c r="B583" t="s">
        <v>5130</v>
      </c>
      <c r="C583">
        <v>2013</v>
      </c>
      <c r="D583" s="21">
        <v>41451</v>
      </c>
      <c r="E583" s="21">
        <v>41455</v>
      </c>
      <c r="F583" t="s">
        <v>50</v>
      </c>
      <c r="G583" t="s">
        <v>2009</v>
      </c>
      <c r="H583" t="s">
        <v>2010</v>
      </c>
      <c r="I583" t="s">
        <v>26</v>
      </c>
      <c r="J583" t="s">
        <v>27</v>
      </c>
      <c r="K583" t="s">
        <v>42</v>
      </c>
      <c r="L583" t="s">
        <v>43</v>
      </c>
      <c r="M583">
        <v>90049</v>
      </c>
      <c r="N583" t="s">
        <v>44</v>
      </c>
      <c r="O583" t="s">
        <v>5131</v>
      </c>
      <c r="P583" t="s">
        <v>46</v>
      </c>
      <c r="Q583" t="s">
        <v>78</v>
      </c>
      <c r="R583" t="s">
        <v>5132</v>
      </c>
      <c r="S583">
        <v>60.81</v>
      </c>
      <c r="T583">
        <v>3</v>
      </c>
      <c r="U583">
        <v>0</v>
      </c>
      <c r="V583">
        <v>17.026800000000001</v>
      </c>
    </row>
    <row r="584" spans="1:22" x14ac:dyDescent="0.3">
      <c r="A584">
        <v>2158</v>
      </c>
      <c r="B584" t="s">
        <v>5088</v>
      </c>
      <c r="C584">
        <v>2011</v>
      </c>
      <c r="D584" s="21">
        <v>40716</v>
      </c>
      <c r="E584" s="21">
        <v>40718</v>
      </c>
      <c r="F584" t="s">
        <v>188</v>
      </c>
      <c r="G584" t="s">
        <v>1962</v>
      </c>
      <c r="H584" t="s">
        <v>1963</v>
      </c>
      <c r="I584" t="s">
        <v>26</v>
      </c>
      <c r="J584" t="s">
        <v>27</v>
      </c>
      <c r="K584" t="s">
        <v>409</v>
      </c>
      <c r="L584" t="s">
        <v>229</v>
      </c>
      <c r="M584">
        <v>55407</v>
      </c>
      <c r="N584" t="s">
        <v>105</v>
      </c>
      <c r="O584" t="s">
        <v>1563</v>
      </c>
      <c r="P584" t="s">
        <v>46</v>
      </c>
      <c r="Q584" t="s">
        <v>59</v>
      </c>
      <c r="R584" t="s">
        <v>1564</v>
      </c>
      <c r="S584">
        <v>161.94</v>
      </c>
      <c r="T584">
        <v>3</v>
      </c>
      <c r="U584">
        <v>0</v>
      </c>
      <c r="V584">
        <v>9.716399999999993</v>
      </c>
    </row>
    <row r="585" spans="1:22" x14ac:dyDescent="0.3">
      <c r="A585">
        <v>2157</v>
      </c>
      <c r="B585" t="s">
        <v>5088</v>
      </c>
      <c r="C585">
        <v>2011</v>
      </c>
      <c r="D585" s="21">
        <v>40716</v>
      </c>
      <c r="E585" s="21">
        <v>40718</v>
      </c>
      <c r="F585" t="s">
        <v>188</v>
      </c>
      <c r="G585" t="s">
        <v>1962</v>
      </c>
      <c r="H585" t="s">
        <v>1963</v>
      </c>
      <c r="I585" t="s">
        <v>26</v>
      </c>
      <c r="J585" t="s">
        <v>27</v>
      </c>
      <c r="K585" t="s">
        <v>409</v>
      </c>
      <c r="L585" t="s">
        <v>229</v>
      </c>
      <c r="M585">
        <v>55407</v>
      </c>
      <c r="N585" t="s">
        <v>105</v>
      </c>
      <c r="O585" t="s">
        <v>2929</v>
      </c>
      <c r="P585" t="s">
        <v>46</v>
      </c>
      <c r="Q585" t="s">
        <v>59</v>
      </c>
      <c r="R585" t="s">
        <v>2930</v>
      </c>
      <c r="S585">
        <v>501.81000000000006</v>
      </c>
      <c r="T585">
        <v>3</v>
      </c>
      <c r="U585">
        <v>0</v>
      </c>
      <c r="V585">
        <v>0</v>
      </c>
    </row>
    <row r="586" spans="1:22" x14ac:dyDescent="0.3">
      <c r="A586">
        <v>2148</v>
      </c>
      <c r="B586" t="s">
        <v>5070</v>
      </c>
      <c r="C586">
        <v>2013</v>
      </c>
      <c r="D586" s="21">
        <v>41451</v>
      </c>
      <c r="E586" s="21">
        <v>41455</v>
      </c>
      <c r="F586" t="s">
        <v>50</v>
      </c>
      <c r="G586" t="s">
        <v>3136</v>
      </c>
      <c r="H586" t="s">
        <v>3137</v>
      </c>
      <c r="I586" t="s">
        <v>41</v>
      </c>
      <c r="J586" t="s">
        <v>27</v>
      </c>
      <c r="K586" t="s">
        <v>5071</v>
      </c>
      <c r="L586" t="s">
        <v>147</v>
      </c>
      <c r="M586">
        <v>17403</v>
      </c>
      <c r="N586" t="s">
        <v>148</v>
      </c>
      <c r="O586" t="s">
        <v>239</v>
      </c>
      <c r="P586" t="s">
        <v>46</v>
      </c>
      <c r="Q586" t="s">
        <v>59</v>
      </c>
      <c r="R586" t="s">
        <v>240</v>
      </c>
      <c r="S586">
        <v>254.35200000000003</v>
      </c>
      <c r="T586">
        <v>6</v>
      </c>
      <c r="U586">
        <v>0.2</v>
      </c>
      <c r="V586">
        <v>-50.870400000000018</v>
      </c>
    </row>
    <row r="587" spans="1:22" x14ac:dyDescent="0.3">
      <c r="A587">
        <v>2147</v>
      </c>
      <c r="B587" t="s">
        <v>5070</v>
      </c>
      <c r="C587">
        <v>2013</v>
      </c>
      <c r="D587" s="21">
        <v>41451</v>
      </c>
      <c r="E587" s="21">
        <v>41455</v>
      </c>
      <c r="F587" t="s">
        <v>50</v>
      </c>
      <c r="G587" t="s">
        <v>3136</v>
      </c>
      <c r="H587" t="s">
        <v>3137</v>
      </c>
      <c r="I587" t="s">
        <v>41</v>
      </c>
      <c r="J587" t="s">
        <v>27</v>
      </c>
      <c r="K587" t="s">
        <v>5071</v>
      </c>
      <c r="L587" t="s">
        <v>147</v>
      </c>
      <c r="M587">
        <v>17403</v>
      </c>
      <c r="N587" t="s">
        <v>148</v>
      </c>
      <c r="O587" t="s">
        <v>575</v>
      </c>
      <c r="P587" t="s">
        <v>46</v>
      </c>
      <c r="Q587" t="s">
        <v>75</v>
      </c>
      <c r="R587" t="s">
        <v>576</v>
      </c>
      <c r="S587">
        <v>38.088000000000001</v>
      </c>
      <c r="T587">
        <v>4</v>
      </c>
      <c r="U587">
        <v>0.7</v>
      </c>
      <c r="V587">
        <v>-27.93119999999999</v>
      </c>
    </row>
    <row r="588" spans="1:22" x14ac:dyDescent="0.3">
      <c r="A588">
        <v>2146</v>
      </c>
      <c r="B588" t="s">
        <v>5070</v>
      </c>
      <c r="C588">
        <v>2013</v>
      </c>
      <c r="D588" s="21">
        <v>41451</v>
      </c>
      <c r="E588" s="21">
        <v>41455</v>
      </c>
      <c r="F588" t="s">
        <v>50</v>
      </c>
      <c r="G588" t="s">
        <v>3136</v>
      </c>
      <c r="H588" t="s">
        <v>3137</v>
      </c>
      <c r="I588" t="s">
        <v>41</v>
      </c>
      <c r="J588" t="s">
        <v>27</v>
      </c>
      <c r="K588" t="s">
        <v>5071</v>
      </c>
      <c r="L588" t="s">
        <v>147</v>
      </c>
      <c r="M588">
        <v>17403</v>
      </c>
      <c r="N588" t="s">
        <v>148</v>
      </c>
      <c r="O588" t="s">
        <v>942</v>
      </c>
      <c r="P588" t="s">
        <v>32</v>
      </c>
      <c r="Q588" t="s">
        <v>36</v>
      </c>
      <c r="R588" t="s">
        <v>943</v>
      </c>
      <c r="S588">
        <v>422.05799999999994</v>
      </c>
      <c r="T588">
        <v>3</v>
      </c>
      <c r="U588">
        <v>0.3</v>
      </c>
      <c r="V588">
        <v>-18.088200000000001</v>
      </c>
    </row>
    <row r="589" spans="1:22" x14ac:dyDescent="0.3">
      <c r="A589">
        <v>2142</v>
      </c>
      <c r="B589" t="s">
        <v>5064</v>
      </c>
      <c r="C589">
        <v>2011</v>
      </c>
      <c r="D589" s="21">
        <v>40700</v>
      </c>
      <c r="E589" s="21">
        <v>40705</v>
      </c>
      <c r="F589" t="s">
        <v>50</v>
      </c>
      <c r="G589" t="s">
        <v>2219</v>
      </c>
      <c r="H589" t="s">
        <v>2220</v>
      </c>
      <c r="I589" t="s">
        <v>41</v>
      </c>
      <c r="J589" t="s">
        <v>27</v>
      </c>
      <c r="K589" t="s">
        <v>1173</v>
      </c>
      <c r="L589" t="s">
        <v>267</v>
      </c>
      <c r="M589">
        <v>11561</v>
      </c>
      <c r="N589" t="s">
        <v>148</v>
      </c>
      <c r="O589" t="s">
        <v>5067</v>
      </c>
      <c r="P589" t="s">
        <v>32</v>
      </c>
      <c r="Q589" t="s">
        <v>56</v>
      </c>
      <c r="R589" t="s">
        <v>5068</v>
      </c>
      <c r="S589">
        <v>991.76400000000012</v>
      </c>
      <c r="T589">
        <v>3</v>
      </c>
      <c r="U589">
        <v>0.4</v>
      </c>
      <c r="V589">
        <v>-347.11740000000009</v>
      </c>
    </row>
    <row r="590" spans="1:22" x14ac:dyDescent="0.3">
      <c r="A590">
        <v>2141</v>
      </c>
      <c r="B590" t="s">
        <v>5064</v>
      </c>
      <c r="C590">
        <v>2011</v>
      </c>
      <c r="D590" s="21">
        <v>40700</v>
      </c>
      <c r="E590" s="21">
        <v>40705</v>
      </c>
      <c r="F590" t="s">
        <v>50</v>
      </c>
      <c r="G590" t="s">
        <v>2219</v>
      </c>
      <c r="H590" t="s">
        <v>2220</v>
      </c>
      <c r="I590" t="s">
        <v>41</v>
      </c>
      <c r="J590" t="s">
        <v>27</v>
      </c>
      <c r="K590" t="s">
        <v>1173</v>
      </c>
      <c r="L590" t="s">
        <v>267</v>
      </c>
      <c r="M590">
        <v>11561</v>
      </c>
      <c r="N590" t="s">
        <v>148</v>
      </c>
      <c r="O590" t="s">
        <v>5065</v>
      </c>
      <c r="P590" t="s">
        <v>46</v>
      </c>
      <c r="Q590" t="s">
        <v>578</v>
      </c>
      <c r="R590" t="s">
        <v>5066</v>
      </c>
      <c r="S590">
        <v>17.14</v>
      </c>
      <c r="T590">
        <v>2</v>
      </c>
      <c r="U590">
        <v>0</v>
      </c>
      <c r="V590">
        <v>4.4564000000000004</v>
      </c>
    </row>
    <row r="591" spans="1:22" x14ac:dyDescent="0.3">
      <c r="A591">
        <v>2140</v>
      </c>
      <c r="B591" t="s">
        <v>5064</v>
      </c>
      <c r="C591">
        <v>2011</v>
      </c>
      <c r="D591" s="21">
        <v>40700</v>
      </c>
      <c r="E591" s="21">
        <v>40705</v>
      </c>
      <c r="F591" t="s">
        <v>50</v>
      </c>
      <c r="G591" t="s">
        <v>2219</v>
      </c>
      <c r="H591" t="s">
        <v>2220</v>
      </c>
      <c r="I591" t="s">
        <v>41</v>
      </c>
      <c r="J591" t="s">
        <v>27</v>
      </c>
      <c r="K591" t="s">
        <v>1173</v>
      </c>
      <c r="L591" t="s">
        <v>267</v>
      </c>
      <c r="M591">
        <v>11561</v>
      </c>
      <c r="N591" t="s">
        <v>148</v>
      </c>
      <c r="O591" t="s">
        <v>1386</v>
      </c>
      <c r="P591" t="s">
        <v>46</v>
      </c>
      <c r="Q591" t="s">
        <v>75</v>
      </c>
      <c r="R591" t="s">
        <v>1387</v>
      </c>
      <c r="S591">
        <v>149.54399999999998</v>
      </c>
      <c r="T591">
        <v>9</v>
      </c>
      <c r="U591">
        <v>0.2</v>
      </c>
      <c r="V591">
        <v>50.471099999999993</v>
      </c>
    </row>
    <row r="592" spans="1:22" x14ac:dyDescent="0.3">
      <c r="A592">
        <v>2127</v>
      </c>
      <c r="B592" t="s">
        <v>5037</v>
      </c>
      <c r="C592">
        <v>2011</v>
      </c>
      <c r="D592" s="21">
        <v>40717</v>
      </c>
      <c r="E592" s="21">
        <v>40722</v>
      </c>
      <c r="F592" t="s">
        <v>50</v>
      </c>
      <c r="G592" t="s">
        <v>5038</v>
      </c>
      <c r="H592" t="s">
        <v>5039</v>
      </c>
      <c r="I592" t="s">
        <v>26</v>
      </c>
      <c r="J592" t="s">
        <v>27</v>
      </c>
      <c r="K592" t="s">
        <v>146</v>
      </c>
      <c r="L592" t="s">
        <v>147</v>
      </c>
      <c r="M592">
        <v>19143</v>
      </c>
      <c r="N592" t="s">
        <v>148</v>
      </c>
      <c r="O592" t="s">
        <v>1414</v>
      </c>
      <c r="P592" t="s">
        <v>71</v>
      </c>
      <c r="Q592" t="s">
        <v>161</v>
      </c>
      <c r="R592" t="s">
        <v>1415</v>
      </c>
      <c r="S592">
        <v>86.376000000000005</v>
      </c>
      <c r="T592">
        <v>3</v>
      </c>
      <c r="U592">
        <v>0.2</v>
      </c>
      <c r="V592">
        <v>1.079699999999999</v>
      </c>
    </row>
    <row r="593" spans="1:22" x14ac:dyDescent="0.3">
      <c r="A593">
        <v>2089</v>
      </c>
      <c r="B593" t="s">
        <v>4975</v>
      </c>
      <c r="C593">
        <v>2013</v>
      </c>
      <c r="D593" s="21">
        <v>41449</v>
      </c>
      <c r="E593" s="21">
        <v>41454</v>
      </c>
      <c r="F593" t="s">
        <v>50</v>
      </c>
      <c r="G593" t="s">
        <v>93</v>
      </c>
      <c r="H593" t="s">
        <v>94</v>
      </c>
      <c r="I593" t="s">
        <v>26</v>
      </c>
      <c r="J593" t="s">
        <v>27</v>
      </c>
      <c r="K593" t="s">
        <v>266</v>
      </c>
      <c r="L593" t="s">
        <v>267</v>
      </c>
      <c r="M593">
        <v>10009</v>
      </c>
      <c r="N593" t="s">
        <v>148</v>
      </c>
      <c r="O593" t="s">
        <v>4978</v>
      </c>
      <c r="P593" t="s">
        <v>46</v>
      </c>
      <c r="Q593" t="s">
        <v>269</v>
      </c>
      <c r="R593" t="s">
        <v>4979</v>
      </c>
      <c r="S593">
        <v>3.96</v>
      </c>
      <c r="T593">
        <v>2</v>
      </c>
      <c r="U593">
        <v>0</v>
      </c>
      <c r="V593">
        <v>1.4651999999999998</v>
      </c>
    </row>
    <row r="594" spans="1:22" x14ac:dyDescent="0.3">
      <c r="A594">
        <v>2088</v>
      </c>
      <c r="B594" t="s">
        <v>4975</v>
      </c>
      <c r="C594">
        <v>2013</v>
      </c>
      <c r="D594" s="21">
        <v>41449</v>
      </c>
      <c r="E594" s="21">
        <v>41454</v>
      </c>
      <c r="F594" t="s">
        <v>50</v>
      </c>
      <c r="G594" t="s">
        <v>93</v>
      </c>
      <c r="H594" t="s">
        <v>94</v>
      </c>
      <c r="I594" t="s">
        <v>26</v>
      </c>
      <c r="J594" t="s">
        <v>27</v>
      </c>
      <c r="K594" t="s">
        <v>266</v>
      </c>
      <c r="L594" t="s">
        <v>267</v>
      </c>
      <c r="M594">
        <v>10009</v>
      </c>
      <c r="N594" t="s">
        <v>148</v>
      </c>
      <c r="O594" t="s">
        <v>4637</v>
      </c>
      <c r="P594" t="s">
        <v>46</v>
      </c>
      <c r="Q594" t="s">
        <v>90</v>
      </c>
      <c r="R594" t="s">
        <v>4638</v>
      </c>
      <c r="S594">
        <v>146.72999999999999</v>
      </c>
      <c r="T594">
        <v>3</v>
      </c>
      <c r="U594">
        <v>0</v>
      </c>
      <c r="V594">
        <v>68.963099999999997</v>
      </c>
    </row>
    <row r="595" spans="1:22" x14ac:dyDescent="0.3">
      <c r="A595">
        <v>2087</v>
      </c>
      <c r="B595" t="s">
        <v>4975</v>
      </c>
      <c r="C595">
        <v>2013</v>
      </c>
      <c r="D595" s="21">
        <v>41449</v>
      </c>
      <c r="E595" s="21">
        <v>41454</v>
      </c>
      <c r="F595" t="s">
        <v>50</v>
      </c>
      <c r="G595" t="s">
        <v>93</v>
      </c>
      <c r="H595" t="s">
        <v>94</v>
      </c>
      <c r="I595" t="s">
        <v>26</v>
      </c>
      <c r="J595" t="s">
        <v>27</v>
      </c>
      <c r="K595" t="s">
        <v>266</v>
      </c>
      <c r="L595" t="s">
        <v>267</v>
      </c>
      <c r="M595">
        <v>10009</v>
      </c>
      <c r="N595" t="s">
        <v>148</v>
      </c>
      <c r="O595" t="s">
        <v>1542</v>
      </c>
      <c r="P595" t="s">
        <v>46</v>
      </c>
      <c r="Q595" t="s">
        <v>59</v>
      </c>
      <c r="R595" t="s">
        <v>1543</v>
      </c>
      <c r="S595">
        <v>324.90000000000003</v>
      </c>
      <c r="T595">
        <v>5</v>
      </c>
      <c r="U595">
        <v>0</v>
      </c>
      <c r="V595">
        <v>38.988000000000014</v>
      </c>
    </row>
    <row r="596" spans="1:22" x14ac:dyDescent="0.3">
      <c r="A596">
        <v>2086</v>
      </c>
      <c r="B596" t="s">
        <v>4975</v>
      </c>
      <c r="C596">
        <v>2013</v>
      </c>
      <c r="D596" s="21">
        <v>41449</v>
      </c>
      <c r="E596" s="21">
        <v>41454</v>
      </c>
      <c r="F596" t="s">
        <v>50</v>
      </c>
      <c r="G596" t="s">
        <v>93</v>
      </c>
      <c r="H596" t="s">
        <v>94</v>
      </c>
      <c r="I596" t="s">
        <v>26</v>
      </c>
      <c r="J596" t="s">
        <v>27</v>
      </c>
      <c r="K596" t="s">
        <v>266</v>
      </c>
      <c r="L596" t="s">
        <v>267</v>
      </c>
      <c r="M596">
        <v>10009</v>
      </c>
      <c r="N596" t="s">
        <v>148</v>
      </c>
      <c r="O596" t="s">
        <v>4976</v>
      </c>
      <c r="P596" t="s">
        <v>46</v>
      </c>
      <c r="Q596" t="s">
        <v>47</v>
      </c>
      <c r="R596" t="s">
        <v>4977</v>
      </c>
      <c r="S596">
        <v>18.45</v>
      </c>
      <c r="T596">
        <v>5</v>
      </c>
      <c r="U596">
        <v>0</v>
      </c>
      <c r="V596">
        <v>8.6715</v>
      </c>
    </row>
    <row r="597" spans="1:22" x14ac:dyDescent="0.3">
      <c r="A597">
        <v>2085</v>
      </c>
      <c r="B597" t="s">
        <v>4975</v>
      </c>
      <c r="C597">
        <v>2013</v>
      </c>
      <c r="D597" s="21">
        <v>41449</v>
      </c>
      <c r="E597" s="21">
        <v>41454</v>
      </c>
      <c r="F597" t="s">
        <v>50</v>
      </c>
      <c r="G597" t="s">
        <v>93</v>
      </c>
      <c r="H597" t="s">
        <v>94</v>
      </c>
      <c r="I597" t="s">
        <v>26</v>
      </c>
      <c r="J597" t="s">
        <v>27</v>
      </c>
      <c r="K597" t="s">
        <v>266</v>
      </c>
      <c r="L597" t="s">
        <v>267</v>
      </c>
      <c r="M597">
        <v>10009</v>
      </c>
      <c r="N597" t="s">
        <v>148</v>
      </c>
      <c r="O597" t="s">
        <v>2255</v>
      </c>
      <c r="P597" t="s">
        <v>46</v>
      </c>
      <c r="Q597" t="s">
        <v>47</v>
      </c>
      <c r="R597" t="s">
        <v>2256</v>
      </c>
      <c r="S597">
        <v>122.12</v>
      </c>
      <c r="T597">
        <v>4</v>
      </c>
      <c r="U597">
        <v>0</v>
      </c>
      <c r="V597">
        <v>56.175200000000004</v>
      </c>
    </row>
    <row r="598" spans="1:22" x14ac:dyDescent="0.3">
      <c r="A598">
        <v>2042</v>
      </c>
      <c r="B598" t="s">
        <v>4915</v>
      </c>
      <c r="C598">
        <v>2012</v>
      </c>
      <c r="D598" s="21">
        <v>41078</v>
      </c>
      <c r="E598" s="21">
        <v>41083</v>
      </c>
      <c r="F598" t="s">
        <v>50</v>
      </c>
      <c r="G598" t="s">
        <v>3155</v>
      </c>
      <c r="H598" t="s">
        <v>3156</v>
      </c>
      <c r="I598" t="s">
        <v>102</v>
      </c>
      <c r="J598" t="s">
        <v>27</v>
      </c>
      <c r="K598" t="s">
        <v>1385</v>
      </c>
      <c r="L598" t="s">
        <v>310</v>
      </c>
      <c r="M598">
        <v>85345</v>
      </c>
      <c r="N598" t="s">
        <v>44</v>
      </c>
      <c r="O598" t="s">
        <v>4628</v>
      </c>
      <c r="P598" t="s">
        <v>32</v>
      </c>
      <c r="Q598" t="s">
        <v>65</v>
      </c>
      <c r="R598" t="s">
        <v>4629</v>
      </c>
      <c r="S598">
        <v>75.36</v>
      </c>
      <c r="T598">
        <v>5</v>
      </c>
      <c r="U598">
        <v>0.2</v>
      </c>
      <c r="V598">
        <v>20.724000000000007</v>
      </c>
    </row>
    <row r="599" spans="1:22" x14ac:dyDescent="0.3">
      <c r="A599">
        <v>2041</v>
      </c>
      <c r="B599" t="s">
        <v>4915</v>
      </c>
      <c r="C599">
        <v>2012</v>
      </c>
      <c r="D599" s="21">
        <v>41078</v>
      </c>
      <c r="E599" s="21">
        <v>41083</v>
      </c>
      <c r="F599" t="s">
        <v>50</v>
      </c>
      <c r="G599" t="s">
        <v>3155</v>
      </c>
      <c r="H599" t="s">
        <v>3156</v>
      </c>
      <c r="I599" t="s">
        <v>102</v>
      </c>
      <c r="J599" t="s">
        <v>27</v>
      </c>
      <c r="K599" t="s">
        <v>1385</v>
      </c>
      <c r="L599" t="s">
        <v>310</v>
      </c>
      <c r="M599">
        <v>85345</v>
      </c>
      <c r="N599" t="s">
        <v>44</v>
      </c>
      <c r="O599" t="s">
        <v>3074</v>
      </c>
      <c r="P599" t="s">
        <v>46</v>
      </c>
      <c r="Q599" t="s">
        <v>75</v>
      </c>
      <c r="R599" t="s">
        <v>3075</v>
      </c>
      <c r="S599">
        <v>9.1560000000000006</v>
      </c>
      <c r="T599">
        <v>2</v>
      </c>
      <c r="U599">
        <v>0.7</v>
      </c>
      <c r="V599">
        <v>-6.1039999999999974</v>
      </c>
    </row>
    <row r="600" spans="1:22" x14ac:dyDescent="0.3">
      <c r="A600">
        <v>2040</v>
      </c>
      <c r="B600" t="s">
        <v>4915</v>
      </c>
      <c r="C600">
        <v>2012</v>
      </c>
      <c r="D600" s="21">
        <v>41078</v>
      </c>
      <c r="E600" s="21">
        <v>41083</v>
      </c>
      <c r="F600" t="s">
        <v>50</v>
      </c>
      <c r="G600" t="s">
        <v>3155</v>
      </c>
      <c r="H600" t="s">
        <v>3156</v>
      </c>
      <c r="I600" t="s">
        <v>102</v>
      </c>
      <c r="J600" t="s">
        <v>27</v>
      </c>
      <c r="K600" t="s">
        <v>1385</v>
      </c>
      <c r="L600" t="s">
        <v>310</v>
      </c>
      <c r="M600">
        <v>85345</v>
      </c>
      <c r="N600" t="s">
        <v>44</v>
      </c>
      <c r="O600" t="s">
        <v>3391</v>
      </c>
      <c r="P600" t="s">
        <v>46</v>
      </c>
      <c r="Q600" t="s">
        <v>75</v>
      </c>
      <c r="R600" t="s">
        <v>3392</v>
      </c>
      <c r="S600">
        <v>4.5360000000000014</v>
      </c>
      <c r="T600">
        <v>7</v>
      </c>
      <c r="U600">
        <v>0.7</v>
      </c>
      <c r="V600">
        <v>-3.3263999999999996</v>
      </c>
    </row>
    <row r="601" spans="1:22" x14ac:dyDescent="0.3">
      <c r="A601">
        <v>2039</v>
      </c>
      <c r="B601" t="s">
        <v>4915</v>
      </c>
      <c r="C601">
        <v>2012</v>
      </c>
      <c r="D601" s="21">
        <v>41078</v>
      </c>
      <c r="E601" s="21">
        <v>41083</v>
      </c>
      <c r="F601" t="s">
        <v>50</v>
      </c>
      <c r="G601" t="s">
        <v>3155</v>
      </c>
      <c r="H601" t="s">
        <v>3156</v>
      </c>
      <c r="I601" t="s">
        <v>102</v>
      </c>
      <c r="J601" t="s">
        <v>27</v>
      </c>
      <c r="K601" t="s">
        <v>1385</v>
      </c>
      <c r="L601" t="s">
        <v>310</v>
      </c>
      <c r="M601">
        <v>85345</v>
      </c>
      <c r="N601" t="s">
        <v>44</v>
      </c>
      <c r="O601" t="s">
        <v>4916</v>
      </c>
      <c r="P601" t="s">
        <v>46</v>
      </c>
      <c r="Q601" t="s">
        <v>90</v>
      </c>
      <c r="R601" t="s">
        <v>4917</v>
      </c>
      <c r="S601">
        <v>11.952000000000002</v>
      </c>
      <c r="T601">
        <v>3</v>
      </c>
      <c r="U601">
        <v>0.2</v>
      </c>
      <c r="V601">
        <v>4.3326000000000002</v>
      </c>
    </row>
    <row r="602" spans="1:22" x14ac:dyDescent="0.3">
      <c r="A602">
        <v>1995</v>
      </c>
      <c r="B602" t="s">
        <v>4863</v>
      </c>
      <c r="C602">
        <v>2014</v>
      </c>
      <c r="D602" s="21">
        <v>41816</v>
      </c>
      <c r="E602" s="21">
        <v>41823</v>
      </c>
      <c r="F602" t="s">
        <v>50</v>
      </c>
      <c r="G602" t="s">
        <v>4479</v>
      </c>
      <c r="H602" t="s">
        <v>4480</v>
      </c>
      <c r="I602" t="s">
        <v>102</v>
      </c>
      <c r="J602" t="s">
        <v>27</v>
      </c>
      <c r="K602" t="s">
        <v>318</v>
      </c>
      <c r="L602" t="s">
        <v>420</v>
      </c>
      <c r="M602">
        <v>97477</v>
      </c>
      <c r="N602" t="s">
        <v>44</v>
      </c>
      <c r="O602" t="s">
        <v>4866</v>
      </c>
      <c r="P602" t="s">
        <v>46</v>
      </c>
      <c r="Q602" t="s">
        <v>269</v>
      </c>
      <c r="R602" t="s">
        <v>4867</v>
      </c>
      <c r="S602">
        <v>11.304</v>
      </c>
      <c r="T602">
        <v>3</v>
      </c>
      <c r="U602">
        <v>0.2</v>
      </c>
      <c r="V602">
        <v>-2.1194999999999999</v>
      </c>
    </row>
    <row r="603" spans="1:22" x14ac:dyDescent="0.3">
      <c r="A603">
        <v>1994</v>
      </c>
      <c r="B603" t="s">
        <v>4863</v>
      </c>
      <c r="C603">
        <v>2014</v>
      </c>
      <c r="D603" s="21">
        <v>41816</v>
      </c>
      <c r="E603" s="21">
        <v>41823</v>
      </c>
      <c r="F603" t="s">
        <v>50</v>
      </c>
      <c r="G603" t="s">
        <v>4479</v>
      </c>
      <c r="H603" t="s">
        <v>4480</v>
      </c>
      <c r="I603" t="s">
        <v>102</v>
      </c>
      <c r="J603" t="s">
        <v>27</v>
      </c>
      <c r="K603" t="s">
        <v>318</v>
      </c>
      <c r="L603" t="s">
        <v>420</v>
      </c>
      <c r="M603">
        <v>97477</v>
      </c>
      <c r="N603" t="s">
        <v>44</v>
      </c>
      <c r="O603" t="s">
        <v>4864</v>
      </c>
      <c r="P603" t="s">
        <v>46</v>
      </c>
      <c r="Q603" t="s">
        <v>68</v>
      </c>
      <c r="R603" t="s">
        <v>4865</v>
      </c>
      <c r="S603">
        <v>5.3440000000000003</v>
      </c>
      <c r="T603">
        <v>2</v>
      </c>
      <c r="U603">
        <v>0.2</v>
      </c>
      <c r="V603">
        <v>0.73479999999999923</v>
      </c>
    </row>
    <row r="604" spans="1:22" x14ac:dyDescent="0.3">
      <c r="A604">
        <v>1993</v>
      </c>
      <c r="B604" t="s">
        <v>4863</v>
      </c>
      <c r="C604">
        <v>2014</v>
      </c>
      <c r="D604" s="21">
        <v>41816</v>
      </c>
      <c r="E604" s="21">
        <v>41823</v>
      </c>
      <c r="F604" t="s">
        <v>50</v>
      </c>
      <c r="G604" t="s">
        <v>4479</v>
      </c>
      <c r="H604" t="s">
        <v>4480</v>
      </c>
      <c r="I604" t="s">
        <v>102</v>
      </c>
      <c r="J604" t="s">
        <v>27</v>
      </c>
      <c r="K604" t="s">
        <v>318</v>
      </c>
      <c r="L604" t="s">
        <v>420</v>
      </c>
      <c r="M604">
        <v>97477</v>
      </c>
      <c r="N604" t="s">
        <v>44</v>
      </c>
      <c r="O604" t="s">
        <v>1667</v>
      </c>
      <c r="P604" t="s">
        <v>46</v>
      </c>
      <c r="Q604" t="s">
        <v>47</v>
      </c>
      <c r="R604" t="s">
        <v>1668</v>
      </c>
      <c r="S604">
        <v>71.040000000000006</v>
      </c>
      <c r="T604">
        <v>6</v>
      </c>
      <c r="U604">
        <v>0.2</v>
      </c>
      <c r="V604">
        <v>26.640000000000004</v>
      </c>
    </row>
    <row r="605" spans="1:22" x14ac:dyDescent="0.3">
      <c r="A605">
        <v>1946</v>
      </c>
      <c r="B605" t="s">
        <v>4806</v>
      </c>
      <c r="C605">
        <v>2013</v>
      </c>
      <c r="D605" s="21">
        <v>41446</v>
      </c>
      <c r="E605" s="21">
        <v>41452</v>
      </c>
      <c r="F605" t="s">
        <v>50</v>
      </c>
      <c r="G605" t="s">
        <v>895</v>
      </c>
      <c r="H605" t="s">
        <v>896</v>
      </c>
      <c r="I605" t="s">
        <v>41</v>
      </c>
      <c r="J605" t="s">
        <v>27</v>
      </c>
      <c r="K605" t="s">
        <v>4214</v>
      </c>
      <c r="L605" t="s">
        <v>104</v>
      </c>
      <c r="M605">
        <v>75007</v>
      </c>
      <c r="N605" t="s">
        <v>105</v>
      </c>
      <c r="O605" t="s">
        <v>4579</v>
      </c>
      <c r="P605" t="s">
        <v>46</v>
      </c>
      <c r="Q605" t="s">
        <v>90</v>
      </c>
      <c r="R605" t="s">
        <v>4580</v>
      </c>
      <c r="S605">
        <v>10.368000000000002</v>
      </c>
      <c r="T605">
        <v>2</v>
      </c>
      <c r="U605">
        <v>0.2</v>
      </c>
      <c r="V605">
        <v>3.6288</v>
      </c>
    </row>
    <row r="606" spans="1:22" x14ac:dyDescent="0.3">
      <c r="A606">
        <v>1945</v>
      </c>
      <c r="B606" t="s">
        <v>4806</v>
      </c>
      <c r="C606">
        <v>2013</v>
      </c>
      <c r="D606" s="21">
        <v>41446</v>
      </c>
      <c r="E606" s="21">
        <v>41452</v>
      </c>
      <c r="F606" t="s">
        <v>50</v>
      </c>
      <c r="G606" t="s">
        <v>895</v>
      </c>
      <c r="H606" t="s">
        <v>896</v>
      </c>
      <c r="I606" t="s">
        <v>41</v>
      </c>
      <c r="J606" t="s">
        <v>27</v>
      </c>
      <c r="K606" t="s">
        <v>4214</v>
      </c>
      <c r="L606" t="s">
        <v>104</v>
      </c>
      <c r="M606">
        <v>75007</v>
      </c>
      <c r="N606" t="s">
        <v>105</v>
      </c>
      <c r="O606" t="s">
        <v>3995</v>
      </c>
      <c r="P606" t="s">
        <v>71</v>
      </c>
      <c r="Q606" t="s">
        <v>161</v>
      </c>
      <c r="R606" t="s">
        <v>3996</v>
      </c>
      <c r="S606">
        <v>95.968000000000004</v>
      </c>
      <c r="T606">
        <v>4</v>
      </c>
      <c r="U606">
        <v>0.2</v>
      </c>
      <c r="V606">
        <v>26.391200000000001</v>
      </c>
    </row>
    <row r="607" spans="1:22" x14ac:dyDescent="0.3">
      <c r="A607">
        <v>1927</v>
      </c>
      <c r="B607" t="s">
        <v>4780</v>
      </c>
      <c r="C607">
        <v>2013</v>
      </c>
      <c r="D607" s="21">
        <v>41435</v>
      </c>
      <c r="E607" s="21">
        <v>41441</v>
      </c>
      <c r="F607" t="s">
        <v>50</v>
      </c>
      <c r="G607" t="s">
        <v>3467</v>
      </c>
      <c r="H607" t="s">
        <v>3468</v>
      </c>
      <c r="I607" t="s">
        <v>26</v>
      </c>
      <c r="J607" t="s">
        <v>27</v>
      </c>
      <c r="K607" t="s">
        <v>42</v>
      </c>
      <c r="L607" t="s">
        <v>43</v>
      </c>
      <c r="M607">
        <v>90045</v>
      </c>
      <c r="N607" t="s">
        <v>44</v>
      </c>
      <c r="O607" t="s">
        <v>4781</v>
      </c>
      <c r="P607" t="s">
        <v>71</v>
      </c>
      <c r="Q607" t="s">
        <v>72</v>
      </c>
      <c r="R607" t="s">
        <v>4782</v>
      </c>
      <c r="S607">
        <v>177.48000000000002</v>
      </c>
      <c r="T607">
        <v>3</v>
      </c>
      <c r="U607">
        <v>0.2</v>
      </c>
      <c r="V607">
        <v>19.966499999999982</v>
      </c>
    </row>
    <row r="608" spans="1:22" x14ac:dyDescent="0.3">
      <c r="A608">
        <v>1901</v>
      </c>
      <c r="B608" t="s">
        <v>4725</v>
      </c>
      <c r="C608">
        <v>2013</v>
      </c>
      <c r="D608" s="21">
        <v>41455</v>
      </c>
      <c r="E608" s="21">
        <v>41459</v>
      </c>
      <c r="F608" t="s">
        <v>23</v>
      </c>
      <c r="G608" t="s">
        <v>3998</v>
      </c>
      <c r="H608" t="s">
        <v>3999</v>
      </c>
      <c r="I608" t="s">
        <v>26</v>
      </c>
      <c r="J608" t="s">
        <v>27</v>
      </c>
      <c r="K608" t="s">
        <v>2579</v>
      </c>
      <c r="L608" t="s">
        <v>383</v>
      </c>
      <c r="M608">
        <v>29501</v>
      </c>
      <c r="N608" t="s">
        <v>30</v>
      </c>
      <c r="O608" t="s">
        <v>3540</v>
      </c>
      <c r="P608" t="s">
        <v>46</v>
      </c>
      <c r="Q608" t="s">
        <v>59</v>
      </c>
      <c r="R608" t="s">
        <v>3541</v>
      </c>
      <c r="S608">
        <v>191.88</v>
      </c>
      <c r="T608">
        <v>6</v>
      </c>
      <c r="U608">
        <v>0</v>
      </c>
      <c r="V608">
        <v>19.188000000000002</v>
      </c>
    </row>
    <row r="609" spans="1:22" x14ac:dyDescent="0.3">
      <c r="A609">
        <v>1875</v>
      </c>
      <c r="B609" t="s">
        <v>4679</v>
      </c>
      <c r="C609">
        <v>2011</v>
      </c>
      <c r="D609" s="21">
        <v>40698</v>
      </c>
      <c r="E609" s="21">
        <v>40703</v>
      </c>
      <c r="F609" t="s">
        <v>50</v>
      </c>
      <c r="G609" t="s">
        <v>762</v>
      </c>
      <c r="H609" t="s">
        <v>763</v>
      </c>
      <c r="I609" t="s">
        <v>102</v>
      </c>
      <c r="J609" t="s">
        <v>27</v>
      </c>
      <c r="K609" t="s">
        <v>497</v>
      </c>
      <c r="L609" t="s">
        <v>498</v>
      </c>
      <c r="M609">
        <v>43229</v>
      </c>
      <c r="N609" t="s">
        <v>148</v>
      </c>
      <c r="O609" t="s">
        <v>3441</v>
      </c>
      <c r="P609" t="s">
        <v>46</v>
      </c>
      <c r="Q609" t="s">
        <v>90</v>
      </c>
      <c r="R609" t="s">
        <v>186</v>
      </c>
      <c r="S609">
        <v>16.224</v>
      </c>
      <c r="T609">
        <v>2</v>
      </c>
      <c r="U609">
        <v>0.2</v>
      </c>
      <c r="V609">
        <v>5.8812000000000006</v>
      </c>
    </row>
    <row r="610" spans="1:22" x14ac:dyDescent="0.3">
      <c r="A610">
        <v>1869</v>
      </c>
      <c r="B610" t="s">
        <v>4660</v>
      </c>
      <c r="C610">
        <v>2012</v>
      </c>
      <c r="D610" s="21">
        <v>41085</v>
      </c>
      <c r="E610" s="21">
        <v>41091</v>
      </c>
      <c r="F610" t="s">
        <v>50</v>
      </c>
      <c r="G610" t="s">
        <v>4586</v>
      </c>
      <c r="H610" t="s">
        <v>4587</v>
      </c>
      <c r="I610" t="s">
        <v>102</v>
      </c>
      <c r="J610" t="s">
        <v>27</v>
      </c>
      <c r="K610" t="s">
        <v>146</v>
      </c>
      <c r="L610" t="s">
        <v>147</v>
      </c>
      <c r="M610">
        <v>19143</v>
      </c>
      <c r="N610" t="s">
        <v>148</v>
      </c>
      <c r="O610" t="s">
        <v>4663</v>
      </c>
      <c r="P610" t="s">
        <v>46</v>
      </c>
      <c r="Q610" t="s">
        <v>59</v>
      </c>
      <c r="R610" t="s">
        <v>4664</v>
      </c>
      <c r="S610">
        <v>78.256</v>
      </c>
      <c r="T610">
        <v>2</v>
      </c>
      <c r="U610">
        <v>0.2</v>
      </c>
      <c r="V610">
        <v>-17.607599999999998</v>
      </c>
    </row>
    <row r="611" spans="1:22" x14ac:dyDescent="0.3">
      <c r="A611">
        <v>1868</v>
      </c>
      <c r="B611" t="s">
        <v>4660</v>
      </c>
      <c r="C611">
        <v>2012</v>
      </c>
      <c r="D611" s="21">
        <v>41085</v>
      </c>
      <c r="E611" s="21">
        <v>41091</v>
      </c>
      <c r="F611" t="s">
        <v>50</v>
      </c>
      <c r="G611" t="s">
        <v>4586</v>
      </c>
      <c r="H611" t="s">
        <v>4587</v>
      </c>
      <c r="I611" t="s">
        <v>102</v>
      </c>
      <c r="J611" t="s">
        <v>27</v>
      </c>
      <c r="K611" t="s">
        <v>146</v>
      </c>
      <c r="L611" t="s">
        <v>147</v>
      </c>
      <c r="M611">
        <v>19143</v>
      </c>
      <c r="N611" t="s">
        <v>148</v>
      </c>
      <c r="O611" t="s">
        <v>4661</v>
      </c>
      <c r="P611" t="s">
        <v>46</v>
      </c>
      <c r="Q611" t="s">
        <v>90</v>
      </c>
      <c r="R611" t="s">
        <v>4662</v>
      </c>
      <c r="S611">
        <v>31.104000000000006</v>
      </c>
      <c r="T611">
        <v>6</v>
      </c>
      <c r="U611">
        <v>0.2</v>
      </c>
      <c r="V611">
        <v>10.8864</v>
      </c>
    </row>
    <row r="612" spans="1:22" x14ac:dyDescent="0.3">
      <c r="A612">
        <v>1856</v>
      </c>
      <c r="B612" t="s">
        <v>4639</v>
      </c>
      <c r="C612">
        <v>2011</v>
      </c>
      <c r="D612" s="21">
        <v>40707</v>
      </c>
      <c r="E612" s="21">
        <v>40711</v>
      </c>
      <c r="F612" t="s">
        <v>50</v>
      </c>
      <c r="G612" t="s">
        <v>4427</v>
      </c>
      <c r="H612" t="s">
        <v>4428</v>
      </c>
      <c r="I612" t="s">
        <v>41</v>
      </c>
      <c r="J612" t="s">
        <v>27</v>
      </c>
      <c r="K612" t="s">
        <v>42</v>
      </c>
      <c r="L612" t="s">
        <v>43</v>
      </c>
      <c r="M612">
        <v>90032</v>
      </c>
      <c r="N612" t="s">
        <v>44</v>
      </c>
      <c r="O612" t="s">
        <v>4640</v>
      </c>
      <c r="P612" t="s">
        <v>46</v>
      </c>
      <c r="Q612" t="s">
        <v>68</v>
      </c>
      <c r="R612" t="s">
        <v>186</v>
      </c>
      <c r="S612">
        <v>14.52</v>
      </c>
      <c r="T612">
        <v>3</v>
      </c>
      <c r="U612">
        <v>0</v>
      </c>
      <c r="V612">
        <v>4.7915999999999999</v>
      </c>
    </row>
    <row r="613" spans="1:22" x14ac:dyDescent="0.3">
      <c r="A613">
        <v>1836</v>
      </c>
      <c r="B613" t="s">
        <v>4607</v>
      </c>
      <c r="C613">
        <v>2011</v>
      </c>
      <c r="D613" s="21">
        <v>40715</v>
      </c>
      <c r="E613" s="21">
        <v>40718</v>
      </c>
      <c r="F613" t="s">
        <v>188</v>
      </c>
      <c r="G613" t="s">
        <v>4468</v>
      </c>
      <c r="H613" t="s">
        <v>4469</v>
      </c>
      <c r="I613" t="s">
        <v>26</v>
      </c>
      <c r="J613" t="s">
        <v>27</v>
      </c>
      <c r="K613" t="s">
        <v>4608</v>
      </c>
      <c r="L613" t="s">
        <v>747</v>
      </c>
      <c r="M613">
        <v>6450</v>
      </c>
      <c r="N613" t="s">
        <v>148</v>
      </c>
      <c r="O613" t="s">
        <v>128</v>
      </c>
      <c r="P613" t="s">
        <v>46</v>
      </c>
      <c r="Q613" t="s">
        <v>68</v>
      </c>
      <c r="R613" t="s">
        <v>129</v>
      </c>
      <c r="S613">
        <v>21.400000000000002</v>
      </c>
      <c r="T613">
        <v>5</v>
      </c>
      <c r="U613">
        <v>0</v>
      </c>
      <c r="V613">
        <v>6.2059999999999977</v>
      </c>
    </row>
    <row r="614" spans="1:22" x14ac:dyDescent="0.3">
      <c r="A614">
        <v>1817</v>
      </c>
      <c r="B614" t="s">
        <v>4561</v>
      </c>
      <c r="C614">
        <v>2012</v>
      </c>
      <c r="D614" s="21">
        <v>41064</v>
      </c>
      <c r="E614" s="21">
        <v>41064</v>
      </c>
      <c r="F614" t="s">
        <v>1290</v>
      </c>
      <c r="G614" t="s">
        <v>2720</v>
      </c>
      <c r="H614" t="s">
        <v>2721</v>
      </c>
      <c r="I614" t="s">
        <v>26</v>
      </c>
      <c r="J614" t="s">
        <v>27</v>
      </c>
      <c r="K614" t="s">
        <v>95</v>
      </c>
      <c r="L614" t="s">
        <v>96</v>
      </c>
      <c r="M614">
        <v>98105</v>
      </c>
      <c r="N614" t="s">
        <v>44</v>
      </c>
      <c r="O614" t="s">
        <v>780</v>
      </c>
      <c r="P614" t="s">
        <v>46</v>
      </c>
      <c r="Q614" t="s">
        <v>68</v>
      </c>
      <c r="R614" t="s">
        <v>781</v>
      </c>
      <c r="S614">
        <v>9.26</v>
      </c>
      <c r="T614">
        <v>2</v>
      </c>
      <c r="U614">
        <v>0</v>
      </c>
      <c r="V614">
        <v>3.0557999999999996</v>
      </c>
    </row>
    <row r="615" spans="1:22" x14ac:dyDescent="0.3">
      <c r="A615">
        <v>1816</v>
      </c>
      <c r="B615" t="s">
        <v>4561</v>
      </c>
      <c r="C615">
        <v>2012</v>
      </c>
      <c r="D615" s="21">
        <v>41064</v>
      </c>
      <c r="E615" s="21">
        <v>41064</v>
      </c>
      <c r="F615" t="s">
        <v>1290</v>
      </c>
      <c r="G615" t="s">
        <v>2720</v>
      </c>
      <c r="H615" t="s">
        <v>2721</v>
      </c>
      <c r="I615" t="s">
        <v>26</v>
      </c>
      <c r="J615" t="s">
        <v>27</v>
      </c>
      <c r="K615" t="s">
        <v>95</v>
      </c>
      <c r="L615" t="s">
        <v>96</v>
      </c>
      <c r="M615">
        <v>98105</v>
      </c>
      <c r="N615" t="s">
        <v>44</v>
      </c>
      <c r="O615" t="s">
        <v>4562</v>
      </c>
      <c r="P615" t="s">
        <v>46</v>
      </c>
      <c r="Q615" t="s">
        <v>47</v>
      </c>
      <c r="R615" t="s">
        <v>4563</v>
      </c>
      <c r="S615">
        <v>7.38</v>
      </c>
      <c r="T615">
        <v>2</v>
      </c>
      <c r="U615">
        <v>0</v>
      </c>
      <c r="V615">
        <v>3.4685999999999999</v>
      </c>
    </row>
    <row r="616" spans="1:22" x14ac:dyDescent="0.3">
      <c r="A616">
        <v>1812</v>
      </c>
      <c r="B616" t="s">
        <v>4556</v>
      </c>
      <c r="C616">
        <v>2011</v>
      </c>
      <c r="D616" s="21">
        <v>40703</v>
      </c>
      <c r="E616" s="21">
        <v>40705</v>
      </c>
      <c r="F616" t="s">
        <v>23</v>
      </c>
      <c r="G616" t="s">
        <v>3161</v>
      </c>
      <c r="H616" t="s">
        <v>3162</v>
      </c>
      <c r="I616" t="s">
        <v>26</v>
      </c>
      <c r="J616" t="s">
        <v>27</v>
      </c>
      <c r="K616" t="s">
        <v>3323</v>
      </c>
      <c r="L616" t="s">
        <v>319</v>
      </c>
      <c r="M616">
        <v>22801</v>
      </c>
      <c r="N616" t="s">
        <v>30</v>
      </c>
      <c r="O616" t="s">
        <v>539</v>
      </c>
      <c r="P616" t="s">
        <v>32</v>
      </c>
      <c r="Q616" t="s">
        <v>56</v>
      </c>
      <c r="R616" t="s">
        <v>540</v>
      </c>
      <c r="S616">
        <v>1441.3</v>
      </c>
      <c r="T616">
        <v>7</v>
      </c>
      <c r="U616">
        <v>0</v>
      </c>
      <c r="V616">
        <v>245.0209999999999</v>
      </c>
    </row>
    <row r="617" spans="1:22" x14ac:dyDescent="0.3">
      <c r="A617">
        <v>1746</v>
      </c>
      <c r="B617" t="s">
        <v>4448</v>
      </c>
      <c r="C617">
        <v>2011</v>
      </c>
      <c r="D617" s="21">
        <v>40700</v>
      </c>
      <c r="E617" s="21">
        <v>40703</v>
      </c>
      <c r="F617" t="s">
        <v>188</v>
      </c>
      <c r="G617" t="s">
        <v>2460</v>
      </c>
      <c r="H617" t="s">
        <v>2461</v>
      </c>
      <c r="I617" t="s">
        <v>26</v>
      </c>
      <c r="J617" t="s">
        <v>27</v>
      </c>
      <c r="K617" t="s">
        <v>389</v>
      </c>
      <c r="L617" t="s">
        <v>267</v>
      </c>
      <c r="M617">
        <v>14609</v>
      </c>
      <c r="N617" t="s">
        <v>148</v>
      </c>
      <c r="O617" t="s">
        <v>688</v>
      </c>
      <c r="P617" t="s">
        <v>46</v>
      </c>
      <c r="Q617" t="s">
        <v>68</v>
      </c>
      <c r="R617" t="s">
        <v>689</v>
      </c>
      <c r="S617">
        <v>13.36</v>
      </c>
      <c r="T617">
        <v>2</v>
      </c>
      <c r="U617">
        <v>0</v>
      </c>
      <c r="V617">
        <v>4.9431999999999992</v>
      </c>
    </row>
    <row r="618" spans="1:22" x14ac:dyDescent="0.3">
      <c r="A618">
        <v>1700</v>
      </c>
      <c r="B618" t="s">
        <v>4388</v>
      </c>
      <c r="C618">
        <v>2011</v>
      </c>
      <c r="D618" s="21">
        <v>40697</v>
      </c>
      <c r="E618" s="21">
        <v>40701</v>
      </c>
      <c r="F618" t="s">
        <v>23</v>
      </c>
      <c r="G618" t="s">
        <v>519</v>
      </c>
      <c r="H618" t="s">
        <v>520</v>
      </c>
      <c r="I618" t="s">
        <v>26</v>
      </c>
      <c r="J618" t="s">
        <v>27</v>
      </c>
      <c r="K618" t="s">
        <v>95</v>
      </c>
      <c r="L618" t="s">
        <v>96</v>
      </c>
      <c r="M618">
        <v>98115</v>
      </c>
      <c r="N618" t="s">
        <v>44</v>
      </c>
      <c r="O618" t="s">
        <v>3273</v>
      </c>
      <c r="P618" t="s">
        <v>32</v>
      </c>
      <c r="Q618" t="s">
        <v>56</v>
      </c>
      <c r="R618" t="s">
        <v>3274</v>
      </c>
      <c r="S618">
        <v>515.88</v>
      </c>
      <c r="T618">
        <v>6</v>
      </c>
      <c r="U618">
        <v>0</v>
      </c>
      <c r="V618">
        <v>113.49359999999999</v>
      </c>
    </row>
    <row r="619" spans="1:22" x14ac:dyDescent="0.3">
      <c r="A619">
        <v>1694</v>
      </c>
      <c r="B619" t="s">
        <v>4378</v>
      </c>
      <c r="C619">
        <v>2013</v>
      </c>
      <c r="D619" s="21">
        <v>41452</v>
      </c>
      <c r="E619" s="21">
        <v>41455</v>
      </c>
      <c r="F619" t="s">
        <v>23</v>
      </c>
      <c r="G619" t="s">
        <v>3676</v>
      </c>
      <c r="H619" t="s">
        <v>3677</v>
      </c>
      <c r="I619" t="s">
        <v>102</v>
      </c>
      <c r="J619" t="s">
        <v>27</v>
      </c>
      <c r="K619" t="s">
        <v>4346</v>
      </c>
      <c r="L619" t="s">
        <v>104</v>
      </c>
      <c r="M619">
        <v>75023</v>
      </c>
      <c r="N619" t="s">
        <v>105</v>
      </c>
      <c r="O619" t="s">
        <v>4379</v>
      </c>
      <c r="P619" t="s">
        <v>71</v>
      </c>
      <c r="Q619" t="s">
        <v>161</v>
      </c>
      <c r="R619" t="s">
        <v>4380</v>
      </c>
      <c r="S619">
        <v>13.616</v>
      </c>
      <c r="T619">
        <v>2</v>
      </c>
      <c r="U619">
        <v>0.2</v>
      </c>
      <c r="V619">
        <v>3.5742000000000012</v>
      </c>
    </row>
    <row r="620" spans="1:22" x14ac:dyDescent="0.3">
      <c r="A620">
        <v>1630</v>
      </c>
      <c r="B620" t="s">
        <v>4269</v>
      </c>
      <c r="C620">
        <v>2014</v>
      </c>
      <c r="D620" s="21">
        <v>41812</v>
      </c>
      <c r="E620" s="21">
        <v>41816</v>
      </c>
      <c r="F620" t="s">
        <v>23</v>
      </c>
      <c r="G620" t="s">
        <v>2009</v>
      </c>
      <c r="H620" t="s">
        <v>2010</v>
      </c>
      <c r="I620" t="s">
        <v>26</v>
      </c>
      <c r="J620" t="s">
        <v>27</v>
      </c>
      <c r="K620" t="s">
        <v>2180</v>
      </c>
      <c r="L620" t="s">
        <v>498</v>
      </c>
      <c r="M620">
        <v>44105</v>
      </c>
      <c r="N620" t="s">
        <v>148</v>
      </c>
      <c r="O620" t="s">
        <v>2773</v>
      </c>
      <c r="P620" t="s">
        <v>46</v>
      </c>
      <c r="Q620" t="s">
        <v>75</v>
      </c>
      <c r="R620" t="s">
        <v>2774</v>
      </c>
      <c r="S620">
        <v>41.256000000000007</v>
      </c>
      <c r="T620">
        <v>6</v>
      </c>
      <c r="U620">
        <v>0.7</v>
      </c>
      <c r="V620">
        <v>-34.38000000000001</v>
      </c>
    </row>
    <row r="621" spans="1:22" x14ac:dyDescent="0.3">
      <c r="A621">
        <v>1629</v>
      </c>
      <c r="B621" t="s">
        <v>4269</v>
      </c>
      <c r="C621">
        <v>2014</v>
      </c>
      <c r="D621" s="21">
        <v>41812</v>
      </c>
      <c r="E621" s="21">
        <v>41816</v>
      </c>
      <c r="F621" t="s">
        <v>23</v>
      </c>
      <c r="G621" t="s">
        <v>2009</v>
      </c>
      <c r="H621" t="s">
        <v>2010</v>
      </c>
      <c r="I621" t="s">
        <v>26</v>
      </c>
      <c r="J621" t="s">
        <v>27</v>
      </c>
      <c r="K621" t="s">
        <v>2180</v>
      </c>
      <c r="L621" t="s">
        <v>498</v>
      </c>
      <c r="M621">
        <v>44105</v>
      </c>
      <c r="N621" t="s">
        <v>148</v>
      </c>
      <c r="O621" t="s">
        <v>4270</v>
      </c>
      <c r="P621" t="s">
        <v>32</v>
      </c>
      <c r="Q621" t="s">
        <v>65</v>
      </c>
      <c r="R621" t="s">
        <v>4271</v>
      </c>
      <c r="S621">
        <v>17.920000000000002</v>
      </c>
      <c r="T621">
        <v>5</v>
      </c>
      <c r="U621">
        <v>0.2</v>
      </c>
      <c r="V621">
        <v>2.4639999999999986</v>
      </c>
    </row>
    <row r="622" spans="1:22" x14ac:dyDescent="0.3">
      <c r="A622">
        <v>1593</v>
      </c>
      <c r="B622" t="s">
        <v>4198</v>
      </c>
      <c r="C622">
        <v>2012</v>
      </c>
      <c r="D622" s="21">
        <v>41083</v>
      </c>
      <c r="E622" s="21">
        <v>41085</v>
      </c>
      <c r="F622" t="s">
        <v>23</v>
      </c>
      <c r="G622" t="s">
        <v>4199</v>
      </c>
      <c r="H622" t="s">
        <v>4200</v>
      </c>
      <c r="I622" t="s">
        <v>26</v>
      </c>
      <c r="J622" t="s">
        <v>27</v>
      </c>
      <c r="K622" t="s">
        <v>3015</v>
      </c>
      <c r="L622" t="s">
        <v>96</v>
      </c>
      <c r="M622">
        <v>98502</v>
      </c>
      <c r="N622" t="s">
        <v>44</v>
      </c>
      <c r="O622" t="s">
        <v>4201</v>
      </c>
      <c r="P622" t="s">
        <v>71</v>
      </c>
      <c r="Q622" t="s">
        <v>72</v>
      </c>
      <c r="R622" t="s">
        <v>4202</v>
      </c>
      <c r="S622">
        <v>201.56800000000001</v>
      </c>
      <c r="T622">
        <v>4</v>
      </c>
      <c r="U622">
        <v>0.2</v>
      </c>
      <c r="V622">
        <v>22.676399999999994</v>
      </c>
    </row>
    <row r="623" spans="1:22" x14ac:dyDescent="0.3">
      <c r="A623">
        <v>1569</v>
      </c>
      <c r="B623" t="s">
        <v>4160</v>
      </c>
      <c r="C623">
        <v>2014</v>
      </c>
      <c r="D623" s="21">
        <v>41802</v>
      </c>
      <c r="E623" s="21">
        <v>41802</v>
      </c>
      <c r="F623" t="s">
        <v>1290</v>
      </c>
      <c r="G623" t="s">
        <v>1962</v>
      </c>
      <c r="H623" t="s">
        <v>1963</v>
      </c>
      <c r="I623" t="s">
        <v>26</v>
      </c>
      <c r="J623" t="s">
        <v>27</v>
      </c>
      <c r="K623" t="s">
        <v>42</v>
      </c>
      <c r="L623" t="s">
        <v>43</v>
      </c>
      <c r="M623">
        <v>90004</v>
      </c>
      <c r="N623" t="s">
        <v>44</v>
      </c>
      <c r="O623" t="s">
        <v>1730</v>
      </c>
      <c r="P623" t="s">
        <v>46</v>
      </c>
      <c r="Q623" t="s">
        <v>90</v>
      </c>
      <c r="R623" t="s">
        <v>1731</v>
      </c>
      <c r="S623">
        <v>122.97</v>
      </c>
      <c r="T623">
        <v>3</v>
      </c>
      <c r="U623">
        <v>0</v>
      </c>
      <c r="V623">
        <v>60.255300000000005</v>
      </c>
    </row>
    <row r="624" spans="1:22" x14ac:dyDescent="0.3">
      <c r="A624">
        <v>1552</v>
      </c>
      <c r="B624" t="s">
        <v>4111</v>
      </c>
      <c r="C624">
        <v>2013</v>
      </c>
      <c r="D624" s="21">
        <v>41443</v>
      </c>
      <c r="E624" s="21">
        <v>41448</v>
      </c>
      <c r="F624" t="s">
        <v>50</v>
      </c>
      <c r="G624" t="s">
        <v>4112</v>
      </c>
      <c r="H624" t="s">
        <v>4113</v>
      </c>
      <c r="I624" t="s">
        <v>26</v>
      </c>
      <c r="J624" t="s">
        <v>27</v>
      </c>
      <c r="K624" t="s">
        <v>947</v>
      </c>
      <c r="L624" t="s">
        <v>43</v>
      </c>
      <c r="M624">
        <v>92024</v>
      </c>
      <c r="N624" t="s">
        <v>44</v>
      </c>
      <c r="O624" t="s">
        <v>3778</v>
      </c>
      <c r="P624" t="s">
        <v>46</v>
      </c>
      <c r="Q624" t="s">
        <v>90</v>
      </c>
      <c r="R624" t="s">
        <v>3779</v>
      </c>
      <c r="S624">
        <v>111.96</v>
      </c>
      <c r="T624">
        <v>2</v>
      </c>
      <c r="U624">
        <v>0</v>
      </c>
      <c r="V624">
        <v>54.860399999999998</v>
      </c>
    </row>
    <row r="625" spans="1:22" x14ac:dyDescent="0.3">
      <c r="A625">
        <v>1512</v>
      </c>
      <c r="B625" t="s">
        <v>4038</v>
      </c>
      <c r="C625">
        <v>2014</v>
      </c>
      <c r="D625" s="21">
        <v>41815</v>
      </c>
      <c r="E625" s="21">
        <v>41822</v>
      </c>
      <c r="F625" t="s">
        <v>50</v>
      </c>
      <c r="G625" t="s">
        <v>3924</v>
      </c>
      <c r="H625" t="s">
        <v>3925</v>
      </c>
      <c r="I625" t="s">
        <v>41</v>
      </c>
      <c r="J625" t="s">
        <v>27</v>
      </c>
      <c r="K625" t="s">
        <v>4039</v>
      </c>
      <c r="L625" t="s">
        <v>43</v>
      </c>
      <c r="M625">
        <v>91767</v>
      </c>
      <c r="N625" t="s">
        <v>44</v>
      </c>
      <c r="O625" t="s">
        <v>770</v>
      </c>
      <c r="P625" t="s">
        <v>46</v>
      </c>
      <c r="Q625" t="s">
        <v>68</v>
      </c>
      <c r="R625" t="s">
        <v>771</v>
      </c>
      <c r="S625">
        <v>35.82</v>
      </c>
      <c r="T625">
        <v>9</v>
      </c>
      <c r="U625">
        <v>0</v>
      </c>
      <c r="V625">
        <v>11.820599999999997</v>
      </c>
    </row>
    <row r="626" spans="1:22" x14ac:dyDescent="0.3">
      <c r="A626">
        <v>1511</v>
      </c>
      <c r="B626" t="s">
        <v>4038</v>
      </c>
      <c r="C626">
        <v>2014</v>
      </c>
      <c r="D626" s="21">
        <v>41815</v>
      </c>
      <c r="E626" s="21">
        <v>41822</v>
      </c>
      <c r="F626" t="s">
        <v>50</v>
      </c>
      <c r="G626" t="s">
        <v>3924</v>
      </c>
      <c r="H626" t="s">
        <v>3925</v>
      </c>
      <c r="I626" t="s">
        <v>41</v>
      </c>
      <c r="J626" t="s">
        <v>27</v>
      </c>
      <c r="K626" t="s">
        <v>4039</v>
      </c>
      <c r="L626" t="s">
        <v>43</v>
      </c>
      <c r="M626">
        <v>91767</v>
      </c>
      <c r="N626" t="s">
        <v>44</v>
      </c>
      <c r="O626" t="s">
        <v>1122</v>
      </c>
      <c r="P626" t="s">
        <v>46</v>
      </c>
      <c r="Q626" t="s">
        <v>68</v>
      </c>
      <c r="R626" t="s">
        <v>1123</v>
      </c>
      <c r="S626">
        <v>385.6</v>
      </c>
      <c r="T626">
        <v>8</v>
      </c>
      <c r="U626">
        <v>0</v>
      </c>
      <c r="V626">
        <v>111.82399999999996</v>
      </c>
    </row>
    <row r="627" spans="1:22" x14ac:dyDescent="0.3">
      <c r="A627">
        <v>1457</v>
      </c>
      <c r="B627" t="s">
        <v>3914</v>
      </c>
      <c r="C627">
        <v>2014</v>
      </c>
      <c r="D627" s="21">
        <v>41803</v>
      </c>
      <c r="E627" s="21">
        <v>41810</v>
      </c>
      <c r="F627" t="s">
        <v>50</v>
      </c>
      <c r="G627" t="s">
        <v>3915</v>
      </c>
      <c r="H627" t="s">
        <v>3916</v>
      </c>
      <c r="I627" t="s">
        <v>102</v>
      </c>
      <c r="J627" t="s">
        <v>27</v>
      </c>
      <c r="K627" t="s">
        <v>497</v>
      </c>
      <c r="L627" t="s">
        <v>1272</v>
      </c>
      <c r="M627">
        <v>31907</v>
      </c>
      <c r="N627" t="s">
        <v>30</v>
      </c>
      <c r="O627" t="s">
        <v>3919</v>
      </c>
      <c r="P627" t="s">
        <v>32</v>
      </c>
      <c r="Q627" t="s">
        <v>56</v>
      </c>
      <c r="R627" t="s">
        <v>3920</v>
      </c>
      <c r="S627">
        <v>452.93999999999994</v>
      </c>
      <c r="T627">
        <v>3</v>
      </c>
      <c r="U627">
        <v>0</v>
      </c>
      <c r="V627">
        <v>67.940999999999974</v>
      </c>
    </row>
    <row r="628" spans="1:22" x14ac:dyDescent="0.3">
      <c r="A628">
        <v>1456</v>
      </c>
      <c r="B628" t="s">
        <v>3914</v>
      </c>
      <c r="C628">
        <v>2014</v>
      </c>
      <c r="D628" s="21">
        <v>41803</v>
      </c>
      <c r="E628" s="21">
        <v>41810</v>
      </c>
      <c r="F628" t="s">
        <v>50</v>
      </c>
      <c r="G628" t="s">
        <v>3915</v>
      </c>
      <c r="H628" t="s">
        <v>3916</v>
      </c>
      <c r="I628" t="s">
        <v>102</v>
      </c>
      <c r="J628" t="s">
        <v>27</v>
      </c>
      <c r="K628" t="s">
        <v>497</v>
      </c>
      <c r="L628" t="s">
        <v>1272</v>
      </c>
      <c r="M628">
        <v>31907</v>
      </c>
      <c r="N628" t="s">
        <v>30</v>
      </c>
      <c r="O628" t="s">
        <v>3917</v>
      </c>
      <c r="P628" t="s">
        <v>46</v>
      </c>
      <c r="Q628" t="s">
        <v>75</v>
      </c>
      <c r="R628" t="s">
        <v>3918</v>
      </c>
      <c r="S628">
        <v>91.199999999999989</v>
      </c>
      <c r="T628">
        <v>3</v>
      </c>
      <c r="U628">
        <v>0</v>
      </c>
      <c r="V628">
        <v>41.951999999999998</v>
      </c>
    </row>
    <row r="629" spans="1:22" x14ac:dyDescent="0.3">
      <c r="A629">
        <v>1448</v>
      </c>
      <c r="B629" t="s">
        <v>3890</v>
      </c>
      <c r="C629">
        <v>2014</v>
      </c>
      <c r="D629" s="21">
        <v>41804</v>
      </c>
      <c r="E629" s="21">
        <v>41807</v>
      </c>
      <c r="F629" t="s">
        <v>188</v>
      </c>
      <c r="G629" t="s">
        <v>1497</v>
      </c>
      <c r="H629" t="s">
        <v>1498</v>
      </c>
      <c r="I629" t="s">
        <v>102</v>
      </c>
      <c r="J629" t="s">
        <v>27</v>
      </c>
      <c r="K629" t="s">
        <v>303</v>
      </c>
      <c r="L629" t="s">
        <v>211</v>
      </c>
      <c r="M629">
        <v>60653</v>
      </c>
      <c r="N629" t="s">
        <v>105</v>
      </c>
      <c r="O629" t="s">
        <v>3893</v>
      </c>
      <c r="P629" t="s">
        <v>71</v>
      </c>
      <c r="Q629" t="s">
        <v>72</v>
      </c>
      <c r="R629" t="s">
        <v>3894</v>
      </c>
      <c r="S629">
        <v>47.984000000000002</v>
      </c>
      <c r="T629">
        <v>2</v>
      </c>
      <c r="U629">
        <v>0.2</v>
      </c>
      <c r="V629">
        <v>5.9979999999999922</v>
      </c>
    </row>
    <row r="630" spans="1:22" x14ac:dyDescent="0.3">
      <c r="A630">
        <v>1447</v>
      </c>
      <c r="B630" t="s">
        <v>3890</v>
      </c>
      <c r="C630">
        <v>2014</v>
      </c>
      <c r="D630" s="21">
        <v>41804</v>
      </c>
      <c r="E630" s="21">
        <v>41807</v>
      </c>
      <c r="F630" t="s">
        <v>188</v>
      </c>
      <c r="G630" t="s">
        <v>1497</v>
      </c>
      <c r="H630" t="s">
        <v>1498</v>
      </c>
      <c r="I630" t="s">
        <v>102</v>
      </c>
      <c r="J630" t="s">
        <v>27</v>
      </c>
      <c r="K630" t="s">
        <v>303</v>
      </c>
      <c r="L630" t="s">
        <v>211</v>
      </c>
      <c r="M630">
        <v>60653</v>
      </c>
      <c r="N630" t="s">
        <v>105</v>
      </c>
      <c r="O630" t="s">
        <v>3891</v>
      </c>
      <c r="P630" t="s">
        <v>32</v>
      </c>
      <c r="Q630" t="s">
        <v>36</v>
      </c>
      <c r="R630" t="s">
        <v>3892</v>
      </c>
      <c r="S630">
        <v>470.30199999999996</v>
      </c>
      <c r="T630">
        <v>7</v>
      </c>
      <c r="U630">
        <v>0.3</v>
      </c>
      <c r="V630">
        <v>-87.341800000000035</v>
      </c>
    </row>
    <row r="631" spans="1:22" x14ac:dyDescent="0.3">
      <c r="A631">
        <v>1446</v>
      </c>
      <c r="B631" t="s">
        <v>3890</v>
      </c>
      <c r="C631">
        <v>2014</v>
      </c>
      <c r="D631" s="21">
        <v>41804</v>
      </c>
      <c r="E631" s="21">
        <v>41807</v>
      </c>
      <c r="F631" t="s">
        <v>188</v>
      </c>
      <c r="G631" t="s">
        <v>1497</v>
      </c>
      <c r="H631" t="s">
        <v>1498</v>
      </c>
      <c r="I631" t="s">
        <v>102</v>
      </c>
      <c r="J631" t="s">
        <v>27</v>
      </c>
      <c r="K631" t="s">
        <v>303</v>
      </c>
      <c r="L631" t="s">
        <v>211</v>
      </c>
      <c r="M631">
        <v>60653</v>
      </c>
      <c r="N631" t="s">
        <v>105</v>
      </c>
      <c r="O631" t="s">
        <v>960</v>
      </c>
      <c r="P631" t="s">
        <v>46</v>
      </c>
      <c r="Q631" t="s">
        <v>59</v>
      </c>
      <c r="R631" t="s">
        <v>961</v>
      </c>
      <c r="S631">
        <v>164.73599999999999</v>
      </c>
      <c r="T631">
        <v>4</v>
      </c>
      <c r="U631">
        <v>0.2</v>
      </c>
      <c r="V631">
        <v>-39.124799999999993</v>
      </c>
    </row>
    <row r="632" spans="1:22" x14ac:dyDescent="0.3">
      <c r="A632">
        <v>1437</v>
      </c>
      <c r="B632" t="s">
        <v>3867</v>
      </c>
      <c r="C632">
        <v>2014</v>
      </c>
      <c r="D632" s="21">
        <v>41811</v>
      </c>
      <c r="E632" s="21">
        <v>41818</v>
      </c>
      <c r="F632" t="s">
        <v>50</v>
      </c>
      <c r="G632" t="s">
        <v>3868</v>
      </c>
      <c r="H632" t="s">
        <v>3869</v>
      </c>
      <c r="I632" t="s">
        <v>26</v>
      </c>
      <c r="J632" t="s">
        <v>27</v>
      </c>
      <c r="K632" t="s">
        <v>3870</v>
      </c>
      <c r="L632" t="s">
        <v>498</v>
      </c>
      <c r="M632">
        <v>44134</v>
      </c>
      <c r="N632" t="s">
        <v>148</v>
      </c>
      <c r="O632" t="s">
        <v>3716</v>
      </c>
      <c r="P632" t="s">
        <v>46</v>
      </c>
      <c r="Q632" t="s">
        <v>68</v>
      </c>
      <c r="R632" t="s">
        <v>3717</v>
      </c>
      <c r="S632">
        <v>5.2480000000000002</v>
      </c>
      <c r="T632">
        <v>2</v>
      </c>
      <c r="U632">
        <v>0.2</v>
      </c>
      <c r="V632">
        <v>0.59039999999999915</v>
      </c>
    </row>
    <row r="633" spans="1:22" x14ac:dyDescent="0.3">
      <c r="A633">
        <v>1436</v>
      </c>
      <c r="B633" t="s">
        <v>3867</v>
      </c>
      <c r="C633">
        <v>2014</v>
      </c>
      <c r="D633" s="21">
        <v>41811</v>
      </c>
      <c r="E633" s="21">
        <v>41818</v>
      </c>
      <c r="F633" t="s">
        <v>50</v>
      </c>
      <c r="G633" t="s">
        <v>3868</v>
      </c>
      <c r="H633" t="s">
        <v>3869</v>
      </c>
      <c r="I633" t="s">
        <v>26</v>
      </c>
      <c r="J633" t="s">
        <v>27</v>
      </c>
      <c r="K633" t="s">
        <v>3870</v>
      </c>
      <c r="L633" t="s">
        <v>498</v>
      </c>
      <c r="M633">
        <v>44134</v>
      </c>
      <c r="N633" t="s">
        <v>148</v>
      </c>
      <c r="O633" t="s">
        <v>3871</v>
      </c>
      <c r="P633" t="s">
        <v>46</v>
      </c>
      <c r="Q633" t="s">
        <v>90</v>
      </c>
      <c r="R633" t="s">
        <v>3872</v>
      </c>
      <c r="S633">
        <v>31.104000000000006</v>
      </c>
      <c r="T633">
        <v>6</v>
      </c>
      <c r="U633">
        <v>0.2</v>
      </c>
      <c r="V633">
        <v>10.8864</v>
      </c>
    </row>
    <row r="634" spans="1:22" x14ac:dyDescent="0.3">
      <c r="A634">
        <v>1414</v>
      </c>
      <c r="B634" t="s">
        <v>3831</v>
      </c>
      <c r="C634">
        <v>2011</v>
      </c>
      <c r="D634" s="21">
        <v>40724</v>
      </c>
      <c r="E634" s="21">
        <v>40729</v>
      </c>
      <c r="F634" t="s">
        <v>50</v>
      </c>
      <c r="G634" t="s">
        <v>3832</v>
      </c>
      <c r="H634" t="s">
        <v>3833</v>
      </c>
      <c r="I634" t="s">
        <v>26</v>
      </c>
      <c r="J634" t="s">
        <v>27</v>
      </c>
      <c r="K634" t="s">
        <v>266</v>
      </c>
      <c r="L634" t="s">
        <v>267</v>
      </c>
      <c r="M634">
        <v>10024</v>
      </c>
      <c r="N634" t="s">
        <v>148</v>
      </c>
      <c r="O634" t="s">
        <v>3834</v>
      </c>
      <c r="P634" t="s">
        <v>46</v>
      </c>
      <c r="Q634" t="s">
        <v>75</v>
      </c>
      <c r="R634" t="s">
        <v>3835</v>
      </c>
      <c r="S634">
        <v>334.76800000000003</v>
      </c>
      <c r="T634">
        <v>7</v>
      </c>
      <c r="U634">
        <v>0.2</v>
      </c>
      <c r="V634">
        <v>108.79959999999997</v>
      </c>
    </row>
    <row r="635" spans="1:22" x14ac:dyDescent="0.3">
      <c r="A635">
        <v>1332</v>
      </c>
      <c r="B635" t="s">
        <v>3675</v>
      </c>
      <c r="C635">
        <v>2014</v>
      </c>
      <c r="D635" s="21">
        <v>41793</v>
      </c>
      <c r="E635" s="21">
        <v>41797</v>
      </c>
      <c r="F635" t="s">
        <v>50</v>
      </c>
      <c r="G635" t="s">
        <v>3676</v>
      </c>
      <c r="H635" t="s">
        <v>3677</v>
      </c>
      <c r="I635" t="s">
        <v>102</v>
      </c>
      <c r="J635" t="s">
        <v>27</v>
      </c>
      <c r="K635" t="s">
        <v>2628</v>
      </c>
      <c r="L635" t="s">
        <v>498</v>
      </c>
      <c r="M635">
        <v>44052</v>
      </c>
      <c r="N635" t="s">
        <v>148</v>
      </c>
      <c r="O635" t="s">
        <v>1765</v>
      </c>
      <c r="P635" t="s">
        <v>46</v>
      </c>
      <c r="Q635" t="s">
        <v>59</v>
      </c>
      <c r="R635" t="s">
        <v>1766</v>
      </c>
      <c r="S635">
        <v>27.439999999999998</v>
      </c>
      <c r="T635">
        <v>2</v>
      </c>
      <c r="U635">
        <v>0.2</v>
      </c>
      <c r="V635">
        <v>2.4009999999999998</v>
      </c>
    </row>
    <row r="636" spans="1:22" x14ac:dyDescent="0.3">
      <c r="A636">
        <v>1331</v>
      </c>
      <c r="B636" t="s">
        <v>3675</v>
      </c>
      <c r="C636">
        <v>2014</v>
      </c>
      <c r="D636" s="21">
        <v>41793</v>
      </c>
      <c r="E636" s="21">
        <v>41797</v>
      </c>
      <c r="F636" t="s">
        <v>50</v>
      </c>
      <c r="G636" t="s">
        <v>3676</v>
      </c>
      <c r="H636" t="s">
        <v>3677</v>
      </c>
      <c r="I636" t="s">
        <v>102</v>
      </c>
      <c r="J636" t="s">
        <v>27</v>
      </c>
      <c r="K636" t="s">
        <v>2628</v>
      </c>
      <c r="L636" t="s">
        <v>498</v>
      </c>
      <c r="M636">
        <v>44052</v>
      </c>
      <c r="N636" t="s">
        <v>148</v>
      </c>
      <c r="O636" t="s">
        <v>1936</v>
      </c>
      <c r="P636" t="s">
        <v>71</v>
      </c>
      <c r="Q636" t="s">
        <v>72</v>
      </c>
      <c r="R636" t="s">
        <v>1937</v>
      </c>
      <c r="S636">
        <v>2.97</v>
      </c>
      <c r="T636">
        <v>1</v>
      </c>
      <c r="U636">
        <v>0.4</v>
      </c>
      <c r="V636">
        <v>-0.64350000000000018</v>
      </c>
    </row>
    <row r="637" spans="1:22" x14ac:dyDescent="0.3">
      <c r="A637">
        <v>1327</v>
      </c>
      <c r="B637" t="s">
        <v>3663</v>
      </c>
      <c r="C637">
        <v>2012</v>
      </c>
      <c r="D637" s="21">
        <v>41074</v>
      </c>
      <c r="E637" s="21">
        <v>41078</v>
      </c>
      <c r="F637" t="s">
        <v>50</v>
      </c>
      <c r="G637" t="s">
        <v>531</v>
      </c>
      <c r="H637" t="s">
        <v>532</v>
      </c>
      <c r="I637" t="s">
        <v>102</v>
      </c>
      <c r="J637" t="s">
        <v>27</v>
      </c>
      <c r="K637" t="s">
        <v>146</v>
      </c>
      <c r="L637" t="s">
        <v>147</v>
      </c>
      <c r="M637">
        <v>19120</v>
      </c>
      <c r="N637" t="s">
        <v>148</v>
      </c>
      <c r="O637" t="s">
        <v>3431</v>
      </c>
      <c r="P637" t="s">
        <v>32</v>
      </c>
      <c r="Q637" t="s">
        <v>65</v>
      </c>
      <c r="R637" t="s">
        <v>3432</v>
      </c>
      <c r="S637">
        <v>51.072000000000003</v>
      </c>
      <c r="T637">
        <v>6</v>
      </c>
      <c r="U637">
        <v>0.2</v>
      </c>
      <c r="V637">
        <v>5.1072000000000024</v>
      </c>
    </row>
    <row r="638" spans="1:22" x14ac:dyDescent="0.3">
      <c r="A638">
        <v>1311</v>
      </c>
      <c r="B638" t="s">
        <v>3618</v>
      </c>
      <c r="C638">
        <v>2013</v>
      </c>
      <c r="D638" s="21">
        <v>41446</v>
      </c>
      <c r="E638" s="21">
        <v>41447</v>
      </c>
      <c r="F638" t="s">
        <v>188</v>
      </c>
      <c r="G638" t="s">
        <v>984</v>
      </c>
      <c r="H638" t="s">
        <v>985</v>
      </c>
      <c r="I638" t="s">
        <v>26</v>
      </c>
      <c r="J638" t="s">
        <v>27</v>
      </c>
      <c r="K638" t="s">
        <v>602</v>
      </c>
      <c r="L638" t="s">
        <v>43</v>
      </c>
      <c r="M638">
        <v>91104</v>
      </c>
      <c r="N638" t="s">
        <v>44</v>
      </c>
      <c r="O638" t="s">
        <v>3621</v>
      </c>
      <c r="P638" t="s">
        <v>32</v>
      </c>
      <c r="Q638" t="s">
        <v>36</v>
      </c>
      <c r="R638" t="s">
        <v>3622</v>
      </c>
      <c r="S638">
        <v>161.56800000000001</v>
      </c>
      <c r="T638">
        <v>2</v>
      </c>
      <c r="U638">
        <v>0.2</v>
      </c>
      <c r="V638">
        <v>-8.0783999999999949</v>
      </c>
    </row>
    <row r="639" spans="1:22" x14ac:dyDescent="0.3">
      <c r="A639">
        <v>1310</v>
      </c>
      <c r="B639" t="s">
        <v>3618</v>
      </c>
      <c r="C639">
        <v>2013</v>
      </c>
      <c r="D639" s="21">
        <v>41446</v>
      </c>
      <c r="E639" s="21">
        <v>41447</v>
      </c>
      <c r="F639" t="s">
        <v>188</v>
      </c>
      <c r="G639" t="s">
        <v>984</v>
      </c>
      <c r="H639" t="s">
        <v>985</v>
      </c>
      <c r="I639" t="s">
        <v>26</v>
      </c>
      <c r="J639" t="s">
        <v>27</v>
      </c>
      <c r="K639" t="s">
        <v>602</v>
      </c>
      <c r="L639" t="s">
        <v>43</v>
      </c>
      <c r="M639">
        <v>91104</v>
      </c>
      <c r="N639" t="s">
        <v>44</v>
      </c>
      <c r="O639" t="s">
        <v>1563</v>
      </c>
      <c r="P639" t="s">
        <v>46</v>
      </c>
      <c r="Q639" t="s">
        <v>59</v>
      </c>
      <c r="R639" t="s">
        <v>1564</v>
      </c>
      <c r="S639">
        <v>161.94</v>
      </c>
      <c r="T639">
        <v>3</v>
      </c>
      <c r="U639">
        <v>0</v>
      </c>
      <c r="V639">
        <v>9.716399999999993</v>
      </c>
    </row>
    <row r="640" spans="1:22" x14ac:dyDescent="0.3">
      <c r="A640">
        <v>1309</v>
      </c>
      <c r="B640" t="s">
        <v>3618</v>
      </c>
      <c r="C640">
        <v>2013</v>
      </c>
      <c r="D640" s="21">
        <v>41446</v>
      </c>
      <c r="E640" s="21">
        <v>41447</v>
      </c>
      <c r="F640" t="s">
        <v>188</v>
      </c>
      <c r="G640" t="s">
        <v>984</v>
      </c>
      <c r="H640" t="s">
        <v>985</v>
      </c>
      <c r="I640" t="s">
        <v>26</v>
      </c>
      <c r="J640" t="s">
        <v>27</v>
      </c>
      <c r="K640" t="s">
        <v>602</v>
      </c>
      <c r="L640" t="s">
        <v>43</v>
      </c>
      <c r="M640">
        <v>91104</v>
      </c>
      <c r="N640" t="s">
        <v>44</v>
      </c>
      <c r="O640" t="s">
        <v>3619</v>
      </c>
      <c r="P640" t="s">
        <v>46</v>
      </c>
      <c r="Q640" t="s">
        <v>78</v>
      </c>
      <c r="R640" t="s">
        <v>3620</v>
      </c>
      <c r="S640">
        <v>21.78</v>
      </c>
      <c r="T640">
        <v>2</v>
      </c>
      <c r="U640">
        <v>0</v>
      </c>
      <c r="V640">
        <v>5.6628000000000007</v>
      </c>
    </row>
    <row r="641" spans="1:22" x14ac:dyDescent="0.3">
      <c r="A641">
        <v>1308</v>
      </c>
      <c r="B641" t="s">
        <v>3618</v>
      </c>
      <c r="C641">
        <v>2013</v>
      </c>
      <c r="D641" s="21">
        <v>41446</v>
      </c>
      <c r="E641" s="21">
        <v>41447</v>
      </c>
      <c r="F641" t="s">
        <v>188</v>
      </c>
      <c r="G641" t="s">
        <v>984</v>
      </c>
      <c r="H641" t="s">
        <v>985</v>
      </c>
      <c r="I641" t="s">
        <v>26</v>
      </c>
      <c r="J641" t="s">
        <v>27</v>
      </c>
      <c r="K641" t="s">
        <v>602</v>
      </c>
      <c r="L641" t="s">
        <v>43</v>
      </c>
      <c r="M641">
        <v>91104</v>
      </c>
      <c r="N641" t="s">
        <v>44</v>
      </c>
      <c r="O641" t="s">
        <v>3046</v>
      </c>
      <c r="P641" t="s">
        <v>46</v>
      </c>
      <c r="Q641" t="s">
        <v>75</v>
      </c>
      <c r="R641" t="s">
        <v>3047</v>
      </c>
      <c r="S641">
        <v>17.712</v>
      </c>
      <c r="T641">
        <v>3</v>
      </c>
      <c r="U641">
        <v>0.2</v>
      </c>
      <c r="V641">
        <v>6.4206000000000012</v>
      </c>
    </row>
    <row r="642" spans="1:22" x14ac:dyDescent="0.3">
      <c r="A642">
        <v>1307</v>
      </c>
      <c r="B642" t="s">
        <v>3618</v>
      </c>
      <c r="C642">
        <v>2013</v>
      </c>
      <c r="D642" s="21">
        <v>41446</v>
      </c>
      <c r="E642" s="21">
        <v>41447</v>
      </c>
      <c r="F642" t="s">
        <v>188</v>
      </c>
      <c r="G642" t="s">
        <v>984</v>
      </c>
      <c r="H642" t="s">
        <v>985</v>
      </c>
      <c r="I642" t="s">
        <v>26</v>
      </c>
      <c r="J642" t="s">
        <v>27</v>
      </c>
      <c r="K642" t="s">
        <v>602</v>
      </c>
      <c r="L642" t="s">
        <v>43</v>
      </c>
      <c r="M642">
        <v>91104</v>
      </c>
      <c r="N642" t="s">
        <v>44</v>
      </c>
      <c r="O642" t="s">
        <v>1865</v>
      </c>
      <c r="P642" t="s">
        <v>46</v>
      </c>
      <c r="Q642" t="s">
        <v>90</v>
      </c>
      <c r="R642" t="s">
        <v>1866</v>
      </c>
      <c r="S642">
        <v>46.76</v>
      </c>
      <c r="T642">
        <v>7</v>
      </c>
      <c r="U642">
        <v>0</v>
      </c>
      <c r="V642">
        <v>22.444800000000001</v>
      </c>
    </row>
    <row r="643" spans="1:22" x14ac:dyDescent="0.3">
      <c r="A643">
        <v>1286</v>
      </c>
      <c r="B643" t="s">
        <v>3574</v>
      </c>
      <c r="C643">
        <v>2013</v>
      </c>
      <c r="D643" s="21">
        <v>41452</v>
      </c>
      <c r="E643" s="21">
        <v>41459</v>
      </c>
      <c r="F643" t="s">
        <v>50</v>
      </c>
      <c r="G643" t="s">
        <v>3575</v>
      </c>
      <c r="H643" t="s">
        <v>3576</v>
      </c>
      <c r="I643" t="s">
        <v>26</v>
      </c>
      <c r="J643" t="s">
        <v>27</v>
      </c>
      <c r="K643" t="s">
        <v>3577</v>
      </c>
      <c r="L643" t="s">
        <v>1399</v>
      </c>
      <c r="M643">
        <v>2908</v>
      </c>
      <c r="N643" t="s">
        <v>148</v>
      </c>
      <c r="O643" t="s">
        <v>1513</v>
      </c>
      <c r="P643" t="s">
        <v>46</v>
      </c>
      <c r="Q643" t="s">
        <v>59</v>
      </c>
      <c r="R643" t="s">
        <v>1514</v>
      </c>
      <c r="S643">
        <v>14.9</v>
      </c>
      <c r="T643">
        <v>5</v>
      </c>
      <c r="U643">
        <v>0</v>
      </c>
      <c r="V643">
        <v>1.0429999999999984</v>
      </c>
    </row>
    <row r="644" spans="1:22" x14ac:dyDescent="0.3">
      <c r="A644">
        <v>1270</v>
      </c>
      <c r="B644" t="s">
        <v>3534</v>
      </c>
      <c r="C644">
        <v>2014</v>
      </c>
      <c r="D644" s="21">
        <v>41795</v>
      </c>
      <c r="E644" s="21">
        <v>41799</v>
      </c>
      <c r="F644" t="s">
        <v>50</v>
      </c>
      <c r="G644" t="s">
        <v>3535</v>
      </c>
      <c r="H644" t="s">
        <v>3536</v>
      </c>
      <c r="I644" t="s">
        <v>26</v>
      </c>
      <c r="J644" t="s">
        <v>27</v>
      </c>
      <c r="K644" t="s">
        <v>2579</v>
      </c>
      <c r="L644" t="s">
        <v>358</v>
      </c>
      <c r="M644">
        <v>35630</v>
      </c>
      <c r="N644" t="s">
        <v>30</v>
      </c>
      <c r="O644" t="s">
        <v>3537</v>
      </c>
      <c r="P644" t="s">
        <v>46</v>
      </c>
      <c r="Q644" t="s">
        <v>90</v>
      </c>
      <c r="R644" t="s">
        <v>3538</v>
      </c>
      <c r="S644">
        <v>12.48</v>
      </c>
      <c r="T644">
        <v>2</v>
      </c>
      <c r="U644">
        <v>0</v>
      </c>
      <c r="V644">
        <v>5.6159999999999997</v>
      </c>
    </row>
    <row r="645" spans="1:22" x14ac:dyDescent="0.3">
      <c r="A645">
        <v>644</v>
      </c>
      <c r="B645" t="s">
        <v>2121</v>
      </c>
      <c r="C645">
        <v>2014</v>
      </c>
      <c r="D645" s="21">
        <v>41801</v>
      </c>
      <c r="E645" s="2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1182</v>
      </c>
      <c r="B646" t="s">
        <v>3380</v>
      </c>
      <c r="C646">
        <v>2011</v>
      </c>
      <c r="D646" s="21">
        <v>40715</v>
      </c>
      <c r="E646" s="21">
        <v>40719</v>
      </c>
      <c r="F646" t="s">
        <v>50</v>
      </c>
      <c r="G646" t="s">
        <v>643</v>
      </c>
      <c r="H646" t="s">
        <v>644</v>
      </c>
      <c r="I646" t="s">
        <v>26</v>
      </c>
      <c r="J646" t="s">
        <v>27</v>
      </c>
      <c r="K646" t="s">
        <v>1119</v>
      </c>
      <c r="L646" t="s">
        <v>788</v>
      </c>
      <c r="M646">
        <v>8701</v>
      </c>
      <c r="N646" t="s">
        <v>148</v>
      </c>
      <c r="O646" t="s">
        <v>3383</v>
      </c>
      <c r="P646" t="s">
        <v>46</v>
      </c>
      <c r="Q646" t="s">
        <v>68</v>
      </c>
      <c r="R646" t="s">
        <v>3384</v>
      </c>
      <c r="S646">
        <v>3.76</v>
      </c>
      <c r="T646">
        <v>2</v>
      </c>
      <c r="U646">
        <v>0</v>
      </c>
      <c r="V646">
        <v>1.0903999999999998</v>
      </c>
    </row>
    <row r="647" spans="1:22" x14ac:dyDescent="0.3">
      <c r="A647">
        <v>1181</v>
      </c>
      <c r="B647" t="s">
        <v>3380</v>
      </c>
      <c r="C647">
        <v>2011</v>
      </c>
      <c r="D647" s="21">
        <v>40715</v>
      </c>
      <c r="E647" s="21">
        <v>40719</v>
      </c>
      <c r="F647" t="s">
        <v>50</v>
      </c>
      <c r="G647" t="s">
        <v>643</v>
      </c>
      <c r="H647" t="s">
        <v>644</v>
      </c>
      <c r="I647" t="s">
        <v>26</v>
      </c>
      <c r="J647" t="s">
        <v>27</v>
      </c>
      <c r="K647" t="s">
        <v>1119</v>
      </c>
      <c r="L647" t="s">
        <v>788</v>
      </c>
      <c r="M647">
        <v>8701</v>
      </c>
      <c r="N647" t="s">
        <v>148</v>
      </c>
      <c r="O647" t="s">
        <v>3381</v>
      </c>
      <c r="P647" t="s">
        <v>71</v>
      </c>
      <c r="Q647" t="s">
        <v>72</v>
      </c>
      <c r="R647" t="s">
        <v>3382</v>
      </c>
      <c r="S647">
        <v>1322.93</v>
      </c>
      <c r="T647">
        <v>7</v>
      </c>
      <c r="U647">
        <v>0</v>
      </c>
      <c r="V647">
        <v>357.19110000000001</v>
      </c>
    </row>
    <row r="648" spans="1:22" x14ac:dyDescent="0.3">
      <c r="A648">
        <v>1161</v>
      </c>
      <c r="B648" t="s">
        <v>3331</v>
      </c>
      <c r="C648">
        <v>2014</v>
      </c>
      <c r="D648" s="21">
        <v>41820</v>
      </c>
      <c r="E648" s="21">
        <v>41825</v>
      </c>
      <c r="F648" t="s">
        <v>50</v>
      </c>
      <c r="G648" t="s">
        <v>3332</v>
      </c>
      <c r="H648" t="s">
        <v>3333</v>
      </c>
      <c r="I648" t="s">
        <v>26</v>
      </c>
      <c r="J648" t="s">
        <v>27</v>
      </c>
      <c r="K648" t="s">
        <v>409</v>
      </c>
      <c r="L648" t="s">
        <v>229</v>
      </c>
      <c r="M648">
        <v>55407</v>
      </c>
      <c r="N648" t="s">
        <v>105</v>
      </c>
      <c r="O648" t="s">
        <v>325</v>
      </c>
      <c r="P648" t="s">
        <v>46</v>
      </c>
      <c r="Q648" t="s">
        <v>75</v>
      </c>
      <c r="R648" t="s">
        <v>326</v>
      </c>
      <c r="S648">
        <v>11.54</v>
      </c>
      <c r="T648">
        <v>2</v>
      </c>
      <c r="U648">
        <v>0</v>
      </c>
      <c r="V648">
        <v>5.77</v>
      </c>
    </row>
    <row r="649" spans="1:22" x14ac:dyDescent="0.3">
      <c r="A649">
        <v>1160</v>
      </c>
      <c r="B649" t="s">
        <v>3331</v>
      </c>
      <c r="C649">
        <v>2014</v>
      </c>
      <c r="D649" s="21">
        <v>41820</v>
      </c>
      <c r="E649" s="21">
        <v>41825</v>
      </c>
      <c r="F649" t="s">
        <v>50</v>
      </c>
      <c r="G649" t="s">
        <v>3332</v>
      </c>
      <c r="H649" t="s">
        <v>3333</v>
      </c>
      <c r="I649" t="s">
        <v>26</v>
      </c>
      <c r="J649" t="s">
        <v>27</v>
      </c>
      <c r="K649" t="s">
        <v>409</v>
      </c>
      <c r="L649" t="s">
        <v>229</v>
      </c>
      <c r="M649">
        <v>55407</v>
      </c>
      <c r="N649" t="s">
        <v>105</v>
      </c>
      <c r="O649" t="s">
        <v>2512</v>
      </c>
      <c r="P649" t="s">
        <v>46</v>
      </c>
      <c r="Q649" t="s">
        <v>78</v>
      </c>
      <c r="R649" t="s">
        <v>3334</v>
      </c>
      <c r="S649">
        <v>362.94</v>
      </c>
      <c r="T649">
        <v>3</v>
      </c>
      <c r="U649">
        <v>0</v>
      </c>
      <c r="V649">
        <v>90.735000000000014</v>
      </c>
    </row>
    <row r="650" spans="1:22" x14ac:dyDescent="0.3">
      <c r="A650">
        <v>1135</v>
      </c>
      <c r="B650" t="s">
        <v>3279</v>
      </c>
      <c r="C650">
        <v>2013</v>
      </c>
      <c r="D650" s="21">
        <v>41431</v>
      </c>
      <c r="E650" s="21">
        <v>41435</v>
      </c>
      <c r="F650" t="s">
        <v>50</v>
      </c>
      <c r="G650" t="s">
        <v>1610</v>
      </c>
      <c r="H650" t="s">
        <v>1611</v>
      </c>
      <c r="I650" t="s">
        <v>102</v>
      </c>
      <c r="J650" t="s">
        <v>27</v>
      </c>
      <c r="K650" t="s">
        <v>146</v>
      </c>
      <c r="L650" t="s">
        <v>147</v>
      </c>
      <c r="M650">
        <v>19134</v>
      </c>
      <c r="N650" t="s">
        <v>148</v>
      </c>
      <c r="O650" t="s">
        <v>3280</v>
      </c>
      <c r="P650" t="s">
        <v>46</v>
      </c>
      <c r="Q650" t="s">
        <v>47</v>
      </c>
      <c r="R650" t="s">
        <v>3281</v>
      </c>
      <c r="S650">
        <v>7.5600000000000005</v>
      </c>
      <c r="T650">
        <v>3</v>
      </c>
      <c r="U650">
        <v>0.2</v>
      </c>
      <c r="V650">
        <v>2.6459999999999995</v>
      </c>
    </row>
    <row r="651" spans="1:22" x14ac:dyDescent="0.3">
      <c r="A651">
        <v>1134</v>
      </c>
      <c r="B651" t="s">
        <v>3279</v>
      </c>
      <c r="C651">
        <v>2013</v>
      </c>
      <c r="D651" s="21">
        <v>41431</v>
      </c>
      <c r="E651" s="21">
        <v>41435</v>
      </c>
      <c r="F651" t="s">
        <v>50</v>
      </c>
      <c r="G651" t="s">
        <v>1610</v>
      </c>
      <c r="H651" t="s">
        <v>1611</v>
      </c>
      <c r="I651" t="s">
        <v>102</v>
      </c>
      <c r="J651" t="s">
        <v>27</v>
      </c>
      <c r="K651" t="s">
        <v>146</v>
      </c>
      <c r="L651" t="s">
        <v>147</v>
      </c>
      <c r="M651">
        <v>19134</v>
      </c>
      <c r="N651" t="s">
        <v>148</v>
      </c>
      <c r="O651" t="s">
        <v>217</v>
      </c>
      <c r="P651" t="s">
        <v>46</v>
      </c>
      <c r="Q651" t="s">
        <v>59</v>
      </c>
      <c r="R651" t="s">
        <v>218</v>
      </c>
      <c r="S651">
        <v>124.608</v>
      </c>
      <c r="T651">
        <v>4</v>
      </c>
      <c r="U651">
        <v>0.2</v>
      </c>
      <c r="V651">
        <v>-23.364000000000019</v>
      </c>
    </row>
    <row r="652" spans="1:22" x14ac:dyDescent="0.3">
      <c r="A652">
        <v>1102</v>
      </c>
      <c r="B652" t="s">
        <v>3226</v>
      </c>
      <c r="C652">
        <v>2013</v>
      </c>
      <c r="D652" s="21">
        <v>41440</v>
      </c>
      <c r="E652" s="21">
        <v>41443</v>
      </c>
      <c r="F652" t="s">
        <v>188</v>
      </c>
      <c r="G652" t="s">
        <v>3227</v>
      </c>
      <c r="H652" t="s">
        <v>3228</v>
      </c>
      <c r="I652" t="s">
        <v>102</v>
      </c>
      <c r="J652" t="s">
        <v>27</v>
      </c>
      <c r="K652" t="s">
        <v>127</v>
      </c>
      <c r="L652" t="s">
        <v>43</v>
      </c>
      <c r="M652">
        <v>94122</v>
      </c>
      <c r="N652" t="s">
        <v>44</v>
      </c>
      <c r="O652" t="s">
        <v>3233</v>
      </c>
      <c r="P652" t="s">
        <v>46</v>
      </c>
      <c r="Q652" t="s">
        <v>68</v>
      </c>
      <c r="R652" t="s">
        <v>3234</v>
      </c>
      <c r="S652">
        <v>8.64</v>
      </c>
      <c r="T652">
        <v>3</v>
      </c>
      <c r="U652">
        <v>0</v>
      </c>
      <c r="V652">
        <v>2.5055999999999998</v>
      </c>
    </row>
    <row r="653" spans="1:22" x14ac:dyDescent="0.3">
      <c r="A653">
        <v>1101</v>
      </c>
      <c r="B653" t="s">
        <v>3226</v>
      </c>
      <c r="C653">
        <v>2013</v>
      </c>
      <c r="D653" s="21">
        <v>41440</v>
      </c>
      <c r="E653" s="21">
        <v>41443</v>
      </c>
      <c r="F653" t="s">
        <v>188</v>
      </c>
      <c r="G653" t="s">
        <v>3227</v>
      </c>
      <c r="H653" t="s">
        <v>3228</v>
      </c>
      <c r="I653" t="s">
        <v>102</v>
      </c>
      <c r="J653" t="s">
        <v>27</v>
      </c>
      <c r="K653" t="s">
        <v>127</v>
      </c>
      <c r="L653" t="s">
        <v>43</v>
      </c>
      <c r="M653">
        <v>94122</v>
      </c>
      <c r="N653" t="s">
        <v>44</v>
      </c>
      <c r="O653" t="s">
        <v>3231</v>
      </c>
      <c r="P653" t="s">
        <v>71</v>
      </c>
      <c r="Q653" t="s">
        <v>161</v>
      </c>
      <c r="R653" t="s">
        <v>3232</v>
      </c>
      <c r="S653">
        <v>29.29</v>
      </c>
      <c r="T653">
        <v>1</v>
      </c>
      <c r="U653">
        <v>0</v>
      </c>
      <c r="V653">
        <v>9.6656999999999975</v>
      </c>
    </row>
    <row r="654" spans="1:22" x14ac:dyDescent="0.3">
      <c r="A654">
        <v>653</v>
      </c>
      <c r="B654" t="s">
        <v>2148</v>
      </c>
      <c r="C654">
        <v>2014</v>
      </c>
      <c r="D654" s="21">
        <v>41810</v>
      </c>
      <c r="E654" s="2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21">
        <v>41810</v>
      </c>
      <c r="E655" s="2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1100</v>
      </c>
      <c r="B656" t="s">
        <v>3226</v>
      </c>
      <c r="C656">
        <v>2013</v>
      </c>
      <c r="D656" s="21">
        <v>41440</v>
      </c>
      <c r="E656" s="21">
        <v>41443</v>
      </c>
      <c r="F656" t="s">
        <v>188</v>
      </c>
      <c r="G656" t="s">
        <v>3227</v>
      </c>
      <c r="H656" t="s">
        <v>3228</v>
      </c>
      <c r="I656" t="s">
        <v>102</v>
      </c>
      <c r="J656" t="s">
        <v>27</v>
      </c>
      <c r="K656" t="s">
        <v>127</v>
      </c>
      <c r="L656" t="s">
        <v>43</v>
      </c>
      <c r="M656">
        <v>94122</v>
      </c>
      <c r="N656" t="s">
        <v>44</v>
      </c>
      <c r="O656" t="s">
        <v>1555</v>
      </c>
      <c r="P656" t="s">
        <v>32</v>
      </c>
      <c r="Q656" t="s">
        <v>65</v>
      </c>
      <c r="R656" t="s">
        <v>1556</v>
      </c>
      <c r="S656">
        <v>8.73</v>
      </c>
      <c r="T656">
        <v>3</v>
      </c>
      <c r="U656">
        <v>0</v>
      </c>
      <c r="V656">
        <v>4.1030999999999995</v>
      </c>
    </row>
    <row r="657" spans="1:22" x14ac:dyDescent="0.3">
      <c r="A657">
        <v>1099</v>
      </c>
      <c r="B657" t="s">
        <v>3226</v>
      </c>
      <c r="C657">
        <v>2013</v>
      </c>
      <c r="D657" s="21">
        <v>41440</v>
      </c>
      <c r="E657" s="21">
        <v>41443</v>
      </c>
      <c r="F657" t="s">
        <v>188</v>
      </c>
      <c r="G657" t="s">
        <v>3227</v>
      </c>
      <c r="H657" t="s">
        <v>3228</v>
      </c>
      <c r="I657" t="s">
        <v>102</v>
      </c>
      <c r="J657" t="s">
        <v>27</v>
      </c>
      <c r="K657" t="s">
        <v>127</v>
      </c>
      <c r="L657" t="s">
        <v>43</v>
      </c>
      <c r="M657">
        <v>94122</v>
      </c>
      <c r="N657" t="s">
        <v>44</v>
      </c>
      <c r="O657" t="s">
        <v>3229</v>
      </c>
      <c r="P657" t="s">
        <v>46</v>
      </c>
      <c r="Q657" t="s">
        <v>68</v>
      </c>
      <c r="R657" t="s">
        <v>3230</v>
      </c>
      <c r="S657">
        <v>7.04</v>
      </c>
      <c r="T657">
        <v>4</v>
      </c>
      <c r="U657">
        <v>0</v>
      </c>
      <c r="V657">
        <v>2.0415999999999999</v>
      </c>
    </row>
    <row r="658" spans="1:22" x14ac:dyDescent="0.3">
      <c r="A658">
        <v>1098</v>
      </c>
      <c r="B658" t="s">
        <v>3223</v>
      </c>
      <c r="C658">
        <v>2011</v>
      </c>
      <c r="D658" s="21">
        <v>40719</v>
      </c>
      <c r="E658" s="21">
        <v>40722</v>
      </c>
      <c r="F658" t="s">
        <v>188</v>
      </c>
      <c r="G658" t="s">
        <v>3094</v>
      </c>
      <c r="H658" t="s">
        <v>3095</v>
      </c>
      <c r="I658" t="s">
        <v>41</v>
      </c>
      <c r="J658" t="s">
        <v>27</v>
      </c>
      <c r="K658" t="s">
        <v>42</v>
      </c>
      <c r="L658" t="s">
        <v>43</v>
      </c>
      <c r="M658">
        <v>90049</v>
      </c>
      <c r="N658" t="s">
        <v>44</v>
      </c>
      <c r="O658" t="s">
        <v>3224</v>
      </c>
      <c r="P658" t="s">
        <v>32</v>
      </c>
      <c r="Q658" t="s">
        <v>56</v>
      </c>
      <c r="R658" t="s">
        <v>3225</v>
      </c>
      <c r="S658">
        <v>447.84</v>
      </c>
      <c r="T658">
        <v>5</v>
      </c>
      <c r="U658">
        <v>0.2</v>
      </c>
      <c r="V658">
        <v>11.19599999999997</v>
      </c>
    </row>
    <row r="659" spans="1:22" x14ac:dyDescent="0.3">
      <c r="A659">
        <v>1091</v>
      </c>
      <c r="B659" t="s">
        <v>3202</v>
      </c>
      <c r="C659">
        <v>2014</v>
      </c>
      <c r="D659" s="21">
        <v>41795</v>
      </c>
      <c r="E659" s="21">
        <v>41801</v>
      </c>
      <c r="F659" t="s">
        <v>50</v>
      </c>
      <c r="G659" t="s">
        <v>2908</v>
      </c>
      <c r="H659" t="s">
        <v>2909</v>
      </c>
      <c r="I659" t="s">
        <v>41</v>
      </c>
      <c r="J659" t="s">
        <v>27</v>
      </c>
      <c r="K659" t="s">
        <v>735</v>
      </c>
      <c r="L659" t="s">
        <v>88</v>
      </c>
      <c r="M659">
        <v>28110</v>
      </c>
      <c r="N659" t="s">
        <v>30</v>
      </c>
      <c r="O659" t="s">
        <v>3203</v>
      </c>
      <c r="P659" t="s">
        <v>71</v>
      </c>
      <c r="Q659" t="s">
        <v>72</v>
      </c>
      <c r="R659" t="s">
        <v>3204</v>
      </c>
      <c r="S659">
        <v>71.984000000000009</v>
      </c>
      <c r="T659">
        <v>2</v>
      </c>
      <c r="U659">
        <v>0.2</v>
      </c>
      <c r="V659">
        <v>25.194399999999995</v>
      </c>
    </row>
    <row r="660" spans="1:22" x14ac:dyDescent="0.3">
      <c r="A660">
        <v>1090</v>
      </c>
      <c r="B660" t="s">
        <v>3202</v>
      </c>
      <c r="C660">
        <v>2014</v>
      </c>
      <c r="D660" s="21">
        <v>41795</v>
      </c>
      <c r="E660" s="21">
        <v>41801</v>
      </c>
      <c r="F660" t="s">
        <v>50</v>
      </c>
      <c r="G660" t="s">
        <v>2908</v>
      </c>
      <c r="H660" t="s">
        <v>2909</v>
      </c>
      <c r="I660" t="s">
        <v>41</v>
      </c>
      <c r="J660" t="s">
        <v>27</v>
      </c>
      <c r="K660" t="s">
        <v>735</v>
      </c>
      <c r="L660" t="s">
        <v>88</v>
      </c>
      <c r="M660">
        <v>28110</v>
      </c>
      <c r="N660" t="s">
        <v>30</v>
      </c>
      <c r="O660" t="s">
        <v>1186</v>
      </c>
      <c r="P660" t="s">
        <v>32</v>
      </c>
      <c r="Q660" t="s">
        <v>65</v>
      </c>
      <c r="R660" t="s">
        <v>1187</v>
      </c>
      <c r="S660">
        <v>31.983999999999998</v>
      </c>
      <c r="T660">
        <v>2</v>
      </c>
      <c r="U660">
        <v>0.2</v>
      </c>
      <c r="V660">
        <v>1.9989999999999979</v>
      </c>
    </row>
    <row r="661" spans="1:22" x14ac:dyDescent="0.3">
      <c r="A661">
        <v>1038</v>
      </c>
      <c r="B661" t="s">
        <v>3071</v>
      </c>
      <c r="C661">
        <v>2012</v>
      </c>
      <c r="D661" s="21">
        <v>41073</v>
      </c>
      <c r="E661" s="21">
        <v>41074</v>
      </c>
      <c r="F661" t="s">
        <v>188</v>
      </c>
      <c r="G661" t="s">
        <v>3072</v>
      </c>
      <c r="H661" t="s">
        <v>3073</v>
      </c>
      <c r="I661" t="s">
        <v>26</v>
      </c>
      <c r="J661" t="s">
        <v>27</v>
      </c>
      <c r="K661" t="s">
        <v>42</v>
      </c>
      <c r="L661" t="s">
        <v>43</v>
      </c>
      <c r="M661">
        <v>90004</v>
      </c>
      <c r="N661" t="s">
        <v>44</v>
      </c>
      <c r="O661" t="s">
        <v>3074</v>
      </c>
      <c r="P661" t="s">
        <v>46</v>
      </c>
      <c r="Q661" t="s">
        <v>75</v>
      </c>
      <c r="R661" t="s">
        <v>3075</v>
      </c>
      <c r="S661">
        <v>36.624000000000002</v>
      </c>
      <c r="T661">
        <v>3</v>
      </c>
      <c r="U661">
        <v>0.2</v>
      </c>
      <c r="V661">
        <v>13.734</v>
      </c>
    </row>
    <row r="662" spans="1:22" x14ac:dyDescent="0.3">
      <c r="A662">
        <v>1024</v>
      </c>
      <c r="B662" t="s">
        <v>3040</v>
      </c>
      <c r="C662">
        <v>2012</v>
      </c>
      <c r="D662" s="21">
        <v>41076</v>
      </c>
      <c r="E662" s="21">
        <v>41080</v>
      </c>
      <c r="F662" t="s">
        <v>50</v>
      </c>
      <c r="G662" t="s">
        <v>1459</v>
      </c>
      <c r="H662" t="s">
        <v>1460</v>
      </c>
      <c r="I662" t="s">
        <v>26</v>
      </c>
      <c r="J662" t="s">
        <v>27</v>
      </c>
      <c r="K662" t="s">
        <v>146</v>
      </c>
      <c r="L662" t="s">
        <v>147</v>
      </c>
      <c r="M662">
        <v>19134</v>
      </c>
      <c r="N662" t="s">
        <v>148</v>
      </c>
      <c r="O662" t="s">
        <v>3041</v>
      </c>
      <c r="P662" t="s">
        <v>46</v>
      </c>
      <c r="Q662" t="s">
        <v>173</v>
      </c>
      <c r="R662" t="s">
        <v>3042</v>
      </c>
      <c r="S662">
        <v>6.2080000000000002</v>
      </c>
      <c r="T662">
        <v>2</v>
      </c>
      <c r="U662">
        <v>0.2</v>
      </c>
      <c r="V662">
        <v>2.1728000000000001</v>
      </c>
    </row>
    <row r="663" spans="1:22" x14ac:dyDescent="0.3">
      <c r="A663">
        <v>1013</v>
      </c>
      <c r="B663" t="s">
        <v>3014</v>
      </c>
      <c r="C663">
        <v>2014</v>
      </c>
      <c r="D663" s="21">
        <v>41808</v>
      </c>
      <c r="E663" s="21">
        <v>41812</v>
      </c>
      <c r="F663" t="s">
        <v>23</v>
      </c>
      <c r="G663" t="s">
        <v>536</v>
      </c>
      <c r="H663" t="s">
        <v>537</v>
      </c>
      <c r="I663" t="s">
        <v>26</v>
      </c>
      <c r="J663" t="s">
        <v>27</v>
      </c>
      <c r="K663" t="s">
        <v>3015</v>
      </c>
      <c r="L663" t="s">
        <v>96</v>
      </c>
      <c r="M663">
        <v>98502</v>
      </c>
      <c r="N663" t="s">
        <v>44</v>
      </c>
      <c r="O663" t="s">
        <v>3016</v>
      </c>
      <c r="P663" t="s">
        <v>46</v>
      </c>
      <c r="Q663" t="s">
        <v>59</v>
      </c>
      <c r="R663" t="s">
        <v>3017</v>
      </c>
      <c r="S663">
        <v>14.03</v>
      </c>
      <c r="T663">
        <v>1</v>
      </c>
      <c r="U663">
        <v>0</v>
      </c>
      <c r="V663">
        <v>4.068699999999998</v>
      </c>
    </row>
    <row r="664" spans="1:22" x14ac:dyDescent="0.3">
      <c r="A664">
        <v>1012</v>
      </c>
      <c r="B664" t="s">
        <v>3014</v>
      </c>
      <c r="C664">
        <v>2014</v>
      </c>
      <c r="D664" s="21">
        <v>41808</v>
      </c>
      <c r="E664" s="21">
        <v>41812</v>
      </c>
      <c r="F664" t="s">
        <v>23</v>
      </c>
      <c r="G664" t="s">
        <v>536</v>
      </c>
      <c r="H664" t="s">
        <v>537</v>
      </c>
      <c r="I664" t="s">
        <v>26</v>
      </c>
      <c r="J664" t="s">
        <v>27</v>
      </c>
      <c r="K664" t="s">
        <v>3015</v>
      </c>
      <c r="L664" t="s">
        <v>96</v>
      </c>
      <c r="M664">
        <v>98502</v>
      </c>
      <c r="N664" t="s">
        <v>44</v>
      </c>
      <c r="O664" t="s">
        <v>170</v>
      </c>
      <c r="P664" t="s">
        <v>32</v>
      </c>
      <c r="Q664" t="s">
        <v>65</v>
      </c>
      <c r="R664" t="s">
        <v>171</v>
      </c>
      <c r="S664">
        <v>155.25</v>
      </c>
      <c r="T664">
        <v>3</v>
      </c>
      <c r="U664">
        <v>0</v>
      </c>
      <c r="V664">
        <v>46.574999999999996</v>
      </c>
    </row>
    <row r="665" spans="1:22" x14ac:dyDescent="0.3">
      <c r="A665">
        <v>941</v>
      </c>
      <c r="B665" t="s">
        <v>2860</v>
      </c>
      <c r="C665">
        <v>2013</v>
      </c>
      <c r="D665" s="21">
        <v>41445</v>
      </c>
      <c r="E665" s="21">
        <v>41446</v>
      </c>
      <c r="F665" t="s">
        <v>188</v>
      </c>
      <c r="G665" t="s">
        <v>2861</v>
      </c>
      <c r="H665" t="s">
        <v>2862</v>
      </c>
      <c r="I665" t="s">
        <v>41</v>
      </c>
      <c r="J665" t="s">
        <v>27</v>
      </c>
      <c r="K665" t="s">
        <v>127</v>
      </c>
      <c r="L665" t="s">
        <v>43</v>
      </c>
      <c r="M665">
        <v>94110</v>
      </c>
      <c r="N665" t="s">
        <v>44</v>
      </c>
      <c r="O665" t="s">
        <v>2863</v>
      </c>
      <c r="P665" t="s">
        <v>46</v>
      </c>
      <c r="Q665" t="s">
        <v>90</v>
      </c>
      <c r="R665" t="s">
        <v>2864</v>
      </c>
      <c r="S665">
        <v>17.12</v>
      </c>
      <c r="T665">
        <v>2</v>
      </c>
      <c r="U665">
        <v>0</v>
      </c>
      <c r="V665">
        <v>8.0464000000000002</v>
      </c>
    </row>
    <row r="666" spans="1:22" x14ac:dyDescent="0.3">
      <c r="A666">
        <v>937</v>
      </c>
      <c r="B666" t="s">
        <v>2843</v>
      </c>
      <c r="C666">
        <v>2013</v>
      </c>
      <c r="D666" s="21">
        <v>41446</v>
      </c>
      <c r="E666" s="21">
        <v>41450</v>
      </c>
      <c r="F666" t="s">
        <v>50</v>
      </c>
      <c r="G666" t="s">
        <v>2844</v>
      </c>
      <c r="H666" t="s">
        <v>2845</v>
      </c>
      <c r="I666" t="s">
        <v>102</v>
      </c>
      <c r="J666" t="s">
        <v>27</v>
      </c>
      <c r="K666" t="s">
        <v>146</v>
      </c>
      <c r="L666" t="s">
        <v>147</v>
      </c>
      <c r="M666">
        <v>19120</v>
      </c>
      <c r="N666" t="s">
        <v>148</v>
      </c>
      <c r="O666" t="s">
        <v>597</v>
      </c>
      <c r="P666" t="s">
        <v>46</v>
      </c>
      <c r="Q666" t="s">
        <v>78</v>
      </c>
      <c r="R666" t="s">
        <v>598</v>
      </c>
      <c r="S666">
        <v>447.69600000000003</v>
      </c>
      <c r="T666">
        <v>2</v>
      </c>
      <c r="U666">
        <v>0.2</v>
      </c>
      <c r="V666">
        <v>33.577199999999976</v>
      </c>
    </row>
    <row r="667" spans="1:22" x14ac:dyDescent="0.3">
      <c r="A667">
        <v>666</v>
      </c>
      <c r="B667" t="s">
        <v>2170</v>
      </c>
      <c r="C667">
        <v>2014</v>
      </c>
      <c r="D667" s="21">
        <v>41799</v>
      </c>
      <c r="E667" s="2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s="21">
        <v>41799</v>
      </c>
      <c r="E668" s="2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21">
        <v>41799</v>
      </c>
      <c r="E669" s="2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936</v>
      </c>
      <c r="B670" t="s">
        <v>2843</v>
      </c>
      <c r="C670">
        <v>2013</v>
      </c>
      <c r="D670" s="21">
        <v>41446</v>
      </c>
      <c r="E670" s="21">
        <v>41450</v>
      </c>
      <c r="F670" t="s">
        <v>50</v>
      </c>
      <c r="G670" t="s">
        <v>2844</v>
      </c>
      <c r="H670" t="s">
        <v>2845</v>
      </c>
      <c r="I670" t="s">
        <v>102</v>
      </c>
      <c r="J670" t="s">
        <v>27</v>
      </c>
      <c r="K670" t="s">
        <v>146</v>
      </c>
      <c r="L670" t="s">
        <v>147</v>
      </c>
      <c r="M670">
        <v>19120</v>
      </c>
      <c r="N670" t="s">
        <v>148</v>
      </c>
      <c r="O670" t="s">
        <v>2643</v>
      </c>
      <c r="P670" t="s">
        <v>46</v>
      </c>
      <c r="Q670" t="s">
        <v>90</v>
      </c>
      <c r="R670" t="s">
        <v>2644</v>
      </c>
      <c r="S670">
        <v>15.552000000000003</v>
      </c>
      <c r="T670">
        <v>3</v>
      </c>
      <c r="U670">
        <v>0.2</v>
      </c>
      <c r="V670">
        <v>5.4432</v>
      </c>
    </row>
    <row r="671" spans="1:22" x14ac:dyDescent="0.3">
      <c r="A671">
        <v>670</v>
      </c>
      <c r="B671" t="s">
        <v>2183</v>
      </c>
      <c r="C671">
        <v>2014</v>
      </c>
      <c r="D671" s="21">
        <v>41800</v>
      </c>
      <c r="E671" s="2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21">
        <v>41800</v>
      </c>
      <c r="E672" s="2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21">
        <v>41800</v>
      </c>
      <c r="E673" s="2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s="21">
        <v>41806</v>
      </c>
      <c r="E674" s="2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935</v>
      </c>
      <c r="B675" t="s">
        <v>2843</v>
      </c>
      <c r="C675">
        <v>2013</v>
      </c>
      <c r="D675" s="21">
        <v>41446</v>
      </c>
      <c r="E675" s="21">
        <v>41450</v>
      </c>
      <c r="F675" t="s">
        <v>50</v>
      </c>
      <c r="G675" t="s">
        <v>2844</v>
      </c>
      <c r="H675" t="s">
        <v>2845</v>
      </c>
      <c r="I675" t="s">
        <v>102</v>
      </c>
      <c r="J675" t="s">
        <v>27</v>
      </c>
      <c r="K675" t="s">
        <v>146</v>
      </c>
      <c r="L675" t="s">
        <v>147</v>
      </c>
      <c r="M675">
        <v>19120</v>
      </c>
      <c r="N675" t="s">
        <v>148</v>
      </c>
      <c r="O675" t="s">
        <v>2848</v>
      </c>
      <c r="P675" t="s">
        <v>46</v>
      </c>
      <c r="Q675" t="s">
        <v>75</v>
      </c>
      <c r="R675" t="s">
        <v>2849</v>
      </c>
      <c r="S675">
        <v>29.718000000000007</v>
      </c>
      <c r="T675">
        <v>6</v>
      </c>
      <c r="U675">
        <v>0.7</v>
      </c>
      <c r="V675">
        <v>-21.793199999999992</v>
      </c>
    </row>
    <row r="676" spans="1:22" x14ac:dyDescent="0.3">
      <c r="A676">
        <v>934</v>
      </c>
      <c r="B676" t="s">
        <v>2843</v>
      </c>
      <c r="C676">
        <v>2013</v>
      </c>
      <c r="D676" s="21">
        <v>41446</v>
      </c>
      <c r="E676" s="21">
        <v>41450</v>
      </c>
      <c r="F676" t="s">
        <v>50</v>
      </c>
      <c r="G676" t="s">
        <v>2844</v>
      </c>
      <c r="H676" t="s">
        <v>2845</v>
      </c>
      <c r="I676" t="s">
        <v>102</v>
      </c>
      <c r="J676" t="s">
        <v>27</v>
      </c>
      <c r="K676" t="s">
        <v>146</v>
      </c>
      <c r="L676" t="s">
        <v>147</v>
      </c>
      <c r="M676">
        <v>19120</v>
      </c>
      <c r="N676" t="s">
        <v>148</v>
      </c>
      <c r="O676" t="s">
        <v>2846</v>
      </c>
      <c r="P676" t="s">
        <v>46</v>
      </c>
      <c r="Q676" t="s">
        <v>90</v>
      </c>
      <c r="R676" t="s">
        <v>2847</v>
      </c>
      <c r="S676">
        <v>45.056000000000004</v>
      </c>
      <c r="T676">
        <v>8</v>
      </c>
      <c r="U676">
        <v>0.2</v>
      </c>
      <c r="V676">
        <v>15.206399999999997</v>
      </c>
    </row>
    <row r="677" spans="1:22" x14ac:dyDescent="0.3">
      <c r="A677">
        <v>918</v>
      </c>
      <c r="B677" t="s">
        <v>2802</v>
      </c>
      <c r="C677">
        <v>2011</v>
      </c>
      <c r="D677" s="21">
        <v>40709</v>
      </c>
      <c r="E677" s="21">
        <v>40715</v>
      </c>
      <c r="F677" t="s">
        <v>50</v>
      </c>
      <c r="G677" t="s">
        <v>1079</v>
      </c>
      <c r="H677" t="s">
        <v>1080</v>
      </c>
      <c r="I677" t="s">
        <v>41</v>
      </c>
      <c r="J677" t="s">
        <v>27</v>
      </c>
      <c r="K677" t="s">
        <v>678</v>
      </c>
      <c r="L677" t="s">
        <v>104</v>
      </c>
      <c r="M677">
        <v>78207</v>
      </c>
      <c r="N677" t="s">
        <v>105</v>
      </c>
      <c r="O677" t="s">
        <v>1102</v>
      </c>
      <c r="P677" t="s">
        <v>46</v>
      </c>
      <c r="Q677" t="s">
        <v>75</v>
      </c>
      <c r="R677" t="s">
        <v>1103</v>
      </c>
      <c r="S677">
        <v>8.5679999999999978</v>
      </c>
      <c r="T677">
        <v>3</v>
      </c>
      <c r="U677">
        <v>0.8</v>
      </c>
      <c r="V677">
        <v>-14.5656</v>
      </c>
    </row>
    <row r="678" spans="1:22" x14ac:dyDescent="0.3">
      <c r="A678">
        <v>917</v>
      </c>
      <c r="B678" t="s">
        <v>2802</v>
      </c>
      <c r="C678">
        <v>2011</v>
      </c>
      <c r="D678" s="21">
        <v>40709</v>
      </c>
      <c r="E678" s="21">
        <v>40715</v>
      </c>
      <c r="F678" t="s">
        <v>50</v>
      </c>
      <c r="G678" t="s">
        <v>1079</v>
      </c>
      <c r="H678" t="s">
        <v>1080</v>
      </c>
      <c r="I678" t="s">
        <v>41</v>
      </c>
      <c r="J678" t="s">
        <v>27</v>
      </c>
      <c r="K678" t="s">
        <v>678</v>
      </c>
      <c r="L678" t="s">
        <v>104</v>
      </c>
      <c r="M678">
        <v>78207</v>
      </c>
      <c r="N678" t="s">
        <v>105</v>
      </c>
      <c r="O678" t="s">
        <v>1793</v>
      </c>
      <c r="P678" t="s">
        <v>32</v>
      </c>
      <c r="Q678" t="s">
        <v>36</v>
      </c>
      <c r="R678" t="s">
        <v>1794</v>
      </c>
      <c r="S678">
        <v>797.94399999999996</v>
      </c>
      <c r="T678">
        <v>4</v>
      </c>
      <c r="U678">
        <v>0.3</v>
      </c>
      <c r="V678">
        <v>-56.995999999999981</v>
      </c>
    </row>
    <row r="679" spans="1:22" x14ac:dyDescent="0.3">
      <c r="A679">
        <v>916</v>
      </c>
      <c r="B679" t="s">
        <v>2802</v>
      </c>
      <c r="C679">
        <v>2011</v>
      </c>
      <c r="D679" s="21">
        <v>40709</v>
      </c>
      <c r="E679" s="21">
        <v>40715</v>
      </c>
      <c r="F679" t="s">
        <v>50</v>
      </c>
      <c r="G679" t="s">
        <v>1079</v>
      </c>
      <c r="H679" t="s">
        <v>1080</v>
      </c>
      <c r="I679" t="s">
        <v>41</v>
      </c>
      <c r="J679" t="s">
        <v>27</v>
      </c>
      <c r="K679" t="s">
        <v>678</v>
      </c>
      <c r="L679" t="s">
        <v>104</v>
      </c>
      <c r="M679">
        <v>78207</v>
      </c>
      <c r="N679" t="s">
        <v>105</v>
      </c>
      <c r="O679" t="s">
        <v>2803</v>
      </c>
      <c r="P679" t="s">
        <v>32</v>
      </c>
      <c r="Q679" t="s">
        <v>56</v>
      </c>
      <c r="R679" t="s">
        <v>2804</v>
      </c>
      <c r="S679">
        <v>99.918000000000006</v>
      </c>
      <c r="T679">
        <v>2</v>
      </c>
      <c r="U679">
        <v>0.3</v>
      </c>
      <c r="V679">
        <v>-18.556200000000018</v>
      </c>
    </row>
    <row r="680" spans="1:22" x14ac:dyDescent="0.3">
      <c r="A680">
        <v>894</v>
      </c>
      <c r="B680" t="s">
        <v>2740</v>
      </c>
      <c r="C680">
        <v>2014</v>
      </c>
      <c r="D680" s="21">
        <v>41817</v>
      </c>
      <c r="E680" s="21">
        <v>41818</v>
      </c>
      <c r="F680" t="s">
        <v>188</v>
      </c>
      <c r="G680" t="s">
        <v>2284</v>
      </c>
      <c r="H680" t="s">
        <v>2285</v>
      </c>
      <c r="I680" t="s">
        <v>102</v>
      </c>
      <c r="J680" t="s">
        <v>27</v>
      </c>
      <c r="K680" t="s">
        <v>880</v>
      </c>
      <c r="L680" t="s">
        <v>238</v>
      </c>
      <c r="M680">
        <v>48227</v>
      </c>
      <c r="N680" t="s">
        <v>105</v>
      </c>
      <c r="O680" t="s">
        <v>2745</v>
      </c>
      <c r="P680" t="s">
        <v>71</v>
      </c>
      <c r="Q680" t="s">
        <v>72</v>
      </c>
      <c r="R680" t="s">
        <v>2746</v>
      </c>
      <c r="S680">
        <v>543.91999999999996</v>
      </c>
      <c r="T680">
        <v>8</v>
      </c>
      <c r="U680">
        <v>0</v>
      </c>
      <c r="V680">
        <v>135.98000000000002</v>
      </c>
    </row>
    <row r="681" spans="1:22" x14ac:dyDescent="0.3">
      <c r="A681">
        <v>893</v>
      </c>
      <c r="B681" t="s">
        <v>2740</v>
      </c>
      <c r="C681">
        <v>2014</v>
      </c>
      <c r="D681" s="21">
        <v>41817</v>
      </c>
      <c r="E681" s="21">
        <v>41818</v>
      </c>
      <c r="F681" t="s">
        <v>188</v>
      </c>
      <c r="G681" t="s">
        <v>2284</v>
      </c>
      <c r="H681" t="s">
        <v>2285</v>
      </c>
      <c r="I681" t="s">
        <v>102</v>
      </c>
      <c r="J681" t="s">
        <v>27</v>
      </c>
      <c r="K681" t="s">
        <v>880</v>
      </c>
      <c r="L681" t="s">
        <v>238</v>
      </c>
      <c r="M681">
        <v>48227</v>
      </c>
      <c r="N681" t="s">
        <v>105</v>
      </c>
      <c r="O681" t="s">
        <v>2743</v>
      </c>
      <c r="P681" t="s">
        <v>46</v>
      </c>
      <c r="Q681" t="s">
        <v>68</v>
      </c>
      <c r="R681" t="s">
        <v>2744</v>
      </c>
      <c r="S681">
        <v>15.92</v>
      </c>
      <c r="T681">
        <v>4</v>
      </c>
      <c r="U681">
        <v>0</v>
      </c>
      <c r="V681">
        <v>5.4127999999999989</v>
      </c>
    </row>
    <row r="682" spans="1:22" x14ac:dyDescent="0.3">
      <c r="A682">
        <v>892</v>
      </c>
      <c r="B682" t="s">
        <v>2740</v>
      </c>
      <c r="C682">
        <v>2014</v>
      </c>
      <c r="D682" s="21">
        <v>41817</v>
      </c>
      <c r="E682" s="21">
        <v>41818</v>
      </c>
      <c r="F682" t="s">
        <v>188</v>
      </c>
      <c r="G682" t="s">
        <v>2284</v>
      </c>
      <c r="H682" t="s">
        <v>2285</v>
      </c>
      <c r="I682" t="s">
        <v>102</v>
      </c>
      <c r="J682" t="s">
        <v>27</v>
      </c>
      <c r="K682" t="s">
        <v>880</v>
      </c>
      <c r="L682" t="s">
        <v>238</v>
      </c>
      <c r="M682">
        <v>48227</v>
      </c>
      <c r="N682" t="s">
        <v>105</v>
      </c>
      <c r="O682" t="s">
        <v>2741</v>
      </c>
      <c r="P682" t="s">
        <v>46</v>
      </c>
      <c r="Q682" t="s">
        <v>90</v>
      </c>
      <c r="R682" t="s">
        <v>2742</v>
      </c>
      <c r="S682">
        <v>4.54</v>
      </c>
      <c r="T682">
        <v>1</v>
      </c>
      <c r="U682">
        <v>0</v>
      </c>
      <c r="V682">
        <v>2.0429999999999997</v>
      </c>
    </row>
    <row r="683" spans="1:22" x14ac:dyDescent="0.3">
      <c r="A683">
        <v>891</v>
      </c>
      <c r="B683" t="s">
        <v>2737</v>
      </c>
      <c r="C683">
        <v>2014</v>
      </c>
      <c r="D683" s="21">
        <v>41811</v>
      </c>
      <c r="E683" s="21">
        <v>41817</v>
      </c>
      <c r="F683" t="s">
        <v>50</v>
      </c>
      <c r="G683" t="s">
        <v>1645</v>
      </c>
      <c r="H683" t="s">
        <v>1646</v>
      </c>
      <c r="I683" t="s">
        <v>26</v>
      </c>
      <c r="J683" t="s">
        <v>27</v>
      </c>
      <c r="K683" t="s">
        <v>1499</v>
      </c>
      <c r="L683" t="s">
        <v>267</v>
      </c>
      <c r="M683">
        <v>10801</v>
      </c>
      <c r="N683" t="s">
        <v>148</v>
      </c>
      <c r="O683" t="s">
        <v>1596</v>
      </c>
      <c r="P683" t="s">
        <v>46</v>
      </c>
      <c r="Q683" t="s">
        <v>75</v>
      </c>
      <c r="R683" t="s">
        <v>1597</v>
      </c>
      <c r="S683">
        <v>51.311999999999998</v>
      </c>
      <c r="T683">
        <v>3</v>
      </c>
      <c r="U683">
        <v>0.2</v>
      </c>
      <c r="V683">
        <v>18.600599999999996</v>
      </c>
    </row>
    <row r="684" spans="1:22" x14ac:dyDescent="0.3">
      <c r="A684">
        <v>890</v>
      </c>
      <c r="B684" t="s">
        <v>2737</v>
      </c>
      <c r="C684">
        <v>2014</v>
      </c>
      <c r="D684" s="21">
        <v>41811</v>
      </c>
      <c r="E684" s="21">
        <v>41817</v>
      </c>
      <c r="F684" t="s">
        <v>50</v>
      </c>
      <c r="G684" t="s">
        <v>1645</v>
      </c>
      <c r="H684" t="s">
        <v>1646</v>
      </c>
      <c r="I684" t="s">
        <v>26</v>
      </c>
      <c r="J684" t="s">
        <v>27</v>
      </c>
      <c r="K684" t="s">
        <v>1499</v>
      </c>
      <c r="L684" t="s">
        <v>267</v>
      </c>
      <c r="M684">
        <v>10801</v>
      </c>
      <c r="N684" t="s">
        <v>148</v>
      </c>
      <c r="O684" t="s">
        <v>2738</v>
      </c>
      <c r="P684" t="s">
        <v>71</v>
      </c>
      <c r="Q684" t="s">
        <v>161</v>
      </c>
      <c r="R684" t="s">
        <v>2739</v>
      </c>
      <c r="S684">
        <v>149.94999999999999</v>
      </c>
      <c r="T684">
        <v>5</v>
      </c>
      <c r="U684">
        <v>0</v>
      </c>
      <c r="V684">
        <v>14.994999999999994</v>
      </c>
    </row>
    <row r="685" spans="1:22" x14ac:dyDescent="0.3">
      <c r="A685">
        <v>887</v>
      </c>
      <c r="B685" t="s">
        <v>2729</v>
      </c>
      <c r="C685">
        <v>2014</v>
      </c>
      <c r="D685" s="21">
        <v>41817</v>
      </c>
      <c r="E685" s="21">
        <v>41823</v>
      </c>
      <c r="F685" t="s">
        <v>50</v>
      </c>
      <c r="G685" t="s">
        <v>1892</v>
      </c>
      <c r="H685" t="s">
        <v>1893</v>
      </c>
      <c r="I685" t="s">
        <v>26</v>
      </c>
      <c r="J685" t="s">
        <v>27</v>
      </c>
      <c r="K685" t="s">
        <v>947</v>
      </c>
      <c r="L685" t="s">
        <v>43</v>
      </c>
      <c r="M685">
        <v>92105</v>
      </c>
      <c r="N685" t="s">
        <v>44</v>
      </c>
      <c r="O685" t="s">
        <v>2730</v>
      </c>
      <c r="P685" t="s">
        <v>46</v>
      </c>
      <c r="Q685" t="s">
        <v>59</v>
      </c>
      <c r="R685" t="s">
        <v>2731</v>
      </c>
      <c r="S685">
        <v>83.76</v>
      </c>
      <c r="T685">
        <v>12</v>
      </c>
      <c r="U685">
        <v>0</v>
      </c>
      <c r="V685">
        <v>1.6751999999999967</v>
      </c>
    </row>
    <row r="686" spans="1:22" x14ac:dyDescent="0.3">
      <c r="A686">
        <v>862</v>
      </c>
      <c r="B686" t="s">
        <v>2659</v>
      </c>
      <c r="C686">
        <v>2011</v>
      </c>
      <c r="D686" s="21">
        <v>40703</v>
      </c>
      <c r="E686" s="21">
        <v>40710</v>
      </c>
      <c r="F686" t="s">
        <v>50</v>
      </c>
      <c r="G686" t="s">
        <v>2660</v>
      </c>
      <c r="H686" t="s">
        <v>2661</v>
      </c>
      <c r="I686" t="s">
        <v>26</v>
      </c>
      <c r="J686" t="s">
        <v>27</v>
      </c>
      <c r="K686" t="s">
        <v>127</v>
      </c>
      <c r="L686" t="s">
        <v>43</v>
      </c>
      <c r="M686">
        <v>94122</v>
      </c>
      <c r="N686" t="s">
        <v>44</v>
      </c>
      <c r="O686" t="s">
        <v>2662</v>
      </c>
      <c r="P686" t="s">
        <v>46</v>
      </c>
      <c r="Q686" t="s">
        <v>68</v>
      </c>
      <c r="R686" t="s">
        <v>2663</v>
      </c>
      <c r="S686">
        <v>23.1</v>
      </c>
      <c r="T686">
        <v>2</v>
      </c>
      <c r="U686">
        <v>0</v>
      </c>
      <c r="V686">
        <v>10.625999999999999</v>
      </c>
    </row>
    <row r="687" spans="1:22" x14ac:dyDescent="0.3">
      <c r="A687">
        <v>861</v>
      </c>
      <c r="B687" t="s">
        <v>2659</v>
      </c>
      <c r="C687">
        <v>2011</v>
      </c>
      <c r="D687" s="21">
        <v>40703</v>
      </c>
      <c r="E687" s="21">
        <v>40710</v>
      </c>
      <c r="F687" t="s">
        <v>50</v>
      </c>
      <c r="G687" t="s">
        <v>2660</v>
      </c>
      <c r="H687" t="s">
        <v>2661</v>
      </c>
      <c r="I687" t="s">
        <v>26</v>
      </c>
      <c r="J687" t="s">
        <v>27</v>
      </c>
      <c r="K687" t="s">
        <v>127</v>
      </c>
      <c r="L687" t="s">
        <v>43</v>
      </c>
      <c r="M687">
        <v>94122</v>
      </c>
      <c r="N687" t="s">
        <v>44</v>
      </c>
      <c r="O687" t="s">
        <v>1296</v>
      </c>
      <c r="P687" t="s">
        <v>46</v>
      </c>
      <c r="Q687" t="s">
        <v>578</v>
      </c>
      <c r="R687" t="s">
        <v>186</v>
      </c>
      <c r="S687">
        <v>7.36</v>
      </c>
      <c r="T687">
        <v>2</v>
      </c>
      <c r="U687">
        <v>0</v>
      </c>
      <c r="V687">
        <v>0.14719999999999978</v>
      </c>
    </row>
    <row r="688" spans="1:22" x14ac:dyDescent="0.3">
      <c r="A688">
        <v>852</v>
      </c>
      <c r="B688" t="s">
        <v>2637</v>
      </c>
      <c r="C688">
        <v>2013</v>
      </c>
      <c r="D688" s="21">
        <v>41446</v>
      </c>
      <c r="E688" s="21">
        <v>41451</v>
      </c>
      <c r="F688" t="s">
        <v>23</v>
      </c>
      <c r="G688" t="s">
        <v>2638</v>
      </c>
      <c r="H688" t="s">
        <v>2639</v>
      </c>
      <c r="I688" t="s">
        <v>41</v>
      </c>
      <c r="J688" t="s">
        <v>27</v>
      </c>
      <c r="K688" t="s">
        <v>2640</v>
      </c>
      <c r="L688" t="s">
        <v>43</v>
      </c>
      <c r="M688">
        <v>93905</v>
      </c>
      <c r="N688" t="s">
        <v>44</v>
      </c>
      <c r="O688" t="s">
        <v>2643</v>
      </c>
      <c r="P688" t="s">
        <v>46</v>
      </c>
      <c r="Q688" t="s">
        <v>90</v>
      </c>
      <c r="R688" t="s">
        <v>2644</v>
      </c>
      <c r="S688">
        <v>38.880000000000003</v>
      </c>
      <c r="T688">
        <v>6</v>
      </c>
      <c r="U688">
        <v>0</v>
      </c>
      <c r="V688">
        <v>18.662400000000002</v>
      </c>
    </row>
    <row r="689" spans="1:22" x14ac:dyDescent="0.3">
      <c r="A689">
        <v>851</v>
      </c>
      <c r="B689" t="s">
        <v>2637</v>
      </c>
      <c r="C689">
        <v>2013</v>
      </c>
      <c r="D689" s="21">
        <v>41446</v>
      </c>
      <c r="E689" s="21">
        <v>41451</v>
      </c>
      <c r="F689" t="s">
        <v>23</v>
      </c>
      <c r="G689" t="s">
        <v>2638</v>
      </c>
      <c r="H689" t="s">
        <v>2639</v>
      </c>
      <c r="I689" t="s">
        <v>41</v>
      </c>
      <c r="J689" t="s">
        <v>27</v>
      </c>
      <c r="K689" t="s">
        <v>2640</v>
      </c>
      <c r="L689" t="s">
        <v>43</v>
      </c>
      <c r="M689">
        <v>93905</v>
      </c>
      <c r="N689" t="s">
        <v>44</v>
      </c>
      <c r="O689" t="s">
        <v>2641</v>
      </c>
      <c r="P689" t="s">
        <v>46</v>
      </c>
      <c r="Q689" t="s">
        <v>68</v>
      </c>
      <c r="R689" t="s">
        <v>2642</v>
      </c>
      <c r="S689">
        <v>5.16</v>
      </c>
      <c r="T689">
        <v>2</v>
      </c>
      <c r="U689">
        <v>0</v>
      </c>
      <c r="V689">
        <v>1.3416000000000001</v>
      </c>
    </row>
    <row r="690" spans="1:22" x14ac:dyDescent="0.3">
      <c r="A690">
        <v>833</v>
      </c>
      <c r="B690" t="s">
        <v>2578</v>
      </c>
      <c r="C690">
        <v>2014</v>
      </c>
      <c r="D690" s="21">
        <v>41807</v>
      </c>
      <c r="E690" s="21">
        <v>41812</v>
      </c>
      <c r="F690" t="s">
        <v>23</v>
      </c>
      <c r="G690" t="s">
        <v>332</v>
      </c>
      <c r="H690" t="s">
        <v>333</v>
      </c>
      <c r="I690" t="s">
        <v>26</v>
      </c>
      <c r="J690" t="s">
        <v>27</v>
      </c>
      <c r="K690" t="s">
        <v>2579</v>
      </c>
      <c r="L690" t="s">
        <v>29</v>
      </c>
      <c r="M690">
        <v>41042</v>
      </c>
      <c r="N690" t="s">
        <v>30</v>
      </c>
      <c r="O690" t="s">
        <v>2586</v>
      </c>
      <c r="P690" t="s">
        <v>71</v>
      </c>
      <c r="Q690" t="s">
        <v>72</v>
      </c>
      <c r="R690" t="s">
        <v>2587</v>
      </c>
      <c r="S690">
        <v>65.989999999999995</v>
      </c>
      <c r="T690">
        <v>1</v>
      </c>
      <c r="U690">
        <v>0</v>
      </c>
      <c r="V690">
        <v>17.157400000000003</v>
      </c>
    </row>
    <row r="691" spans="1:22" x14ac:dyDescent="0.3">
      <c r="A691">
        <v>690</v>
      </c>
      <c r="B691" t="s">
        <v>2234</v>
      </c>
      <c r="C691">
        <v>2011</v>
      </c>
      <c r="D691" s="21">
        <v>40715</v>
      </c>
      <c r="E691" s="2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s="21">
        <v>40715</v>
      </c>
      <c r="E692" s="2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21">
        <v>40715</v>
      </c>
      <c r="E693" s="2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832</v>
      </c>
      <c r="B694" t="s">
        <v>2578</v>
      </c>
      <c r="C694">
        <v>2014</v>
      </c>
      <c r="D694" s="21">
        <v>41807</v>
      </c>
      <c r="E694" s="21">
        <v>41812</v>
      </c>
      <c r="F694" t="s">
        <v>23</v>
      </c>
      <c r="G694" t="s">
        <v>332</v>
      </c>
      <c r="H694" t="s">
        <v>333</v>
      </c>
      <c r="I694" t="s">
        <v>26</v>
      </c>
      <c r="J694" t="s">
        <v>27</v>
      </c>
      <c r="K694" t="s">
        <v>2579</v>
      </c>
      <c r="L694" t="s">
        <v>29</v>
      </c>
      <c r="M694">
        <v>41042</v>
      </c>
      <c r="N694" t="s">
        <v>30</v>
      </c>
      <c r="O694" t="s">
        <v>2584</v>
      </c>
      <c r="P694" t="s">
        <v>71</v>
      </c>
      <c r="Q694" t="s">
        <v>72</v>
      </c>
      <c r="R694" t="s">
        <v>2585</v>
      </c>
      <c r="S694">
        <v>191.98</v>
      </c>
      <c r="T694">
        <v>2</v>
      </c>
      <c r="U694">
        <v>0</v>
      </c>
      <c r="V694">
        <v>51.834599999999995</v>
      </c>
    </row>
    <row r="695" spans="1:22" x14ac:dyDescent="0.3">
      <c r="A695">
        <v>831</v>
      </c>
      <c r="B695" t="s">
        <v>2578</v>
      </c>
      <c r="C695">
        <v>2014</v>
      </c>
      <c r="D695" s="21">
        <v>41807</v>
      </c>
      <c r="E695" s="21">
        <v>41812</v>
      </c>
      <c r="F695" t="s">
        <v>23</v>
      </c>
      <c r="G695" t="s">
        <v>332</v>
      </c>
      <c r="H695" t="s">
        <v>333</v>
      </c>
      <c r="I695" t="s">
        <v>26</v>
      </c>
      <c r="J695" t="s">
        <v>27</v>
      </c>
      <c r="K695" t="s">
        <v>2579</v>
      </c>
      <c r="L695" t="s">
        <v>29</v>
      </c>
      <c r="M695">
        <v>41042</v>
      </c>
      <c r="N695" t="s">
        <v>30</v>
      </c>
      <c r="O695" t="s">
        <v>2582</v>
      </c>
      <c r="P695" t="s">
        <v>46</v>
      </c>
      <c r="Q695" t="s">
        <v>78</v>
      </c>
      <c r="R695" t="s">
        <v>2583</v>
      </c>
      <c r="S695">
        <v>180.66</v>
      </c>
      <c r="T695">
        <v>3</v>
      </c>
      <c r="U695">
        <v>0</v>
      </c>
      <c r="V695">
        <v>50.584800000000008</v>
      </c>
    </row>
    <row r="696" spans="1:22" x14ac:dyDescent="0.3">
      <c r="A696">
        <v>830</v>
      </c>
      <c r="B696" t="s">
        <v>2578</v>
      </c>
      <c r="C696">
        <v>2014</v>
      </c>
      <c r="D696" s="21">
        <v>41807</v>
      </c>
      <c r="E696" s="21">
        <v>41812</v>
      </c>
      <c r="F696" t="s">
        <v>23</v>
      </c>
      <c r="G696" t="s">
        <v>332</v>
      </c>
      <c r="H696" t="s">
        <v>333</v>
      </c>
      <c r="I696" t="s">
        <v>26</v>
      </c>
      <c r="J696" t="s">
        <v>27</v>
      </c>
      <c r="K696" t="s">
        <v>2579</v>
      </c>
      <c r="L696" t="s">
        <v>29</v>
      </c>
      <c r="M696">
        <v>41042</v>
      </c>
      <c r="N696" t="s">
        <v>30</v>
      </c>
      <c r="O696" t="s">
        <v>2580</v>
      </c>
      <c r="P696" t="s">
        <v>32</v>
      </c>
      <c r="Q696" t="s">
        <v>36</v>
      </c>
      <c r="R696" t="s">
        <v>2581</v>
      </c>
      <c r="S696">
        <v>301.95999999999998</v>
      </c>
      <c r="T696">
        <v>2</v>
      </c>
      <c r="U696">
        <v>0</v>
      </c>
      <c r="V696">
        <v>90.587999999999965</v>
      </c>
    </row>
    <row r="697" spans="1:22" x14ac:dyDescent="0.3">
      <c r="A697">
        <v>824</v>
      </c>
      <c r="B697" t="s">
        <v>2561</v>
      </c>
      <c r="C697">
        <v>2014</v>
      </c>
      <c r="D697" s="21">
        <v>41811</v>
      </c>
      <c r="E697" s="21">
        <v>41818</v>
      </c>
      <c r="F697" t="s">
        <v>50</v>
      </c>
      <c r="G697" t="s">
        <v>2562</v>
      </c>
      <c r="H697" t="s">
        <v>2563</v>
      </c>
      <c r="I697" t="s">
        <v>26</v>
      </c>
      <c r="J697" t="s">
        <v>27</v>
      </c>
      <c r="K697" t="s">
        <v>1093</v>
      </c>
      <c r="L697" t="s">
        <v>788</v>
      </c>
      <c r="M697">
        <v>7109</v>
      </c>
      <c r="N697" t="s">
        <v>148</v>
      </c>
      <c r="O697" t="s">
        <v>2365</v>
      </c>
      <c r="P697" t="s">
        <v>46</v>
      </c>
      <c r="Q697" t="s">
        <v>47</v>
      </c>
      <c r="R697" t="s">
        <v>2366</v>
      </c>
      <c r="S697">
        <v>9.82</v>
      </c>
      <c r="T697">
        <v>2</v>
      </c>
      <c r="U697">
        <v>0</v>
      </c>
      <c r="V697">
        <v>4.8117999999999999</v>
      </c>
    </row>
    <row r="698" spans="1:22" x14ac:dyDescent="0.3">
      <c r="A698">
        <v>823</v>
      </c>
      <c r="B698" t="s">
        <v>2561</v>
      </c>
      <c r="C698">
        <v>2014</v>
      </c>
      <c r="D698" s="21">
        <v>41811</v>
      </c>
      <c r="E698" s="21">
        <v>41818</v>
      </c>
      <c r="F698" t="s">
        <v>50</v>
      </c>
      <c r="G698" t="s">
        <v>2562</v>
      </c>
      <c r="H698" t="s">
        <v>2563</v>
      </c>
      <c r="I698" t="s">
        <v>26</v>
      </c>
      <c r="J698" t="s">
        <v>27</v>
      </c>
      <c r="K698" t="s">
        <v>1093</v>
      </c>
      <c r="L698" t="s">
        <v>788</v>
      </c>
      <c r="M698">
        <v>7109</v>
      </c>
      <c r="N698" t="s">
        <v>148</v>
      </c>
      <c r="O698" t="s">
        <v>2564</v>
      </c>
      <c r="P698" t="s">
        <v>71</v>
      </c>
      <c r="Q698" t="s">
        <v>161</v>
      </c>
      <c r="R698" t="s">
        <v>2565</v>
      </c>
      <c r="S698">
        <v>239.96999999999997</v>
      </c>
      <c r="T698">
        <v>3</v>
      </c>
      <c r="U698">
        <v>0</v>
      </c>
      <c r="V698">
        <v>71.990999999999985</v>
      </c>
    </row>
    <row r="699" spans="1:22" x14ac:dyDescent="0.3">
      <c r="A699">
        <v>822</v>
      </c>
      <c r="B699" t="s">
        <v>2552</v>
      </c>
      <c r="C699">
        <v>2011</v>
      </c>
      <c r="D699" s="21">
        <v>40722</v>
      </c>
      <c r="E699" s="21">
        <v>40726</v>
      </c>
      <c r="F699" t="s">
        <v>50</v>
      </c>
      <c r="G699" t="s">
        <v>1906</v>
      </c>
      <c r="H699" t="s">
        <v>1907</v>
      </c>
      <c r="I699" t="s">
        <v>26</v>
      </c>
      <c r="J699" t="s">
        <v>27</v>
      </c>
      <c r="K699" t="s">
        <v>146</v>
      </c>
      <c r="L699" t="s">
        <v>147</v>
      </c>
      <c r="M699">
        <v>19140</v>
      </c>
      <c r="N699" t="s">
        <v>148</v>
      </c>
      <c r="O699" t="s">
        <v>2559</v>
      </c>
      <c r="P699" t="s">
        <v>46</v>
      </c>
      <c r="Q699" t="s">
        <v>90</v>
      </c>
      <c r="R699" t="s">
        <v>2560</v>
      </c>
      <c r="S699">
        <v>335.52</v>
      </c>
      <c r="T699">
        <v>4</v>
      </c>
      <c r="U699">
        <v>0.2</v>
      </c>
      <c r="V699">
        <v>117.43199999999999</v>
      </c>
    </row>
    <row r="700" spans="1:22" x14ac:dyDescent="0.3">
      <c r="A700">
        <v>821</v>
      </c>
      <c r="B700" t="s">
        <v>2552</v>
      </c>
      <c r="C700">
        <v>2011</v>
      </c>
      <c r="D700" s="21">
        <v>40722</v>
      </c>
      <c r="E700" s="21">
        <v>40726</v>
      </c>
      <c r="F700" t="s">
        <v>50</v>
      </c>
      <c r="G700" t="s">
        <v>1906</v>
      </c>
      <c r="H700" t="s">
        <v>1907</v>
      </c>
      <c r="I700" t="s">
        <v>26</v>
      </c>
      <c r="J700" t="s">
        <v>27</v>
      </c>
      <c r="K700" t="s">
        <v>146</v>
      </c>
      <c r="L700" t="s">
        <v>147</v>
      </c>
      <c r="M700">
        <v>19140</v>
      </c>
      <c r="N700" t="s">
        <v>148</v>
      </c>
      <c r="O700" t="s">
        <v>2557</v>
      </c>
      <c r="P700" t="s">
        <v>46</v>
      </c>
      <c r="Q700" t="s">
        <v>75</v>
      </c>
      <c r="R700" t="s">
        <v>2558</v>
      </c>
      <c r="S700">
        <v>31.086000000000006</v>
      </c>
      <c r="T700">
        <v>3</v>
      </c>
      <c r="U700">
        <v>0.7</v>
      </c>
      <c r="V700">
        <v>-22.796399999999991</v>
      </c>
    </row>
    <row r="701" spans="1:22" x14ac:dyDescent="0.3">
      <c r="A701">
        <v>820</v>
      </c>
      <c r="B701" t="s">
        <v>2552</v>
      </c>
      <c r="C701">
        <v>2011</v>
      </c>
      <c r="D701" s="21">
        <v>40722</v>
      </c>
      <c r="E701" s="21">
        <v>40726</v>
      </c>
      <c r="F701" t="s">
        <v>50</v>
      </c>
      <c r="G701" t="s">
        <v>1906</v>
      </c>
      <c r="H701" t="s">
        <v>1907</v>
      </c>
      <c r="I701" t="s">
        <v>26</v>
      </c>
      <c r="J701" t="s">
        <v>27</v>
      </c>
      <c r="K701" t="s">
        <v>146</v>
      </c>
      <c r="L701" t="s">
        <v>147</v>
      </c>
      <c r="M701">
        <v>19140</v>
      </c>
      <c r="N701" t="s">
        <v>148</v>
      </c>
      <c r="O701" t="s">
        <v>2555</v>
      </c>
      <c r="P701" t="s">
        <v>32</v>
      </c>
      <c r="Q701" t="s">
        <v>36</v>
      </c>
      <c r="R701" t="s">
        <v>2556</v>
      </c>
      <c r="S701">
        <v>1228.4649999999999</v>
      </c>
      <c r="T701">
        <v>5</v>
      </c>
      <c r="U701">
        <v>0.3</v>
      </c>
      <c r="V701">
        <v>0</v>
      </c>
    </row>
    <row r="702" spans="1:22" x14ac:dyDescent="0.3">
      <c r="A702">
        <v>819</v>
      </c>
      <c r="B702" t="s">
        <v>2552</v>
      </c>
      <c r="C702">
        <v>2011</v>
      </c>
      <c r="D702" s="21">
        <v>40722</v>
      </c>
      <c r="E702" s="21">
        <v>40726</v>
      </c>
      <c r="F702" t="s">
        <v>50</v>
      </c>
      <c r="G702" t="s">
        <v>1906</v>
      </c>
      <c r="H702" t="s">
        <v>1907</v>
      </c>
      <c r="I702" t="s">
        <v>26</v>
      </c>
      <c r="J702" t="s">
        <v>27</v>
      </c>
      <c r="K702" t="s">
        <v>146</v>
      </c>
      <c r="L702" t="s">
        <v>147</v>
      </c>
      <c r="M702">
        <v>19140</v>
      </c>
      <c r="N702" t="s">
        <v>148</v>
      </c>
      <c r="O702" t="s">
        <v>2553</v>
      </c>
      <c r="P702" t="s">
        <v>46</v>
      </c>
      <c r="Q702" t="s">
        <v>75</v>
      </c>
      <c r="R702" t="s">
        <v>2554</v>
      </c>
      <c r="S702">
        <v>3.168000000000001</v>
      </c>
      <c r="T702">
        <v>3</v>
      </c>
      <c r="U702">
        <v>0.7</v>
      </c>
      <c r="V702">
        <v>-2.4287999999999998</v>
      </c>
    </row>
    <row r="703" spans="1:22" x14ac:dyDescent="0.3">
      <c r="A703">
        <v>818</v>
      </c>
      <c r="B703" t="s">
        <v>2552</v>
      </c>
      <c r="C703">
        <v>2011</v>
      </c>
      <c r="D703" s="21">
        <v>40722</v>
      </c>
      <c r="E703" s="21">
        <v>40726</v>
      </c>
      <c r="F703" t="s">
        <v>50</v>
      </c>
      <c r="G703" t="s">
        <v>1906</v>
      </c>
      <c r="H703" t="s">
        <v>1907</v>
      </c>
      <c r="I703" t="s">
        <v>26</v>
      </c>
      <c r="J703" t="s">
        <v>27</v>
      </c>
      <c r="K703" t="s">
        <v>146</v>
      </c>
      <c r="L703" t="s">
        <v>147</v>
      </c>
      <c r="M703">
        <v>19140</v>
      </c>
      <c r="N703" t="s">
        <v>148</v>
      </c>
      <c r="O703" t="s">
        <v>404</v>
      </c>
      <c r="P703" t="s">
        <v>46</v>
      </c>
      <c r="Q703" t="s">
        <v>90</v>
      </c>
      <c r="R703" t="s">
        <v>405</v>
      </c>
      <c r="S703">
        <v>41.472000000000008</v>
      </c>
      <c r="T703">
        <v>8</v>
      </c>
      <c r="U703">
        <v>0.2</v>
      </c>
      <c r="V703">
        <v>14.5152</v>
      </c>
    </row>
    <row r="704" spans="1:22" x14ac:dyDescent="0.3">
      <c r="A704">
        <v>792</v>
      </c>
      <c r="B704" t="s">
        <v>2478</v>
      </c>
      <c r="C704">
        <v>2012</v>
      </c>
      <c r="D704" s="21">
        <v>41086</v>
      </c>
      <c r="E704" s="21">
        <v>41090</v>
      </c>
      <c r="F704" t="s">
        <v>50</v>
      </c>
      <c r="G704" t="s">
        <v>1674</v>
      </c>
      <c r="H704" t="s">
        <v>1675</v>
      </c>
      <c r="I704" t="s">
        <v>26</v>
      </c>
      <c r="J704" t="s">
        <v>27</v>
      </c>
      <c r="K704" t="s">
        <v>1464</v>
      </c>
      <c r="L704" t="s">
        <v>319</v>
      </c>
      <c r="M704">
        <v>23223</v>
      </c>
      <c r="N704" t="s">
        <v>30</v>
      </c>
      <c r="O704" t="s">
        <v>2481</v>
      </c>
      <c r="P704" t="s">
        <v>32</v>
      </c>
      <c r="Q704" t="s">
        <v>36</v>
      </c>
      <c r="R704" t="s">
        <v>2482</v>
      </c>
      <c r="S704">
        <v>332.94</v>
      </c>
      <c r="T704">
        <v>3</v>
      </c>
      <c r="U704">
        <v>0</v>
      </c>
      <c r="V704">
        <v>79.905599999999993</v>
      </c>
    </row>
    <row r="705" spans="1:22" x14ac:dyDescent="0.3">
      <c r="A705">
        <v>791</v>
      </c>
      <c r="B705" t="s">
        <v>2478</v>
      </c>
      <c r="C705">
        <v>2012</v>
      </c>
      <c r="D705" s="21">
        <v>41086</v>
      </c>
      <c r="E705" s="21">
        <v>41090</v>
      </c>
      <c r="F705" t="s">
        <v>50</v>
      </c>
      <c r="G705" t="s">
        <v>1674</v>
      </c>
      <c r="H705" t="s">
        <v>1675</v>
      </c>
      <c r="I705" t="s">
        <v>26</v>
      </c>
      <c r="J705" t="s">
        <v>27</v>
      </c>
      <c r="K705" t="s">
        <v>1464</v>
      </c>
      <c r="L705" t="s">
        <v>319</v>
      </c>
      <c r="M705">
        <v>23223</v>
      </c>
      <c r="N705" t="s">
        <v>30</v>
      </c>
      <c r="O705" t="s">
        <v>2479</v>
      </c>
      <c r="P705" t="s">
        <v>46</v>
      </c>
      <c r="Q705" t="s">
        <v>75</v>
      </c>
      <c r="R705" t="s">
        <v>2480</v>
      </c>
      <c r="S705">
        <v>43.04</v>
      </c>
      <c r="T705">
        <v>8</v>
      </c>
      <c r="U705">
        <v>0</v>
      </c>
      <c r="V705">
        <v>21.089600000000001</v>
      </c>
    </row>
    <row r="706" spans="1:22" x14ac:dyDescent="0.3">
      <c r="A706">
        <v>790</v>
      </c>
      <c r="B706" t="s">
        <v>2478</v>
      </c>
      <c r="C706">
        <v>2012</v>
      </c>
      <c r="D706" s="21">
        <v>41086</v>
      </c>
      <c r="E706" s="21">
        <v>41090</v>
      </c>
      <c r="F706" t="s">
        <v>50</v>
      </c>
      <c r="G706" t="s">
        <v>1674</v>
      </c>
      <c r="H706" t="s">
        <v>1675</v>
      </c>
      <c r="I706" t="s">
        <v>26</v>
      </c>
      <c r="J706" t="s">
        <v>27</v>
      </c>
      <c r="K706" t="s">
        <v>1464</v>
      </c>
      <c r="L706" t="s">
        <v>319</v>
      </c>
      <c r="M706">
        <v>23223</v>
      </c>
      <c r="N706" t="s">
        <v>30</v>
      </c>
      <c r="O706" t="s">
        <v>1635</v>
      </c>
      <c r="P706" t="s">
        <v>46</v>
      </c>
      <c r="Q706" t="s">
        <v>59</v>
      </c>
      <c r="R706" t="s">
        <v>1636</v>
      </c>
      <c r="S706">
        <v>15.42</v>
      </c>
      <c r="T706">
        <v>1</v>
      </c>
      <c r="U706">
        <v>0</v>
      </c>
      <c r="V706">
        <v>4.1634000000000011</v>
      </c>
    </row>
    <row r="707" spans="1:22" x14ac:dyDescent="0.3">
      <c r="A707">
        <v>789</v>
      </c>
      <c r="B707" t="s">
        <v>2478</v>
      </c>
      <c r="C707">
        <v>2012</v>
      </c>
      <c r="D707" s="21">
        <v>41086</v>
      </c>
      <c r="E707" s="21">
        <v>41090</v>
      </c>
      <c r="F707" t="s">
        <v>50</v>
      </c>
      <c r="G707" t="s">
        <v>1674</v>
      </c>
      <c r="H707" t="s">
        <v>1675</v>
      </c>
      <c r="I707" t="s">
        <v>26</v>
      </c>
      <c r="J707" t="s">
        <v>27</v>
      </c>
      <c r="K707" t="s">
        <v>1464</v>
      </c>
      <c r="L707" t="s">
        <v>319</v>
      </c>
      <c r="M707">
        <v>23223</v>
      </c>
      <c r="N707" t="s">
        <v>30</v>
      </c>
      <c r="O707" t="s">
        <v>1494</v>
      </c>
      <c r="P707" t="s">
        <v>46</v>
      </c>
      <c r="Q707" t="s">
        <v>75</v>
      </c>
      <c r="R707" t="s">
        <v>1495</v>
      </c>
      <c r="S707">
        <v>143.96</v>
      </c>
      <c r="T707">
        <v>4</v>
      </c>
      <c r="U707">
        <v>0</v>
      </c>
      <c r="V707">
        <v>69.100800000000007</v>
      </c>
    </row>
    <row r="708" spans="1:22" x14ac:dyDescent="0.3">
      <c r="A708">
        <v>777</v>
      </c>
      <c r="B708" t="s">
        <v>2449</v>
      </c>
      <c r="C708">
        <v>2011</v>
      </c>
      <c r="D708" s="21">
        <v>40723</v>
      </c>
      <c r="E708" s="21">
        <v>40730</v>
      </c>
      <c r="F708" t="s">
        <v>50</v>
      </c>
      <c r="G708" t="s">
        <v>2450</v>
      </c>
      <c r="H708" t="s">
        <v>2451</v>
      </c>
      <c r="I708" t="s">
        <v>26</v>
      </c>
      <c r="J708" t="s">
        <v>27</v>
      </c>
      <c r="K708" t="s">
        <v>1007</v>
      </c>
      <c r="L708" t="s">
        <v>498</v>
      </c>
      <c r="M708">
        <v>45231</v>
      </c>
      <c r="N708" t="s">
        <v>148</v>
      </c>
      <c r="O708" t="s">
        <v>2452</v>
      </c>
      <c r="P708" t="s">
        <v>46</v>
      </c>
      <c r="Q708" t="s">
        <v>68</v>
      </c>
      <c r="R708" t="s">
        <v>2453</v>
      </c>
      <c r="S708">
        <v>32.76</v>
      </c>
      <c r="T708">
        <v>7</v>
      </c>
      <c r="U708">
        <v>0.2</v>
      </c>
      <c r="V708">
        <v>3.6854999999999958</v>
      </c>
    </row>
    <row r="709" spans="1:22" x14ac:dyDescent="0.3">
      <c r="A709">
        <v>720</v>
      </c>
      <c r="B709" t="s">
        <v>2309</v>
      </c>
      <c r="C709">
        <v>2011</v>
      </c>
      <c r="D709" s="21">
        <v>40696</v>
      </c>
      <c r="E709" s="21">
        <v>40701</v>
      </c>
      <c r="F709" t="s">
        <v>50</v>
      </c>
      <c r="G709" t="s">
        <v>2310</v>
      </c>
      <c r="H709" t="s">
        <v>2311</v>
      </c>
      <c r="I709" t="s">
        <v>102</v>
      </c>
      <c r="J709" t="s">
        <v>27</v>
      </c>
      <c r="K709" t="s">
        <v>154</v>
      </c>
      <c r="L709" t="s">
        <v>121</v>
      </c>
      <c r="M709">
        <v>84057</v>
      </c>
      <c r="N709" t="s">
        <v>44</v>
      </c>
      <c r="O709" t="s">
        <v>1540</v>
      </c>
      <c r="P709" t="s">
        <v>32</v>
      </c>
      <c r="Q709" t="s">
        <v>65</v>
      </c>
      <c r="R709" t="s">
        <v>1541</v>
      </c>
      <c r="S709">
        <v>73.320000000000007</v>
      </c>
      <c r="T709">
        <v>6</v>
      </c>
      <c r="U709">
        <v>0</v>
      </c>
      <c r="V709">
        <v>21.995999999999992</v>
      </c>
    </row>
    <row r="710" spans="1:22" x14ac:dyDescent="0.3">
      <c r="A710">
        <v>719</v>
      </c>
      <c r="B710" t="s">
        <v>2309</v>
      </c>
      <c r="C710">
        <v>2011</v>
      </c>
      <c r="D710" s="21">
        <v>40696</v>
      </c>
      <c r="E710" s="21">
        <v>40701</v>
      </c>
      <c r="F710" t="s">
        <v>50</v>
      </c>
      <c r="G710" t="s">
        <v>2310</v>
      </c>
      <c r="H710" t="s">
        <v>2311</v>
      </c>
      <c r="I710" t="s">
        <v>102</v>
      </c>
      <c r="J710" t="s">
        <v>27</v>
      </c>
      <c r="K710" t="s">
        <v>154</v>
      </c>
      <c r="L710" t="s">
        <v>121</v>
      </c>
      <c r="M710">
        <v>84057</v>
      </c>
      <c r="N710" t="s">
        <v>44</v>
      </c>
      <c r="O710" t="s">
        <v>1724</v>
      </c>
      <c r="P710" t="s">
        <v>46</v>
      </c>
      <c r="Q710" t="s">
        <v>75</v>
      </c>
      <c r="R710" t="s">
        <v>1725</v>
      </c>
      <c r="S710">
        <v>59.808000000000007</v>
      </c>
      <c r="T710">
        <v>3</v>
      </c>
      <c r="U710">
        <v>0.2</v>
      </c>
      <c r="V710">
        <v>19.4376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00B2C-E84F-49E3-AB83-B62FE815FE2A}">
  <dimension ref="A3:N17"/>
  <sheetViews>
    <sheetView workbookViewId="0">
      <selection activeCell="D25" sqref="D25"/>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10951</v>
      </c>
      <c r="D3" s="6" t="s">
        <v>10933</v>
      </c>
      <c r="E3" s="7" t="s">
        <v>10952</v>
      </c>
      <c r="G3" s="6" t="s">
        <v>10933</v>
      </c>
      <c r="H3" s="7" t="s">
        <v>10954</v>
      </c>
      <c r="J3" s="6" t="s">
        <v>10933</v>
      </c>
      <c r="K3" s="7" t="s">
        <v>10955</v>
      </c>
      <c r="M3" s="6" t="s">
        <v>10933</v>
      </c>
      <c r="N3" s="7" t="s">
        <v>10956</v>
      </c>
    </row>
    <row r="4" spans="1:14" x14ac:dyDescent="0.3">
      <c r="A4" s="8" t="s">
        <v>10939</v>
      </c>
      <c r="B4" s="30">
        <v>200.87200000000001</v>
      </c>
      <c r="D4" s="8" t="s">
        <v>10939</v>
      </c>
      <c r="E4" s="30">
        <v>46.030599999999993</v>
      </c>
      <c r="G4" s="8" t="s">
        <v>10939</v>
      </c>
      <c r="H4" s="30">
        <v>7</v>
      </c>
      <c r="J4" s="8" t="s">
        <v>10939</v>
      </c>
      <c r="K4" s="30">
        <v>3</v>
      </c>
      <c r="M4" s="8" t="s">
        <v>10939</v>
      </c>
      <c r="N4" s="30">
        <v>0.22915388904376913</v>
      </c>
    </row>
    <row r="5" spans="1:14" x14ac:dyDescent="0.3">
      <c r="A5" s="16" t="s">
        <v>10940</v>
      </c>
      <c r="B5" s="31">
        <v>146.82</v>
      </c>
      <c r="D5" s="16" t="s">
        <v>10940</v>
      </c>
      <c r="E5" s="31">
        <v>73.41</v>
      </c>
      <c r="G5" s="16" t="s">
        <v>10940</v>
      </c>
      <c r="H5" s="31">
        <v>3</v>
      </c>
      <c r="J5" s="16" t="s">
        <v>10940</v>
      </c>
      <c r="K5" s="31">
        <v>1</v>
      </c>
      <c r="M5" s="16" t="s">
        <v>10940</v>
      </c>
      <c r="N5" s="31">
        <v>0.5</v>
      </c>
    </row>
    <row r="6" spans="1:14" x14ac:dyDescent="0.3">
      <c r="A6" s="16" t="s">
        <v>10941</v>
      </c>
      <c r="B6" s="31">
        <v>7987.54</v>
      </c>
      <c r="D6" s="16" t="s">
        <v>10941</v>
      </c>
      <c r="E6" s="31">
        <v>811.01419999999973</v>
      </c>
      <c r="G6" s="16" t="s">
        <v>10941</v>
      </c>
      <c r="H6" s="31">
        <v>34</v>
      </c>
      <c r="J6" s="16" t="s">
        <v>10941</v>
      </c>
      <c r="K6" s="31">
        <v>8</v>
      </c>
      <c r="M6" s="16" t="s">
        <v>10941</v>
      </c>
      <c r="N6" s="31">
        <v>0.1015349156310954</v>
      </c>
    </row>
    <row r="7" spans="1:14" x14ac:dyDescent="0.3">
      <c r="A7" s="16" t="s">
        <v>10942</v>
      </c>
      <c r="B7" s="31">
        <v>3105.9149999999995</v>
      </c>
      <c r="D7" s="16" t="s">
        <v>10942</v>
      </c>
      <c r="E7" s="31">
        <v>-625.85339999999997</v>
      </c>
      <c r="G7" s="16" t="s">
        <v>10942</v>
      </c>
      <c r="H7" s="31">
        <v>37</v>
      </c>
      <c r="J7" s="16" t="s">
        <v>10942</v>
      </c>
      <c r="K7" s="31">
        <v>10</v>
      </c>
      <c r="M7" s="16" t="s">
        <v>10942</v>
      </c>
      <c r="N7" s="31">
        <v>-0.20150371146666926</v>
      </c>
    </row>
    <row r="8" spans="1:14" x14ac:dyDescent="0.3">
      <c r="A8" s="16" t="s">
        <v>10943</v>
      </c>
      <c r="B8" s="31">
        <v>1396.287</v>
      </c>
      <c r="D8" s="16" t="s">
        <v>10943</v>
      </c>
      <c r="E8" s="31">
        <v>286.51550000000003</v>
      </c>
      <c r="G8" s="16" t="s">
        <v>10943</v>
      </c>
      <c r="H8" s="31">
        <v>26</v>
      </c>
      <c r="J8" s="16" t="s">
        <v>10943</v>
      </c>
      <c r="K8" s="31">
        <v>6</v>
      </c>
      <c r="M8" s="16" t="s">
        <v>10943</v>
      </c>
      <c r="N8" s="31">
        <v>0.20519814336164416</v>
      </c>
    </row>
    <row r="9" spans="1:14" x14ac:dyDescent="0.3">
      <c r="A9" s="16" t="s">
        <v>10944</v>
      </c>
      <c r="B9" s="31">
        <v>4312.817</v>
      </c>
      <c r="D9" s="16" t="s">
        <v>10944</v>
      </c>
      <c r="E9" s="31">
        <v>506.72950000000009</v>
      </c>
      <c r="G9" s="16" t="s">
        <v>10944</v>
      </c>
      <c r="H9" s="31">
        <v>44</v>
      </c>
      <c r="J9" s="16" t="s">
        <v>10944</v>
      </c>
      <c r="K9" s="31">
        <v>12</v>
      </c>
      <c r="M9" s="16" t="s">
        <v>10944</v>
      </c>
      <c r="N9" s="31">
        <v>0.11749385610379483</v>
      </c>
    </row>
    <row r="10" spans="1:14" x14ac:dyDescent="0.3">
      <c r="A10" s="16" t="s">
        <v>10945</v>
      </c>
      <c r="B10" s="31">
        <v>2415.8820000000001</v>
      </c>
      <c r="D10" s="16" t="s">
        <v>10945</v>
      </c>
      <c r="E10" s="31">
        <v>638.27329999999984</v>
      </c>
      <c r="G10" s="16" t="s">
        <v>10945</v>
      </c>
      <c r="H10" s="31">
        <v>47</v>
      </c>
      <c r="J10" s="16" t="s">
        <v>10945</v>
      </c>
      <c r="K10" s="31">
        <v>11</v>
      </c>
      <c r="M10" s="16" t="s">
        <v>10945</v>
      </c>
      <c r="N10" s="31">
        <v>0.26419887229591504</v>
      </c>
    </row>
    <row r="11" spans="1:14" x14ac:dyDescent="0.3">
      <c r="A11" s="16" t="s">
        <v>10946</v>
      </c>
      <c r="B11" s="31">
        <v>1114.5119999999999</v>
      </c>
      <c r="D11" s="16" t="s">
        <v>10946</v>
      </c>
      <c r="E11" s="31">
        <v>164.60999999999996</v>
      </c>
      <c r="G11" s="16" t="s">
        <v>10946</v>
      </c>
      <c r="H11" s="31">
        <v>16</v>
      </c>
      <c r="J11" s="16" t="s">
        <v>10946</v>
      </c>
      <c r="K11" s="31">
        <v>4</v>
      </c>
      <c r="M11" s="16" t="s">
        <v>10946</v>
      </c>
      <c r="N11" s="31">
        <v>0.14769692923898528</v>
      </c>
    </row>
    <row r="12" spans="1:14" x14ac:dyDescent="0.3">
      <c r="A12" s="16" t="s">
        <v>10947</v>
      </c>
      <c r="B12" s="31">
        <v>1715.6580000000004</v>
      </c>
      <c r="D12" s="16" t="s">
        <v>10947</v>
      </c>
      <c r="E12" s="31">
        <v>158.11689999999993</v>
      </c>
      <c r="G12" s="16" t="s">
        <v>10947</v>
      </c>
      <c r="H12" s="31">
        <v>61</v>
      </c>
      <c r="J12" s="16" t="s">
        <v>10947</v>
      </c>
      <c r="K12" s="31">
        <v>18</v>
      </c>
      <c r="M12" s="16" t="s">
        <v>10947</v>
      </c>
      <c r="N12" s="31">
        <v>9.2161083386082712E-2</v>
      </c>
    </row>
    <row r="13" spans="1:14" x14ac:dyDescent="0.3">
      <c r="A13" s="16" t="s">
        <v>10948</v>
      </c>
      <c r="B13" s="31">
        <v>7577.4100000000026</v>
      </c>
      <c r="D13" s="16" t="s">
        <v>10948</v>
      </c>
      <c r="E13" s="31">
        <v>1204.7538999999995</v>
      </c>
      <c r="G13" s="16" t="s">
        <v>10948</v>
      </c>
      <c r="H13" s="31">
        <v>89</v>
      </c>
      <c r="J13" s="16" t="s">
        <v>10948</v>
      </c>
      <c r="K13" s="31">
        <v>22</v>
      </c>
      <c r="M13" s="16" t="s">
        <v>10948</v>
      </c>
      <c r="N13" s="31">
        <v>0.158992835282768</v>
      </c>
    </row>
    <row r="14" spans="1:14" x14ac:dyDescent="0.3">
      <c r="A14" s="16" t="s">
        <v>10949</v>
      </c>
      <c r="B14" s="31">
        <v>3347.174</v>
      </c>
      <c r="D14" s="16" t="s">
        <v>10949</v>
      </c>
      <c r="E14" s="31">
        <v>301.80959999999999</v>
      </c>
      <c r="G14" s="16" t="s">
        <v>10949</v>
      </c>
      <c r="H14" s="31">
        <v>63</v>
      </c>
      <c r="J14" s="16" t="s">
        <v>10949</v>
      </c>
      <c r="K14" s="31">
        <v>23</v>
      </c>
      <c r="M14" s="16" t="s">
        <v>10949</v>
      </c>
      <c r="N14" s="31">
        <v>9.0168482427265509E-2</v>
      </c>
    </row>
    <row r="15" spans="1:14" x14ac:dyDescent="0.3">
      <c r="A15" s="16" t="s">
        <v>10950</v>
      </c>
      <c r="B15" s="31">
        <v>4622.527</v>
      </c>
      <c r="D15" s="16" t="s">
        <v>10950</v>
      </c>
      <c r="E15" s="31">
        <v>131.56020000000004</v>
      </c>
      <c r="G15" s="16" t="s">
        <v>10950</v>
      </c>
      <c r="H15" s="31">
        <v>124</v>
      </c>
      <c r="J15" s="16" t="s">
        <v>10950</v>
      </c>
      <c r="K15" s="31">
        <v>29</v>
      </c>
      <c r="M15" s="16" t="s">
        <v>10950</v>
      </c>
      <c r="N15" s="31">
        <v>2.8460666644023937E-2</v>
      </c>
    </row>
    <row r="16" spans="1:14" x14ac:dyDescent="0.3">
      <c r="A16" s="9" t="s">
        <v>10934</v>
      </c>
      <c r="B16" s="32">
        <v>37943.414000000004</v>
      </c>
      <c r="D16" s="9" t="s">
        <v>10934</v>
      </c>
      <c r="E16" s="32">
        <v>3696.9702999999986</v>
      </c>
      <c r="G16" s="9" t="s">
        <v>10934</v>
      </c>
      <c r="H16" s="32">
        <v>551</v>
      </c>
      <c r="J16" s="9" t="s">
        <v>10934</v>
      </c>
      <c r="K16" s="32">
        <v>147</v>
      </c>
      <c r="M16" s="9" t="s">
        <v>10934</v>
      </c>
      <c r="N16" s="32">
        <v>9.7433781261749425E-2</v>
      </c>
    </row>
    <row r="17" spans="2:14" x14ac:dyDescent="0.3">
      <c r="B17" s="22">
        <f>B16</f>
        <v>37943.414000000004</v>
      </c>
      <c r="E17" s="22">
        <f>E16</f>
        <v>3696.9702999999986</v>
      </c>
      <c r="H17" s="23">
        <f>H16</f>
        <v>551</v>
      </c>
      <c r="K17" s="23">
        <f>K16</f>
        <v>147</v>
      </c>
      <c r="N17" s="24">
        <f>N16</f>
        <v>9.7433781261749425E-2</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90AE9-F466-4ACD-B905-80063C11CA68}">
  <dimension ref="A3:L8"/>
  <sheetViews>
    <sheetView workbookViewId="0">
      <selection activeCell="L8" sqref="L8"/>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8" max="8" width="13.88671875" customWidth="1"/>
    <col min="9" max="9" width="11.6640625" customWidth="1"/>
    <col min="10" max="10" width="11.44140625" customWidth="1"/>
    <col min="11" max="11" width="10.77734375" customWidth="1"/>
    <col min="12" max="12" width="10.21875" customWidth="1"/>
  </cols>
  <sheetData>
    <row r="3" spans="1:12" x14ac:dyDescent="0.3">
      <c r="A3" s="6" t="s">
        <v>10933</v>
      </c>
      <c r="B3" s="5" t="s">
        <v>10951</v>
      </c>
      <c r="C3" s="25" t="s">
        <v>10952</v>
      </c>
      <c r="D3" s="25" t="s">
        <v>10954</v>
      </c>
      <c r="E3" s="25" t="s">
        <v>10955</v>
      </c>
      <c r="F3" s="10" t="s">
        <v>10956</v>
      </c>
    </row>
    <row r="4" spans="1:12" x14ac:dyDescent="0.3">
      <c r="A4" s="8" t="s">
        <v>10935</v>
      </c>
      <c r="B4" s="33">
        <v>21708.923000000013</v>
      </c>
      <c r="C4" s="35">
        <v>3690.4242000000004</v>
      </c>
      <c r="D4" s="35">
        <v>411</v>
      </c>
      <c r="E4" s="35">
        <v>104</v>
      </c>
      <c r="F4" s="34">
        <v>0.16999572940582994</v>
      </c>
    </row>
    <row r="5" spans="1:12" x14ac:dyDescent="0.3">
      <c r="A5" s="16" t="s">
        <v>10936</v>
      </c>
      <c r="B5" s="36">
        <v>20478.851999999988</v>
      </c>
      <c r="C5" s="37">
        <v>2774.0686000000001</v>
      </c>
      <c r="D5" s="37">
        <v>338</v>
      </c>
      <c r="E5" s="37">
        <v>87</v>
      </c>
      <c r="F5" s="38">
        <v>0.1354601615363987</v>
      </c>
    </row>
    <row r="6" spans="1:12" x14ac:dyDescent="0.3">
      <c r="A6" s="16" t="s">
        <v>10937</v>
      </c>
      <c r="B6" s="36">
        <v>37943.41399999999</v>
      </c>
      <c r="C6" s="37">
        <v>3696.9702999999986</v>
      </c>
      <c r="D6" s="37">
        <v>551</v>
      </c>
      <c r="E6" s="37">
        <v>147</v>
      </c>
      <c r="F6" s="38">
        <v>9.7433781261749397E-2</v>
      </c>
    </row>
    <row r="7" spans="1:12" x14ac:dyDescent="0.3">
      <c r="A7" s="26" t="s">
        <v>10938</v>
      </c>
      <c r="B7" s="39">
        <v>56590.587999999967</v>
      </c>
      <c r="C7" s="40">
        <v>6368.9518999999973</v>
      </c>
      <c r="D7" s="40">
        <v>859</v>
      </c>
      <c r="E7" s="40">
        <v>233</v>
      </c>
      <c r="F7" s="41">
        <v>0.11254436691839995</v>
      </c>
    </row>
    <row r="8" spans="1:12" x14ac:dyDescent="0.3">
      <c r="H8" s="27">
        <f>(B7/B6)-1</f>
        <v>0.49144692146046687</v>
      </c>
      <c r="I8" s="27">
        <f>(C7/C6)-1</f>
        <v>0.72274900342044934</v>
      </c>
      <c r="J8" s="27">
        <f>(D7/D6)-1</f>
        <v>0.55898366606170602</v>
      </c>
      <c r="K8" s="27">
        <f>(E7/E6)-1</f>
        <v>0.58503401360544216</v>
      </c>
      <c r="L8" s="27">
        <f>(F7/F6)-1</f>
        <v>0.15508569472488154</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5" sqref="B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119B7-4243-4FC5-B667-22893D12B0E0}">
  <dimension ref="F6:I11"/>
  <sheetViews>
    <sheetView showGridLines="0" showRowColHeaders="0" tabSelected="1" zoomScaleNormal="100" workbookViewId="0">
      <selection activeCell="R43" sqref="R43"/>
    </sheetView>
  </sheetViews>
  <sheetFormatPr defaultRowHeight="14.4" x14ac:dyDescent="0.3"/>
  <sheetData>
    <row r="6" spans="6:9" ht="16.8" x14ac:dyDescent="0.4">
      <c r="F6" s="28"/>
    </row>
    <row r="11" spans="6:9" ht="18" x14ac:dyDescent="0.35">
      <c r="I11" s="29"/>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31408BF8-8CAC-4479-B116-B32F52E82FE7}">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FA40FB84-25F8-4881-8265-4FC5FCE8A0DE}">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F25E0CB5-F077-41F8-96B0-AB4F54865346}">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9A3F01D8-E8C7-4389-B0AB-A58AD54F1BB6}">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 chart</vt:lpstr>
      <vt:lpstr>Pie Chart</vt:lpstr>
      <vt:lpstr>Histogram</vt:lpstr>
      <vt:lpstr>Top 5</vt:lpstr>
      <vt:lpstr>Sheet9</vt:lpstr>
      <vt:lpstr>KPI</vt:lpstr>
      <vt:lpstr>KPI YOY</vt:lpstr>
      <vt:lpstr>Data</vt:lpstr>
      <vt:lpstr>layout</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Himanshi Saxena</cp:lastModifiedBy>
  <dcterms:created xsi:type="dcterms:W3CDTF">2015-06-05T18:17:20Z</dcterms:created>
  <dcterms:modified xsi:type="dcterms:W3CDTF">2024-04-14T18:58:30Z</dcterms:modified>
</cp:coreProperties>
</file>