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usiness Nanodegree\Project-3\p2-files\"/>
    </mc:Choice>
  </mc:AlternateContent>
  <bookViews>
    <workbookView xWindow="240" yWindow="120" windowWidth="12795" windowHeight="960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N3" i="1"/>
  <c r="N4" i="1"/>
  <c r="N5" i="1"/>
  <c r="N6" i="1"/>
  <c r="N7" i="1"/>
  <c r="N8" i="1"/>
  <c r="N9" i="1"/>
  <c r="N10" i="1"/>
  <c r="N11" i="1"/>
  <c r="N12" i="1"/>
  <c r="O2" i="1"/>
  <c r="N2" i="1"/>
  <c r="M3" i="1"/>
  <c r="M4" i="1"/>
  <c r="M5" i="1"/>
  <c r="M6" i="1"/>
  <c r="M7" i="1"/>
  <c r="M8" i="1"/>
  <c r="M9" i="1"/>
  <c r="M10" i="1"/>
  <c r="M11" i="1"/>
  <c r="M12" i="1"/>
  <c r="M2" i="1"/>
  <c r="L3" i="1"/>
  <c r="L4" i="1"/>
  <c r="L5" i="1"/>
  <c r="L6" i="1"/>
  <c r="L7" i="1"/>
  <c r="L8" i="1"/>
  <c r="L9" i="1"/>
  <c r="L10" i="1"/>
  <c r="L11" i="1"/>
  <c r="L12" i="1"/>
  <c r="L2" i="1"/>
  <c r="K3" i="1"/>
  <c r="K4" i="1"/>
  <c r="K5" i="1"/>
  <c r="K6" i="1"/>
  <c r="K7" i="1"/>
  <c r="K8" i="1"/>
  <c r="K9" i="1"/>
  <c r="K10" i="1"/>
  <c r="K11" i="1"/>
  <c r="K12" i="1"/>
  <c r="K2" i="1"/>
  <c r="J3" i="1"/>
  <c r="J4" i="1"/>
  <c r="J5" i="1"/>
  <c r="J6" i="1"/>
  <c r="J7" i="1"/>
  <c r="J8" i="1"/>
  <c r="J9" i="1"/>
  <c r="J10" i="1"/>
  <c r="J11" i="1"/>
  <c r="J12" i="1"/>
  <c r="J2" i="1"/>
  <c r="C19" i="1"/>
  <c r="D19" i="1"/>
  <c r="E19" i="1"/>
  <c r="F19" i="1"/>
  <c r="G19" i="1"/>
  <c r="B19" i="1"/>
  <c r="C18" i="1"/>
  <c r="D18" i="1"/>
  <c r="E18" i="1"/>
  <c r="F18" i="1"/>
  <c r="G18" i="1"/>
  <c r="B18" i="1"/>
  <c r="C17" i="1"/>
  <c r="D17" i="1"/>
  <c r="E17" i="1"/>
  <c r="F17" i="1"/>
  <c r="G17" i="1"/>
  <c r="B17" i="1"/>
  <c r="C16" i="1"/>
  <c r="D16" i="1"/>
  <c r="E16" i="1"/>
  <c r="F16" i="1"/>
  <c r="G16" i="1"/>
  <c r="B16" i="1"/>
  <c r="C15" i="1"/>
  <c r="D15" i="1"/>
  <c r="E15" i="1"/>
  <c r="F15" i="1"/>
  <c r="G15" i="1"/>
  <c r="B15" i="1"/>
  <c r="C14" i="1"/>
  <c r="D14" i="1"/>
  <c r="E14" i="1"/>
  <c r="F14" i="1"/>
  <c r="G14" i="1"/>
  <c r="B14" i="1"/>
</calcChain>
</file>

<file path=xl/sharedStrings.xml><?xml version="1.0" encoding="utf-8"?>
<sst xmlns="http://schemas.openxmlformats.org/spreadsheetml/2006/main" count="42" uniqueCount="24">
  <si>
    <t>City</t>
  </si>
  <si>
    <t>Total Pawdacity Sales</t>
  </si>
  <si>
    <t>2010 Census Population</t>
  </si>
  <si>
    <t>Land Area</t>
  </si>
  <si>
    <t>Households with Under 18</t>
  </si>
  <si>
    <t>Population Density</t>
  </si>
  <si>
    <t>Total Families</t>
  </si>
  <si>
    <t>Buffalo</t>
  </si>
  <si>
    <t>Casper</t>
  </si>
  <si>
    <t>Cheyenne</t>
  </si>
  <si>
    <t>Cody</t>
  </si>
  <si>
    <t>Douglas</t>
  </si>
  <si>
    <t>Evanston</t>
  </si>
  <si>
    <t>Gillette</t>
  </si>
  <si>
    <t>Powell</t>
  </si>
  <si>
    <t>Riverton</t>
  </si>
  <si>
    <t>Rock Springs</t>
  </si>
  <si>
    <t>Sheridan</t>
  </si>
  <si>
    <t>q1</t>
  </si>
  <si>
    <t>q3</t>
  </si>
  <si>
    <t>iqr</t>
  </si>
  <si>
    <t>1.5*iqr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</si>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</sst>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I1" sqref="I1"/>
    </sheetView>
  </sheetViews>
  <sheetFormatPr defaultRowHeight="15" x14ac:dyDescent="0.25"/>
  <cols>
    <col min="1" max="1" width="12" bestFit="1" customWidth="1"/>
    <col min="2" max="2" width="20.140625" bestFit="1" customWidth="1"/>
    <col min="3" max="3" width="22.28515625" bestFit="1" customWidth="1"/>
    <col min="4" max="4" width="12" bestFit="1" customWidth="1"/>
    <col min="5" max="5" width="24.5703125" bestFit="1" customWidth="1"/>
    <col min="6" max="6" width="18.140625" bestFit="1" customWidth="1"/>
    <col min="7" max="7" width="13.42578125" bestFit="1" customWidth="1"/>
    <col min="8" max="9" width="13.42578125" customWidth="1"/>
    <col min="10" max="10" width="20.140625" bestFit="1" customWidth="1"/>
    <col min="11" max="11" width="22.28515625" bestFit="1" customWidth="1"/>
    <col min="12" max="12" width="9.7109375" bestFit="1" customWidth="1"/>
    <col min="13" max="13" width="24.5703125" bestFit="1" customWidth="1"/>
    <col min="14" max="14" width="18.1406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5">
      <c r="A2" t="s">
        <v>7</v>
      </c>
      <c r="B2" s="1">
        <v>185328</v>
      </c>
      <c r="C2" s="1">
        <v>4585</v>
      </c>
      <c r="D2">
        <v>3115.5075000000002</v>
      </c>
      <c r="E2" s="1">
        <v>746</v>
      </c>
      <c r="F2">
        <v>1.55</v>
      </c>
      <c r="G2">
        <v>1819.5</v>
      </c>
      <c r="I2" t="s">
        <v>7</v>
      </c>
      <c r="J2" t="str">
        <f>IF(AND($B2&gt;=$B$19,$B2&lt;=$B$18),"","Y")</f>
        <v/>
      </c>
      <c r="K2" t="str">
        <f>IF(AND($C2&gt;=$C$19,$C2&lt;=$C$18),"","Y")</f>
        <v/>
      </c>
      <c r="L2" t="str">
        <f>IF(AND($D2&gt;=$D$19,$D2&lt;=$D$18),"","Y")</f>
        <v/>
      </c>
      <c r="M2" t="str">
        <f>IF(AND($E2&gt;=$E$19,$E2&lt;=$E$18),"","Y")</f>
        <v/>
      </c>
      <c r="N2" t="str">
        <f>IF(AND($F2&gt;=$F$19,$F2&lt;=$F$18),"","Y")</f>
        <v/>
      </c>
      <c r="O2" t="str">
        <f>IF(AND($G2&gt;=$G$19,$G2&lt;=$G$18),"","Y")</f>
        <v/>
      </c>
    </row>
    <row r="3" spans="1:15" x14ac:dyDescent="0.25">
      <c r="A3" t="s">
        <v>8</v>
      </c>
      <c r="B3" s="1">
        <v>317736</v>
      </c>
      <c r="C3" s="1">
        <v>35316</v>
      </c>
      <c r="D3">
        <v>3894.3090999999999</v>
      </c>
      <c r="E3" s="1">
        <v>7788</v>
      </c>
      <c r="F3">
        <v>11.16</v>
      </c>
      <c r="G3">
        <v>8756.32</v>
      </c>
      <c r="I3" t="s">
        <v>8</v>
      </c>
      <c r="J3" t="str">
        <f t="shared" ref="J3:J12" si="0">IF(AND($B3&gt;=$B$19,$B3&lt;=$B$18),"","Y")</f>
        <v/>
      </c>
      <c r="K3" t="str">
        <f t="shared" ref="K3:K12" si="1">IF(AND($C3&gt;=$C$19,$C3&lt;=$C$18),"","Y")</f>
        <v/>
      </c>
      <c r="L3" t="str">
        <f t="shared" ref="L3:L12" si="2">IF(AND($D3&gt;=$D$19,$D3&lt;=$D$18),"","Y")</f>
        <v/>
      </c>
      <c r="M3" t="str">
        <f t="shared" ref="M3:M12" si="3">IF(AND($E3&gt;=$E$19,$E3&lt;=$E$18),"","Y")</f>
        <v/>
      </c>
      <c r="N3" t="str">
        <f t="shared" ref="N3:N12" si="4">IF(AND($F3&gt;=$F$19,$F3&lt;=$F$18),"","Y")</f>
        <v/>
      </c>
      <c r="O3" t="str">
        <f t="shared" ref="O3:O12" si="5">IF(AND($G3&gt;=$G$19,$G3&lt;=$G$18),"","Y")</f>
        <v/>
      </c>
    </row>
    <row r="4" spans="1:15" x14ac:dyDescent="0.25">
      <c r="A4" t="s">
        <v>9</v>
      </c>
      <c r="B4" s="1">
        <v>917892</v>
      </c>
      <c r="C4" s="1">
        <v>59466</v>
      </c>
      <c r="D4">
        <v>1500.1784</v>
      </c>
      <c r="E4" s="1">
        <v>7158</v>
      </c>
      <c r="F4">
        <v>20.34</v>
      </c>
      <c r="G4">
        <v>14612.64</v>
      </c>
      <c r="I4" t="s">
        <v>9</v>
      </c>
      <c r="J4" t="str">
        <f t="shared" si="0"/>
        <v>Y</v>
      </c>
      <c r="K4" t="str">
        <f t="shared" si="1"/>
        <v>Y</v>
      </c>
      <c r="L4" t="str">
        <f t="shared" si="2"/>
        <v/>
      </c>
      <c r="M4" t="str">
        <f t="shared" si="3"/>
        <v/>
      </c>
      <c r="N4" t="str">
        <f t="shared" si="4"/>
        <v>Y</v>
      </c>
      <c r="O4" t="str">
        <f t="shared" si="5"/>
        <v>Y</v>
      </c>
    </row>
    <row r="5" spans="1:15" x14ac:dyDescent="0.25">
      <c r="A5" t="s">
        <v>10</v>
      </c>
      <c r="B5" s="1">
        <v>218376</v>
      </c>
      <c r="C5" s="1">
        <v>9520</v>
      </c>
      <c r="D5">
        <v>2998.95696</v>
      </c>
      <c r="E5" s="1">
        <v>1403</v>
      </c>
      <c r="F5">
        <v>1.82</v>
      </c>
      <c r="G5">
        <v>3515.62</v>
      </c>
      <c r="I5" t="s">
        <v>10</v>
      </c>
      <c r="J5" t="str">
        <f t="shared" si="0"/>
        <v/>
      </c>
      <c r="K5" t="str">
        <f t="shared" si="1"/>
        <v/>
      </c>
      <c r="L5" t="str">
        <f t="shared" si="2"/>
        <v/>
      </c>
      <c r="M5" t="str">
        <f t="shared" si="3"/>
        <v/>
      </c>
      <c r="N5" t="str">
        <f t="shared" si="4"/>
        <v/>
      </c>
      <c r="O5" t="str">
        <f t="shared" si="5"/>
        <v/>
      </c>
    </row>
    <row r="6" spans="1:15" x14ac:dyDescent="0.25">
      <c r="A6" t="s">
        <v>11</v>
      </c>
      <c r="B6" s="1">
        <v>208008</v>
      </c>
      <c r="C6" s="1">
        <v>6120</v>
      </c>
      <c r="D6">
        <v>1829.4650999999999</v>
      </c>
      <c r="E6" s="1">
        <v>832</v>
      </c>
      <c r="F6">
        <v>1.46</v>
      </c>
      <c r="G6">
        <v>1744.08</v>
      </c>
      <c r="I6" t="s">
        <v>11</v>
      </c>
      <c r="J6" t="str">
        <f t="shared" si="0"/>
        <v/>
      </c>
      <c r="K6" t="str">
        <f t="shared" si="1"/>
        <v/>
      </c>
      <c r="L6" t="str">
        <f t="shared" si="2"/>
        <v/>
      </c>
      <c r="M6" t="str">
        <f t="shared" si="3"/>
        <v/>
      </c>
      <c r="N6" t="str">
        <f t="shared" si="4"/>
        <v/>
      </c>
      <c r="O6" t="str">
        <f t="shared" si="5"/>
        <v/>
      </c>
    </row>
    <row r="7" spans="1:15" x14ac:dyDescent="0.25">
      <c r="A7" t="s">
        <v>12</v>
      </c>
      <c r="B7" s="1">
        <v>283824</v>
      </c>
      <c r="C7" s="1">
        <v>12359</v>
      </c>
      <c r="D7">
        <v>999.49710000000005</v>
      </c>
      <c r="E7" s="1">
        <v>1486</v>
      </c>
      <c r="F7">
        <v>4.95</v>
      </c>
      <c r="G7">
        <v>2712.64</v>
      </c>
      <c r="I7" t="s">
        <v>12</v>
      </c>
      <c r="J7" t="str">
        <f t="shared" si="0"/>
        <v/>
      </c>
      <c r="K7" t="str">
        <f t="shared" si="1"/>
        <v/>
      </c>
      <c r="L7" t="str">
        <f t="shared" si="2"/>
        <v/>
      </c>
      <c r="M7" t="str">
        <f t="shared" si="3"/>
        <v/>
      </c>
      <c r="N7" t="str">
        <f t="shared" si="4"/>
        <v/>
      </c>
      <c r="O7" t="str">
        <f t="shared" si="5"/>
        <v/>
      </c>
    </row>
    <row r="8" spans="1:15" x14ac:dyDescent="0.25">
      <c r="A8" t="s">
        <v>13</v>
      </c>
      <c r="B8" s="1">
        <v>543132</v>
      </c>
      <c r="C8" s="1">
        <v>29087</v>
      </c>
      <c r="D8">
        <v>2748.8528999999999</v>
      </c>
      <c r="E8" s="1">
        <v>4052</v>
      </c>
      <c r="F8">
        <v>5.8</v>
      </c>
      <c r="G8">
        <v>7189.43</v>
      </c>
      <c r="I8" t="s">
        <v>13</v>
      </c>
      <c r="J8" t="str">
        <f t="shared" si="0"/>
        <v>Y</v>
      </c>
      <c r="K8" t="str">
        <f t="shared" si="1"/>
        <v/>
      </c>
      <c r="L8" t="str">
        <f t="shared" si="2"/>
        <v/>
      </c>
      <c r="M8" t="str">
        <f t="shared" si="3"/>
        <v/>
      </c>
      <c r="N8" t="str">
        <f t="shared" si="4"/>
        <v/>
      </c>
      <c r="O8" t="str">
        <f t="shared" si="5"/>
        <v/>
      </c>
    </row>
    <row r="9" spans="1:15" x14ac:dyDescent="0.25">
      <c r="A9" t="s">
        <v>14</v>
      </c>
      <c r="B9" s="1">
        <v>233928</v>
      </c>
      <c r="C9" s="1">
        <v>6314</v>
      </c>
      <c r="D9">
        <v>2673.5745499999998</v>
      </c>
      <c r="E9" s="1">
        <v>1251</v>
      </c>
      <c r="F9">
        <v>1.62</v>
      </c>
      <c r="G9">
        <v>3134.18</v>
      </c>
      <c r="I9" t="s">
        <v>14</v>
      </c>
      <c r="J9" t="str">
        <f t="shared" si="0"/>
        <v/>
      </c>
      <c r="K9" t="str">
        <f t="shared" si="1"/>
        <v/>
      </c>
      <c r="L9" t="str">
        <f t="shared" si="2"/>
        <v/>
      </c>
      <c r="M9" t="str">
        <f t="shared" si="3"/>
        <v/>
      </c>
      <c r="N9" t="str">
        <f t="shared" si="4"/>
        <v/>
      </c>
      <c r="O9" t="str">
        <f t="shared" si="5"/>
        <v/>
      </c>
    </row>
    <row r="10" spans="1:15" x14ac:dyDescent="0.25">
      <c r="A10" t="s">
        <v>15</v>
      </c>
      <c r="B10" s="1">
        <v>303264</v>
      </c>
      <c r="C10" s="1">
        <v>10615</v>
      </c>
      <c r="D10">
        <v>4796.8598149999998</v>
      </c>
      <c r="E10" s="1">
        <v>2680</v>
      </c>
      <c r="F10">
        <v>2.34</v>
      </c>
      <c r="G10">
        <v>5556.49</v>
      </c>
      <c r="I10" t="s">
        <v>15</v>
      </c>
      <c r="J10" t="str">
        <f t="shared" si="0"/>
        <v/>
      </c>
      <c r="K10" t="str">
        <f t="shared" si="1"/>
        <v/>
      </c>
      <c r="L10" t="str">
        <f t="shared" si="2"/>
        <v/>
      </c>
      <c r="M10" t="str">
        <f t="shared" si="3"/>
        <v/>
      </c>
      <c r="N10" t="str">
        <f t="shared" si="4"/>
        <v/>
      </c>
      <c r="O10" t="str">
        <f t="shared" si="5"/>
        <v/>
      </c>
    </row>
    <row r="11" spans="1:15" x14ac:dyDescent="0.25">
      <c r="A11" t="s">
        <v>16</v>
      </c>
      <c r="B11" s="1">
        <v>253584</v>
      </c>
      <c r="C11" s="1">
        <v>23036</v>
      </c>
      <c r="D11">
        <v>6620.201916</v>
      </c>
      <c r="E11" s="1">
        <v>4022</v>
      </c>
      <c r="F11">
        <v>2.78</v>
      </c>
      <c r="G11">
        <v>7572.18</v>
      </c>
      <c r="I11" t="s">
        <v>16</v>
      </c>
      <c r="J11" t="str">
        <f t="shared" si="0"/>
        <v/>
      </c>
      <c r="K11" t="str">
        <f t="shared" si="1"/>
        <v/>
      </c>
      <c r="L11" t="str">
        <f t="shared" si="2"/>
        <v>Y</v>
      </c>
      <c r="M11" t="str">
        <f t="shared" si="3"/>
        <v/>
      </c>
      <c r="N11" t="str">
        <f t="shared" si="4"/>
        <v/>
      </c>
      <c r="O11" t="str">
        <f t="shared" si="5"/>
        <v/>
      </c>
    </row>
    <row r="12" spans="1:15" x14ac:dyDescent="0.25">
      <c r="A12" t="s">
        <v>17</v>
      </c>
      <c r="B12" s="1">
        <v>308232</v>
      </c>
      <c r="C12" s="1">
        <v>17444</v>
      </c>
      <c r="D12">
        <v>1893.977048</v>
      </c>
      <c r="E12" s="1">
        <v>2646</v>
      </c>
      <c r="F12">
        <v>8.98</v>
      </c>
      <c r="G12">
        <v>6039.71</v>
      </c>
      <c r="I12" t="s">
        <v>17</v>
      </c>
      <c r="J12" t="str">
        <f t="shared" si="0"/>
        <v/>
      </c>
      <c r="K12" t="str">
        <f t="shared" si="1"/>
        <v/>
      </c>
      <c r="L12" t="str">
        <f t="shared" si="2"/>
        <v/>
      </c>
      <c r="M12" t="str">
        <f t="shared" si="3"/>
        <v/>
      </c>
      <c r="N12" t="str">
        <f t="shared" si="4"/>
        <v/>
      </c>
      <c r="O12" t="str">
        <f t="shared" si="5"/>
        <v/>
      </c>
    </row>
    <row r="14" spans="1:15" x14ac:dyDescent="0.25">
      <c r="A14" t="s">
        <v>18</v>
      </c>
      <c r="B14">
        <f>_xlfn.QUARTILE.INC(B$2:B$12,1)</f>
        <v>226152</v>
      </c>
      <c r="C14">
        <f t="shared" ref="C14:G14" si="6">_xlfn.QUARTILE.INC(C$2:C$12,1)</f>
        <v>7917</v>
      </c>
      <c r="D14">
        <f t="shared" si="6"/>
        <v>1861.721074</v>
      </c>
      <c r="E14">
        <f t="shared" si="6"/>
        <v>1327</v>
      </c>
      <c r="F14">
        <f t="shared" si="6"/>
        <v>1.7200000000000002</v>
      </c>
      <c r="G14">
        <f t="shared" si="6"/>
        <v>2923.41</v>
      </c>
    </row>
    <row r="15" spans="1:15" x14ac:dyDescent="0.25">
      <c r="A15" t="s">
        <v>19</v>
      </c>
      <c r="B15">
        <f>_xlfn.QUARTILE.INC(B$2:B$12,3)</f>
        <v>312984</v>
      </c>
      <c r="C15">
        <f t="shared" ref="C15:G15" si="7">_xlfn.QUARTILE.INC(C$2:C$12,3)</f>
        <v>26061.5</v>
      </c>
      <c r="D15">
        <f t="shared" si="7"/>
        <v>3504.9083000000001</v>
      </c>
      <c r="E15">
        <f t="shared" si="7"/>
        <v>4037</v>
      </c>
      <c r="F15">
        <f t="shared" si="7"/>
        <v>7.3900000000000006</v>
      </c>
      <c r="G15">
        <f t="shared" si="7"/>
        <v>7380.8050000000003</v>
      </c>
    </row>
    <row r="16" spans="1:15" x14ac:dyDescent="0.25">
      <c r="A16" t="s">
        <v>20</v>
      </c>
      <c r="B16">
        <f>B$15-B$14</f>
        <v>86832</v>
      </c>
      <c r="C16">
        <f t="shared" ref="C16:G16" si="8">C$15-C$14</f>
        <v>18144.5</v>
      </c>
      <c r="D16">
        <f t="shared" si="8"/>
        <v>1643.187226</v>
      </c>
      <c r="E16">
        <f t="shared" si="8"/>
        <v>2710</v>
      </c>
      <c r="F16">
        <f t="shared" si="8"/>
        <v>5.67</v>
      </c>
      <c r="G16">
        <f t="shared" si="8"/>
        <v>4457.3950000000004</v>
      </c>
    </row>
    <row r="17" spans="1:7" x14ac:dyDescent="0.25">
      <c r="A17" t="s">
        <v>21</v>
      </c>
      <c r="B17">
        <f>B$16*1.5</f>
        <v>130248</v>
      </c>
      <c r="C17">
        <f t="shared" ref="C17:G17" si="9">C$16*1.5</f>
        <v>27216.75</v>
      </c>
      <c r="D17">
        <f t="shared" si="9"/>
        <v>2464.780839</v>
      </c>
      <c r="E17">
        <f t="shared" si="9"/>
        <v>4065</v>
      </c>
      <c r="F17">
        <f t="shared" si="9"/>
        <v>8.504999999999999</v>
      </c>
      <c r="G17">
        <f t="shared" si="9"/>
        <v>6686.0925000000007</v>
      </c>
    </row>
    <row r="18" spans="1:7" x14ac:dyDescent="0.25">
      <c r="A18" t="s">
        <v>22</v>
      </c>
      <c r="B18">
        <f>B$15+B$17</f>
        <v>443232</v>
      </c>
      <c r="C18">
        <f t="shared" ref="C18:G18" si="10">C$15+C$17</f>
        <v>53278.25</v>
      </c>
      <c r="D18">
        <f t="shared" si="10"/>
        <v>5969.6891390000001</v>
      </c>
      <c r="E18">
        <f t="shared" si="10"/>
        <v>8102</v>
      </c>
      <c r="F18">
        <f t="shared" si="10"/>
        <v>15.895</v>
      </c>
      <c r="G18">
        <f t="shared" si="10"/>
        <v>14066.897500000001</v>
      </c>
    </row>
    <row r="19" spans="1:7" x14ac:dyDescent="0.25">
      <c r="A19" t="s">
        <v>23</v>
      </c>
      <c r="B19">
        <f>B$14-B$17</f>
        <v>95904</v>
      </c>
      <c r="C19">
        <f t="shared" ref="C19:G19" si="11">C$14-C$17</f>
        <v>-19299.75</v>
      </c>
      <c r="D19">
        <f t="shared" si="11"/>
        <v>-603.05976499999997</v>
      </c>
      <c r="E19">
        <f t="shared" si="11"/>
        <v>-2738</v>
      </c>
      <c r="F19">
        <f t="shared" si="11"/>
        <v>-6.7849999999999984</v>
      </c>
      <c r="G19">
        <f t="shared" si="11"/>
        <v>-3762.6825000000008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Himanshu Sharma</cp:lastModifiedBy>
  <dcterms:created xsi:type="dcterms:W3CDTF">2018-06-29T09:37:23Z</dcterms:created>
  <dcterms:modified xsi:type="dcterms:W3CDTF">2018-06-29T17:05:46Z</dcterms:modified>
</cp:coreProperties>
</file>