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37D03C8A-DE92-42A9-B05D-BC0B614AD620}" xr6:coauthVersionLast="47" xr6:coauthVersionMax="47" xr10:uidLastSave="{00000000-0000-0000-0000-000000000000}"/>
  <bookViews>
    <workbookView xWindow="-120" yWindow="-120" windowWidth="20730" windowHeight="11160" xr2:uid="{4A6479B8-1452-4E62-B7EE-0CF3C120F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19" i="1"/>
  <c r="M13" i="1"/>
  <c r="M12" i="1"/>
  <c r="L13" i="1"/>
  <c r="N13" i="1" s="1"/>
  <c r="L14" i="1"/>
  <c r="M14" i="1" s="1"/>
  <c r="N14" i="1" s="1"/>
  <c r="L15" i="1"/>
  <c r="M15" i="1" s="1"/>
  <c r="N15" i="1" s="1"/>
  <c r="L16" i="1"/>
  <c r="L12" i="1"/>
  <c r="N12" i="1" s="1"/>
  <c r="M16" i="1" l="1"/>
  <c r="N16" i="1" s="1"/>
  <c r="H20" i="1" l="1"/>
</calcChain>
</file>

<file path=xl/sharedStrings.xml><?xml version="1.0" encoding="utf-8"?>
<sst xmlns="http://schemas.openxmlformats.org/spreadsheetml/2006/main" count="23" uniqueCount="22">
  <si>
    <t>cash memo</t>
  </si>
  <si>
    <t>BILLY REID</t>
  </si>
  <si>
    <t>NO.145</t>
  </si>
  <si>
    <t>114,SOUTH COURT ST,FLORENCE,AL</t>
  </si>
  <si>
    <t>DATE:21/06/2024</t>
  </si>
  <si>
    <t xml:space="preserve">Buyer's Name:Ryujin            </t>
  </si>
  <si>
    <t>SNO.</t>
  </si>
  <si>
    <t>Description</t>
  </si>
  <si>
    <t>Quantity</t>
  </si>
  <si>
    <t>Rate</t>
  </si>
  <si>
    <t>Amount</t>
  </si>
  <si>
    <t>Levi's Jeans</t>
  </si>
  <si>
    <t>Vintage Skirt</t>
  </si>
  <si>
    <t>Black T-shirt</t>
  </si>
  <si>
    <t>floral plazo</t>
  </si>
  <si>
    <t>denim shirt</t>
  </si>
  <si>
    <t>total discount</t>
  </si>
  <si>
    <t>total</t>
  </si>
  <si>
    <t>discount @10%</t>
  </si>
  <si>
    <t>net discounted price(vat)</t>
  </si>
  <si>
    <t>net discounted</t>
  </si>
  <si>
    <r>
      <t xml:space="preserve">Address:720D Street,Suite C,AL   </t>
    </r>
    <r>
      <rPr>
        <sz val="11"/>
        <color theme="0"/>
        <rFont val="Algerian"/>
        <family val="5"/>
      </rPr>
      <t>FHG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</si>
</sst>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2"/>
      <color theme="1"/>
      <name val="Algerian"/>
      <family val="5"/>
    </font>
    <font>
      <sz val="14"/>
      <color theme="1"/>
      <name val="Algerian"/>
      <family val="5"/>
    </font>
    <font>
      <u/>
      <sz val="11"/>
      <color theme="10"/>
      <name val="Calibri"/>
      <family val="2"/>
      <scheme val="minor"/>
    </font>
    <font>
      <sz val="11"/>
      <color theme="0"/>
      <name val="Algerian"/>
      <family val="5"/>
    </font>
    <font>
      <u/>
      <sz val="11"/>
      <color theme="10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/>
    <xf numFmtId="0" fontId="6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2FD0-008D-4B5E-BCF7-FF1EBF3558B2}">
  <dimension ref="D2:P22"/>
  <sheetViews>
    <sheetView tabSelected="1" topLeftCell="A3" workbookViewId="0">
      <selection activeCell="B11" sqref="B11"/>
    </sheetView>
  </sheetViews>
  <sheetFormatPr defaultRowHeight="15" x14ac:dyDescent="0.25"/>
  <cols>
    <col min="12" max="12" width="16.140625" customWidth="1"/>
    <col min="13" max="13" width="13.28515625" bestFit="1" customWidth="1"/>
    <col min="14" max="14" width="21.85546875" customWidth="1"/>
  </cols>
  <sheetData>
    <row r="2" spans="4:16" ht="19.5" x14ac:dyDescent="0.3">
      <c r="F2" s="2" t="s">
        <v>0</v>
      </c>
      <c r="G2" s="1"/>
      <c r="H2" s="1"/>
      <c r="I2" s="1"/>
      <c r="J2" s="1"/>
      <c r="K2" s="1"/>
    </row>
    <row r="3" spans="4:16" ht="17.25" x14ac:dyDescent="0.3">
      <c r="F3" s="3" t="s">
        <v>1</v>
      </c>
      <c r="G3" s="1"/>
      <c r="H3" s="1"/>
      <c r="I3" s="1"/>
      <c r="J3" s="1"/>
      <c r="K3" s="1"/>
    </row>
    <row r="5" spans="4:16" ht="15.75" x14ac:dyDescent="0.25">
      <c r="D5" s="6" t="s">
        <v>2</v>
      </c>
      <c r="E5" s="6"/>
      <c r="F5" s="4" t="s">
        <v>3</v>
      </c>
      <c r="G5" s="4"/>
      <c r="H5" s="4"/>
      <c r="I5" s="4"/>
      <c r="J5" s="4"/>
      <c r="K5" s="4"/>
      <c r="L5" s="6" t="s">
        <v>4</v>
      </c>
      <c r="M5" s="6"/>
      <c r="N5" s="6"/>
    </row>
    <row r="6" spans="4:16" ht="15.75" x14ac:dyDescent="0.25"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4:16" ht="15.75" x14ac:dyDescent="0.25">
      <c r="D7" s="4" t="s">
        <v>5</v>
      </c>
      <c r="E7" s="4"/>
      <c r="F7" s="4"/>
      <c r="G7" s="6"/>
      <c r="H7" s="6"/>
      <c r="I7" s="6"/>
      <c r="J7" s="6"/>
      <c r="K7" s="6"/>
      <c r="L7" s="6"/>
      <c r="M7" s="6"/>
      <c r="N7" s="6"/>
    </row>
    <row r="8" spans="4:16" ht="15.75" x14ac:dyDescent="0.25">
      <c r="D8" s="4" t="s">
        <v>21</v>
      </c>
      <c r="E8" s="4"/>
      <c r="F8" s="4"/>
      <c r="G8" s="4"/>
      <c r="H8" s="6"/>
      <c r="I8" s="6"/>
      <c r="J8" s="6"/>
      <c r="K8" s="6"/>
      <c r="L8" s="6"/>
      <c r="M8" s="6"/>
      <c r="N8" s="6"/>
    </row>
    <row r="9" spans="4:16" ht="15.75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4:16" ht="15.75" x14ac:dyDescent="0.25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4:16" ht="15.75" x14ac:dyDescent="0.25">
      <c r="D11" s="6" t="s">
        <v>6</v>
      </c>
      <c r="E11" s="4" t="s">
        <v>7</v>
      </c>
      <c r="F11" s="4"/>
      <c r="G11" s="4"/>
      <c r="H11" s="4"/>
      <c r="I11" s="4" t="s">
        <v>8</v>
      </c>
      <c r="J11" s="4"/>
      <c r="K11" s="6" t="s">
        <v>9</v>
      </c>
      <c r="L11" s="6" t="s">
        <v>10</v>
      </c>
      <c r="M11" s="6" t="s">
        <v>16</v>
      </c>
      <c r="N11" s="6" t="s">
        <v>19</v>
      </c>
    </row>
    <row r="12" spans="4:16" ht="15.75" x14ac:dyDescent="0.25">
      <c r="D12" s="6">
        <v>1</v>
      </c>
      <c r="E12" s="4" t="s">
        <v>11</v>
      </c>
      <c r="F12" s="4"/>
      <c r="G12" s="4"/>
      <c r="H12" s="4"/>
      <c r="I12" s="4">
        <v>5</v>
      </c>
      <c r="J12" s="4"/>
      <c r="K12" s="6">
        <v>500</v>
      </c>
      <c r="L12" s="6">
        <f>K12*I12</f>
        <v>2500</v>
      </c>
      <c r="M12" s="6">
        <f>L12*10%</f>
        <v>250</v>
      </c>
      <c r="N12" s="6">
        <f>L12-M12*10%</f>
        <v>2475</v>
      </c>
    </row>
    <row r="13" spans="4:16" ht="15.75" x14ac:dyDescent="0.25">
      <c r="D13" s="6">
        <v>2</v>
      </c>
      <c r="E13" s="4" t="s">
        <v>12</v>
      </c>
      <c r="F13" s="4"/>
      <c r="G13" s="4"/>
      <c r="H13" s="4"/>
      <c r="I13" s="4">
        <v>5</v>
      </c>
      <c r="J13" s="4"/>
      <c r="K13" s="6">
        <v>700</v>
      </c>
      <c r="L13" s="6">
        <f t="shared" ref="L13:L16" si="0">K13*I13</f>
        <v>3500</v>
      </c>
      <c r="M13" s="6">
        <f t="shared" ref="M13:M16" si="1">L13*10%</f>
        <v>350</v>
      </c>
      <c r="N13" s="6">
        <f t="shared" ref="N13:N16" si="2">L13-M13*10%</f>
        <v>3465</v>
      </c>
    </row>
    <row r="14" spans="4:16" ht="15.75" x14ac:dyDescent="0.25">
      <c r="D14" s="6">
        <v>3</v>
      </c>
      <c r="E14" s="4" t="s">
        <v>13</v>
      </c>
      <c r="F14" s="4"/>
      <c r="G14" s="4"/>
      <c r="H14" s="4"/>
      <c r="I14" s="4">
        <v>5</v>
      </c>
      <c r="J14" s="4"/>
      <c r="K14" s="6">
        <v>350</v>
      </c>
      <c r="L14" s="6">
        <f t="shared" si="0"/>
        <v>1750</v>
      </c>
      <c r="M14" s="6">
        <f t="shared" si="1"/>
        <v>175</v>
      </c>
      <c r="N14" s="7">
        <f t="shared" si="2"/>
        <v>1732.5</v>
      </c>
    </row>
    <row r="15" spans="4:16" ht="15.75" x14ac:dyDescent="0.25">
      <c r="D15" s="6">
        <v>4</v>
      </c>
      <c r="E15" s="4" t="s">
        <v>14</v>
      </c>
      <c r="F15" s="4"/>
      <c r="G15" s="4"/>
      <c r="H15" s="4"/>
      <c r="I15" s="4">
        <v>10</v>
      </c>
      <c r="J15" s="4"/>
      <c r="K15" s="6">
        <v>800</v>
      </c>
      <c r="L15" s="6">
        <f t="shared" si="0"/>
        <v>8000</v>
      </c>
      <c r="M15" s="6">
        <f t="shared" si="1"/>
        <v>800</v>
      </c>
      <c r="N15" s="6">
        <f t="shared" si="2"/>
        <v>7920</v>
      </c>
      <c r="P15" s="5"/>
    </row>
    <row r="16" spans="4:16" ht="15.75" x14ac:dyDescent="0.25">
      <c r="D16" s="6">
        <v>5</v>
      </c>
      <c r="E16" s="4" t="s">
        <v>15</v>
      </c>
      <c r="F16" s="4"/>
      <c r="G16" s="4"/>
      <c r="H16" s="4"/>
      <c r="I16" s="4">
        <v>10</v>
      </c>
      <c r="J16" s="4"/>
      <c r="K16" s="6">
        <v>400</v>
      </c>
      <c r="L16" s="6">
        <f t="shared" si="0"/>
        <v>4000</v>
      </c>
      <c r="M16" s="6">
        <f t="shared" si="1"/>
        <v>400</v>
      </c>
      <c r="N16" s="6">
        <f t="shared" si="2"/>
        <v>3960</v>
      </c>
    </row>
    <row r="17" spans="4:14" ht="15.75" x14ac:dyDescent="0.25">
      <c r="D17" s="6"/>
      <c r="E17" s="8"/>
      <c r="F17" s="8"/>
      <c r="G17" s="8"/>
      <c r="H17" s="8"/>
      <c r="I17" s="6"/>
      <c r="J17" s="6"/>
      <c r="K17" s="6"/>
      <c r="L17" s="6"/>
      <c r="M17" s="6"/>
      <c r="N17" s="6"/>
    </row>
    <row r="18" spans="4:14" ht="15.75" x14ac:dyDescent="0.25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4:14" ht="15.75" x14ac:dyDescent="0.25">
      <c r="D19" s="6"/>
      <c r="E19" s="6"/>
      <c r="F19" s="6" t="s">
        <v>17</v>
      </c>
      <c r="G19" s="6">
        <f>SUM(L12,L13,L14,L15,L16,)</f>
        <v>19750</v>
      </c>
      <c r="H19" s="6"/>
      <c r="I19" s="6"/>
      <c r="J19" s="6"/>
      <c r="K19" s="6"/>
      <c r="L19" s="6"/>
      <c r="M19" s="6"/>
      <c r="N19" s="6"/>
    </row>
    <row r="20" spans="4:14" ht="15.75" x14ac:dyDescent="0.25">
      <c r="D20" s="6"/>
      <c r="E20" s="6"/>
      <c r="F20" s="4" t="s">
        <v>18</v>
      </c>
      <c r="G20" s="4"/>
      <c r="H20" s="6">
        <f>SUM(M12,M13,M14,M16,M15,)</f>
        <v>1975</v>
      </c>
      <c r="I20" s="6"/>
      <c r="J20" s="6"/>
      <c r="K20" s="6"/>
      <c r="L20" s="6"/>
      <c r="M20" s="6"/>
      <c r="N20" s="6"/>
    </row>
    <row r="21" spans="4:14" ht="15.75" x14ac:dyDescent="0.25">
      <c r="D21" s="6"/>
      <c r="E21" s="6"/>
      <c r="F21" s="9" t="s">
        <v>20</v>
      </c>
      <c r="G21" s="4"/>
      <c r="H21" s="7">
        <f>SUM(N12,N13,N14,N15,N16,)</f>
        <v>19552.5</v>
      </c>
      <c r="I21" s="6"/>
      <c r="J21" s="6"/>
      <c r="K21" s="6"/>
      <c r="L21" s="6"/>
      <c r="M21" s="6"/>
      <c r="N21" s="6"/>
    </row>
    <row r="22" spans="4:14" ht="15.75" x14ac:dyDescent="0.25">
      <c r="D22" s="6"/>
      <c r="E22" s="6"/>
      <c r="F22" s="6"/>
      <c r="G22" s="6"/>
      <c r="H22" s="6"/>
      <c r="I22" s="6"/>
      <c r="J22" s="6" t="s">
        <v>17</v>
      </c>
      <c r="K22" s="6">
        <v>19553</v>
      </c>
      <c r="L22" s="6"/>
      <c r="M22" s="6"/>
      <c r="N22" s="6"/>
    </row>
  </sheetData>
  <mergeCells count="19">
    <mergeCell ref="F21:G21"/>
    <mergeCell ref="I12:J12"/>
    <mergeCell ref="I13:J13"/>
    <mergeCell ref="I14:J14"/>
    <mergeCell ref="I15:J15"/>
    <mergeCell ref="I16:J16"/>
    <mergeCell ref="F20:G20"/>
    <mergeCell ref="E12:H12"/>
    <mergeCell ref="E13:H13"/>
    <mergeCell ref="E14:H14"/>
    <mergeCell ref="E15:H15"/>
    <mergeCell ref="E16:H16"/>
    <mergeCell ref="F2:K2"/>
    <mergeCell ref="F3:K3"/>
    <mergeCell ref="F5:K5"/>
    <mergeCell ref="D7:F7"/>
    <mergeCell ref="D8:G8"/>
    <mergeCell ref="E11:H11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2024-06-21T08:35:03Z</dcterms:created>
  <dcterms:modified xsi:type="dcterms:W3CDTF">2024-06-21T09:12:00Z</dcterms:modified>
</cp:coreProperties>
</file>