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<sst xmlns="http://schemas.openxmlformats.org/spreadsheetml/2006/main" count="74" uniqueCount="52">
  <si>
    <t>sf</t>
  </si>
  <si>
    <t>数量</t>
  </si>
  <si>
    <t>購入場所</t>
  </si>
  <si>
    <t>価格(税込)</t>
  </si>
  <si>
    <t>備考</t>
  </si>
  <si>
    <t>ANYCUBIC PLA樹脂 1.75mm フィラメント シルバー</t>
  </si>
  <si>
    <t xml:space="preserve"> 146 g</t>
  </si>
  <si>
    <t>Amazon</t>
  </si>
  <si>
    <t>1kg ¥2,899
サムターンマウンタ: 20g
サーボモータ固定マウンタ: 44g
制御基板ステージ: 31g
制御基板ステージ蓋: 13g
T-cameraマウント: 14g
ケーブルフック: 6g x 4</t>
  </si>
  <si>
    <t>Raspberry Pi Zero WH</t>
  </si>
  <si>
    <t>Raspberry Pi Shop by KSY</t>
  </si>
  <si>
    <t>送料 ¥550</t>
  </si>
  <si>
    <t>MG996R</t>
  </si>
  <si>
    <r>
      <rPr/>
      <t xml:space="preserve">送料 ¥200
データシート:
</t>
    </r>
    <r>
      <rPr>
        <color rgb="FF1155CC"/>
        <u/>
      </rPr>
      <t>https://akizukidenshi.com/download/ds/towerpro/mg996r.pdf</t>
    </r>
  </si>
  <si>
    <t>TTGO T-Camera ESP32 WROVER &amp; PSRAM Camera Module</t>
  </si>
  <si>
    <t>三端子レギュレーター Ｌ７８０６ＣＶ</t>
  </si>
  <si>
    <t>秋月電子</t>
  </si>
  <si>
    <r>
      <rPr/>
      <t>出力 ６Ｖ１．５Ａ
データシート:</t>
    </r>
    <r>
      <rPr>
        <color rgb="FF000000"/>
      </rPr>
      <t xml:space="preserve">
</t>
    </r>
    <r>
      <rPr>
        <color rgb="FF1155CC"/>
        <u/>
      </rPr>
      <t>https://akizukidenshi.com/download/ds/st/l78.pdf</t>
    </r>
  </si>
  <si>
    <t>Nch MOS-FET INK021ABS1-T112</t>
  </si>
  <si>
    <r>
      <rPr/>
      <t>V</t>
    </r>
    <r>
      <rPr>
        <sz val="8.0"/>
      </rPr>
      <t>DSS</t>
    </r>
    <r>
      <rPr/>
      <t>=100V I</t>
    </r>
    <r>
      <rPr>
        <sz val="8.0"/>
      </rPr>
      <t>D</t>
    </r>
    <r>
      <rPr/>
      <t>=1.4A
V</t>
    </r>
    <r>
      <rPr>
        <sz val="8.0"/>
      </rPr>
      <t>th</t>
    </r>
    <r>
      <rPr/>
      <t>=1.0~2.5V R</t>
    </r>
    <r>
      <rPr>
        <sz val="6.0"/>
      </rPr>
      <t>DS</t>
    </r>
    <r>
      <rPr/>
      <t>=200mΩ
データシート:</t>
    </r>
    <r>
      <rPr>
        <color rgb="FF000000"/>
      </rPr>
      <t xml:space="preserve">
</t>
    </r>
    <r>
      <rPr>
        <color rgb="FF1155CC"/>
        <u/>
      </rPr>
      <t>https://akizukidenshi.com/download/ds/isahaya/INK021ABS1_J.pdf</t>
    </r>
  </si>
  <si>
    <t xml:space="preserve">        
ブレッドボード用ＤＣジャックＤＩＰ化キット</t>
  </si>
  <si>
    <t>小型３Ｐトグルスイッチ</t>
  </si>
  <si>
    <t>積層セラミックコンデンサー　0.1μF 50V</t>
  </si>
  <si>
    <t>いただきもの</t>
  </si>
  <si>
    <t>積層セラミックコンデンサー　0.033μF 50V</t>
  </si>
  <si>
    <t>手違いでこちらを使用
動作には影響なし。</t>
  </si>
  <si>
    <t>５ｍｍ黄緑色ＬＥＤ　５７０ｎｍ　ＯＳＮＧ５１１３Ａ</t>
  </si>
  <si>
    <t>抵抗器 10Ω</t>
  </si>
  <si>
    <t>その辺に転がってた</t>
  </si>
  <si>
    <t>金属皮膜抵抗？</t>
  </si>
  <si>
    <t>抵抗器 100Ω</t>
  </si>
  <si>
    <t>抵抗器 10kΩ</t>
  </si>
  <si>
    <t>ピンヘッダ</t>
  </si>
  <si>
    <t>メス-メス ジャンパーワイヤ</t>
  </si>
  <si>
    <t>10本入り ¥330</t>
  </si>
  <si>
    <t>片面ガラスコンポジット・ユニバーサル基板</t>
  </si>
  <si>
    <t>9V 2A ACアダプタ</t>
  </si>
  <si>
    <t>DCプラグ付ケーブル</t>
  </si>
  <si>
    <t>microUSBケーブル</t>
  </si>
  <si>
    <t>USB ACアダプタ</t>
  </si>
  <si>
    <t>延長ケーブル</t>
  </si>
  <si>
    <t>ホームセンター</t>
  </si>
  <si>
    <t>3m</t>
  </si>
  <si>
    <t>ネジ M3</t>
  </si>
  <si>
    <t>ネジ M2.6</t>
  </si>
  <si>
    <t>ネオジム磁石</t>
  </si>
  <si>
    <t>ダイソー</t>
  </si>
  <si>
    <t>小: 6個 中: 4個</t>
  </si>
  <si>
    <t>モバイルバッテリー</t>
  </si>
  <si>
    <t>20000mAh</t>
  </si>
  <si>
    <t>3M コマンドタブ</t>
  </si>
  <si>
    <t>合計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</si>
</sst>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¥-411]#,##0"/>
    <numFmt numFmtId="165" formatCode="[$¥-411]#,##0.00"/>
    <numFmt numFmtId="166" formatCode="&quot;¥&quot;#,##0"/>
  </numFmts>
  <fonts count="8">
    <font>
      <sz val="10.0"/>
      <color rgb="FF000000"/>
      <name val="Arial"/>
    </font>
    <font>
      <color theme="1"/>
      <name val="Arial"/>
    </font>
    <font/>
    <font>
      <u/>
      <color rgb="FF1155CC"/>
    </font>
    <font>
      <u/>
      <color rgb="FF1155CC"/>
    </font>
    <font>
      <u/>
      <color rgb="FF0000FF"/>
    </font>
    <font>
      <u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horizontal="right" readingOrder="0"/>
    </xf>
    <xf borderId="3" fillId="0" fontId="3" numFmtId="0" xfId="0" applyAlignment="1" applyBorder="1" applyFont="1">
      <alignment readingOrder="0"/>
    </xf>
    <xf borderId="3" fillId="0" fontId="1" numFmtId="164" xfId="0" applyBorder="1" applyFont="1" applyNumberFormat="1"/>
    <xf borderId="1" fillId="0" fontId="1" numFmtId="165" xfId="0" applyAlignment="1" applyBorder="1" applyFont="1" applyNumberFormat="1">
      <alignment readingOrder="0"/>
    </xf>
    <xf borderId="3" fillId="0" fontId="4" numFmtId="0" xfId="0" applyAlignment="1" applyBorder="1" applyFont="1">
      <alignment readingOrder="0" shrinkToFit="0" wrapText="1"/>
    </xf>
    <xf borderId="3" fillId="0" fontId="1" numFmtId="166" xfId="0" applyAlignment="1" applyBorder="1" applyFont="1" applyNumberForma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 shrinkToFit="0" wrapText="0"/>
    </xf>
    <xf borderId="3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 shrinkToFit="0" wrapText="1"/>
    </xf>
    <xf borderId="1" fillId="2" fontId="7" numFmtId="0" xfId="0" applyAlignment="1" applyBorder="1" applyFill="1" applyFont="1">
      <alignment horizontal="left" readingOrder="0"/>
    </xf>
    <xf borderId="3" fillId="0" fontId="1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/>
    </xf>
    <xf borderId="1" fillId="0" fontId="1" numFmtId="164" xfId="0" applyBorder="1" applyFont="1" applyNumberFormat="1"/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kizukidenshi.com/catalog/g/gP-00300/" TargetMode="External"/><Relationship Id="rId10" Type="http://schemas.openxmlformats.org/officeDocument/2006/relationships/hyperlink" Target="https://akizukidenshi.com/catalog/g/gK-05148/" TargetMode="External"/><Relationship Id="rId13" Type="http://schemas.openxmlformats.org/officeDocument/2006/relationships/hyperlink" Target="https://akizukidenshi.com/catalog/g/gI-00625/" TargetMode="External"/><Relationship Id="rId12" Type="http://schemas.openxmlformats.org/officeDocument/2006/relationships/hyperlink" Target="https://akizukidenshi.com/catalog/g/gP-08141/" TargetMode="External"/><Relationship Id="rId1" Type="http://schemas.openxmlformats.org/officeDocument/2006/relationships/hyperlink" Target="https://www.amazon.co.jp/gp/product/B076ZMWVDY/" TargetMode="External"/><Relationship Id="rId2" Type="http://schemas.openxmlformats.org/officeDocument/2006/relationships/hyperlink" Target="https://raspberry-pi.ksyic.com/main/index" TargetMode="External"/><Relationship Id="rId3" Type="http://schemas.openxmlformats.org/officeDocument/2006/relationships/hyperlink" Target="https://www.amazon.co.jp/gp/product/B010SLRAAS" TargetMode="External"/><Relationship Id="rId4" Type="http://schemas.openxmlformats.org/officeDocument/2006/relationships/hyperlink" Target="https://akizukidenshi.com/download/ds/towerpro/mg996r.pdf" TargetMode="External"/><Relationship Id="rId9" Type="http://schemas.openxmlformats.org/officeDocument/2006/relationships/hyperlink" Target="https://akizukidenshi.com/download/ds/isahaya/INK021ABS1_J.pdf" TargetMode="External"/><Relationship Id="rId15" Type="http://schemas.openxmlformats.org/officeDocument/2006/relationships/hyperlink" Target="https://akizukidenshi.com/catalog/g/gP-03229/" TargetMode="External"/><Relationship Id="rId14" Type="http://schemas.openxmlformats.org/officeDocument/2006/relationships/hyperlink" Target="https://akizukidenshi.com/catalog/g/gP-03474/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amazon.co.jp/gp/product/B07PPR8Z2S" TargetMode="External"/><Relationship Id="rId6" Type="http://schemas.openxmlformats.org/officeDocument/2006/relationships/hyperlink" Target="https://akizukidenshi.com/catalog/g/gI-11166/" TargetMode="External"/><Relationship Id="rId7" Type="http://schemas.openxmlformats.org/officeDocument/2006/relationships/hyperlink" Target="https://akizukidenshi.com/download/ds/st/l78.pdf" TargetMode="External"/><Relationship Id="rId8" Type="http://schemas.openxmlformats.org/officeDocument/2006/relationships/hyperlink" Target="https://akizukidenshi.com/catalog/g/gI-1477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1" t="s">
        <v>4</v>
      </c>
      <c r="G1" s="2"/>
    </row>
    <row r="2">
      <c r="A2" s="4" t="s">
        <v>5</v>
      </c>
      <c r="B2" s="2"/>
      <c r="C2" s="5" t="s">
        <v>6</v>
      </c>
      <c r="D2" s="6" t="s">
        <v>7</v>
      </c>
      <c r="E2" s="7">
        <f>2899/1000*146</f>
        <v>423.254</v>
      </c>
      <c r="F2" s="8" t="s">
        <v>8</v>
      </c>
      <c r="G2" s="2"/>
    </row>
    <row r="3">
      <c r="A3" s="1" t="s">
        <v>9</v>
      </c>
      <c r="B3" s="2"/>
      <c r="C3" s="3">
        <v>1.0</v>
      </c>
      <c r="D3" s="9" t="s">
        <v>10</v>
      </c>
      <c r="E3" s="10">
        <v>1848.0</v>
      </c>
      <c r="F3" s="1" t="s">
        <v>11</v>
      </c>
      <c r="G3" s="2"/>
    </row>
    <row r="4">
      <c r="A4" s="4" t="s">
        <v>12</v>
      </c>
      <c r="B4" s="2"/>
      <c r="C4" s="3">
        <v>1.0</v>
      </c>
      <c r="D4" s="6" t="s">
        <v>7</v>
      </c>
      <c r="E4" s="10">
        <v>1450.0</v>
      </c>
      <c r="F4" s="11" t="s">
        <v>13</v>
      </c>
      <c r="G4" s="2"/>
    </row>
    <row r="5">
      <c r="A5" s="4" t="s">
        <v>14</v>
      </c>
      <c r="B5" s="2"/>
      <c r="C5" s="3">
        <v>1.0</v>
      </c>
      <c r="D5" s="6" t="s">
        <v>7</v>
      </c>
      <c r="E5" s="10">
        <v>2300.0</v>
      </c>
      <c r="F5" s="12"/>
      <c r="G5" s="2"/>
    </row>
    <row r="6">
      <c r="A6" s="4" t="s">
        <v>15</v>
      </c>
      <c r="B6" s="2"/>
      <c r="C6" s="3">
        <v>1.0</v>
      </c>
      <c r="D6" s="6" t="s">
        <v>16</v>
      </c>
      <c r="E6" s="10">
        <v>25.0</v>
      </c>
      <c r="F6" s="11" t="s">
        <v>17</v>
      </c>
      <c r="G6" s="2"/>
    </row>
    <row r="7">
      <c r="A7" s="4" t="s">
        <v>18</v>
      </c>
      <c r="B7" s="2"/>
      <c r="C7" s="3">
        <v>1.0</v>
      </c>
      <c r="D7" s="6" t="s">
        <v>16</v>
      </c>
      <c r="E7" s="10">
        <v>70.0</v>
      </c>
      <c r="F7" s="13" t="s">
        <v>19</v>
      </c>
      <c r="G7" s="2"/>
    </row>
    <row r="8">
      <c r="A8" s="4" t="s">
        <v>20</v>
      </c>
      <c r="B8" s="2"/>
      <c r="C8" s="3">
        <v>1.0</v>
      </c>
      <c r="D8" s="6" t="s">
        <v>16</v>
      </c>
      <c r="E8" s="10">
        <v>100.0</v>
      </c>
      <c r="F8" s="12"/>
      <c r="G8" s="2"/>
    </row>
    <row r="9">
      <c r="A9" s="4" t="s">
        <v>21</v>
      </c>
      <c r="B9" s="2"/>
      <c r="C9" s="3">
        <v>1.0</v>
      </c>
      <c r="D9" s="6" t="s">
        <v>16</v>
      </c>
      <c r="E9" s="10">
        <v>80.0</v>
      </c>
      <c r="F9" s="12"/>
      <c r="G9" s="2"/>
    </row>
    <row r="10">
      <c r="A10" s="4" t="s">
        <v>22</v>
      </c>
      <c r="B10" s="2"/>
      <c r="C10" s="3">
        <v>1.0</v>
      </c>
      <c r="D10" s="14" t="s">
        <v>23</v>
      </c>
      <c r="E10" s="10">
        <v>0.0</v>
      </c>
      <c r="F10" s="12"/>
      <c r="G10" s="2"/>
    </row>
    <row r="11">
      <c r="A11" s="4" t="s">
        <v>24</v>
      </c>
      <c r="B11" s="2"/>
      <c r="C11" s="3">
        <v>1.0</v>
      </c>
      <c r="D11" s="6" t="s">
        <v>16</v>
      </c>
      <c r="E11" s="10">
        <v>10.0</v>
      </c>
      <c r="F11" s="1" t="s">
        <v>25</v>
      </c>
      <c r="G11" s="2"/>
    </row>
    <row r="12">
      <c r="A12" s="4" t="s">
        <v>26</v>
      </c>
      <c r="B12" s="2"/>
      <c r="C12" s="3">
        <v>1.0</v>
      </c>
      <c r="D12" s="6" t="s">
        <v>16</v>
      </c>
      <c r="E12" s="10">
        <v>5.0</v>
      </c>
      <c r="F12" s="12"/>
      <c r="G12" s="2"/>
    </row>
    <row r="13">
      <c r="A13" s="4" t="s">
        <v>27</v>
      </c>
      <c r="B13" s="2"/>
      <c r="C13" s="3">
        <v>1.0</v>
      </c>
      <c r="D13" s="15" t="s">
        <v>28</v>
      </c>
      <c r="E13" s="10">
        <v>0.0</v>
      </c>
      <c r="F13" s="16" t="s">
        <v>29</v>
      </c>
      <c r="G13" s="2"/>
    </row>
    <row r="14">
      <c r="A14" s="4" t="s">
        <v>30</v>
      </c>
      <c r="B14" s="2"/>
      <c r="C14" s="3">
        <v>1.0</v>
      </c>
      <c r="D14" s="15" t="s">
        <v>28</v>
      </c>
      <c r="E14" s="10">
        <v>0.0</v>
      </c>
      <c r="F14" s="16" t="s">
        <v>29</v>
      </c>
      <c r="G14" s="2"/>
    </row>
    <row r="15">
      <c r="A15" s="4" t="s">
        <v>31</v>
      </c>
      <c r="B15" s="2"/>
      <c r="C15" s="3">
        <v>1.0</v>
      </c>
      <c r="D15" s="15" t="s">
        <v>28</v>
      </c>
      <c r="E15" s="10">
        <v>0.0</v>
      </c>
      <c r="F15" s="16" t="s">
        <v>29</v>
      </c>
      <c r="G15" s="2"/>
    </row>
    <row r="16">
      <c r="A16" s="4" t="s">
        <v>32</v>
      </c>
      <c r="B16" s="2"/>
      <c r="C16" s="3">
        <v>2.0</v>
      </c>
      <c r="D16" s="15" t="s">
        <v>28</v>
      </c>
      <c r="E16" s="10">
        <v>0.0</v>
      </c>
      <c r="F16" s="16"/>
      <c r="G16" s="2"/>
    </row>
    <row r="17">
      <c r="A17" s="1" t="s">
        <v>33</v>
      </c>
      <c r="B17" s="2"/>
      <c r="C17" s="3">
        <v>3.0</v>
      </c>
      <c r="D17" s="6" t="s">
        <v>16</v>
      </c>
      <c r="E17" s="10">
        <v>99.0</v>
      </c>
      <c r="F17" s="16" t="s">
        <v>34</v>
      </c>
      <c r="G17" s="2"/>
    </row>
    <row r="18">
      <c r="A18" s="4" t="s">
        <v>35</v>
      </c>
      <c r="B18" s="2"/>
      <c r="C18" s="3">
        <v>1.0</v>
      </c>
      <c r="D18" s="6" t="s">
        <v>16</v>
      </c>
      <c r="E18" s="10">
        <v>60.0</v>
      </c>
      <c r="F18" s="12"/>
      <c r="G18" s="2"/>
    </row>
    <row r="19">
      <c r="A19" s="1" t="s">
        <v>36</v>
      </c>
      <c r="B19" s="2"/>
      <c r="C19" s="3">
        <v>1.0</v>
      </c>
      <c r="D19" s="14" t="s">
        <v>23</v>
      </c>
      <c r="E19" s="10">
        <v>0.0</v>
      </c>
      <c r="F19" s="12"/>
      <c r="G19" s="2"/>
    </row>
    <row r="20">
      <c r="A20" s="1" t="s">
        <v>37</v>
      </c>
      <c r="B20" s="2"/>
      <c r="C20" s="3">
        <v>1.0</v>
      </c>
      <c r="D20" s="14" t="s">
        <v>23</v>
      </c>
      <c r="E20" s="10">
        <v>0.0</v>
      </c>
      <c r="F20" s="12"/>
      <c r="G20" s="2"/>
    </row>
    <row r="21">
      <c r="A21" s="1" t="s">
        <v>38</v>
      </c>
      <c r="B21" s="2"/>
      <c r="C21" s="3">
        <v>2.0</v>
      </c>
      <c r="D21" s="15" t="s">
        <v>28</v>
      </c>
      <c r="E21" s="10">
        <v>0.0</v>
      </c>
      <c r="F21" s="12"/>
      <c r="G21" s="2"/>
    </row>
    <row r="22">
      <c r="A22" s="1" t="s">
        <v>39</v>
      </c>
      <c r="B22" s="2"/>
      <c r="C22" s="3">
        <v>1.0</v>
      </c>
      <c r="D22" s="15" t="s">
        <v>28</v>
      </c>
      <c r="E22" s="10">
        <v>0.0</v>
      </c>
      <c r="F22" s="12"/>
      <c r="G22" s="2"/>
    </row>
    <row r="23">
      <c r="A23" s="1" t="s">
        <v>40</v>
      </c>
      <c r="B23" s="2"/>
      <c r="C23" s="3">
        <v>1.0</v>
      </c>
      <c r="D23" s="14" t="s">
        <v>41</v>
      </c>
      <c r="E23" s="10">
        <v>712.0</v>
      </c>
      <c r="F23" s="1" t="s">
        <v>42</v>
      </c>
      <c r="G23" s="2"/>
    </row>
    <row r="24">
      <c r="A24" s="1" t="s">
        <v>43</v>
      </c>
      <c r="B24" s="2"/>
      <c r="C24" s="3">
        <v>1.0</v>
      </c>
      <c r="D24" s="14" t="s">
        <v>41</v>
      </c>
      <c r="E24" s="10">
        <v>8.0</v>
      </c>
      <c r="F24" s="1"/>
      <c r="G24" s="2"/>
    </row>
    <row r="25">
      <c r="A25" s="1" t="s">
        <v>44</v>
      </c>
      <c r="B25" s="2"/>
      <c r="C25" s="3">
        <v>4.0</v>
      </c>
      <c r="D25" s="17" t="s">
        <v>28</v>
      </c>
      <c r="E25" s="10">
        <v>0.0</v>
      </c>
      <c r="F25" s="1"/>
      <c r="G25" s="2"/>
    </row>
    <row r="26">
      <c r="A26" s="1" t="s">
        <v>45</v>
      </c>
      <c r="B26" s="2"/>
      <c r="C26" s="18">
        <v>10.0</v>
      </c>
      <c r="D26" s="14" t="s">
        <v>46</v>
      </c>
      <c r="E26" s="10">
        <v>330.0</v>
      </c>
      <c r="F26" s="1" t="s">
        <v>47</v>
      </c>
      <c r="G26" s="2"/>
    </row>
    <row r="27">
      <c r="A27" s="1" t="s">
        <v>48</v>
      </c>
      <c r="B27" s="2"/>
      <c r="C27" s="3">
        <v>1.0</v>
      </c>
      <c r="D27" s="17" t="s">
        <v>28</v>
      </c>
      <c r="E27" s="10">
        <v>0.0</v>
      </c>
      <c r="F27" s="1" t="s">
        <v>49</v>
      </c>
      <c r="G27" s="2"/>
    </row>
    <row r="28">
      <c r="A28" s="1" t="s">
        <v>50</v>
      </c>
      <c r="B28" s="2"/>
      <c r="C28" s="3">
        <v>1.0</v>
      </c>
      <c r="D28" s="14" t="s">
        <v>41</v>
      </c>
      <c r="E28" s="10">
        <v>17.0</v>
      </c>
      <c r="F28" s="1"/>
      <c r="G28" s="2"/>
    </row>
    <row r="30">
      <c r="A30" s="1" t="s">
        <v>51</v>
      </c>
      <c r="B30" s="2"/>
      <c r="C30" s="19">
        <f>SUM(E2:E28)</f>
        <v>7537.254</v>
      </c>
      <c r="D30" s="20"/>
      <c r="E30" s="2"/>
    </row>
  </sheetData>
  <mergeCells count="58">
    <mergeCell ref="F26:G26"/>
    <mergeCell ref="F27:G27"/>
    <mergeCell ref="F19:G19"/>
    <mergeCell ref="F20:G20"/>
    <mergeCell ref="F21:G21"/>
    <mergeCell ref="F22:G22"/>
    <mergeCell ref="F23:G23"/>
    <mergeCell ref="F24:G24"/>
    <mergeCell ref="F25:G25"/>
    <mergeCell ref="A1:B1"/>
    <mergeCell ref="F1:G1"/>
    <mergeCell ref="A2:B2"/>
    <mergeCell ref="F2:G2"/>
    <mergeCell ref="A3:B3"/>
    <mergeCell ref="F3:G3"/>
    <mergeCell ref="F4:G4"/>
    <mergeCell ref="A4:B4"/>
    <mergeCell ref="A5:B5"/>
    <mergeCell ref="A6:B6"/>
    <mergeCell ref="A7:B7"/>
    <mergeCell ref="A8:B8"/>
    <mergeCell ref="A9:B9"/>
    <mergeCell ref="A10:B10"/>
    <mergeCell ref="F5:G5"/>
    <mergeCell ref="F6:G6"/>
    <mergeCell ref="F7:G7"/>
    <mergeCell ref="F8:G8"/>
    <mergeCell ref="F9:G9"/>
    <mergeCell ref="F10:G10"/>
    <mergeCell ref="F11:G11"/>
    <mergeCell ref="A11:B11"/>
    <mergeCell ref="A12:B12"/>
    <mergeCell ref="A13:B13"/>
    <mergeCell ref="A14:B14"/>
    <mergeCell ref="A15:B15"/>
    <mergeCell ref="A16:B16"/>
    <mergeCell ref="A17:B17"/>
    <mergeCell ref="F12:G12"/>
    <mergeCell ref="F13:G13"/>
    <mergeCell ref="F14:G14"/>
    <mergeCell ref="F15:G15"/>
    <mergeCell ref="F16:G16"/>
    <mergeCell ref="F17:G17"/>
    <mergeCell ref="F18:G18"/>
    <mergeCell ref="A25:B25"/>
    <mergeCell ref="A26:B26"/>
    <mergeCell ref="A27:B27"/>
    <mergeCell ref="A28:B28"/>
    <mergeCell ref="F28:G28"/>
    <mergeCell ref="C30:E30"/>
    <mergeCell ref="A18:B18"/>
    <mergeCell ref="A19:B19"/>
    <mergeCell ref="A20:B20"/>
    <mergeCell ref="A21:B21"/>
    <mergeCell ref="A22:B22"/>
    <mergeCell ref="A23:B23"/>
    <mergeCell ref="A24:B24"/>
    <mergeCell ref="A30:B30"/>
  </mergeCells>
  <hyperlinks>
    <hyperlink r:id="rId1" ref="D2"/>
    <hyperlink r:id="rId2" ref="D3"/>
    <hyperlink r:id="rId3" ref="D4"/>
    <hyperlink r:id="rId4" ref="F4"/>
    <hyperlink r:id="rId5" ref="D5"/>
    <hyperlink r:id="rId6" ref="D6"/>
    <hyperlink r:id="rId7" ref="F6"/>
    <hyperlink r:id="rId8" ref="D7"/>
    <hyperlink r:id="rId9" ref="F7"/>
    <hyperlink r:id="rId10" ref="D8"/>
    <hyperlink r:id="rId11" ref="D9"/>
    <hyperlink r:id="rId12" ref="D11"/>
    <hyperlink r:id="rId13" ref="D12"/>
    <hyperlink r:id="rId14" ref="D17"/>
    <hyperlink r:id="rId15" ref="D18"/>
  </hyperlinks>
  <drawing r:id="rId16"/>
</worksheet>
</file>