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Stacy\ownCloud\Stacy's Apps\"/>
    </mc:Choice>
  </mc:AlternateContent>
  <bookViews>
    <workbookView xWindow="0" yWindow="0" windowWidth="24345" windowHeight="10905" xr2:uid="{8A852190-558A-4D67-8C84-506CFDFCC1E7}"/>
  </bookViews>
  <sheets>
    <sheet name="info" sheetId="1" r:id="rId1"/>
    <sheet name="links" sheetId="2" r:id="rId2"/>
  </sheets>
  <definedNames>
    <definedName name="_xlnm._FilterDatabase" localSheetId="0" hidden="1">info!$A$4:$F$129</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 i="1" l="1"/>
  <c r="D1" i="1" s="1"/>
  <c r="C2" i="1"/>
  <c r="C1" i="1" s="1"/>
</calcChain>
</file>

<file path=xl/sharedStrings.xml><?xml version="1.0" encoding="utf-8"?>
<sst xmlns="http://schemas.openxmlformats.org/spreadsheetml/2006/main" count="465" uniqueCount="388">
  <si>
    <t>5 Core</t>
  </si>
  <si>
    <t>7 Credits</t>
  </si>
  <si>
    <t>Evidence</t>
  </si>
  <si>
    <t>Competency A - 2 core, 5 Cred</t>
  </si>
  <si>
    <t>Meet all 40 core - 25 elective credits across 5 concepts</t>
  </si>
  <si>
    <t>Requirement</t>
  </si>
  <si>
    <t>Core</t>
  </si>
  <si>
    <t>Elective</t>
  </si>
  <si>
    <t>need details about both (name, credentials, role/responsibilities)</t>
  </si>
  <si>
    <t>Designation of Clinician Lead and Transform Mgr</t>
  </si>
  <si>
    <t>CODE</t>
  </si>
  <si>
    <t>TC-01</t>
  </si>
  <si>
    <t>Comment</t>
  </si>
  <si>
    <t>TC-02</t>
  </si>
  <si>
    <t>clinician &amp; ofc mgr?</t>
  </si>
  <si>
    <t>Structure and Staff Reposibilities</t>
  </si>
  <si>
    <t>staff chart, job desc/skills/responsibilites</t>
  </si>
  <si>
    <t>TC-03</t>
  </si>
  <si>
    <t>External PCMH Collborations</t>
  </si>
  <si>
    <t>TC-04</t>
  </si>
  <si>
    <t>Patient/Family/Caregiver involvement in governance</t>
  </si>
  <si>
    <t>desc of activity (documentation)</t>
  </si>
  <si>
    <t>we ain't gon' get this</t>
  </si>
  <si>
    <t>process/policy and implementation</t>
  </si>
  <si>
    <t>TC-05</t>
  </si>
  <si>
    <t>we got this</t>
  </si>
  <si>
    <t>Competency B - 2 core, 2 Cred</t>
  </si>
  <si>
    <t>TC-06</t>
  </si>
  <si>
    <t>Care Team Mtgs</t>
  </si>
  <si>
    <t>huddles</t>
  </si>
  <si>
    <t>2D stuff</t>
  </si>
  <si>
    <t>TC-07</t>
  </si>
  <si>
    <t>Staff involve in QI and perform eval</t>
  </si>
  <si>
    <t>staff meeting minutes</t>
  </si>
  <si>
    <t>TC-08</t>
  </si>
  <si>
    <t>Behavioral Health Care Mgmt</t>
  </si>
  <si>
    <t>identify the person</t>
  </si>
  <si>
    <t>Competency C - 1 core</t>
  </si>
  <si>
    <t>TC-09</t>
  </si>
  <si>
    <t>Concept 1 - Team-Based Care &amp; Practice Organization</t>
  </si>
  <si>
    <t>Medical Home Information</t>
  </si>
  <si>
    <t>brochure</t>
  </si>
  <si>
    <t>Concept 2 - Knowing/Managing Patients</t>
  </si>
  <si>
    <t>10 Core</t>
  </si>
  <si>
    <t>22 Credits</t>
  </si>
  <si>
    <t>Competency A - 3 core, 6 Cred</t>
  </si>
  <si>
    <t>KM-01</t>
  </si>
  <si>
    <t>Up-to-Date Problem Lists</t>
  </si>
  <si>
    <t>report or KM-06</t>
  </si>
  <si>
    <t>3B - old MU</t>
  </si>
  <si>
    <t>KM-02</t>
  </si>
  <si>
    <t>Comprehensive Health Assessment</t>
  </si>
  <si>
    <r>
      <t xml:space="preserve">process/policy and implementation - </t>
    </r>
    <r>
      <rPr>
        <b/>
        <sz val="11"/>
        <color theme="1"/>
        <rFont val="Calibri"/>
        <family val="2"/>
        <scheme val="minor"/>
      </rPr>
      <t>ALL ITEMS REQUIRED</t>
    </r>
  </si>
  <si>
    <r>
      <rPr>
        <u/>
        <sz val="9.5"/>
        <color theme="1"/>
        <rFont val="Calibri"/>
        <family val="2"/>
        <scheme val="minor"/>
      </rPr>
      <t>9 Parts</t>
    </r>
    <r>
      <rPr>
        <sz val="9.5"/>
        <color theme="1"/>
        <rFont val="Calibri"/>
        <family val="2"/>
        <scheme val="minor"/>
      </rPr>
      <t xml:space="preserve">
A. 3C4 – Medical history of patient &amp; family
B. 3C7 – Mental health/substance use history of pt and family
C. 3C2 – Family/social/cultural: structure/support/education/employment/married
D. 3C3 – Special Communication Needs: hearing/vision/cognition
E. 3C6 – Behaviors affect health: nutrition, dental care, 2nd-hand-smoke, sexual
F. </t>
    </r>
    <r>
      <rPr>
        <b/>
        <sz val="9.5"/>
        <color theme="1"/>
        <rFont val="Calibri"/>
        <family val="2"/>
        <scheme val="minor"/>
      </rPr>
      <t>NO MAP</t>
    </r>
    <r>
      <rPr>
        <sz val="9.5"/>
        <color theme="1"/>
        <rFont val="Calibri"/>
        <family val="2"/>
        <scheme val="minor"/>
      </rPr>
      <t xml:space="preserve"> – Assess pt ability for social interaction &amp; daily tasks: isolation, cognition, anxiety, relationships, ADL
G. </t>
    </r>
    <r>
      <rPr>
        <b/>
        <sz val="9.5"/>
        <color theme="1"/>
        <rFont val="Calibri"/>
        <family val="2"/>
        <scheme val="minor"/>
      </rPr>
      <t>NO MAP</t>
    </r>
    <r>
      <rPr>
        <sz val="9.5"/>
        <color theme="1"/>
        <rFont val="Calibri"/>
        <family val="2"/>
        <scheme val="minor"/>
      </rPr>
      <t xml:space="preserve"> – Social Determinants: resources to meet daily needs, public safety, food/housing, etc
H. 3C8 – developmental screening done by 30 months
I. 3C5 – Advance Care Planning (does Health Proxy satisfy this anymore?)</t>
    </r>
  </si>
  <si>
    <t>KM-03</t>
  </si>
  <si>
    <t>Depression Screen</t>
  </si>
  <si>
    <t>process/report and implementation</t>
  </si>
  <si>
    <t>3C 9 - diff ones for adults &amp; adolescents</t>
  </si>
  <si>
    <t>KM-04</t>
  </si>
  <si>
    <t>standardized tool - AUDIT/CAGE/DAST/CRAFFT
2 or more of:
Anxiety
Alcohol Use Disorder
Substance Use Disorder
Pediatric Behavioral Health
PTSD
ADHD
Postpartum Depression</t>
  </si>
  <si>
    <t>KM-05</t>
  </si>
  <si>
    <t>Oral Health Assessmt &amp; Services</t>
  </si>
  <si>
    <t>services @ appts or referrals to specialists</t>
  </si>
  <si>
    <t>KM-06</t>
  </si>
  <si>
    <t>Predominant Conditions/Concerns</t>
  </si>
  <si>
    <t>list of top priority conditions</t>
  </si>
  <si>
    <t>KM-07</t>
  </si>
  <si>
    <t>Understands/monitors social determinants of health</t>
  </si>
  <si>
    <t>collects data, assesses gaps, addresses needs</t>
  </si>
  <si>
    <t>KM-08</t>
  </si>
  <si>
    <t>Eval demographics/comm needs/health literacy</t>
  </si>
  <si>
    <t>collect data, assess gaps, create/use materials that patients understand</t>
  </si>
  <si>
    <t>like that thing we do in 6DE</t>
  </si>
  <si>
    <t>Competency B - 2 core, 1 Cred</t>
  </si>
  <si>
    <t>KM-09</t>
  </si>
  <si>
    <t>Assess Diversity</t>
  </si>
  <si>
    <t>report - race, ethnicity, and 1 of gender identity, sex orient, religion, occupation, geographic residence</t>
  </si>
  <si>
    <t>map to 2C</t>
  </si>
  <si>
    <t>KM-10</t>
  </si>
  <si>
    <t>Language</t>
  </si>
  <si>
    <t>report - language needs of pop</t>
  </si>
  <si>
    <t>KM-11</t>
  </si>
  <si>
    <t>evidence of implementation (or for A, QI-05 and QI-13)</t>
  </si>
  <si>
    <t>maps to 2014-6, and also parts of the training in 2D - links in standards are dead links</t>
  </si>
  <si>
    <t>KM-12</t>
  </si>
  <si>
    <t>Competency C - 1 core, 2 Cred</t>
  </si>
  <si>
    <t>Proactive outreach</t>
  </si>
  <si>
    <t>need 3 of 4 - need list, outreach materials</t>
  </si>
  <si>
    <t>KM-13</t>
  </si>
  <si>
    <t>Excellence in Performance</t>
  </si>
  <si>
    <t>75% of clinicians earned DRP or HSRP</t>
  </si>
  <si>
    <t>Competency D - 2 core, 5 Cred</t>
  </si>
  <si>
    <t>KM-14</t>
  </si>
  <si>
    <t>Report</t>
  </si>
  <si>
    <t>4C 1/2</t>
  </si>
  <si>
    <t>KM-15</t>
  </si>
  <si>
    <t>3B 9, 4C 6</t>
  </si>
  <si>
    <t>KM-16</t>
  </si>
  <si>
    <r>
      <t xml:space="preserve">Medication Reconciliation </t>
    </r>
    <r>
      <rPr>
        <b/>
        <sz val="11"/>
        <color theme="1"/>
        <rFont val="Calibri"/>
        <family val="2"/>
        <scheme val="minor"/>
      </rPr>
      <t>(80%)</t>
    </r>
  </si>
  <si>
    <r>
      <t xml:space="preserve">Medication Lists (incl OTC) </t>
    </r>
    <r>
      <rPr>
        <b/>
        <sz val="11"/>
        <color theme="1"/>
        <rFont val="Calibri"/>
        <family val="2"/>
        <scheme val="minor"/>
      </rPr>
      <t>(80%)</t>
    </r>
  </si>
  <si>
    <r>
      <t xml:space="preserve">New Prescription Education </t>
    </r>
    <r>
      <rPr>
        <b/>
        <sz val="11"/>
        <color theme="1"/>
        <rFont val="Calibri"/>
        <family val="2"/>
        <scheme val="minor"/>
      </rPr>
      <t>(50%)</t>
    </r>
  </si>
  <si>
    <t>report &amp; evidence of patient-centered methods (educational materials) to assess pt understanding of medications</t>
  </si>
  <si>
    <t>4C 4</t>
  </si>
  <si>
    <t>KM-17</t>
  </si>
  <si>
    <r>
      <t xml:space="preserve">Medication Response &amp; Barriers </t>
    </r>
    <r>
      <rPr>
        <b/>
        <sz val="11"/>
        <color theme="1"/>
        <rFont val="Calibri"/>
        <family val="2"/>
        <scheme val="minor"/>
      </rPr>
      <t>(50%)</t>
    </r>
  </si>
  <si>
    <t>report &amp; implementation</t>
  </si>
  <si>
    <t>4C 5</t>
  </si>
  <si>
    <t>KM-18</t>
  </si>
  <si>
    <t>Controlled-Substance Database Review</t>
  </si>
  <si>
    <t>evidence of implementation</t>
  </si>
  <si>
    <t>http://www.pdmpassist.org/content/state-pdmp-websites</t>
  </si>
  <si>
    <t>KM-19</t>
  </si>
  <si>
    <t>Prescription Claims Data</t>
  </si>
  <si>
    <t>to check adherence to meds</t>
  </si>
  <si>
    <t>KM-20</t>
  </si>
  <si>
    <t>Clinical Decision Support</t>
  </si>
  <si>
    <t xml:space="preserve">3E – (need 4)
A. Mental health condition. 
B. Substance use disorder. 
C. A chronic medical condition. 
D. An acute condition. 
E. A condition related to unhealthy behaviors. 
F. Well child or adult care. 
G. Overuse/appropriateness issues. </t>
  </si>
  <si>
    <t>need a) conditions - b) source of guidelines - c) evidence of implementation. "Measures alone do not achieve the goals for Mental Health &amp; Substance Abuse</t>
  </si>
  <si>
    <t>Competency E - 1 core</t>
  </si>
  <si>
    <t>Competency F - 1 core, 8 credits</t>
  </si>
  <si>
    <t>KM-21</t>
  </si>
  <si>
    <t>Community Resource Needs</t>
  </si>
  <si>
    <t>no map</t>
  </si>
  <si>
    <t>KM-22</t>
  </si>
  <si>
    <t>Education</t>
  </si>
  <si>
    <t>3 examples of implementation: Educational programs and resources, and self-management tools</t>
  </si>
  <si>
    <t>4E but MORE SO.</t>
  </si>
  <si>
    <t>KM-23</t>
  </si>
  <si>
    <t>Oral Health Education</t>
  </si>
  <si>
    <t>KM-24</t>
  </si>
  <si>
    <t>Shared-Decision-Making Aids</t>
  </si>
  <si>
    <t>4E but MORE SO. http://ipdas.ohri.ca/index.html</t>
  </si>
  <si>
    <t>3 examples of implementation</t>
  </si>
  <si>
    <t>KM-25</t>
  </si>
  <si>
    <t>School/Intervention-Agency Engagement</t>
  </si>
  <si>
    <t>forml or informal agreements - process &amp; implementation</t>
  </si>
  <si>
    <t>KM-26</t>
  </si>
  <si>
    <t>Community Resource List</t>
  </si>
  <si>
    <t>Keeps list based on KM-21 -- must be dated to show updates</t>
  </si>
  <si>
    <t>KM-27</t>
  </si>
  <si>
    <t>Community Resource Assessment</t>
  </si>
  <si>
    <t>KM-28</t>
  </si>
  <si>
    <t>evidence of implementation - request and review feedback from patients/families/caregivers - track these like clinical referrals, maybe</t>
  </si>
  <si>
    <t>Case Conferences</t>
  </si>
  <si>
    <t>process/policy &amp; implementation</t>
  </si>
  <si>
    <t>planned conferences with specialists and community resources</t>
  </si>
  <si>
    <t>Concept 3 - Patient-Centered Access &amp; Continuity</t>
  </si>
  <si>
    <t>Competency A - 5 core, 4 Cred</t>
  </si>
  <si>
    <t>7 Core</t>
  </si>
  <si>
    <t>8 Credits</t>
  </si>
  <si>
    <t>AC-01</t>
  </si>
  <si>
    <t xml:space="preserve">Assess access needs of population </t>
  </si>
  <si>
    <t>process/policy &amp; evidence of implementation</t>
  </si>
  <si>
    <t>survey/interview/comment box. 1A6, sorta</t>
  </si>
  <si>
    <t>AC-02</t>
  </si>
  <si>
    <t>Same Day Appointments</t>
  </si>
  <si>
    <t>1A 1, show 5 days of usage</t>
  </si>
  <si>
    <t>AC-03</t>
  </si>
  <si>
    <t>Appts outside business hours</t>
  </si>
  <si>
    <t>THIS IS A HARD REQ NOW!! -- 1A2</t>
  </si>
  <si>
    <t>AC-04</t>
  </si>
  <si>
    <t>Timely clinical advice by phone</t>
  </si>
  <si>
    <t>process/policy &amp; report (7 days)</t>
  </si>
  <si>
    <t>1B2</t>
  </si>
  <si>
    <t>AC-05</t>
  </si>
  <si>
    <t>Documents clinical advice in patient records</t>
  </si>
  <si>
    <t>1B4 - 2 examples, one during hours, 1 after</t>
  </si>
  <si>
    <t>AC-06</t>
  </si>
  <si>
    <t>Alternative appts</t>
  </si>
  <si>
    <t>process/policy &amp; report</t>
  </si>
  <si>
    <t>planned encounters</t>
  </si>
  <si>
    <t>AC-07</t>
  </si>
  <si>
    <t>Electronic requests</t>
  </si>
  <si>
    <t>appointments, prescription refills, referrals and test results.</t>
  </si>
  <si>
    <t>evidence of implemenation - The practice must demonstrate at least two functionalities or provide patients with guidelines for at least two types of these requests that can be made electronically.</t>
  </si>
  <si>
    <t>AC-08</t>
  </si>
  <si>
    <t>process and report - 7 days' data</t>
  </si>
  <si>
    <t>1B3</t>
  </si>
  <si>
    <t>AC-09</t>
  </si>
  <si>
    <t>Equity of Access</t>
  </si>
  <si>
    <t>https://www.healthypeople.gov/</t>
  </si>
  <si>
    <t>show how a disparity affects access</t>
  </si>
  <si>
    <t>Competency B - 2 core, 4 Cred</t>
  </si>
  <si>
    <t>AC-10</t>
  </si>
  <si>
    <t>Personal Clinician Selection</t>
  </si>
  <si>
    <t>documented process</t>
  </si>
  <si>
    <t>2A1</t>
  </si>
  <si>
    <t>Patient Visits with Clinician/Team</t>
  </si>
  <si>
    <t>AC-11</t>
  </si>
  <si>
    <t>report</t>
  </si>
  <si>
    <t>2A2</t>
  </si>
  <si>
    <t>report of %</t>
  </si>
  <si>
    <t>AC-12</t>
  </si>
  <si>
    <t>patient clinical information available to on-call staff, external facilities and clinicians outside the practice, as appropriate, when the office is closed</t>
  </si>
  <si>
    <t>Panel Size Review and Management</t>
  </si>
  <si>
    <t>AC-13</t>
  </si>
  <si>
    <t>process to review the number of patients assigned to each clinician and balance the size of each providers’ patient panel.</t>
  </si>
  <si>
    <t>AC-14</t>
  </si>
  <si>
    <t>External Panel Review and Reconciliation</t>
  </si>
  <si>
    <t>practice receives reports from outside entities such as health plans, ACOs and Medicaid agencies on the patients that are attributed to each clinician. The practice has a process to review the reports and a process to inform those entities of the patients known or not known to be under the care of each clinician.</t>
  </si>
  <si>
    <t>Concept 4 - Care Management and Support</t>
  </si>
  <si>
    <t>4 Core</t>
  </si>
  <si>
    <t>6 Credits</t>
  </si>
  <si>
    <t>CM-01</t>
  </si>
  <si>
    <t>Patients for Care Management</t>
  </si>
  <si>
    <t>The practice defines a protocol to identify patients who may benefit from care management (4A)
A. Behavioral health conditions. 
B. High cost/high utilization. 
C. Poorly controlled or complex conditions. 
D. Social determinants of health. 
E. Referrals by outside organizations (e.g., insurers, health system, ACO), practice staff, patient/ family/caregiver.</t>
  </si>
  <si>
    <t>policy - has to include at least 3 of criteria -- or meet CM-03</t>
  </si>
  <si>
    <t>Monitoring Patients for Care Management</t>
  </si>
  <si>
    <t>CM-02</t>
  </si>
  <si>
    <t>Competency A - 2 core, 2 Cred</t>
  </si>
  <si>
    <t>4A -- what % of pts need care mgmt?</t>
  </si>
  <si>
    <t>CM-03</t>
  </si>
  <si>
    <t>practice demonstrates that it can identify patients who are at high risk, or likely to be at high risk, and prioritize their care management to prevent poor outcomes. Practice identifies and directs resources appropriately based on need.</t>
  </si>
  <si>
    <t>CM-04</t>
  </si>
  <si>
    <t>like 3C/4B -- care plan incorporates a problem list, expected outcome/ prognosis, treatment goals, medication management and a schedule to review and revise the plan, as needed. The care plan may also address community and/or social services.</t>
  </si>
  <si>
    <t>Person-Centered Care Plans</t>
  </si>
  <si>
    <t>report OR Record Review Workbook &amp; Patient Examples</t>
  </si>
  <si>
    <t>Written Care Plans</t>
  </si>
  <si>
    <t>CM-05</t>
  </si>
  <si>
    <t>4B4</t>
  </si>
  <si>
    <t>Patient Preferences and Goals</t>
  </si>
  <si>
    <t>CM-06</t>
  </si>
  <si>
    <t>4B 1, 2</t>
  </si>
  <si>
    <t>CM-07</t>
  </si>
  <si>
    <t>Patient Barriers to Goals</t>
  </si>
  <si>
    <t>4B3</t>
  </si>
  <si>
    <t>CM-08</t>
  </si>
  <si>
    <t>Self-Management Plans</t>
  </si>
  <si>
    <t>CM-09</t>
  </si>
  <si>
    <t>practice makes the care plan accessible across external care settings. It may be integrated into a shared electronic medical record, information exchange or other cross-organization sharing tool or arrangement.</t>
  </si>
  <si>
    <t>Concept 5 - Care Coordination and Care Transitions</t>
  </si>
  <si>
    <t>CC-01</t>
  </si>
  <si>
    <t>24 Credits</t>
  </si>
  <si>
    <t>Competency A - 1 core, 3 Cred</t>
  </si>
  <si>
    <t>Lab and Imaging Test Management</t>
  </si>
  <si>
    <t xml:space="preserve">5A – 
A. Tracking lab tests until results are available, flagging and following up on overdue results. 
B. Tracking imaging tests until results are available, flagging and following up on overdue results. 
C. Flagging abnormal lab results, bringing them to the attention of the clinician. 
D. Flagging abnormal imaging results, bringing them to the attention of the clinician. 
E. Notifying patients/families/caregivers of normal lab and imaging test results. 
F. Notifying patients/families/caregivers of abnormal lab and imaging test results. </t>
  </si>
  <si>
    <t>CC-02</t>
  </si>
  <si>
    <t>Newborn Screenings</t>
  </si>
  <si>
    <t>5A6</t>
  </si>
  <si>
    <t>Appropriate Use for Labs and Imaging</t>
  </si>
  <si>
    <t>CC-03</t>
  </si>
  <si>
    <t>Redundant or inappropriate use of imaging or lab tests leads to unnecessary costs and risks and does not enhance patient outcomes. The practice has established clinical protocols, based on evidence-based guidelines, to determine when imaging and lab tests are necessary. The practice may implement clinical decision supports to ensure that protocols are used (e.g., embedded in order entry system).</t>
  </si>
  <si>
    <t>Competency B - 1 core, 14 Cred</t>
  </si>
  <si>
    <t>CC-04</t>
  </si>
  <si>
    <t>Referral Management</t>
  </si>
  <si>
    <r>
      <t xml:space="preserve">5B –  </t>
    </r>
    <r>
      <rPr>
        <b/>
        <sz val="9.5"/>
        <color theme="1"/>
        <rFont val="Calibri"/>
        <family val="2"/>
        <scheme val="minor"/>
      </rPr>
      <t>(not listed in the reqs is the stuff we put in the informal agreement)</t>
    </r>
    <r>
      <rPr>
        <sz val="9.5"/>
        <color theme="1"/>
        <rFont val="Calibri"/>
        <family val="2"/>
        <scheme val="minor"/>
      </rPr>
      <t xml:space="preserve">
A. Giving the consultant or specialist the clinical question, the required timing and the type of referral. 
B. Giving the consultant or specialist pertinent demographic and clinical data, including test results and the current care plan. 
C. Tracking referrals until the consultant or specialist’s report is available, flagging and following up on overdue reports. </t>
    </r>
  </si>
  <si>
    <t>CC-05</t>
  </si>
  <si>
    <t>Appropriate Referrals</t>
  </si>
  <si>
    <t>clinical protocols or decision support tools to determine if a patient needs to be seen by a specialist or if care can be addressed or managed by the primary care clinician</t>
  </si>
  <si>
    <t>Commonly Used Specialists Identification</t>
  </si>
  <si>
    <t>CC-06</t>
  </si>
  <si>
    <t>5B1</t>
  </si>
  <si>
    <t>The practice monitors patient referrals to gain information about the referral specialists and specialty types it uses frequently</t>
  </si>
  <si>
    <t>CC-07</t>
  </si>
  <si>
    <t>Performance Information for Specialist Referrals</t>
  </si>
  <si>
    <t>data source and examples</t>
  </si>
  <si>
    <t>CC-08</t>
  </si>
  <si>
    <t>process or agreement</t>
  </si>
  <si>
    <t>5B2</t>
  </si>
  <si>
    <t>CC-09</t>
  </si>
  <si>
    <t>process OR agreement &amp; implementation</t>
  </si>
  <si>
    <t>5B3</t>
  </si>
  <si>
    <t>CC-10</t>
  </si>
  <si>
    <t>Behavioral Integration</t>
  </si>
  <si>
    <t>5B4</t>
  </si>
  <si>
    <t>CC-11</t>
  </si>
  <si>
    <t>Referral Monitoring</t>
  </si>
  <si>
    <t>process/policy and report</t>
  </si>
  <si>
    <t>5B - timeliness</t>
  </si>
  <si>
    <t>CC-12</t>
  </si>
  <si>
    <t>Co-Management Arrangements</t>
  </si>
  <si>
    <t>5B9</t>
  </si>
  <si>
    <t>CC-13</t>
  </si>
  <si>
    <t>Treatment Options and Costs</t>
  </si>
  <si>
    <t>Practice talks to patients about treatment costs (e.g., adds a financial question to the clinical intake screening [do you have trouble affording the care or prescriptions prescribed? Y/N], directs patients to resources such as copay and prescription assistance programs; the clinician asks about prescription drug coverage, tells patients which services are critical and should not be skipped, recommends less expensive options, if appropriate).</t>
  </si>
  <si>
    <t>Competency C - 3 core, 7 Cred</t>
  </si>
  <si>
    <t>CC-14</t>
  </si>
  <si>
    <t>Unplanned Hospital and ED Visits</t>
  </si>
  <si>
    <t>5C</t>
  </si>
  <si>
    <t xml:space="preserve">Shares clinical information </t>
  </si>
  <si>
    <t>CC-15</t>
  </si>
  <si>
    <t>process/policy &amp; implementation (3)</t>
  </si>
  <si>
    <t>Post-Hospital/ED visit Follow-Up</t>
  </si>
  <si>
    <t>CC-16</t>
  </si>
  <si>
    <t>Acute Care After Hours Coordination</t>
  </si>
  <si>
    <t>CC-17</t>
  </si>
  <si>
    <t>process/policy &amp; implementation (1)</t>
  </si>
  <si>
    <t>CC-18</t>
  </si>
  <si>
    <t>Information Exchange during Hospitalization</t>
  </si>
  <si>
    <t>CC-19</t>
  </si>
  <si>
    <t>CC-20</t>
  </si>
  <si>
    <t>Care Plan Collaboration for Practice Transitions</t>
  </si>
  <si>
    <t>2A - development or implementation of a written care plan for young adults and adolescent patients with complex needs transitioning to adult care</t>
  </si>
  <si>
    <t>CC-21</t>
  </si>
  <si>
    <t>9 Core</t>
  </si>
  <si>
    <t>16 Credits</t>
  </si>
  <si>
    <t>Competency A - 4 core, 4 Cred</t>
  </si>
  <si>
    <t>QI-01</t>
  </si>
  <si>
    <t>Clinical Quality Measures: Monitors at least five clinical quality measures across the four categories</t>
  </si>
  <si>
    <t>• One immunization measure.
• One preventive care measure (not including immunizations).
– A measure on oral health counts as a preventive clinical quality measure.
• One chronic or acute care clinical measure.
• One behavioral health measure.
The data must include the measurement period, the number of patients represented by the data, the rate and the measure source (e.g. HEDIS, NQF #, measure guidance).</t>
  </si>
  <si>
    <t>Resource Stewardship Measures</t>
  </si>
  <si>
    <t>QI-02</t>
  </si>
  <si>
    <t xml:space="preserve">6B, 1 each of 
A. Measures related to care coordination. 
B. Measures affecting health care costs. </t>
  </si>
  <si>
    <t>Appointment Availability Assessment</t>
  </si>
  <si>
    <t>Process/Policy and report</t>
  </si>
  <si>
    <t>1A4</t>
  </si>
  <si>
    <t>QI-03</t>
  </si>
  <si>
    <t>Patient Experience Feedback</t>
  </si>
  <si>
    <t>QI-04</t>
  </si>
  <si>
    <t xml:space="preserve">6C—
A. Quantitative data. Conducts a survey (using any instrument) to evaluate patient/family/caregiver experiences across at least three dimensions such as: 
• Access. 
• Communication. 
• Coordination. 
• Whole-person care, self-management support and comprehensiveness. 
B. Qualitative data. Obtains feedback from patients/families/caregivers through qualitative means. 
(individual interviews, patient walkthrough, suggestion box) Comments collected on surveys used to satisfy QI 04A do not meet this requirement. </t>
  </si>
  <si>
    <t>QI-05</t>
  </si>
  <si>
    <t>Health Disparities Assessment</t>
  </si>
  <si>
    <t>A. Clinical quality. (6A4)
B. Patient experience.</t>
  </si>
  <si>
    <t>report or QI worksheet</t>
  </si>
  <si>
    <t>QI-06</t>
  </si>
  <si>
    <t>Validated Patient Experience Survey</t>
  </si>
  <si>
    <t>CAHPS</t>
  </si>
  <si>
    <t>QI-07</t>
  </si>
  <si>
    <t>Vulnerable Patient Feedback</t>
  </si>
  <si>
    <t>6C3</t>
  </si>
  <si>
    <t>QI-08</t>
  </si>
  <si>
    <t>Goals and Actions to Improve Clinical Quality Measures</t>
  </si>
  <si>
    <t>Competency B - 4 core, 5 Cred</t>
  </si>
  <si>
    <t>QI-09</t>
  </si>
  <si>
    <t>6D/E - at least three of the four categories:
A. Immunization measures.
B. Other preventive care measures.
C. Chronic or acute care clinical measures.
D. Behavioral health measures.</t>
  </si>
  <si>
    <t>Goals and Actions to Improve Resource Stewardship Measures</t>
  </si>
  <si>
    <t>6D/E - at least one measure of resource stewardship:
A. Measures related to care coordination.
B. Measures affecting health care costs.</t>
  </si>
  <si>
    <t>QI-10</t>
  </si>
  <si>
    <t>Goals and Actions to Improve Appointment Availability</t>
  </si>
  <si>
    <t>use QI-03</t>
  </si>
  <si>
    <t>QI-11</t>
  </si>
  <si>
    <t>Goals and Actions to Improve Patient Experience</t>
  </si>
  <si>
    <t>use QI-04</t>
  </si>
  <si>
    <t>QI-12</t>
  </si>
  <si>
    <t>Improved Performance</t>
  </si>
  <si>
    <t>2 measures from QI 8, 9, 11</t>
  </si>
  <si>
    <t>QI-13</t>
  </si>
  <si>
    <t>Goals &amp; Actions to Improve Disparities in Care/Service</t>
  </si>
  <si>
    <t>use QI-05</t>
  </si>
  <si>
    <t>QI-14</t>
  </si>
  <si>
    <t>Improved Performance for Disparities in Care/Service</t>
  </si>
  <si>
    <t>goal from QI-13</t>
  </si>
  <si>
    <t>Competency C - 1 core, 7 Cred</t>
  </si>
  <si>
    <t>QI-15</t>
  </si>
  <si>
    <t>Reporting Performance within the Practice:</t>
  </si>
  <si>
    <t>6F - also 2D</t>
  </si>
  <si>
    <t>Reporting Performance Publicly or with Patients</t>
  </si>
  <si>
    <t>QI-16</t>
  </si>
  <si>
    <t>6F</t>
  </si>
  <si>
    <t>QI-17</t>
  </si>
  <si>
    <t>Patient/Family/Caregiver Involvement in QI</t>
  </si>
  <si>
    <t>QI-18</t>
  </si>
  <si>
    <t>Reporting Performance Measures to Medicare/Medicaid</t>
  </si>
  <si>
    <t>evidence of submission</t>
  </si>
  <si>
    <t>reports a minimum number of clinical quality measures to Medicare or to a state Medicaid agency:
• At least one immunization measure.
• One preventive care measure (not including immunizations).
• One chronic or acute care clinical measure.
• One behavioral health measure.
• Evidence of submission</t>
  </si>
  <si>
    <t>QI-19</t>
  </si>
  <si>
    <t>agreement or evidence</t>
  </si>
  <si>
    <t>A. Practice engages in upside risk contract (1 Credit).
B. Practice engages in two-sided risk contract (2 Credits).</t>
  </si>
  <si>
    <t>Useful links:</t>
  </si>
  <si>
    <t>http://www.massgeneral.org/psychiatry/services/psc_forms.aspx</t>
  </si>
  <si>
    <t>pediatric behavioral screenings - translates to multiple languages.</t>
  </si>
  <si>
    <t>http://mchatscreen.com/m-chat/translations/</t>
  </si>
  <si>
    <t>autism screening translations</t>
  </si>
  <si>
    <t>http://www.ceasar-boston.org/CRAFFT/selfCRAFFT.php</t>
  </si>
  <si>
    <t>translations of substance-abuse teen screen</t>
  </si>
  <si>
    <t>http://screening.mentalhealthamerica.net/screening-tools</t>
  </si>
  <si>
    <t>online screening toold for lots of things - can be turned into worksheets</t>
  </si>
  <si>
    <t>assess pop needs to prioritize community resources - list of patient needs &amp; concerns</t>
  </si>
  <si>
    <t>https://www.healthypeople.gov/2020/data-search/health-disparities-data</t>
  </si>
  <si>
    <t>health disparities!!</t>
  </si>
  <si>
    <t>lots of the new standards seem to reference this site</t>
  </si>
  <si>
    <t>3D - "at least annually" … 
A. Preventive Care Services
B. Immunizations
C. Chronic/Acute Services
D. Patients not recently seen</t>
  </si>
  <si>
    <t>Concept 6 - Performance Measmt and Quality Improvemt</t>
  </si>
  <si>
    <t>Behavioral Health Referral Expectations (NYCORE)</t>
  </si>
  <si>
    <t>Behavioral Health Screenings (NYCORE)</t>
  </si>
  <si>
    <t>Comprehensive Risk-Stratification Process (NYCORE)</t>
  </si>
  <si>
    <t>Specialist Referral Expectations (NYCORE)</t>
  </si>
  <si>
    <t>Care Plan Integration (NYCORE)</t>
  </si>
  <si>
    <t>Patient Discharge Summaries (NYCORE)</t>
  </si>
  <si>
    <t>Pop needs based on diversity (need 2)
A. Identify disparities in care
B. Health-literate organization – training
C. Build “culturally competent” organization (NYCORE)</t>
  </si>
  <si>
    <t>Two-Way Electronic Communication (NYCORE)</t>
  </si>
  <si>
    <t>Continuity of Medical Record Information (NYCORE)</t>
  </si>
  <si>
    <t>External Electronic Exchange of Information (NYCORE)</t>
  </si>
  <si>
    <t>A. Exchanging patient medical record information to facilitate care management of patients with complex conditions or care needs (RHIO)
B. Submitting electronic data to immunization registries to share immunization services provided to patients.
C. Making the summary of care record accessible to another provider or care facility for care transitions.</t>
  </si>
  <si>
    <t>Certified EHR (NYCORE)</t>
  </si>
  <si>
    <t>Value-Based Contract Agreements (NYCORE)</t>
  </si>
  <si>
    <t>NYCORE</t>
  </si>
  <si>
    <t>Up to 3 pts, for each of A/B/C - evidence of implementation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</si>
</sst>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9.5"/>
      <color theme="1"/>
      <name val="Calibri"/>
      <family val="2"/>
      <scheme val="minor"/>
    </font>
    <font>
      <u/>
      <sz val="9.5"/>
      <color theme="1"/>
      <name val="Calibri"/>
      <family val="2"/>
      <scheme val="minor"/>
    </font>
    <font>
      <b/>
      <sz val="9.5"/>
      <color theme="1"/>
      <name val="Calibri"/>
      <family val="2"/>
      <scheme val="minor"/>
    </font>
  </fonts>
  <fills count="8">
    <fill>
      <patternFill patternType="none"/>
    </fill>
    <fill>
      <patternFill patternType="gray125"/>
    </fill>
    <fill>
      <patternFill patternType="solid">
        <fgColor rgb="FF00B0F0"/>
        <bgColor indexed="64"/>
      </patternFill>
    </fill>
    <fill>
      <patternFill patternType="solid">
        <fgColor rgb="FFFF9933"/>
        <bgColor indexed="64"/>
      </patternFill>
    </fill>
    <fill>
      <patternFill patternType="solid">
        <fgColor theme="8" tint="0.39997558519241921"/>
        <bgColor indexed="64"/>
      </patternFill>
    </fill>
    <fill>
      <patternFill patternType="solid">
        <fgColor rgb="FFCC99FF"/>
        <bgColor indexed="64"/>
      </patternFill>
    </fill>
    <fill>
      <patternFill patternType="solid">
        <fgColor rgb="FF92D050"/>
        <bgColor indexed="64"/>
      </patternFill>
    </fill>
    <fill>
      <patternFill patternType="solid">
        <fgColor rgb="FF66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64">
    <xf numFmtId="0" fontId="0" fillId="0" borderId="0" xfId="0"/>
    <xf numFmtId="0" fontId="0" fillId="0" borderId="0" xfId="0" applyAlignment="1">
      <alignment horizontal="center"/>
    </xf>
    <xf numFmtId="0" fontId="0" fillId="2" borderId="0" xfId="0" applyFill="1"/>
    <xf numFmtId="0" fontId="0" fillId="2" borderId="0" xfId="0" applyFill="1" applyAlignment="1">
      <alignment horizontal="center"/>
    </xf>
    <xf numFmtId="0" fontId="0" fillId="0" borderId="0" xfId="0" applyFill="1"/>
    <xf numFmtId="0" fontId="1" fillId="2" borderId="0" xfId="0" applyFont="1" applyFill="1"/>
    <xf numFmtId="0" fontId="1" fillId="0" borderId="0" xfId="0" applyFont="1" applyFill="1"/>
    <xf numFmtId="0" fontId="0" fillId="0" borderId="0" xfId="0" applyFill="1" applyAlignment="1">
      <alignment horizontal="center"/>
    </xf>
    <xf numFmtId="0" fontId="0" fillId="3" borderId="0" xfId="0" applyFill="1"/>
    <xf numFmtId="0" fontId="1" fillId="3" borderId="0" xfId="0" applyFont="1" applyFill="1"/>
    <xf numFmtId="0" fontId="0" fillId="3" borderId="0" xfId="0" applyFill="1" applyAlignment="1">
      <alignment horizontal="center"/>
    </xf>
    <xf numFmtId="0" fontId="2" fillId="0" borderId="0" xfId="1"/>
    <xf numFmtId="0" fontId="0" fillId="4" borderId="0" xfId="0" applyFill="1"/>
    <xf numFmtId="0" fontId="1" fillId="4" borderId="0" xfId="0" applyFont="1" applyFill="1"/>
    <xf numFmtId="0" fontId="0" fillId="4" borderId="0" xfId="0" applyFill="1" applyAlignment="1">
      <alignment horizontal="center"/>
    </xf>
    <xf numFmtId="0" fontId="0" fillId="5" borderId="0" xfId="0" applyFill="1"/>
    <xf numFmtId="0" fontId="1" fillId="5" borderId="0" xfId="0" applyFont="1" applyFill="1"/>
    <xf numFmtId="0" fontId="0" fillId="5" borderId="0" xfId="0" applyFill="1" applyAlignment="1">
      <alignment horizontal="center"/>
    </xf>
    <xf numFmtId="0" fontId="0" fillId="5" borderId="1" xfId="0" applyFill="1" applyBorder="1"/>
    <xf numFmtId="0" fontId="0" fillId="5" borderId="1" xfId="0" applyFill="1" applyBorder="1" applyAlignment="1">
      <alignment horizontal="center"/>
    </xf>
    <xf numFmtId="0" fontId="0" fillId="5" borderId="1" xfId="0" applyFill="1" applyBorder="1" applyAlignment="1">
      <alignment wrapText="1"/>
    </xf>
    <xf numFmtId="0" fontId="3" fillId="5" borderId="1" xfId="0" applyFont="1" applyFill="1" applyBorder="1" applyAlignment="1">
      <alignment wrapText="1"/>
    </xf>
    <xf numFmtId="0" fontId="0" fillId="6" borderId="1" xfId="0" applyFill="1" applyBorder="1"/>
    <xf numFmtId="0" fontId="0" fillId="6" borderId="1" xfId="0" applyFill="1" applyBorder="1" applyAlignment="1">
      <alignment horizontal="center"/>
    </xf>
    <xf numFmtId="0" fontId="3" fillId="6" borderId="1" xfId="0" applyFont="1" applyFill="1" applyBorder="1" applyAlignment="1">
      <alignment wrapText="1"/>
    </xf>
    <xf numFmtId="0" fontId="0" fillId="6" borderId="1" xfId="0" applyFill="1" applyBorder="1" applyAlignment="1">
      <alignment wrapText="1"/>
    </xf>
    <xf numFmtId="0" fontId="0" fillId="7" borderId="1" xfId="0" applyFill="1" applyBorder="1"/>
    <xf numFmtId="0" fontId="0" fillId="7" borderId="1" xfId="0" applyFill="1" applyBorder="1" applyAlignment="1">
      <alignment horizontal="center"/>
    </xf>
    <xf numFmtId="0" fontId="0" fillId="7" borderId="1" xfId="0" applyFill="1" applyBorder="1" applyAlignment="1">
      <alignment wrapText="1"/>
    </xf>
    <xf numFmtId="0" fontId="3" fillId="7" borderId="1" xfId="0" applyFont="1" applyFill="1" applyBorder="1" applyAlignment="1">
      <alignment wrapText="1"/>
    </xf>
    <xf numFmtId="0" fontId="0" fillId="6" borderId="2" xfId="0" applyFill="1" applyBorder="1"/>
    <xf numFmtId="0" fontId="0" fillId="6" borderId="2" xfId="0" applyFill="1" applyBorder="1" applyAlignment="1">
      <alignment horizontal="center"/>
    </xf>
    <xf numFmtId="0" fontId="0" fillId="6" borderId="0" xfId="0" applyFill="1" applyBorder="1"/>
    <xf numFmtId="0" fontId="1" fillId="6" borderId="0" xfId="0" applyFont="1" applyFill="1" applyBorder="1"/>
    <xf numFmtId="0" fontId="0" fillId="6" borderId="0" xfId="0" applyFill="1" applyBorder="1" applyAlignment="1">
      <alignment horizontal="center"/>
    </xf>
    <xf numFmtId="0" fontId="0" fillId="0" borderId="0" xfId="0" applyFill="1" applyBorder="1"/>
    <xf numFmtId="0" fontId="0" fillId="6" borderId="3" xfId="0" applyFill="1" applyBorder="1"/>
    <xf numFmtId="0" fontId="0" fillId="6" borderId="3" xfId="0" applyFill="1" applyBorder="1" applyAlignment="1">
      <alignment horizontal="center"/>
    </xf>
    <xf numFmtId="0" fontId="0" fillId="6" borderId="3" xfId="0" applyFill="1" applyBorder="1" applyAlignment="1">
      <alignment wrapText="1"/>
    </xf>
    <xf numFmtId="0" fontId="0" fillId="7" borderId="3" xfId="0" applyFill="1" applyBorder="1"/>
    <xf numFmtId="0" fontId="0" fillId="7" borderId="3" xfId="0" applyFill="1" applyBorder="1" applyAlignment="1">
      <alignment horizontal="center"/>
    </xf>
    <xf numFmtId="0" fontId="0" fillId="6" borderId="2" xfId="0" applyFill="1" applyBorder="1" applyAlignment="1">
      <alignment wrapText="1"/>
    </xf>
    <xf numFmtId="0" fontId="0" fillId="7" borderId="2" xfId="0" applyFill="1" applyBorder="1"/>
    <xf numFmtId="0" fontId="0" fillId="7" borderId="2" xfId="0" applyFill="1" applyBorder="1" applyAlignment="1">
      <alignment horizontal="center"/>
    </xf>
    <xf numFmtId="0" fontId="3" fillId="7" borderId="2" xfId="0" applyFont="1" applyFill="1" applyBorder="1" applyAlignment="1">
      <alignment wrapText="1"/>
    </xf>
    <xf numFmtId="0" fontId="0" fillId="7" borderId="0" xfId="0" applyFill="1" applyBorder="1"/>
    <xf numFmtId="0" fontId="1" fillId="7" borderId="0" xfId="0" applyFont="1" applyFill="1" applyBorder="1"/>
    <xf numFmtId="0" fontId="0" fillId="7" borderId="0" xfId="0" applyFill="1" applyBorder="1" applyAlignment="1">
      <alignment horizontal="center"/>
    </xf>
    <xf numFmtId="0" fontId="0" fillId="5" borderId="0" xfId="0" applyFill="1" applyBorder="1"/>
    <xf numFmtId="0" fontId="1" fillId="5" borderId="0" xfId="0" applyFont="1" applyFill="1" applyBorder="1"/>
    <xf numFmtId="0" fontId="0" fillId="5" borderId="0" xfId="0" applyFill="1" applyBorder="1" applyAlignment="1">
      <alignment horizontal="center"/>
    </xf>
    <xf numFmtId="0" fontId="0" fillId="2" borderId="1" xfId="0" applyFill="1" applyBorder="1"/>
    <xf numFmtId="0" fontId="0" fillId="2" borderId="1" xfId="0" applyFill="1" applyBorder="1" applyAlignment="1">
      <alignment horizontal="left"/>
    </xf>
    <xf numFmtId="0" fontId="0" fillId="2" borderId="1" xfId="0" applyFill="1" applyBorder="1" applyAlignment="1">
      <alignment horizontal="center"/>
    </xf>
    <xf numFmtId="0" fontId="0" fillId="3" borderId="1" xfId="0" applyFill="1" applyBorder="1"/>
    <xf numFmtId="0" fontId="0" fillId="3" borderId="1" xfId="0" applyFill="1" applyBorder="1" applyAlignment="1">
      <alignment horizontal="center"/>
    </xf>
    <xf numFmtId="0" fontId="0" fillId="3" borderId="1" xfId="0" applyFont="1" applyFill="1" applyBorder="1"/>
    <xf numFmtId="0" fontId="3" fillId="3" borderId="1" xfId="0" applyFont="1" applyFill="1" applyBorder="1" applyAlignment="1">
      <alignment wrapText="1"/>
    </xf>
    <xf numFmtId="0" fontId="0" fillId="3" borderId="1" xfId="0" applyFill="1" applyBorder="1" applyAlignment="1">
      <alignment wrapText="1"/>
    </xf>
    <xf numFmtId="0" fontId="2" fillId="3" borderId="1" xfId="1" applyFill="1" applyBorder="1"/>
    <xf numFmtId="0" fontId="0" fillId="4" borderId="1" xfId="0" applyFill="1" applyBorder="1"/>
    <xf numFmtId="0" fontId="0" fillId="4" borderId="1" xfId="0" applyFill="1" applyBorder="1" applyAlignment="1">
      <alignment horizontal="center"/>
    </xf>
    <xf numFmtId="0" fontId="0" fillId="4" borderId="1" xfId="0" applyFill="1" applyBorder="1" applyAlignment="1">
      <alignment wrapText="1"/>
    </xf>
    <xf numFmtId="0" fontId="0" fillId="7" borderId="3"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66FFFF"/>
      <color rgb="FFCC99FF"/>
      <color rgb="FFCC66FF"/>
      <color rgb="FFFF9933"/>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healthypeople.gov/" TargetMode="External"/><Relationship Id="rId1" Type="http://schemas.openxmlformats.org/officeDocument/2006/relationships/hyperlink" Target="http://www.pdmpassist.org/content/state-pdmp-website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healthypeople.gov/" TargetMode="External"/><Relationship Id="rId1" Type="http://schemas.openxmlformats.org/officeDocument/2006/relationships/hyperlink" Target="http://screening.mentalhealthamerica.net/screening-too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FC41E-14F0-4B11-80F6-E1521A812392}">
  <dimension ref="A1:F129"/>
  <sheetViews>
    <sheetView tabSelected="1" zoomScale="85" zoomScaleNormal="85" workbookViewId="0">
      <pane xSplit="2" ySplit="4" topLeftCell="C62" activePane="bottomRight" state="frozen"/>
      <selection pane="topRight" activeCell="C1" sqref="C1"/>
      <selection pane="bottomLeft" activeCell="A5" sqref="A5"/>
      <selection pane="bottomRight" activeCell="E69" sqref="E69"/>
    </sheetView>
  </sheetViews>
  <sheetFormatPr defaultRowHeight="15" x14ac:dyDescent="0.25"/>
  <cols>
    <col min="1" max="1" width="6.5703125" bestFit="1" customWidth="1"/>
    <col min="2" max="2" width="52.140625" bestFit="1" customWidth="1"/>
    <col min="3" max="3" width="9.140625" style="1"/>
    <col min="4" max="4" width="10" style="1" bestFit="1" customWidth="1"/>
    <col min="5" max="5" width="66.5703125" customWidth="1"/>
    <col min="6" max="6" width="65" customWidth="1"/>
  </cols>
  <sheetData>
    <row r="1" spans="1:6" x14ac:dyDescent="0.25">
      <c r="B1" t="s">
        <v>4</v>
      </c>
      <c r="C1" s="1">
        <f>40-C2</f>
        <v>0</v>
      </c>
      <c r="D1" s="1">
        <f>25-D2</f>
        <v>-57</v>
      </c>
    </row>
    <row r="2" spans="1:6" x14ac:dyDescent="0.25">
      <c r="C2" s="1">
        <f>SUM(C7:C129)</f>
        <v>40</v>
      </c>
      <c r="D2" s="1">
        <f>SUM(D7:D129)</f>
        <v>82</v>
      </c>
      <c r="E2" s="11" t="s">
        <v>180</v>
      </c>
    </row>
    <row r="4" spans="1:6" x14ac:dyDescent="0.25">
      <c r="A4" t="s">
        <v>10</v>
      </c>
      <c r="B4" t="s">
        <v>5</v>
      </c>
      <c r="C4" s="1" t="s">
        <v>6</v>
      </c>
      <c r="D4" s="1" t="s">
        <v>7</v>
      </c>
      <c r="E4" t="s">
        <v>2</v>
      </c>
      <c r="F4" t="s">
        <v>12</v>
      </c>
    </row>
    <row r="5" spans="1:6" s="4" customFormat="1" x14ac:dyDescent="0.25">
      <c r="B5" s="6" t="s">
        <v>39</v>
      </c>
      <c r="C5" s="7" t="s">
        <v>0</v>
      </c>
      <c r="D5" s="7" t="s">
        <v>1</v>
      </c>
    </row>
    <row r="6" spans="1:6" x14ac:dyDescent="0.25">
      <c r="A6" s="2"/>
      <c r="B6" s="5" t="s">
        <v>3</v>
      </c>
      <c r="C6" s="3"/>
      <c r="D6" s="3"/>
      <c r="E6" s="2"/>
      <c r="F6" s="2"/>
    </row>
    <row r="7" spans="1:6" x14ac:dyDescent="0.25">
      <c r="A7" s="51" t="s">
        <v>11</v>
      </c>
      <c r="B7" s="52" t="s">
        <v>9</v>
      </c>
      <c r="C7" s="53">
        <v>1</v>
      </c>
      <c r="D7" s="53"/>
      <c r="E7" s="51" t="s">
        <v>8</v>
      </c>
      <c r="F7" s="51" t="s">
        <v>14</v>
      </c>
    </row>
    <row r="8" spans="1:6" x14ac:dyDescent="0.25">
      <c r="A8" s="51" t="s">
        <v>13</v>
      </c>
      <c r="B8" s="51" t="s">
        <v>15</v>
      </c>
      <c r="C8" s="53">
        <v>1</v>
      </c>
      <c r="D8" s="53"/>
      <c r="E8" s="51" t="s">
        <v>16</v>
      </c>
      <c r="F8" s="51" t="s">
        <v>30</v>
      </c>
    </row>
    <row r="9" spans="1:6" x14ac:dyDescent="0.25">
      <c r="A9" s="51" t="s">
        <v>17</v>
      </c>
      <c r="B9" s="51" t="s">
        <v>18</v>
      </c>
      <c r="C9" s="53"/>
      <c r="D9" s="53">
        <v>1</v>
      </c>
      <c r="E9" s="51" t="s">
        <v>21</v>
      </c>
      <c r="F9" s="51" t="s">
        <v>22</v>
      </c>
    </row>
    <row r="10" spans="1:6" x14ac:dyDescent="0.25">
      <c r="A10" s="51" t="s">
        <v>19</v>
      </c>
      <c r="B10" s="51" t="s">
        <v>20</v>
      </c>
      <c r="C10" s="53"/>
      <c r="D10" s="53">
        <v>2</v>
      </c>
      <c r="E10" s="51" t="s">
        <v>23</v>
      </c>
      <c r="F10" s="51" t="s">
        <v>22</v>
      </c>
    </row>
    <row r="11" spans="1:6" x14ac:dyDescent="0.25">
      <c r="A11" s="51" t="s">
        <v>24</v>
      </c>
      <c r="B11" s="51" t="s">
        <v>384</v>
      </c>
      <c r="C11" s="53" t="s">
        <v>386</v>
      </c>
      <c r="D11" s="53">
        <v>2</v>
      </c>
      <c r="E11" s="51"/>
      <c r="F11" s="51" t="s">
        <v>25</v>
      </c>
    </row>
    <row r="12" spans="1:6" x14ac:dyDescent="0.25">
      <c r="A12" s="2"/>
      <c r="B12" s="5" t="s">
        <v>26</v>
      </c>
      <c r="C12" s="3"/>
      <c r="D12" s="3"/>
      <c r="E12" s="2"/>
      <c r="F12" s="2"/>
    </row>
    <row r="13" spans="1:6" x14ac:dyDescent="0.25">
      <c r="A13" s="51" t="s">
        <v>27</v>
      </c>
      <c r="B13" s="51" t="s">
        <v>28</v>
      </c>
      <c r="C13" s="53">
        <v>1</v>
      </c>
      <c r="D13" s="53"/>
      <c r="E13" s="51" t="s">
        <v>23</v>
      </c>
      <c r="F13" s="51" t="s">
        <v>29</v>
      </c>
    </row>
    <row r="14" spans="1:6" x14ac:dyDescent="0.25">
      <c r="A14" s="51" t="s">
        <v>31</v>
      </c>
      <c r="B14" s="51" t="s">
        <v>32</v>
      </c>
      <c r="C14" s="53">
        <v>1</v>
      </c>
      <c r="D14" s="53"/>
      <c r="E14" s="51" t="s">
        <v>23</v>
      </c>
      <c r="F14" s="51" t="s">
        <v>33</v>
      </c>
    </row>
    <row r="15" spans="1:6" x14ac:dyDescent="0.25">
      <c r="A15" s="51" t="s">
        <v>34</v>
      </c>
      <c r="B15" s="51" t="s">
        <v>35</v>
      </c>
      <c r="C15" s="53"/>
      <c r="D15" s="53">
        <v>2</v>
      </c>
      <c r="E15" s="51" t="s">
        <v>36</v>
      </c>
      <c r="F15" s="51"/>
    </row>
    <row r="16" spans="1:6" x14ac:dyDescent="0.25">
      <c r="A16" s="2"/>
      <c r="B16" s="5" t="s">
        <v>37</v>
      </c>
      <c r="C16" s="3"/>
      <c r="D16" s="3"/>
      <c r="E16" s="2"/>
      <c r="F16" s="2"/>
    </row>
    <row r="17" spans="1:6" x14ac:dyDescent="0.25">
      <c r="A17" s="51" t="s">
        <v>38</v>
      </c>
      <c r="B17" s="51" t="s">
        <v>40</v>
      </c>
      <c r="C17" s="53">
        <v>1</v>
      </c>
      <c r="D17" s="53"/>
      <c r="E17" s="51" t="s">
        <v>23</v>
      </c>
      <c r="F17" s="51" t="s">
        <v>41</v>
      </c>
    </row>
    <row r="18" spans="1:6" s="4" customFormat="1" x14ac:dyDescent="0.25">
      <c r="B18" s="6" t="s">
        <v>42</v>
      </c>
      <c r="C18" s="7" t="s">
        <v>43</v>
      </c>
      <c r="D18" s="7" t="s">
        <v>44</v>
      </c>
    </row>
    <row r="19" spans="1:6" x14ac:dyDescent="0.25">
      <c r="A19" s="8"/>
      <c r="B19" s="9" t="s">
        <v>45</v>
      </c>
      <c r="C19" s="10"/>
      <c r="D19" s="10"/>
      <c r="E19" s="8"/>
      <c r="F19" s="8"/>
    </row>
    <row r="20" spans="1:6" x14ac:dyDescent="0.25">
      <c r="A20" s="54" t="s">
        <v>46</v>
      </c>
      <c r="B20" s="54" t="s">
        <v>47</v>
      </c>
      <c r="C20" s="55">
        <v>1</v>
      </c>
      <c r="D20" s="55"/>
      <c r="E20" s="54" t="s">
        <v>48</v>
      </c>
      <c r="F20" s="54" t="s">
        <v>49</v>
      </c>
    </row>
    <row r="21" spans="1:6" ht="166.5" x14ac:dyDescent="0.25">
      <c r="A21" s="54" t="s">
        <v>50</v>
      </c>
      <c r="B21" s="54" t="s">
        <v>51</v>
      </c>
      <c r="C21" s="55">
        <v>1</v>
      </c>
      <c r="D21" s="55"/>
      <c r="E21" s="56" t="s">
        <v>52</v>
      </c>
      <c r="F21" s="57" t="s">
        <v>53</v>
      </c>
    </row>
    <row r="22" spans="1:6" x14ac:dyDescent="0.25">
      <c r="A22" s="54" t="s">
        <v>54</v>
      </c>
      <c r="B22" s="54" t="s">
        <v>55</v>
      </c>
      <c r="C22" s="55">
        <v>1</v>
      </c>
      <c r="D22" s="55"/>
      <c r="E22" s="56" t="s">
        <v>56</v>
      </c>
      <c r="F22" s="56" t="s">
        <v>57</v>
      </c>
    </row>
    <row r="23" spans="1:6" ht="115.5" x14ac:dyDescent="0.25">
      <c r="A23" s="54" t="s">
        <v>58</v>
      </c>
      <c r="B23" s="54" t="s">
        <v>374</v>
      </c>
      <c r="C23" s="55" t="s">
        <v>386</v>
      </c>
      <c r="D23" s="55">
        <v>1</v>
      </c>
      <c r="E23" s="54" t="s">
        <v>23</v>
      </c>
      <c r="F23" s="57" t="s">
        <v>59</v>
      </c>
    </row>
    <row r="24" spans="1:6" x14ac:dyDescent="0.25">
      <c r="A24" s="54" t="s">
        <v>60</v>
      </c>
      <c r="B24" s="54" t="s">
        <v>61</v>
      </c>
      <c r="C24" s="55"/>
      <c r="D24" s="55">
        <v>1</v>
      </c>
      <c r="E24" s="54" t="s">
        <v>23</v>
      </c>
      <c r="F24" s="56" t="s">
        <v>62</v>
      </c>
    </row>
    <row r="25" spans="1:6" x14ac:dyDescent="0.25">
      <c r="A25" s="54" t="s">
        <v>63</v>
      </c>
      <c r="B25" s="54" t="s">
        <v>64</v>
      </c>
      <c r="C25" s="55"/>
      <c r="D25" s="55">
        <v>1</v>
      </c>
      <c r="E25" s="54" t="s">
        <v>65</v>
      </c>
      <c r="F25" s="54"/>
    </row>
    <row r="26" spans="1:6" x14ac:dyDescent="0.25">
      <c r="A26" s="54" t="s">
        <v>66</v>
      </c>
      <c r="B26" s="54" t="s">
        <v>67</v>
      </c>
      <c r="C26" s="55"/>
      <c r="D26" s="55">
        <v>2</v>
      </c>
      <c r="E26" s="54" t="s">
        <v>68</v>
      </c>
      <c r="F26" s="54"/>
    </row>
    <row r="27" spans="1:6" x14ac:dyDescent="0.25">
      <c r="A27" s="54" t="s">
        <v>69</v>
      </c>
      <c r="B27" s="54" t="s">
        <v>70</v>
      </c>
      <c r="C27" s="55"/>
      <c r="D27" s="55">
        <v>1</v>
      </c>
      <c r="E27" s="54" t="s">
        <v>71</v>
      </c>
      <c r="F27" s="54" t="s">
        <v>72</v>
      </c>
    </row>
    <row r="28" spans="1:6" x14ac:dyDescent="0.25">
      <c r="A28" s="8"/>
      <c r="B28" s="9" t="s">
        <v>73</v>
      </c>
      <c r="C28" s="10"/>
      <c r="D28" s="10"/>
      <c r="E28" s="8"/>
      <c r="F28" s="8"/>
    </row>
    <row r="29" spans="1:6" ht="30" x14ac:dyDescent="0.25">
      <c r="A29" s="54" t="s">
        <v>74</v>
      </c>
      <c r="B29" s="54" t="s">
        <v>75</v>
      </c>
      <c r="C29" s="55">
        <v>1</v>
      </c>
      <c r="D29" s="55"/>
      <c r="E29" s="58" t="s">
        <v>76</v>
      </c>
      <c r="F29" s="54" t="s">
        <v>77</v>
      </c>
    </row>
    <row r="30" spans="1:6" x14ac:dyDescent="0.25">
      <c r="A30" s="54" t="s">
        <v>78</v>
      </c>
      <c r="B30" s="54" t="s">
        <v>79</v>
      </c>
      <c r="C30" s="55">
        <v>1</v>
      </c>
      <c r="D30" s="55"/>
      <c r="E30" s="54" t="s">
        <v>80</v>
      </c>
      <c r="F30" s="54" t="s">
        <v>77</v>
      </c>
    </row>
    <row r="31" spans="1:6" ht="60" x14ac:dyDescent="0.25">
      <c r="A31" s="54" t="s">
        <v>81</v>
      </c>
      <c r="B31" s="58" t="s">
        <v>379</v>
      </c>
      <c r="C31" s="55" t="s">
        <v>386</v>
      </c>
      <c r="D31" s="55">
        <v>1</v>
      </c>
      <c r="E31" s="58" t="s">
        <v>82</v>
      </c>
      <c r="F31" s="57" t="s">
        <v>83</v>
      </c>
    </row>
    <row r="32" spans="1:6" x14ac:dyDescent="0.25">
      <c r="A32" s="8"/>
      <c r="B32" s="9" t="s">
        <v>85</v>
      </c>
      <c r="C32" s="10"/>
      <c r="D32" s="10"/>
      <c r="E32" s="8"/>
      <c r="F32" s="8"/>
    </row>
    <row r="33" spans="1:6" ht="64.5" x14ac:dyDescent="0.25">
      <c r="A33" s="54" t="s">
        <v>84</v>
      </c>
      <c r="B33" s="54" t="s">
        <v>86</v>
      </c>
      <c r="C33" s="55">
        <v>1</v>
      </c>
      <c r="D33" s="55"/>
      <c r="E33" s="58" t="s">
        <v>87</v>
      </c>
      <c r="F33" s="57" t="s">
        <v>371</v>
      </c>
    </row>
    <row r="34" spans="1:6" x14ac:dyDescent="0.25">
      <c r="A34" s="54" t="s">
        <v>88</v>
      </c>
      <c r="B34" s="54" t="s">
        <v>89</v>
      </c>
      <c r="C34" s="55"/>
      <c r="D34" s="55">
        <v>2</v>
      </c>
      <c r="E34" s="54" t="s">
        <v>90</v>
      </c>
      <c r="F34" s="54"/>
    </row>
    <row r="35" spans="1:6" x14ac:dyDescent="0.25">
      <c r="A35" s="8"/>
      <c r="B35" s="9" t="s">
        <v>91</v>
      </c>
      <c r="C35" s="10"/>
      <c r="D35" s="10"/>
      <c r="E35" s="8"/>
      <c r="F35" s="8"/>
    </row>
    <row r="36" spans="1:6" x14ac:dyDescent="0.25">
      <c r="A36" s="54" t="s">
        <v>92</v>
      </c>
      <c r="B36" s="54" t="s">
        <v>98</v>
      </c>
      <c r="C36" s="55">
        <v>1</v>
      </c>
      <c r="D36" s="55"/>
      <c r="E36" s="54" t="s">
        <v>93</v>
      </c>
      <c r="F36" s="54" t="s">
        <v>94</v>
      </c>
    </row>
    <row r="37" spans="1:6" x14ac:dyDescent="0.25">
      <c r="A37" s="54" t="s">
        <v>95</v>
      </c>
      <c r="B37" s="54" t="s">
        <v>99</v>
      </c>
      <c r="C37" s="55">
        <v>1</v>
      </c>
      <c r="D37" s="55"/>
      <c r="E37" s="54" t="s">
        <v>93</v>
      </c>
      <c r="F37" s="54" t="s">
        <v>96</v>
      </c>
    </row>
    <row r="38" spans="1:6" ht="30" x14ac:dyDescent="0.25">
      <c r="A38" s="54" t="s">
        <v>97</v>
      </c>
      <c r="B38" s="54" t="s">
        <v>100</v>
      </c>
      <c r="C38" s="55"/>
      <c r="D38" s="55">
        <v>1</v>
      </c>
      <c r="E38" s="58" t="s">
        <v>101</v>
      </c>
      <c r="F38" s="54" t="s">
        <v>102</v>
      </c>
    </row>
    <row r="39" spans="1:6" x14ac:dyDescent="0.25">
      <c r="A39" s="54" t="s">
        <v>103</v>
      </c>
      <c r="B39" s="54" t="s">
        <v>104</v>
      </c>
      <c r="C39" s="55"/>
      <c r="D39" s="55">
        <v>1</v>
      </c>
      <c r="E39" s="54" t="s">
        <v>105</v>
      </c>
      <c r="F39" s="54" t="s">
        <v>106</v>
      </c>
    </row>
    <row r="40" spans="1:6" x14ac:dyDescent="0.25">
      <c r="A40" s="54" t="s">
        <v>107</v>
      </c>
      <c r="B40" s="54" t="s">
        <v>108</v>
      </c>
      <c r="C40" s="55"/>
      <c r="D40" s="55">
        <v>1</v>
      </c>
      <c r="E40" s="54" t="s">
        <v>109</v>
      </c>
      <c r="F40" s="59" t="s">
        <v>110</v>
      </c>
    </row>
    <row r="41" spans="1:6" x14ac:dyDescent="0.25">
      <c r="A41" s="54" t="s">
        <v>111</v>
      </c>
      <c r="B41" s="54" t="s">
        <v>112</v>
      </c>
      <c r="C41" s="55"/>
      <c r="D41" s="55">
        <v>2</v>
      </c>
      <c r="E41" s="54" t="s">
        <v>109</v>
      </c>
      <c r="F41" s="54" t="s">
        <v>113</v>
      </c>
    </row>
    <row r="42" spans="1:6" x14ac:dyDescent="0.25">
      <c r="A42" s="8"/>
      <c r="B42" s="9" t="s">
        <v>118</v>
      </c>
      <c r="C42" s="10"/>
      <c r="D42" s="10"/>
      <c r="E42" s="8"/>
      <c r="F42" s="8"/>
    </row>
    <row r="43" spans="1:6" ht="102.75" x14ac:dyDescent="0.25">
      <c r="A43" s="54" t="s">
        <v>114</v>
      </c>
      <c r="B43" s="54" t="s">
        <v>115</v>
      </c>
      <c r="C43" s="55">
        <v>1</v>
      </c>
      <c r="D43" s="55"/>
      <c r="E43" s="58" t="s">
        <v>117</v>
      </c>
      <c r="F43" s="57" t="s">
        <v>116</v>
      </c>
    </row>
    <row r="44" spans="1:6" x14ac:dyDescent="0.25">
      <c r="A44" s="8"/>
      <c r="B44" s="9" t="s">
        <v>119</v>
      </c>
      <c r="C44" s="10"/>
      <c r="D44" s="10"/>
      <c r="E44" s="8"/>
      <c r="F44" s="8"/>
    </row>
    <row r="45" spans="1:6" ht="30" x14ac:dyDescent="0.25">
      <c r="A45" s="54" t="s">
        <v>120</v>
      </c>
      <c r="B45" s="54" t="s">
        <v>121</v>
      </c>
      <c r="C45" s="55">
        <v>1</v>
      </c>
      <c r="D45" s="55"/>
      <c r="E45" s="58" t="s">
        <v>367</v>
      </c>
      <c r="F45" s="54" t="s">
        <v>122</v>
      </c>
    </row>
    <row r="46" spans="1:6" ht="30" x14ac:dyDescent="0.25">
      <c r="A46" s="54" t="s">
        <v>123</v>
      </c>
      <c r="B46" s="58" t="s">
        <v>124</v>
      </c>
      <c r="C46" s="55"/>
      <c r="D46" s="55">
        <v>1</v>
      </c>
      <c r="E46" s="58" t="s">
        <v>125</v>
      </c>
      <c r="F46" s="54" t="s">
        <v>126</v>
      </c>
    </row>
    <row r="47" spans="1:6" x14ac:dyDescent="0.25">
      <c r="A47" s="54" t="s">
        <v>127</v>
      </c>
      <c r="B47" s="54" t="s">
        <v>128</v>
      </c>
      <c r="C47" s="55"/>
      <c r="D47" s="55">
        <v>1</v>
      </c>
      <c r="E47" s="54" t="s">
        <v>109</v>
      </c>
      <c r="F47" s="54" t="s">
        <v>122</v>
      </c>
    </row>
    <row r="48" spans="1:6" x14ac:dyDescent="0.25">
      <c r="A48" s="54" t="s">
        <v>129</v>
      </c>
      <c r="B48" s="54" t="s">
        <v>130</v>
      </c>
      <c r="C48" s="55"/>
      <c r="D48" s="55">
        <v>1</v>
      </c>
      <c r="E48" s="58" t="s">
        <v>132</v>
      </c>
      <c r="F48" s="54" t="s">
        <v>131</v>
      </c>
    </row>
    <row r="49" spans="1:6" x14ac:dyDescent="0.25">
      <c r="A49" s="54" t="s">
        <v>133</v>
      </c>
      <c r="B49" s="54" t="s">
        <v>134</v>
      </c>
      <c r="C49" s="55"/>
      <c r="D49" s="55">
        <v>1</v>
      </c>
      <c r="E49" s="58" t="s">
        <v>135</v>
      </c>
      <c r="F49" s="54" t="s">
        <v>122</v>
      </c>
    </row>
    <row r="50" spans="1:6" x14ac:dyDescent="0.25">
      <c r="A50" s="54" t="s">
        <v>136</v>
      </c>
      <c r="B50" s="54" t="s">
        <v>137</v>
      </c>
      <c r="C50" s="55"/>
      <c r="D50" s="55">
        <v>1</v>
      </c>
      <c r="E50" s="58" t="s">
        <v>138</v>
      </c>
      <c r="F50" s="54" t="s">
        <v>122</v>
      </c>
    </row>
    <row r="51" spans="1:6" ht="30" x14ac:dyDescent="0.25">
      <c r="A51" s="54" t="s">
        <v>139</v>
      </c>
      <c r="B51" s="54" t="s">
        <v>140</v>
      </c>
      <c r="C51" s="55"/>
      <c r="D51" s="55">
        <v>1</v>
      </c>
      <c r="E51" s="58" t="s">
        <v>142</v>
      </c>
      <c r="F51" s="54" t="s">
        <v>122</v>
      </c>
    </row>
    <row r="52" spans="1:6" x14ac:dyDescent="0.25">
      <c r="A52" s="54" t="s">
        <v>141</v>
      </c>
      <c r="B52" s="54" t="s">
        <v>143</v>
      </c>
      <c r="C52" s="55"/>
      <c r="D52" s="55">
        <v>2</v>
      </c>
      <c r="E52" s="58" t="s">
        <v>144</v>
      </c>
      <c r="F52" s="54" t="s">
        <v>145</v>
      </c>
    </row>
    <row r="53" spans="1:6" s="4" customFormat="1" x14ac:dyDescent="0.25">
      <c r="B53" s="6" t="s">
        <v>146</v>
      </c>
      <c r="C53" s="7" t="s">
        <v>148</v>
      </c>
      <c r="D53" s="7" t="s">
        <v>149</v>
      </c>
    </row>
    <row r="54" spans="1:6" s="4" customFormat="1" x14ac:dyDescent="0.25">
      <c r="A54" s="12"/>
      <c r="B54" s="13" t="s">
        <v>147</v>
      </c>
      <c r="C54" s="14"/>
      <c r="D54" s="14"/>
      <c r="E54" s="12"/>
      <c r="F54" s="12"/>
    </row>
    <row r="55" spans="1:6" s="4" customFormat="1" x14ac:dyDescent="0.25">
      <c r="A55" s="60" t="s">
        <v>150</v>
      </c>
      <c r="B55" s="60" t="s">
        <v>151</v>
      </c>
      <c r="C55" s="61">
        <v>1</v>
      </c>
      <c r="D55" s="61"/>
      <c r="E55" s="62" t="s">
        <v>152</v>
      </c>
      <c r="F55" s="60" t="s">
        <v>153</v>
      </c>
    </row>
    <row r="56" spans="1:6" s="4" customFormat="1" x14ac:dyDescent="0.25">
      <c r="A56" s="60" t="s">
        <v>154</v>
      </c>
      <c r="B56" s="60" t="s">
        <v>155</v>
      </c>
      <c r="C56" s="61">
        <v>1</v>
      </c>
      <c r="D56" s="61"/>
      <c r="E56" s="62" t="s">
        <v>152</v>
      </c>
      <c r="F56" s="60" t="s">
        <v>156</v>
      </c>
    </row>
    <row r="57" spans="1:6" s="4" customFormat="1" x14ac:dyDescent="0.25">
      <c r="A57" s="60" t="s">
        <v>157</v>
      </c>
      <c r="B57" s="60" t="s">
        <v>158</v>
      </c>
      <c r="C57" s="61">
        <v>1</v>
      </c>
      <c r="D57" s="61"/>
      <c r="E57" s="62" t="s">
        <v>152</v>
      </c>
      <c r="F57" s="60" t="s">
        <v>159</v>
      </c>
    </row>
    <row r="58" spans="1:6" s="4" customFormat="1" x14ac:dyDescent="0.25">
      <c r="A58" s="60" t="s">
        <v>160</v>
      </c>
      <c r="B58" s="60" t="s">
        <v>161</v>
      </c>
      <c r="C58" s="61">
        <v>1</v>
      </c>
      <c r="D58" s="61"/>
      <c r="E58" s="62" t="s">
        <v>162</v>
      </c>
      <c r="F58" s="60" t="s">
        <v>163</v>
      </c>
    </row>
    <row r="59" spans="1:6" s="4" customFormat="1" x14ac:dyDescent="0.25">
      <c r="A59" s="60" t="s">
        <v>164</v>
      </c>
      <c r="B59" s="60" t="s">
        <v>165</v>
      </c>
      <c r="C59" s="61">
        <v>1</v>
      </c>
      <c r="D59" s="61"/>
      <c r="E59" s="62" t="s">
        <v>152</v>
      </c>
      <c r="F59" s="60" t="s">
        <v>166</v>
      </c>
    </row>
    <row r="60" spans="1:6" s="4" customFormat="1" x14ac:dyDescent="0.25">
      <c r="A60" s="60" t="s">
        <v>167</v>
      </c>
      <c r="B60" s="60" t="s">
        <v>168</v>
      </c>
      <c r="C60" s="61"/>
      <c r="D60" s="61">
        <v>1</v>
      </c>
      <c r="E60" s="62" t="s">
        <v>169</v>
      </c>
      <c r="F60" s="60" t="s">
        <v>170</v>
      </c>
    </row>
    <row r="61" spans="1:6" s="4" customFormat="1" ht="45" x14ac:dyDescent="0.25">
      <c r="A61" s="60" t="s">
        <v>171</v>
      </c>
      <c r="B61" s="60" t="s">
        <v>172</v>
      </c>
      <c r="C61" s="61"/>
      <c r="D61" s="61">
        <v>1</v>
      </c>
      <c r="E61" s="62" t="s">
        <v>174</v>
      </c>
      <c r="F61" s="60" t="s">
        <v>173</v>
      </c>
    </row>
    <row r="62" spans="1:6" s="4" customFormat="1" x14ac:dyDescent="0.25">
      <c r="A62" s="60" t="s">
        <v>175</v>
      </c>
      <c r="B62" s="60" t="s">
        <v>380</v>
      </c>
      <c r="C62" s="61" t="s">
        <v>386</v>
      </c>
      <c r="D62" s="61">
        <v>1</v>
      </c>
      <c r="E62" s="62" t="s">
        <v>176</v>
      </c>
      <c r="F62" s="60" t="s">
        <v>177</v>
      </c>
    </row>
    <row r="63" spans="1:6" s="4" customFormat="1" x14ac:dyDescent="0.25">
      <c r="A63" s="60" t="s">
        <v>178</v>
      </c>
      <c r="B63" s="60" t="s">
        <v>179</v>
      </c>
      <c r="C63" s="61"/>
      <c r="D63" s="61">
        <v>1</v>
      </c>
      <c r="E63" s="62" t="s">
        <v>109</v>
      </c>
      <c r="F63" s="60" t="s">
        <v>181</v>
      </c>
    </row>
    <row r="64" spans="1:6" s="4" customFormat="1" x14ac:dyDescent="0.25">
      <c r="A64" s="12"/>
      <c r="B64" s="13" t="s">
        <v>182</v>
      </c>
      <c r="C64" s="14"/>
      <c r="D64" s="14"/>
      <c r="E64" s="12"/>
      <c r="F64" s="12"/>
    </row>
    <row r="65" spans="1:6" s="4" customFormat="1" x14ac:dyDescent="0.25">
      <c r="A65" s="60" t="s">
        <v>183</v>
      </c>
      <c r="B65" s="60" t="s">
        <v>184</v>
      </c>
      <c r="C65" s="61">
        <v>1</v>
      </c>
      <c r="D65" s="61"/>
      <c r="E65" s="62" t="s">
        <v>185</v>
      </c>
      <c r="F65" s="60" t="s">
        <v>186</v>
      </c>
    </row>
    <row r="66" spans="1:6" s="4" customFormat="1" x14ac:dyDescent="0.25">
      <c r="A66" s="60" t="s">
        <v>188</v>
      </c>
      <c r="B66" s="60" t="s">
        <v>187</v>
      </c>
      <c r="C66" s="61">
        <v>1</v>
      </c>
      <c r="D66" s="61"/>
      <c r="E66" s="62" t="s">
        <v>191</v>
      </c>
      <c r="F66" s="60" t="s">
        <v>190</v>
      </c>
    </row>
    <row r="67" spans="1:6" s="4" customFormat="1" ht="45" x14ac:dyDescent="0.25">
      <c r="A67" s="60" t="s">
        <v>192</v>
      </c>
      <c r="B67" s="60" t="s">
        <v>381</v>
      </c>
      <c r="C67" s="61" t="s">
        <v>386</v>
      </c>
      <c r="D67" s="61">
        <v>2</v>
      </c>
      <c r="E67" s="62" t="s">
        <v>185</v>
      </c>
      <c r="F67" s="62" t="s">
        <v>193</v>
      </c>
    </row>
    <row r="68" spans="1:6" s="4" customFormat="1" ht="30" x14ac:dyDescent="0.25">
      <c r="A68" s="60" t="s">
        <v>195</v>
      </c>
      <c r="B68" s="60" t="s">
        <v>194</v>
      </c>
      <c r="C68" s="61"/>
      <c r="D68" s="61">
        <v>1</v>
      </c>
      <c r="E68" s="62" t="s">
        <v>169</v>
      </c>
      <c r="F68" s="62" t="s">
        <v>196</v>
      </c>
    </row>
    <row r="69" spans="1:6" s="4" customFormat="1" ht="75" x14ac:dyDescent="0.25">
      <c r="A69" s="60" t="s">
        <v>197</v>
      </c>
      <c r="B69" s="60" t="s">
        <v>198</v>
      </c>
      <c r="C69" s="61"/>
      <c r="D69" s="61">
        <v>1</v>
      </c>
      <c r="E69" s="62" t="s">
        <v>152</v>
      </c>
      <c r="F69" s="62" t="s">
        <v>199</v>
      </c>
    </row>
    <row r="70" spans="1:6" s="4" customFormat="1" x14ac:dyDescent="0.25">
      <c r="B70" s="6" t="s">
        <v>200</v>
      </c>
      <c r="C70" s="7" t="s">
        <v>201</v>
      </c>
      <c r="D70" s="7" t="s">
        <v>202</v>
      </c>
    </row>
    <row r="71" spans="1:6" s="4" customFormat="1" x14ac:dyDescent="0.25">
      <c r="A71" s="15"/>
      <c r="B71" s="16" t="s">
        <v>209</v>
      </c>
      <c r="C71" s="17"/>
      <c r="D71" s="17"/>
      <c r="E71" s="15"/>
      <c r="F71" s="15"/>
    </row>
    <row r="72" spans="1:6" s="4" customFormat="1" ht="102.75" x14ac:dyDescent="0.25">
      <c r="A72" s="18" t="s">
        <v>203</v>
      </c>
      <c r="B72" s="18" t="s">
        <v>204</v>
      </c>
      <c r="C72" s="19">
        <v>1</v>
      </c>
      <c r="D72" s="19"/>
      <c r="E72" s="20" t="s">
        <v>206</v>
      </c>
      <c r="F72" s="21" t="s">
        <v>205</v>
      </c>
    </row>
    <row r="73" spans="1:6" s="4" customFormat="1" x14ac:dyDescent="0.25">
      <c r="A73" s="18" t="s">
        <v>208</v>
      </c>
      <c r="B73" s="18" t="s">
        <v>207</v>
      </c>
      <c r="C73" s="19">
        <v>1</v>
      </c>
      <c r="D73" s="19"/>
      <c r="E73" s="18" t="s">
        <v>189</v>
      </c>
      <c r="F73" s="18" t="s">
        <v>210</v>
      </c>
    </row>
    <row r="74" spans="1:6" s="4" customFormat="1" ht="60" x14ac:dyDescent="0.25">
      <c r="A74" s="18" t="s">
        <v>211</v>
      </c>
      <c r="B74" s="18" t="s">
        <v>375</v>
      </c>
      <c r="C74" s="19" t="s">
        <v>386</v>
      </c>
      <c r="D74" s="19">
        <v>2</v>
      </c>
      <c r="E74" s="18" t="s">
        <v>189</v>
      </c>
      <c r="F74" s="20" t="s">
        <v>212</v>
      </c>
    </row>
    <row r="75" spans="1:6" s="35" customFormat="1" x14ac:dyDescent="0.25">
      <c r="A75" s="48"/>
      <c r="B75" s="49" t="s">
        <v>182</v>
      </c>
      <c r="C75" s="50"/>
      <c r="D75" s="50"/>
      <c r="E75" s="48"/>
      <c r="F75" s="48"/>
    </row>
    <row r="76" spans="1:6" s="4" customFormat="1" ht="60" x14ac:dyDescent="0.25">
      <c r="A76" s="18" t="s">
        <v>213</v>
      </c>
      <c r="B76" s="18" t="s">
        <v>215</v>
      </c>
      <c r="C76" s="19">
        <v>1</v>
      </c>
      <c r="D76" s="19"/>
      <c r="E76" s="18" t="s">
        <v>216</v>
      </c>
      <c r="F76" s="20" t="s">
        <v>214</v>
      </c>
    </row>
    <row r="77" spans="1:6" s="4" customFormat="1" x14ac:dyDescent="0.25">
      <c r="A77" s="18" t="s">
        <v>218</v>
      </c>
      <c r="B77" s="18" t="s">
        <v>217</v>
      </c>
      <c r="C77" s="19">
        <v>1</v>
      </c>
      <c r="D77" s="19"/>
      <c r="E77" s="18" t="s">
        <v>216</v>
      </c>
      <c r="F77" s="18" t="s">
        <v>219</v>
      </c>
    </row>
    <row r="78" spans="1:6" s="4" customFormat="1" x14ac:dyDescent="0.25">
      <c r="A78" s="18" t="s">
        <v>221</v>
      </c>
      <c r="B78" s="18" t="s">
        <v>220</v>
      </c>
      <c r="C78" s="19"/>
      <c r="D78" s="19">
        <v>1</v>
      </c>
      <c r="E78" s="18" t="s">
        <v>216</v>
      </c>
      <c r="F78" s="20" t="s">
        <v>222</v>
      </c>
    </row>
    <row r="79" spans="1:6" s="4" customFormat="1" x14ac:dyDescent="0.25">
      <c r="A79" s="18" t="s">
        <v>223</v>
      </c>
      <c r="B79" s="18" t="s">
        <v>224</v>
      </c>
      <c r="C79" s="19"/>
      <c r="D79" s="19">
        <v>1</v>
      </c>
      <c r="E79" s="18" t="s">
        <v>216</v>
      </c>
      <c r="F79" s="18" t="s">
        <v>225</v>
      </c>
    </row>
    <row r="80" spans="1:6" s="4" customFormat="1" x14ac:dyDescent="0.25">
      <c r="A80" s="18" t="s">
        <v>226</v>
      </c>
      <c r="B80" s="18" t="s">
        <v>227</v>
      </c>
      <c r="C80" s="19"/>
      <c r="D80" s="19">
        <v>1</v>
      </c>
      <c r="E80" s="18" t="s">
        <v>216</v>
      </c>
      <c r="F80" s="20" t="s">
        <v>219</v>
      </c>
    </row>
    <row r="81" spans="1:6" s="4" customFormat="1" ht="60" x14ac:dyDescent="0.25">
      <c r="A81" s="18" t="s">
        <v>228</v>
      </c>
      <c r="B81" s="18" t="s">
        <v>377</v>
      </c>
      <c r="C81" s="19" t="s">
        <v>386</v>
      </c>
      <c r="D81" s="19">
        <v>1</v>
      </c>
      <c r="E81" s="18" t="s">
        <v>144</v>
      </c>
      <c r="F81" s="20" t="s">
        <v>229</v>
      </c>
    </row>
    <row r="82" spans="1:6" s="4" customFormat="1" x14ac:dyDescent="0.25">
      <c r="B82" s="6" t="s">
        <v>230</v>
      </c>
      <c r="C82" s="7" t="s">
        <v>0</v>
      </c>
      <c r="D82" s="7" t="s">
        <v>232</v>
      </c>
    </row>
    <row r="83" spans="1:6" s="35" customFormat="1" x14ac:dyDescent="0.25">
      <c r="A83" s="32"/>
      <c r="B83" s="33" t="s">
        <v>233</v>
      </c>
      <c r="C83" s="34"/>
      <c r="D83" s="34"/>
      <c r="E83" s="32"/>
      <c r="F83" s="32"/>
    </row>
    <row r="84" spans="1:6" s="4" customFormat="1" ht="141.75" customHeight="1" x14ac:dyDescent="0.25">
      <c r="A84" s="22" t="s">
        <v>231</v>
      </c>
      <c r="B84" s="22" t="s">
        <v>234</v>
      </c>
      <c r="C84" s="23">
        <v>1</v>
      </c>
      <c r="D84" s="23"/>
      <c r="E84" s="22" t="s">
        <v>144</v>
      </c>
      <c r="F84" s="24" t="s">
        <v>235</v>
      </c>
    </row>
    <row r="85" spans="1:6" s="4" customFormat="1" x14ac:dyDescent="0.25">
      <c r="A85" s="22" t="s">
        <v>236</v>
      </c>
      <c r="B85" s="22" t="s">
        <v>237</v>
      </c>
      <c r="C85" s="23"/>
      <c r="D85" s="23">
        <v>1</v>
      </c>
      <c r="E85" s="22" t="s">
        <v>144</v>
      </c>
      <c r="F85" s="22" t="s">
        <v>238</v>
      </c>
    </row>
    <row r="86" spans="1:6" s="4" customFormat="1" ht="105" x14ac:dyDescent="0.25">
      <c r="A86" s="22" t="s">
        <v>240</v>
      </c>
      <c r="B86" s="22" t="s">
        <v>239</v>
      </c>
      <c r="C86" s="23"/>
      <c r="D86" s="23">
        <v>2</v>
      </c>
      <c r="E86" s="22" t="s">
        <v>109</v>
      </c>
      <c r="F86" s="25" t="s">
        <v>241</v>
      </c>
    </row>
    <row r="87" spans="1:6" s="35" customFormat="1" x14ac:dyDescent="0.25">
      <c r="A87" s="32"/>
      <c r="B87" s="33" t="s">
        <v>242</v>
      </c>
      <c r="C87" s="34"/>
      <c r="D87" s="34"/>
      <c r="E87" s="32"/>
      <c r="F87" s="32"/>
    </row>
    <row r="88" spans="1:6" s="4" customFormat="1" ht="90" x14ac:dyDescent="0.25">
      <c r="A88" s="22" t="s">
        <v>243</v>
      </c>
      <c r="B88" s="22" t="s">
        <v>244</v>
      </c>
      <c r="C88" s="23">
        <v>1</v>
      </c>
      <c r="D88" s="23"/>
      <c r="E88" s="22" t="s">
        <v>144</v>
      </c>
      <c r="F88" s="24" t="s">
        <v>245</v>
      </c>
    </row>
    <row r="89" spans="1:6" s="4" customFormat="1" ht="45" x14ac:dyDescent="0.25">
      <c r="A89" s="22" t="s">
        <v>246</v>
      </c>
      <c r="B89" s="22" t="s">
        <v>247</v>
      </c>
      <c r="C89" s="23"/>
      <c r="D89" s="23">
        <v>2</v>
      </c>
      <c r="E89" s="22" t="s">
        <v>109</v>
      </c>
      <c r="F89" s="25" t="s">
        <v>248</v>
      </c>
    </row>
    <row r="90" spans="1:6" s="4" customFormat="1" ht="30" x14ac:dyDescent="0.25">
      <c r="A90" s="22" t="s">
        <v>250</v>
      </c>
      <c r="B90" s="22" t="s">
        <v>249</v>
      </c>
      <c r="C90" s="23"/>
      <c r="D90" s="23">
        <v>1</v>
      </c>
      <c r="E90" s="22" t="s">
        <v>109</v>
      </c>
      <c r="F90" s="25" t="s">
        <v>252</v>
      </c>
    </row>
    <row r="91" spans="1:6" s="4" customFormat="1" x14ac:dyDescent="0.25">
      <c r="A91" s="22" t="s">
        <v>253</v>
      </c>
      <c r="B91" s="22" t="s">
        <v>254</v>
      </c>
      <c r="C91" s="23"/>
      <c r="D91" s="23">
        <v>2</v>
      </c>
      <c r="E91" s="22" t="s">
        <v>255</v>
      </c>
      <c r="F91" s="25" t="s">
        <v>251</v>
      </c>
    </row>
    <row r="92" spans="1:6" s="4" customFormat="1" x14ac:dyDescent="0.25">
      <c r="A92" s="22" t="s">
        <v>256</v>
      </c>
      <c r="B92" s="22" t="s">
        <v>376</v>
      </c>
      <c r="C92" s="23" t="s">
        <v>386</v>
      </c>
      <c r="D92" s="23">
        <v>1</v>
      </c>
      <c r="E92" s="22" t="s">
        <v>257</v>
      </c>
      <c r="F92" s="25" t="s">
        <v>258</v>
      </c>
    </row>
    <row r="93" spans="1:6" s="4" customFormat="1" x14ac:dyDescent="0.25">
      <c r="A93" s="22" t="s">
        <v>259</v>
      </c>
      <c r="B93" s="22" t="s">
        <v>373</v>
      </c>
      <c r="C93" s="23" t="s">
        <v>386</v>
      </c>
      <c r="D93" s="23">
        <v>2</v>
      </c>
      <c r="E93" s="22" t="s">
        <v>260</v>
      </c>
      <c r="F93" s="25" t="s">
        <v>261</v>
      </c>
    </row>
    <row r="94" spans="1:6" s="4" customFormat="1" x14ac:dyDescent="0.25">
      <c r="A94" s="22" t="s">
        <v>262</v>
      </c>
      <c r="B94" s="22" t="s">
        <v>263</v>
      </c>
      <c r="C94" s="23"/>
      <c r="D94" s="23">
        <v>2</v>
      </c>
      <c r="E94" s="22" t="s">
        <v>144</v>
      </c>
      <c r="F94" s="25" t="s">
        <v>264</v>
      </c>
    </row>
    <row r="95" spans="1:6" s="4" customFormat="1" x14ac:dyDescent="0.25">
      <c r="A95" s="22" t="s">
        <v>265</v>
      </c>
      <c r="B95" s="22" t="s">
        <v>266</v>
      </c>
      <c r="C95" s="23"/>
      <c r="D95" s="23">
        <v>1</v>
      </c>
      <c r="E95" s="22" t="s">
        <v>267</v>
      </c>
      <c r="F95" s="25" t="s">
        <v>268</v>
      </c>
    </row>
    <row r="96" spans="1:6" s="4" customFormat="1" x14ac:dyDescent="0.25">
      <c r="A96" s="36" t="s">
        <v>269</v>
      </c>
      <c r="B96" s="36" t="s">
        <v>270</v>
      </c>
      <c r="C96" s="37"/>
      <c r="D96" s="37">
        <v>1</v>
      </c>
      <c r="E96" s="36" t="s">
        <v>132</v>
      </c>
      <c r="F96" s="38" t="s">
        <v>271</v>
      </c>
    </row>
    <row r="97" spans="1:6" s="4" customFormat="1" ht="105" x14ac:dyDescent="0.25">
      <c r="A97" s="22" t="s">
        <v>272</v>
      </c>
      <c r="B97" s="22" t="s">
        <v>273</v>
      </c>
      <c r="C97" s="23"/>
      <c r="D97" s="23">
        <v>2</v>
      </c>
      <c r="E97" s="22" t="s">
        <v>144</v>
      </c>
      <c r="F97" s="25" t="s">
        <v>274</v>
      </c>
    </row>
    <row r="98" spans="1:6" s="35" customFormat="1" x14ac:dyDescent="0.25">
      <c r="A98" s="32"/>
      <c r="B98" s="33" t="s">
        <v>275</v>
      </c>
      <c r="C98" s="34"/>
      <c r="D98" s="34"/>
      <c r="E98" s="32"/>
      <c r="F98" s="32"/>
    </row>
    <row r="99" spans="1:6" s="4" customFormat="1" x14ac:dyDescent="0.25">
      <c r="A99" s="22" t="s">
        <v>276</v>
      </c>
      <c r="B99" s="22" t="s">
        <v>277</v>
      </c>
      <c r="C99" s="23">
        <v>1</v>
      </c>
      <c r="D99" s="23"/>
      <c r="E99" s="22" t="s">
        <v>267</v>
      </c>
      <c r="F99" s="25" t="s">
        <v>278</v>
      </c>
    </row>
    <row r="100" spans="1:6" s="4" customFormat="1" x14ac:dyDescent="0.25">
      <c r="A100" s="30" t="s">
        <v>280</v>
      </c>
      <c r="B100" s="30" t="s">
        <v>279</v>
      </c>
      <c r="C100" s="31">
        <v>1</v>
      </c>
      <c r="D100" s="31"/>
      <c r="E100" s="30" t="s">
        <v>281</v>
      </c>
      <c r="F100" s="41" t="s">
        <v>278</v>
      </c>
    </row>
    <row r="101" spans="1:6" s="4" customFormat="1" x14ac:dyDescent="0.25">
      <c r="A101" s="22" t="s">
        <v>283</v>
      </c>
      <c r="B101" s="22" t="s">
        <v>282</v>
      </c>
      <c r="C101" s="23">
        <v>1</v>
      </c>
      <c r="D101" s="23"/>
      <c r="E101" s="22" t="s">
        <v>144</v>
      </c>
      <c r="F101" s="25" t="s">
        <v>278</v>
      </c>
    </row>
    <row r="102" spans="1:6" s="4" customFormat="1" x14ac:dyDescent="0.25">
      <c r="A102" s="22" t="s">
        <v>285</v>
      </c>
      <c r="B102" s="22" t="s">
        <v>284</v>
      </c>
      <c r="C102" s="23"/>
      <c r="D102" s="23">
        <v>1</v>
      </c>
      <c r="E102" s="22" t="s">
        <v>286</v>
      </c>
      <c r="F102" s="25" t="s">
        <v>278</v>
      </c>
    </row>
    <row r="103" spans="1:6" s="4" customFormat="1" x14ac:dyDescent="0.25">
      <c r="A103" s="22" t="s">
        <v>287</v>
      </c>
      <c r="B103" s="22" t="s">
        <v>288</v>
      </c>
      <c r="C103" s="23"/>
      <c r="D103" s="23">
        <v>1</v>
      </c>
      <c r="E103" s="22" t="s">
        <v>281</v>
      </c>
      <c r="F103" s="25" t="s">
        <v>278</v>
      </c>
    </row>
    <row r="104" spans="1:6" s="4" customFormat="1" x14ac:dyDescent="0.25">
      <c r="A104" s="22" t="s">
        <v>289</v>
      </c>
      <c r="B104" s="22" t="s">
        <v>378</v>
      </c>
      <c r="C104" s="23" t="s">
        <v>386</v>
      </c>
      <c r="D104" s="23">
        <v>1</v>
      </c>
      <c r="E104" s="22" t="s">
        <v>281</v>
      </c>
      <c r="F104" s="25" t="s">
        <v>278</v>
      </c>
    </row>
    <row r="105" spans="1:6" s="4" customFormat="1" ht="45" x14ac:dyDescent="0.25">
      <c r="A105" s="22" t="s">
        <v>290</v>
      </c>
      <c r="B105" s="22" t="s">
        <v>291</v>
      </c>
      <c r="C105" s="23"/>
      <c r="D105" s="23">
        <v>1</v>
      </c>
      <c r="E105" s="22" t="s">
        <v>109</v>
      </c>
      <c r="F105" s="25" t="s">
        <v>292</v>
      </c>
    </row>
    <row r="106" spans="1:6" s="4" customFormat="1" ht="105" x14ac:dyDescent="0.25">
      <c r="A106" s="22" t="s">
        <v>293</v>
      </c>
      <c r="B106" s="22" t="s">
        <v>382</v>
      </c>
      <c r="C106" s="23" t="s">
        <v>386</v>
      </c>
      <c r="D106" s="23">
        <v>3</v>
      </c>
      <c r="E106" s="22" t="s">
        <v>387</v>
      </c>
      <c r="F106" s="25" t="s">
        <v>383</v>
      </c>
    </row>
    <row r="107" spans="1:6" s="4" customFormat="1" x14ac:dyDescent="0.25">
      <c r="B107" s="6" t="s">
        <v>372</v>
      </c>
      <c r="C107" s="7" t="s">
        <v>294</v>
      </c>
      <c r="D107" s="7" t="s">
        <v>295</v>
      </c>
    </row>
    <row r="108" spans="1:6" s="35" customFormat="1" x14ac:dyDescent="0.25">
      <c r="A108" s="45"/>
      <c r="B108" s="46" t="s">
        <v>296</v>
      </c>
      <c r="C108" s="47"/>
      <c r="D108" s="47"/>
      <c r="E108" s="45"/>
      <c r="F108" s="45"/>
    </row>
    <row r="109" spans="1:6" s="4" customFormat="1" ht="102.75" x14ac:dyDescent="0.25">
      <c r="A109" s="26" t="s">
        <v>297</v>
      </c>
      <c r="B109" s="28" t="s">
        <v>298</v>
      </c>
      <c r="C109" s="27">
        <v>1</v>
      </c>
      <c r="D109" s="27"/>
      <c r="E109" s="26" t="s">
        <v>189</v>
      </c>
      <c r="F109" s="29" t="s">
        <v>299</v>
      </c>
    </row>
    <row r="110" spans="1:6" s="4" customFormat="1" ht="39" x14ac:dyDescent="0.25">
      <c r="A110" s="42" t="s">
        <v>301</v>
      </c>
      <c r="B110" s="42" t="s">
        <v>300</v>
      </c>
      <c r="C110" s="43">
        <v>1</v>
      </c>
      <c r="D110" s="43"/>
      <c r="E110" s="42" t="s">
        <v>189</v>
      </c>
      <c r="F110" s="44" t="s">
        <v>302</v>
      </c>
    </row>
    <row r="111" spans="1:6" s="4" customFormat="1" x14ac:dyDescent="0.25">
      <c r="A111" s="26" t="s">
        <v>306</v>
      </c>
      <c r="B111" s="26" t="s">
        <v>303</v>
      </c>
      <c r="C111" s="27">
        <v>1</v>
      </c>
      <c r="D111" s="27"/>
      <c r="E111" s="26" t="s">
        <v>304</v>
      </c>
      <c r="F111" s="26" t="s">
        <v>305</v>
      </c>
    </row>
    <row r="112" spans="1:6" s="4" customFormat="1" ht="141" x14ac:dyDescent="0.25">
      <c r="A112" s="26" t="s">
        <v>308</v>
      </c>
      <c r="B112" s="26" t="s">
        <v>307</v>
      </c>
      <c r="C112" s="27">
        <v>1</v>
      </c>
      <c r="D112" s="27"/>
      <c r="E112" s="26" t="s">
        <v>189</v>
      </c>
      <c r="F112" s="29" t="s">
        <v>309</v>
      </c>
    </row>
    <row r="113" spans="1:6" s="4" customFormat="1" ht="30" x14ac:dyDescent="0.25">
      <c r="A113" s="26" t="s">
        <v>310</v>
      </c>
      <c r="B113" s="26" t="s">
        <v>311</v>
      </c>
      <c r="C113" s="27"/>
      <c r="D113" s="27">
        <v>1</v>
      </c>
      <c r="E113" s="26" t="s">
        <v>313</v>
      </c>
      <c r="F113" s="28" t="s">
        <v>312</v>
      </c>
    </row>
    <row r="114" spans="1:6" s="4" customFormat="1" x14ac:dyDescent="0.25">
      <c r="A114" s="39" t="s">
        <v>314</v>
      </c>
      <c r="B114" s="39" t="s">
        <v>315</v>
      </c>
      <c r="C114" s="40"/>
      <c r="D114" s="40">
        <v>1</v>
      </c>
      <c r="E114" s="39" t="s">
        <v>189</v>
      </c>
      <c r="F114" s="63" t="s">
        <v>316</v>
      </c>
    </row>
    <row r="115" spans="1:6" s="4" customFormat="1" x14ac:dyDescent="0.25">
      <c r="A115" s="26" t="s">
        <v>317</v>
      </c>
      <c r="B115" s="26" t="s">
        <v>318</v>
      </c>
      <c r="C115" s="27"/>
      <c r="D115" s="27">
        <v>1</v>
      </c>
      <c r="E115" s="26" t="s">
        <v>189</v>
      </c>
      <c r="F115" s="26" t="s">
        <v>319</v>
      </c>
    </row>
    <row r="116" spans="1:6" s="35" customFormat="1" x14ac:dyDescent="0.25">
      <c r="A116" s="45"/>
      <c r="B116" s="46" t="s">
        <v>322</v>
      </c>
      <c r="C116" s="47"/>
      <c r="D116" s="47"/>
      <c r="E116" s="45"/>
      <c r="F116" s="45"/>
    </row>
    <row r="117" spans="1:6" s="4" customFormat="1" ht="64.5" x14ac:dyDescent="0.25">
      <c r="A117" s="26" t="s">
        <v>320</v>
      </c>
      <c r="B117" s="28" t="s">
        <v>321</v>
      </c>
      <c r="C117" s="27">
        <v>1</v>
      </c>
      <c r="D117" s="27"/>
      <c r="E117" s="26" t="s">
        <v>313</v>
      </c>
      <c r="F117" s="29" t="s">
        <v>324</v>
      </c>
    </row>
    <row r="118" spans="1:6" s="4" customFormat="1" ht="39" x14ac:dyDescent="0.25">
      <c r="A118" s="26" t="s">
        <v>323</v>
      </c>
      <c r="B118" s="28" t="s">
        <v>325</v>
      </c>
      <c r="C118" s="27">
        <v>1</v>
      </c>
      <c r="D118" s="27"/>
      <c r="E118" s="26" t="s">
        <v>313</v>
      </c>
      <c r="F118" s="29" t="s">
        <v>326</v>
      </c>
    </row>
    <row r="119" spans="1:6" s="4" customFormat="1" x14ac:dyDescent="0.25">
      <c r="A119" s="42" t="s">
        <v>327</v>
      </c>
      <c r="B119" s="42" t="s">
        <v>328</v>
      </c>
      <c r="C119" s="43">
        <v>1</v>
      </c>
      <c r="D119" s="43"/>
      <c r="E119" s="42" t="s">
        <v>313</v>
      </c>
      <c r="F119" s="42" t="s">
        <v>329</v>
      </c>
    </row>
    <row r="120" spans="1:6" s="4" customFormat="1" x14ac:dyDescent="0.25">
      <c r="A120" s="26" t="s">
        <v>330</v>
      </c>
      <c r="B120" s="26" t="s">
        <v>331</v>
      </c>
      <c r="C120" s="27">
        <v>1</v>
      </c>
      <c r="D120" s="27"/>
      <c r="E120" s="26" t="s">
        <v>313</v>
      </c>
      <c r="F120" s="26" t="s">
        <v>332</v>
      </c>
    </row>
    <row r="121" spans="1:6" s="4" customFormat="1" x14ac:dyDescent="0.25">
      <c r="A121" s="26" t="s">
        <v>333</v>
      </c>
      <c r="B121" s="26" t="s">
        <v>334</v>
      </c>
      <c r="C121" s="27"/>
      <c r="D121" s="27">
        <v>2</v>
      </c>
      <c r="E121" s="26" t="s">
        <v>313</v>
      </c>
      <c r="F121" s="26" t="s">
        <v>335</v>
      </c>
    </row>
    <row r="122" spans="1:6" s="4" customFormat="1" x14ac:dyDescent="0.25">
      <c r="A122" s="39" t="s">
        <v>336</v>
      </c>
      <c r="B122" s="63" t="s">
        <v>337</v>
      </c>
      <c r="C122" s="40"/>
      <c r="D122" s="40">
        <v>1</v>
      </c>
      <c r="E122" s="39" t="s">
        <v>313</v>
      </c>
      <c r="F122" s="39" t="s">
        <v>338</v>
      </c>
    </row>
    <row r="123" spans="1:6" s="4" customFormat="1" x14ac:dyDescent="0.25">
      <c r="A123" s="26" t="s">
        <v>339</v>
      </c>
      <c r="B123" s="26" t="s">
        <v>340</v>
      </c>
      <c r="C123" s="27"/>
      <c r="D123" s="27">
        <v>2</v>
      </c>
      <c r="E123" s="26" t="s">
        <v>313</v>
      </c>
      <c r="F123" s="26" t="s">
        <v>341</v>
      </c>
    </row>
    <row r="124" spans="1:6" s="35" customFormat="1" x14ac:dyDescent="0.25">
      <c r="A124" s="45"/>
      <c r="B124" s="46" t="s">
        <v>342</v>
      </c>
      <c r="C124" s="47"/>
      <c r="D124" s="47"/>
      <c r="E124" s="45"/>
      <c r="F124" s="45"/>
    </row>
    <row r="125" spans="1:6" s="4" customFormat="1" x14ac:dyDescent="0.25">
      <c r="A125" s="26" t="s">
        <v>343</v>
      </c>
      <c r="B125" s="26" t="s">
        <v>344</v>
      </c>
      <c r="C125" s="27">
        <v>1</v>
      </c>
      <c r="D125" s="27"/>
      <c r="E125" s="26" t="s">
        <v>144</v>
      </c>
      <c r="F125" s="26" t="s">
        <v>345</v>
      </c>
    </row>
    <row r="126" spans="1:6" s="4" customFormat="1" x14ac:dyDescent="0.25">
      <c r="A126" s="26" t="s">
        <v>347</v>
      </c>
      <c r="B126" s="26" t="s">
        <v>346</v>
      </c>
      <c r="C126" s="27"/>
      <c r="D126" s="27">
        <v>1</v>
      </c>
      <c r="E126" s="26" t="s">
        <v>144</v>
      </c>
      <c r="F126" s="26" t="s">
        <v>348</v>
      </c>
    </row>
    <row r="127" spans="1:6" s="4" customFormat="1" x14ac:dyDescent="0.25">
      <c r="A127" s="26" t="s">
        <v>349</v>
      </c>
      <c r="B127" s="26" t="s">
        <v>350</v>
      </c>
      <c r="C127" s="27"/>
      <c r="D127" s="27">
        <v>2</v>
      </c>
      <c r="E127" s="26" t="s">
        <v>144</v>
      </c>
      <c r="F127" s="26" t="s">
        <v>348</v>
      </c>
    </row>
    <row r="128" spans="1:6" s="4" customFormat="1" ht="90" x14ac:dyDescent="0.25">
      <c r="A128" s="42" t="s">
        <v>351</v>
      </c>
      <c r="B128" s="42" t="s">
        <v>352</v>
      </c>
      <c r="C128" s="43"/>
      <c r="D128" s="43">
        <v>2</v>
      </c>
      <c r="E128" s="42" t="s">
        <v>353</v>
      </c>
      <c r="F128" s="44" t="s">
        <v>354</v>
      </c>
    </row>
    <row r="129" spans="1:6" s="4" customFormat="1" ht="30" x14ac:dyDescent="0.25">
      <c r="A129" s="26" t="s">
        <v>355</v>
      </c>
      <c r="B129" s="26" t="s">
        <v>385</v>
      </c>
      <c r="C129" s="27" t="s">
        <v>386</v>
      </c>
      <c r="D129" s="27">
        <v>2</v>
      </c>
      <c r="E129" s="26" t="s">
        <v>356</v>
      </c>
      <c r="F129" s="28" t="s">
        <v>357</v>
      </c>
    </row>
  </sheetData>
  <autoFilter ref="A4:F129" xr:uid="{BFE55A4E-5007-4AD4-90A2-27BDA047B925}"/>
  <hyperlinks>
    <hyperlink ref="F40" r:id="rId1" xr:uid="{E77EE4A8-0BCF-4EB2-9F1E-CE1458240E9E}"/>
    <hyperlink ref="E2" r:id="rId2" xr:uid="{2ECE126D-7CE7-4EBD-B4BC-55568D2953CB}"/>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C41EB-FBDC-46A0-9F1A-8B589832692C}">
  <dimension ref="A1:B13"/>
  <sheetViews>
    <sheetView workbookViewId="0">
      <selection activeCell="A13" sqref="A13"/>
    </sheetView>
  </sheetViews>
  <sheetFormatPr defaultRowHeight="15" x14ac:dyDescent="0.25"/>
  <cols>
    <col min="1" max="1" width="69" bestFit="1" customWidth="1"/>
  </cols>
  <sheetData>
    <row r="1" spans="1:2" x14ac:dyDescent="0.25">
      <c r="A1" t="s">
        <v>358</v>
      </c>
    </row>
    <row r="3" spans="1:2" x14ac:dyDescent="0.25">
      <c r="A3" t="s">
        <v>359</v>
      </c>
      <c r="B3" t="s">
        <v>360</v>
      </c>
    </row>
    <row r="5" spans="1:2" x14ac:dyDescent="0.25">
      <c r="A5" t="s">
        <v>361</v>
      </c>
      <c r="B5" t="s">
        <v>362</v>
      </c>
    </row>
    <row r="7" spans="1:2" x14ac:dyDescent="0.25">
      <c r="A7" t="s">
        <v>363</v>
      </c>
      <c r="B7" t="s">
        <v>364</v>
      </c>
    </row>
    <row r="9" spans="1:2" x14ac:dyDescent="0.25">
      <c r="A9" s="11" t="s">
        <v>365</v>
      </c>
      <c r="B9" t="s">
        <v>366</v>
      </c>
    </row>
    <row r="11" spans="1:2" x14ac:dyDescent="0.25">
      <c r="A11" s="11" t="s">
        <v>180</v>
      </c>
      <c r="B11" t="s">
        <v>370</v>
      </c>
    </row>
    <row r="13" spans="1:2" x14ac:dyDescent="0.25">
      <c r="A13" t="s">
        <v>368</v>
      </c>
      <c r="B13" t="s">
        <v>369</v>
      </c>
    </row>
  </sheetData>
  <hyperlinks>
    <hyperlink ref="A9" r:id="rId1" xr:uid="{094DC48B-F5CB-4F22-AC2F-C363FDEEF50A}"/>
    <hyperlink ref="A11" r:id="rId2" xr:uid="{76398CF9-44EC-48B2-BD90-21151A8592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Stacy</dc:creator>
  <cp:lastModifiedBy>Stacy</cp:lastModifiedBy>
  <dcterms:created xsi:type="dcterms:W3CDTF">2018-02-01T14:14:07Z</dcterms:created>
  <dcterms:modified xsi:type="dcterms:W3CDTF">2018-02-15T21:27:33Z</dcterms:modified>
</cp:coreProperties>
</file>