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675302F-4C80-4F76-B46C-D493DA96E8BF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Test Cases" sheetId="3" r:id="rId1"/>
  </sheets>
  <definedNames>
    <definedName name="mm">'Test Cases'!$K$12</definedName>
    <definedName name="verify_package_Design">'Test Cases'!$K$12</definedName>
  </definedNames>
  <calcPr calcId="191029"/>
</workbook>
</file>

<file path=xl/calcChain.xml><?xml version="1.0" encoding="utf-8"?>
<calcChain xmlns="http://schemas.openxmlformats.org/spreadsheetml/2006/main">
  <c r="I2" i="3" l="1"/>
  <c r="I4" i="3"/>
  <c r="I3" i="3"/>
  <c r="I5" i="3" l="1"/>
</calcChain>
</file>

<file path=xl/sharedStrings.xml><?xml version="1.0" encoding="utf-8"?>
<sst xmlns="http://schemas.openxmlformats.org/spreadsheetml/2006/main" count="163" uniqueCount="104">
  <si>
    <t>Product Name</t>
  </si>
  <si>
    <t>TC Start Date</t>
  </si>
  <si>
    <t>TC Execution Start Date</t>
  </si>
  <si>
    <t>TEST CASE SUMMARY</t>
  </si>
  <si>
    <t>Module Name</t>
  </si>
  <si>
    <t>TC End Date</t>
  </si>
  <si>
    <t>28/4/2021</t>
  </si>
  <si>
    <t>TC Execution End Date</t>
  </si>
  <si>
    <t>PASS</t>
  </si>
  <si>
    <t>Test Case Developed By</t>
  </si>
  <si>
    <t>Browser (tested)</t>
  </si>
  <si>
    <t>Mozilla</t>
  </si>
  <si>
    <t>FAIL</t>
  </si>
  <si>
    <t>Developer Name (TL)</t>
  </si>
  <si>
    <t>Mr Smith</t>
  </si>
  <si>
    <t>Test Case Reviewed By</t>
  </si>
  <si>
    <t xml:space="preserve">Mr. Sabil </t>
  </si>
  <si>
    <t>Performance (tested)</t>
  </si>
  <si>
    <t>No</t>
  </si>
  <si>
    <t>WARNING</t>
  </si>
  <si>
    <t>Test Executed by</t>
  </si>
  <si>
    <t>TOTAL</t>
  </si>
  <si>
    <t>Test Scenerio ID</t>
  </si>
  <si>
    <t>Test Scenario Description</t>
  </si>
  <si>
    <t>Test Case ID/Name</t>
  </si>
  <si>
    <t>Test Case Description</t>
  </si>
  <si>
    <t>Test Data</t>
  </si>
  <si>
    <t>Preconditions</t>
  </si>
  <si>
    <t>Step Description</t>
  </si>
  <si>
    <t>Expected Result</t>
  </si>
  <si>
    <t>Actual</t>
  </si>
  <si>
    <t>Status</t>
  </si>
  <si>
    <t>Remarks</t>
  </si>
  <si>
    <t>Valid URL. Test Data</t>
  </si>
  <si>
    <t>Chaldal</t>
  </si>
  <si>
    <t>19/2/2022</t>
  </si>
  <si>
    <t>20/2/2022</t>
  </si>
  <si>
    <t>Enter invalid mobile number</t>
  </si>
  <si>
    <t xml:space="preserve">OTP pop window </t>
  </si>
  <si>
    <t>Enter valid moble number and valid OTP</t>
  </si>
  <si>
    <t>1. valid mobile number :+8801787449171 2. Valid OTP</t>
  </si>
  <si>
    <t>User should be able to see the OTP pop up window.</t>
  </si>
  <si>
    <t>Enter invalid OTP</t>
  </si>
  <si>
    <t>A message shows error "invalid Phone number"</t>
  </si>
  <si>
    <t>A message shows error "invalid OTP"</t>
  </si>
  <si>
    <t>1.keeping mobile number field: +88</t>
  </si>
  <si>
    <t>Valid URL, Test Data</t>
  </si>
  <si>
    <t>Step1 &gt; Step2 &gt;Step3: Invalid mobile number.Step4</t>
  </si>
  <si>
    <t>1. invalid mobile number: +88XXXXXXXXXXX</t>
  </si>
  <si>
    <t>1. invalid mobile number: +88aaaaaaaaaa (characters)</t>
  </si>
  <si>
    <t>User should be able to see phone number cannot be characters.</t>
  </si>
  <si>
    <t>Keeping Mobile Number field Blank</t>
  </si>
  <si>
    <t>User should get the error for invaiid Phone number</t>
  </si>
  <si>
    <t>User should get the error for invaiid Phone number.</t>
  </si>
  <si>
    <t>Step1: Goto URL-&gt; Step2: Click Sign in -&gt; Step3: Enter valid mobile number. Step4: Click Signup/ Login Step5: valid OTP. Step6: Click Enter</t>
  </si>
  <si>
    <t>Perform Step1-Step4, Step5: invalid OTP. Step6: Click Enter.</t>
  </si>
  <si>
    <t>Step1: Goto URL-&gt; Step2: Enter invalid UserName -&gt; Step3: Enter Invalid Password.</t>
  </si>
  <si>
    <t>1.invalid OTP: XXXX</t>
  </si>
  <si>
    <t xml:space="preserve">User should get the error message invalid OTP and the length should be 4 digit and OTP resend should work after 20sec. </t>
  </si>
  <si>
    <t xml:space="preserve">A message shows error "invalid OTP" but the count down stops working. </t>
  </si>
  <si>
    <t>Valid URL. Valid mobile number.</t>
  </si>
  <si>
    <t>Valid URL.  Valid mobile number.</t>
  </si>
  <si>
    <t>Valid URL. Test Data.</t>
  </si>
  <si>
    <t>1. invalid mobile number field: +88</t>
  </si>
  <si>
    <t>TS_Chaldal_Web-App_001</t>
  </si>
  <si>
    <t>TC_Chaldal_login_001</t>
  </si>
  <si>
    <t>TC_Chaldal_login_002</t>
  </si>
  <si>
    <t>TC_Chaldal_login_003</t>
  </si>
  <si>
    <t>TC_Chaldal_login_004</t>
  </si>
  <si>
    <t>TC_Chaldal_login_005</t>
  </si>
  <si>
    <t>TC_Chaldal_login_006</t>
  </si>
  <si>
    <t>TC_Chaldal_login_007</t>
  </si>
  <si>
    <t>TC_Chaldal_login_008</t>
  </si>
  <si>
    <t>TC_Chaldal_login_009</t>
  </si>
  <si>
    <t>TC_Chaldal_login_010</t>
  </si>
  <si>
    <t>TS_Chaldal_Mobile-App_001</t>
  </si>
  <si>
    <t>Verify the User login funtionality of Chaldal login page in Mobile Appliation.</t>
  </si>
  <si>
    <t>Verify the User login funtionality of Chaldal login page in web Application.</t>
  </si>
  <si>
    <t>Verifying all the links funtionality in the homepage.</t>
  </si>
  <si>
    <t xml:space="preserve">HomePage, Login/signup, </t>
  </si>
  <si>
    <t>Enter URL and checking the links are worling properly or not.</t>
  </si>
  <si>
    <t>Valid URL, Browser.</t>
  </si>
  <si>
    <t xml:space="preserve">Step1: Enter the URL -&gt; Step2: Click Home Page </t>
  </si>
  <si>
    <t>System Displaying Home page.</t>
  </si>
  <si>
    <t>https://chaldal.com/</t>
  </si>
  <si>
    <t xml:space="preserve"> Valid URL: https://chaldal.com/</t>
  </si>
  <si>
    <t>TS_HomePage_Links_001</t>
  </si>
  <si>
    <t>TC_Chaldal_Homepage_Link_001</t>
  </si>
  <si>
    <t>1. invalid mobile number: +88+xxxxxxxxxx(characters)</t>
  </si>
  <si>
    <t>No errot message. The page keeps on loading with out time out."</t>
  </si>
  <si>
    <t>TC_Chaldal_login_011</t>
  </si>
  <si>
    <t>1. invalid mobile numbe: +88             (blank input)</t>
  </si>
  <si>
    <t>Step1 &gt; Step2 &gt;Step3: Invalid mobile number.Step3</t>
  </si>
  <si>
    <t>User should get the error for Phone number Cannot be Empty.</t>
  </si>
  <si>
    <t>TC_Chaldal_login_012</t>
  </si>
  <si>
    <t>TC_Chaldal_login_013</t>
  </si>
  <si>
    <t>1.invalid OTP: XXXXXXX</t>
  </si>
  <si>
    <t>Enter invalid OTP more than 4 digits.</t>
  </si>
  <si>
    <t>TC_Chaldal_login_014</t>
  </si>
  <si>
    <t>Keeping the OTP field Emtpy.</t>
  </si>
  <si>
    <t>1. Invalid OTP:        (empty)</t>
  </si>
  <si>
    <t xml:space="preserve">User should get the error message invalid OTP. And can retry. </t>
  </si>
  <si>
    <t>The system stops working without any input.</t>
  </si>
  <si>
    <t>Tasnim 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</si>
</sst>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8"/>
      <name val="Arial"/>
      <charset val="134"/>
    </font>
    <font>
      <sz val="14"/>
      <color rgb="FF00000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4"/>
      <color rgb="FF000000"/>
      <name val="Calibri"/>
      <family val="2"/>
    </font>
    <font>
      <u/>
      <sz val="14"/>
      <color theme="10"/>
      <name val="Arial"/>
      <family val="2"/>
    </font>
    <font>
      <sz val="14"/>
      <color rgb="FF000000"/>
      <name val="Calibri"/>
      <family val="2"/>
      <scheme val="minor"/>
    </font>
    <font>
      <u/>
      <sz val="14"/>
      <color rgb="FF800080"/>
      <name val="Arial"/>
      <family val="2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theme="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5" fillId="0" borderId="3" xfId="0" applyNumberFormat="1" applyFont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7" fillId="0" borderId="8" xfId="1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3" fillId="0" borderId="8" xfId="0" quotePrefix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8" fillId="0" borderId="8" xfId="0" quotePrefix="1" applyFont="1" applyBorder="1" applyAlignment="1">
      <alignment vertical="center"/>
    </xf>
    <xf numFmtId="0" fontId="8" fillId="0" borderId="8" xfId="0" quotePrefix="1" applyFont="1" applyBorder="1" applyAlignment="1">
      <alignment vertical="top"/>
    </xf>
    <xf numFmtId="0" fontId="7" fillId="0" borderId="9" xfId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11" fillId="0" borderId="2" xfId="1" applyFont="1" applyBorder="1" applyAlignment="1">
      <alignment vertical="center" wrapText="1"/>
    </xf>
    <xf numFmtId="0" fontId="10" fillId="0" borderId="8" xfId="1" applyFont="1" applyBorder="1" applyAlignment="1">
      <alignment vertical="center"/>
    </xf>
    <xf numFmtId="0" fontId="12" fillId="0" borderId="8" xfId="1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2" fontId="4" fillId="2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35E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haldal.com/" TargetMode="External"/><Relationship Id="rId1" Type="http://schemas.openxmlformats.org/officeDocument/2006/relationships/hyperlink" Target="https://chald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K987"/>
  <sheetViews>
    <sheetView showFormulas="1" showGridLines="0" tabSelected="1" zoomScale="76" zoomScaleNormal="76" workbookViewId="0">
      <pane ySplit="6" topLeftCell="A7" activePane="bottomLeft" state="frozen"/>
      <selection pane="bottomLeft" activeCell="A10" sqref="A10"/>
    </sheetView>
  </sheetViews>
  <sheetFormatPr defaultColWidth="14.44140625" defaultRowHeight="15" customHeight="1"/>
  <cols>
    <col min="1" max="1" width="21.88671875" style="5" customWidth="1"/>
    <col min="2" max="2" width="27.21875" style="5" customWidth="1"/>
    <col min="3" max="3" width="17.33203125" style="5" customWidth="1"/>
    <col min="4" max="4" width="19.109375" style="5" customWidth="1"/>
    <col min="5" max="5" width="57.109375" style="5" customWidth="1"/>
    <col min="6" max="6" width="28.33203125" style="5" customWidth="1"/>
    <col min="7" max="7" width="30" style="5" customWidth="1"/>
    <col min="8" max="8" width="15" style="5" bestFit="1" customWidth="1"/>
    <col min="9" max="9" width="25" style="5" customWidth="1"/>
    <col min="10" max="10" width="17.33203125" style="5" customWidth="1"/>
    <col min="11" max="16384" width="14.44140625" style="5"/>
  </cols>
  <sheetData>
    <row r="1" spans="1:11" ht="18" customHeight="1">
      <c r="A1" s="45" t="s">
        <v>0</v>
      </c>
      <c r="B1" s="46"/>
      <c r="C1" s="1" t="s">
        <v>34</v>
      </c>
      <c r="D1" s="2" t="s">
        <v>1</v>
      </c>
      <c r="E1" s="3" t="s">
        <v>35</v>
      </c>
      <c r="F1" s="4" t="s">
        <v>2</v>
      </c>
      <c r="G1" s="3" t="s">
        <v>36</v>
      </c>
      <c r="H1" s="47" t="s">
        <v>3</v>
      </c>
      <c r="I1" s="46"/>
    </row>
    <row r="2" spans="1:11" ht="36">
      <c r="A2" s="48" t="s">
        <v>4</v>
      </c>
      <c r="B2" s="46"/>
      <c r="C2" s="6" t="s">
        <v>79</v>
      </c>
      <c r="D2" s="2" t="s">
        <v>5</v>
      </c>
      <c r="E2" s="3" t="s">
        <v>6</v>
      </c>
      <c r="F2" s="7" t="s">
        <v>7</v>
      </c>
      <c r="G2" s="3" t="s">
        <v>36</v>
      </c>
      <c r="H2" s="2" t="s">
        <v>8</v>
      </c>
      <c r="I2" s="8">
        <f>COUNTIF(J9:J55,"PASS")</f>
        <v>8</v>
      </c>
    </row>
    <row r="3" spans="1:11" ht="18" customHeight="1">
      <c r="A3" s="48"/>
      <c r="B3" s="46"/>
      <c r="C3" s="6"/>
      <c r="D3" s="9" t="s">
        <v>9</v>
      </c>
      <c r="E3" s="10" t="s">
        <v>103</v>
      </c>
      <c r="F3" s="1" t="s">
        <v>10</v>
      </c>
      <c r="G3" s="6" t="s">
        <v>11</v>
      </c>
      <c r="H3" s="11" t="s">
        <v>12</v>
      </c>
      <c r="I3" s="12">
        <f>COUNTIF(I9:I55,"Fail")</f>
        <v>0</v>
      </c>
    </row>
    <row r="4" spans="1:11" ht="18" customHeight="1">
      <c r="A4" s="48" t="s">
        <v>13</v>
      </c>
      <c r="B4" s="46"/>
      <c r="C4" s="6" t="s">
        <v>14</v>
      </c>
      <c r="D4" s="9" t="s">
        <v>15</v>
      </c>
      <c r="E4" s="6" t="s">
        <v>16</v>
      </c>
      <c r="F4" s="1" t="s">
        <v>17</v>
      </c>
      <c r="G4" s="13" t="s">
        <v>18</v>
      </c>
      <c r="H4" s="2" t="s">
        <v>19</v>
      </c>
      <c r="I4" s="14">
        <f>COUNTIF(I9:I55,"WARNING")</f>
        <v>0</v>
      </c>
    </row>
    <row r="5" spans="1:11" ht="18" customHeight="1">
      <c r="A5" s="42" t="s">
        <v>20</v>
      </c>
      <c r="B5" s="43"/>
      <c r="C5" s="42"/>
      <c r="D5" s="44"/>
      <c r="E5" s="44"/>
      <c r="F5" s="44"/>
      <c r="G5" s="43"/>
      <c r="H5" s="15" t="s">
        <v>21</v>
      </c>
      <c r="I5" s="16">
        <f>SUM(I2:I4:I3)</f>
        <v>8</v>
      </c>
    </row>
    <row r="6" spans="1:11" ht="18" customHeight="1">
      <c r="A6" s="17" t="s">
        <v>22</v>
      </c>
      <c r="B6" s="17" t="s">
        <v>23</v>
      </c>
      <c r="C6" s="18" t="s">
        <v>24</v>
      </c>
      <c r="D6" s="18" t="s">
        <v>25</v>
      </c>
      <c r="E6" s="18" t="s">
        <v>26</v>
      </c>
      <c r="F6" s="18" t="s">
        <v>27</v>
      </c>
      <c r="G6" s="18" t="s">
        <v>28</v>
      </c>
      <c r="H6" s="18" t="s">
        <v>29</v>
      </c>
      <c r="I6" s="18" t="s">
        <v>30</v>
      </c>
      <c r="J6" s="18" t="s">
        <v>31</v>
      </c>
      <c r="K6" s="19" t="s">
        <v>32</v>
      </c>
    </row>
    <row r="7" spans="1:11" ht="39.450000000000003" customHeight="1">
      <c r="A7" s="20" t="s">
        <v>86</v>
      </c>
      <c r="B7" s="20" t="s">
        <v>78</v>
      </c>
      <c r="C7" s="21" t="s">
        <v>87</v>
      </c>
      <c r="D7" s="21" t="s">
        <v>80</v>
      </c>
      <c r="E7" s="22" t="s">
        <v>85</v>
      </c>
      <c r="F7" s="21" t="s">
        <v>81</v>
      </c>
      <c r="G7" s="21" t="s">
        <v>82</v>
      </c>
      <c r="H7" s="21" t="s">
        <v>83</v>
      </c>
      <c r="I7" s="22" t="s">
        <v>84</v>
      </c>
      <c r="J7" s="23" t="s">
        <v>8</v>
      </c>
      <c r="K7" s="24"/>
    </row>
    <row r="8" spans="1:11" ht="39.450000000000003" customHeight="1">
      <c r="A8" s="20"/>
      <c r="B8" s="20"/>
      <c r="C8" s="21"/>
      <c r="D8" s="21"/>
      <c r="E8" s="21"/>
      <c r="F8" s="21"/>
      <c r="G8" s="21"/>
      <c r="H8" s="21"/>
      <c r="I8" s="22"/>
      <c r="J8" s="23"/>
      <c r="K8" s="24"/>
    </row>
    <row r="9" spans="1:11" ht="60.6" customHeight="1">
      <c r="A9" s="25" t="s">
        <v>64</v>
      </c>
      <c r="B9" s="25" t="s">
        <v>77</v>
      </c>
      <c r="C9" s="25" t="s">
        <v>65</v>
      </c>
      <c r="D9" s="26" t="s">
        <v>39</v>
      </c>
      <c r="E9" s="27" t="s">
        <v>40</v>
      </c>
      <c r="F9" s="28" t="s">
        <v>33</v>
      </c>
      <c r="G9" s="26" t="s">
        <v>54</v>
      </c>
      <c r="H9" s="26" t="s">
        <v>41</v>
      </c>
      <c r="I9" s="26" t="s">
        <v>38</v>
      </c>
      <c r="J9" s="23" t="s">
        <v>8</v>
      </c>
      <c r="K9" s="29"/>
    </row>
    <row r="10" spans="1:11" ht="60.6" customHeight="1">
      <c r="A10" s="25"/>
      <c r="B10" s="25"/>
      <c r="C10" s="25" t="s">
        <v>66</v>
      </c>
      <c r="D10" s="26" t="s">
        <v>37</v>
      </c>
      <c r="E10" s="27" t="s">
        <v>49</v>
      </c>
      <c r="F10" s="28" t="s">
        <v>33</v>
      </c>
      <c r="G10" s="26" t="s">
        <v>47</v>
      </c>
      <c r="H10" s="26" t="s">
        <v>50</v>
      </c>
      <c r="I10" s="26" t="s">
        <v>43</v>
      </c>
      <c r="J10" s="23" t="s">
        <v>12</v>
      </c>
      <c r="K10" s="29"/>
    </row>
    <row r="11" spans="1:11" ht="60.6" customHeight="1">
      <c r="A11" s="25"/>
      <c r="B11" s="25"/>
      <c r="C11" s="25" t="s">
        <v>67</v>
      </c>
      <c r="D11" s="26" t="s">
        <v>51</v>
      </c>
      <c r="E11" s="27" t="s">
        <v>63</v>
      </c>
      <c r="F11" s="28" t="s">
        <v>46</v>
      </c>
      <c r="G11" s="26" t="s">
        <v>47</v>
      </c>
      <c r="H11" s="26" t="s">
        <v>52</v>
      </c>
      <c r="I11" s="26" t="s">
        <v>43</v>
      </c>
      <c r="J11" s="23" t="s">
        <v>8</v>
      </c>
      <c r="K11" s="29"/>
    </row>
    <row r="12" spans="1:11" ht="90">
      <c r="A12" s="25"/>
      <c r="B12" s="25"/>
      <c r="C12" s="25" t="s">
        <v>68</v>
      </c>
      <c r="D12" s="26" t="s">
        <v>37</v>
      </c>
      <c r="E12" s="30" t="s">
        <v>48</v>
      </c>
      <c r="F12" s="31" t="s">
        <v>62</v>
      </c>
      <c r="G12" s="26" t="s">
        <v>47</v>
      </c>
      <c r="H12" s="26" t="s">
        <v>53</v>
      </c>
      <c r="I12" s="26" t="s">
        <v>43</v>
      </c>
      <c r="J12" s="23" t="s">
        <v>8</v>
      </c>
      <c r="K12" s="32"/>
    </row>
    <row r="13" spans="1:11" ht="198">
      <c r="A13" s="25"/>
      <c r="B13" s="25"/>
      <c r="C13" s="25" t="s">
        <v>69</v>
      </c>
      <c r="D13" s="26" t="s">
        <v>42</v>
      </c>
      <c r="E13" s="30" t="s">
        <v>57</v>
      </c>
      <c r="F13" s="30" t="s">
        <v>61</v>
      </c>
      <c r="G13" s="26" t="s">
        <v>55</v>
      </c>
      <c r="H13" s="26" t="s">
        <v>58</v>
      </c>
      <c r="I13" s="26" t="s">
        <v>44</v>
      </c>
      <c r="J13" s="23" t="s">
        <v>8</v>
      </c>
      <c r="K13" s="33"/>
    </row>
    <row r="14" spans="1:11" ht="198">
      <c r="A14" s="25"/>
      <c r="B14" s="25"/>
      <c r="C14" s="25" t="s">
        <v>70</v>
      </c>
      <c r="D14" s="26" t="s">
        <v>42</v>
      </c>
      <c r="E14" s="30" t="s">
        <v>57</v>
      </c>
      <c r="F14" s="27" t="s">
        <v>60</v>
      </c>
      <c r="G14" s="26" t="s">
        <v>56</v>
      </c>
      <c r="H14" s="26" t="s">
        <v>58</v>
      </c>
      <c r="I14" s="26" t="s">
        <v>59</v>
      </c>
      <c r="J14" s="23" t="s">
        <v>19</v>
      </c>
      <c r="K14" s="33"/>
    </row>
    <row r="15" spans="1:11" ht="108">
      <c r="A15" s="25" t="s">
        <v>75</v>
      </c>
      <c r="B15" s="25" t="s">
        <v>76</v>
      </c>
      <c r="C15" s="25" t="s">
        <v>71</v>
      </c>
      <c r="D15" s="26" t="s">
        <v>39</v>
      </c>
      <c r="E15" s="27" t="s">
        <v>40</v>
      </c>
      <c r="F15" s="28" t="s">
        <v>33</v>
      </c>
      <c r="G15" s="26" t="s">
        <v>54</v>
      </c>
      <c r="H15" s="26" t="s">
        <v>41</v>
      </c>
      <c r="I15" s="26" t="s">
        <v>38</v>
      </c>
      <c r="J15" s="23" t="s">
        <v>8</v>
      </c>
      <c r="K15" s="34"/>
    </row>
    <row r="16" spans="1:11" ht="39.450000000000003" customHeight="1">
      <c r="A16" s="25"/>
      <c r="B16" s="25"/>
      <c r="C16" s="25" t="s">
        <v>72</v>
      </c>
      <c r="D16" s="26" t="s">
        <v>37</v>
      </c>
      <c r="E16" s="27" t="s">
        <v>91</v>
      </c>
      <c r="F16" s="28" t="s">
        <v>33</v>
      </c>
      <c r="G16" s="26" t="s">
        <v>92</v>
      </c>
      <c r="H16" s="26" t="s">
        <v>50</v>
      </c>
      <c r="I16" s="26"/>
      <c r="J16" s="23"/>
      <c r="K16" s="34"/>
    </row>
    <row r="17" spans="1:11" ht="108">
      <c r="A17" s="25"/>
      <c r="B17" s="25"/>
      <c r="C17" s="25" t="s">
        <v>73</v>
      </c>
      <c r="D17" s="26" t="s">
        <v>37</v>
      </c>
      <c r="E17" s="27" t="s">
        <v>88</v>
      </c>
      <c r="F17" s="28" t="s">
        <v>33</v>
      </c>
      <c r="G17" s="26" t="s">
        <v>47</v>
      </c>
      <c r="H17" s="26" t="s">
        <v>50</v>
      </c>
      <c r="I17" s="26" t="s">
        <v>89</v>
      </c>
      <c r="J17" s="23" t="s">
        <v>19</v>
      </c>
      <c r="K17" s="33"/>
    </row>
    <row r="18" spans="1:11" ht="108">
      <c r="A18" s="25"/>
      <c r="B18" s="25"/>
      <c r="C18" s="25" t="s">
        <v>74</v>
      </c>
      <c r="D18" s="26" t="s">
        <v>51</v>
      </c>
      <c r="E18" s="27" t="s">
        <v>45</v>
      </c>
      <c r="F18" s="28" t="s">
        <v>46</v>
      </c>
      <c r="G18" s="26" t="s">
        <v>47</v>
      </c>
      <c r="H18" s="26" t="s">
        <v>93</v>
      </c>
      <c r="I18" s="26" t="s">
        <v>43</v>
      </c>
      <c r="J18" s="23" t="s">
        <v>12</v>
      </c>
      <c r="K18" s="33"/>
    </row>
    <row r="19" spans="1:11" ht="90">
      <c r="A19" s="25"/>
      <c r="B19" s="25"/>
      <c r="C19" s="25" t="s">
        <v>90</v>
      </c>
      <c r="D19" s="26" t="s">
        <v>37</v>
      </c>
      <c r="E19" s="30" t="s">
        <v>48</v>
      </c>
      <c r="F19" s="31" t="s">
        <v>62</v>
      </c>
      <c r="G19" s="26" t="s">
        <v>47</v>
      </c>
      <c r="H19" s="26" t="s">
        <v>53</v>
      </c>
      <c r="I19" s="26" t="s">
        <v>43</v>
      </c>
      <c r="J19" s="23" t="s">
        <v>8</v>
      </c>
      <c r="K19" s="34"/>
    </row>
    <row r="20" spans="1:11" ht="151.05000000000001" customHeight="1">
      <c r="A20" s="25"/>
      <c r="B20" s="25"/>
      <c r="C20" s="25" t="s">
        <v>94</v>
      </c>
      <c r="D20" s="26" t="s">
        <v>97</v>
      </c>
      <c r="E20" s="30" t="s">
        <v>96</v>
      </c>
      <c r="F20" s="30" t="s">
        <v>61</v>
      </c>
      <c r="G20" s="26" t="s">
        <v>55</v>
      </c>
      <c r="H20" s="26" t="s">
        <v>58</v>
      </c>
      <c r="I20" s="26" t="s">
        <v>44</v>
      </c>
      <c r="J20" s="23" t="s">
        <v>8</v>
      </c>
      <c r="K20" s="33"/>
    </row>
    <row r="21" spans="1:11" ht="70.5" customHeight="1">
      <c r="A21" s="25"/>
      <c r="B21" s="25"/>
      <c r="C21" s="25" t="s">
        <v>95</v>
      </c>
      <c r="D21" s="26" t="s">
        <v>99</v>
      </c>
      <c r="E21" s="30" t="s">
        <v>100</v>
      </c>
      <c r="F21" s="30" t="s">
        <v>61</v>
      </c>
      <c r="G21" s="26" t="s">
        <v>55</v>
      </c>
      <c r="H21" s="26" t="s">
        <v>101</v>
      </c>
      <c r="I21" s="26" t="s">
        <v>102</v>
      </c>
      <c r="J21" s="23" t="s">
        <v>19</v>
      </c>
      <c r="K21" s="33"/>
    </row>
    <row r="22" spans="1:11" ht="198">
      <c r="A22" s="25"/>
      <c r="B22" s="25"/>
      <c r="C22" s="25" t="s">
        <v>98</v>
      </c>
      <c r="D22" s="26" t="s">
        <v>42</v>
      </c>
      <c r="E22" s="30" t="s">
        <v>57</v>
      </c>
      <c r="F22" s="27" t="s">
        <v>60</v>
      </c>
      <c r="G22" s="26" t="s">
        <v>56</v>
      </c>
      <c r="H22" s="26" t="s">
        <v>58</v>
      </c>
      <c r="I22" s="26" t="s">
        <v>59</v>
      </c>
      <c r="J22" s="23" t="s">
        <v>8</v>
      </c>
      <c r="K22" s="33"/>
    </row>
    <row r="23" spans="1:11" ht="18">
      <c r="A23" s="25"/>
      <c r="B23" s="25"/>
      <c r="C23" s="25"/>
      <c r="D23" s="26"/>
      <c r="E23" s="37"/>
      <c r="F23" s="37"/>
      <c r="G23" s="26"/>
      <c r="H23" s="26"/>
      <c r="I23" s="26"/>
      <c r="J23" s="23"/>
      <c r="K23" s="36"/>
    </row>
    <row r="24" spans="1:11" ht="18">
      <c r="A24" s="25"/>
      <c r="B24" s="25"/>
      <c r="C24" s="25"/>
      <c r="D24" s="26"/>
      <c r="E24" s="35"/>
      <c r="F24" s="35"/>
      <c r="G24" s="26"/>
      <c r="H24" s="26"/>
      <c r="I24" s="26"/>
      <c r="J24" s="23"/>
      <c r="K24" s="38"/>
    </row>
    <row r="25" spans="1:11" ht="18">
      <c r="A25" s="25"/>
      <c r="B25" s="25"/>
      <c r="C25" s="26"/>
      <c r="D25" s="35"/>
      <c r="E25" s="26"/>
      <c r="F25" s="26"/>
      <c r="G25" s="26"/>
      <c r="H25" s="26"/>
      <c r="I25" s="26"/>
      <c r="J25" s="23"/>
    </row>
    <row r="26" spans="1:11" ht="18">
      <c r="A26" s="25"/>
      <c r="B26" s="25"/>
      <c r="C26" s="26"/>
      <c r="D26" s="37"/>
      <c r="E26" s="26"/>
      <c r="F26" s="26"/>
      <c r="G26" s="26"/>
      <c r="H26" s="26"/>
      <c r="I26" s="23"/>
      <c r="J26" s="23"/>
    </row>
    <row r="27" spans="1:11" ht="18">
      <c r="A27" s="25"/>
      <c r="B27" s="25"/>
      <c r="C27" s="26"/>
      <c r="D27" s="35"/>
      <c r="E27" s="26"/>
      <c r="F27" s="26"/>
      <c r="G27" s="26"/>
      <c r="H27" s="26"/>
      <c r="I27" s="26"/>
      <c r="J27" s="23"/>
    </row>
    <row r="28" spans="1:11" ht="18">
      <c r="A28" s="25"/>
      <c r="B28" s="25"/>
      <c r="C28" s="26"/>
      <c r="D28" s="35"/>
      <c r="E28" s="26"/>
      <c r="F28" s="26"/>
      <c r="G28" s="26"/>
      <c r="H28" s="26"/>
      <c r="I28" s="26"/>
      <c r="J28" s="23"/>
    </row>
    <row r="29" spans="1:11" ht="18">
      <c r="A29" s="25"/>
      <c r="B29" s="25"/>
      <c r="C29" s="26"/>
      <c r="D29" s="37"/>
      <c r="E29" s="26"/>
      <c r="F29" s="26"/>
      <c r="G29" s="26"/>
      <c r="H29" s="26"/>
      <c r="I29" s="23"/>
      <c r="J29" s="23"/>
    </row>
    <row r="30" spans="1:11" ht="18">
      <c r="A30" s="25"/>
      <c r="B30" s="25"/>
      <c r="C30" s="26"/>
      <c r="D30" s="35"/>
      <c r="E30" s="26"/>
      <c r="F30" s="26"/>
      <c r="G30" s="26"/>
      <c r="H30" s="26"/>
      <c r="I30" s="26"/>
      <c r="J30" s="23"/>
    </row>
    <row r="31" spans="1:11" ht="18">
      <c r="A31" s="25"/>
      <c r="B31" s="25"/>
      <c r="C31" s="26"/>
      <c r="D31" s="35"/>
      <c r="E31" s="26"/>
      <c r="F31" s="26"/>
      <c r="G31" s="26"/>
      <c r="H31" s="26"/>
      <c r="I31" s="26"/>
      <c r="J31" s="23"/>
    </row>
    <row r="32" spans="1:11" ht="18">
      <c r="A32" s="25"/>
      <c r="B32" s="25"/>
      <c r="C32" s="26"/>
      <c r="D32" s="39"/>
      <c r="E32" s="26"/>
      <c r="F32" s="26"/>
      <c r="G32" s="26"/>
      <c r="H32" s="26"/>
      <c r="I32" s="23"/>
      <c r="J32" s="23"/>
    </row>
    <row r="33" spans="1:10" ht="18">
      <c r="A33" s="25"/>
      <c r="B33" s="25"/>
      <c r="C33" s="26"/>
      <c r="D33" s="35"/>
      <c r="E33" s="26"/>
      <c r="F33" s="26"/>
      <c r="G33" s="26"/>
      <c r="H33" s="26"/>
      <c r="I33" s="26"/>
      <c r="J33" s="23"/>
    </row>
    <row r="34" spans="1:10" ht="18">
      <c r="A34" s="25"/>
      <c r="B34" s="25"/>
      <c r="C34" s="26"/>
      <c r="D34" s="35"/>
      <c r="E34" s="26"/>
      <c r="F34" s="26"/>
      <c r="G34" s="26"/>
      <c r="H34" s="26"/>
      <c r="I34" s="26"/>
      <c r="J34" s="23"/>
    </row>
    <row r="35" spans="1:10" ht="18">
      <c r="A35" s="25"/>
      <c r="B35" s="25"/>
      <c r="C35" s="26"/>
      <c r="D35" s="39"/>
      <c r="E35" s="26"/>
      <c r="F35" s="26"/>
      <c r="G35" s="26"/>
      <c r="H35" s="26"/>
      <c r="I35" s="23"/>
      <c r="J35" s="23"/>
    </row>
    <row r="36" spans="1:10" ht="18">
      <c r="A36" s="25"/>
      <c r="B36" s="25"/>
      <c r="C36" s="26"/>
      <c r="D36" s="35"/>
      <c r="E36" s="26"/>
      <c r="F36" s="26"/>
      <c r="G36" s="26"/>
      <c r="H36" s="26"/>
      <c r="I36" s="26"/>
      <c r="J36" s="23"/>
    </row>
    <row r="37" spans="1:10" ht="18">
      <c r="A37" s="25"/>
      <c r="B37" s="25"/>
      <c r="C37" s="26"/>
      <c r="D37" s="35"/>
      <c r="E37" s="26"/>
      <c r="F37" s="26"/>
      <c r="G37" s="26"/>
      <c r="H37" s="26"/>
      <c r="I37" s="26"/>
      <c r="J37" s="23"/>
    </row>
    <row r="38" spans="1:10" ht="18">
      <c r="A38" s="25"/>
      <c r="B38" s="25"/>
      <c r="C38" s="26"/>
      <c r="D38" s="40"/>
      <c r="E38" s="26"/>
      <c r="F38" s="26"/>
      <c r="G38" s="26"/>
      <c r="H38" s="26"/>
      <c r="I38" s="23"/>
      <c r="J38" s="23"/>
    </row>
    <row r="39" spans="1:10" ht="18">
      <c r="A39" s="25"/>
      <c r="B39" s="25"/>
      <c r="C39" s="26"/>
      <c r="D39" s="35"/>
      <c r="E39" s="26"/>
      <c r="F39" s="26"/>
      <c r="G39" s="26"/>
      <c r="H39" s="26"/>
      <c r="I39" s="26"/>
      <c r="J39" s="23"/>
    </row>
    <row r="40" spans="1:10" ht="18">
      <c r="A40" s="25"/>
      <c r="B40" s="25"/>
      <c r="C40" s="26"/>
      <c r="D40" s="35"/>
      <c r="E40" s="26"/>
      <c r="F40" s="26"/>
      <c r="G40" s="26"/>
      <c r="H40" s="26"/>
      <c r="I40" s="26"/>
      <c r="J40" s="23"/>
    </row>
    <row r="41" spans="1:10" ht="18">
      <c r="A41" s="25"/>
      <c r="B41" s="25"/>
      <c r="C41" s="26"/>
      <c r="D41" s="40"/>
      <c r="E41" s="26"/>
      <c r="F41" s="26"/>
      <c r="G41" s="26"/>
      <c r="H41" s="26"/>
      <c r="I41" s="23"/>
      <c r="J41" s="23"/>
    </row>
    <row r="42" spans="1:10" ht="15.75" customHeight="1">
      <c r="A42" s="25"/>
      <c r="B42" s="25"/>
      <c r="C42" s="26"/>
      <c r="D42" s="35"/>
      <c r="E42" s="26"/>
      <c r="F42" s="26"/>
      <c r="G42" s="26"/>
      <c r="H42" s="26"/>
      <c r="I42" s="26"/>
      <c r="J42" s="23"/>
    </row>
    <row r="43" spans="1:10" ht="30.75" customHeight="1">
      <c r="A43" s="25"/>
      <c r="B43" s="25"/>
      <c r="C43" s="26"/>
      <c r="D43" s="35"/>
      <c r="E43" s="26"/>
      <c r="F43" s="26"/>
      <c r="G43" s="26"/>
      <c r="H43" s="26"/>
      <c r="I43" s="26"/>
      <c r="J43" s="23"/>
    </row>
    <row r="44" spans="1:10" ht="15.75" customHeight="1">
      <c r="A44" s="25"/>
      <c r="B44" s="25"/>
      <c r="C44" s="26"/>
      <c r="D44" s="40"/>
      <c r="E44" s="26"/>
      <c r="F44" s="26"/>
      <c r="G44" s="26"/>
      <c r="H44" s="26"/>
      <c r="I44" s="23"/>
      <c r="J44" s="23"/>
    </row>
    <row r="45" spans="1:10" ht="15.75" customHeight="1">
      <c r="A45" s="25"/>
      <c r="B45" s="25"/>
      <c r="C45" s="26"/>
      <c r="D45" s="35"/>
      <c r="E45" s="26"/>
      <c r="F45" s="26"/>
      <c r="G45" s="26"/>
      <c r="H45" s="26"/>
      <c r="I45" s="26"/>
      <c r="J45" s="23"/>
    </row>
    <row r="46" spans="1:10" ht="30.75" customHeight="1">
      <c r="A46" s="25"/>
      <c r="B46" s="25"/>
      <c r="C46" s="26"/>
      <c r="D46" s="35"/>
      <c r="E46" s="26"/>
      <c r="F46" s="26"/>
      <c r="G46" s="26"/>
      <c r="H46" s="26"/>
      <c r="I46" s="26"/>
      <c r="J46" s="23"/>
    </row>
    <row r="47" spans="1:10" ht="15.75" customHeight="1">
      <c r="A47" s="25"/>
      <c r="B47" s="25"/>
      <c r="C47" s="26"/>
      <c r="D47" s="39"/>
      <c r="E47" s="26"/>
      <c r="F47" s="26"/>
      <c r="G47" s="26"/>
      <c r="H47" s="26"/>
      <c r="I47" s="23"/>
      <c r="J47" s="23"/>
    </row>
    <row r="48" spans="1:10" ht="15.75" customHeight="1">
      <c r="A48" s="25"/>
      <c r="B48" s="25"/>
      <c r="C48" s="26"/>
      <c r="D48" s="41"/>
      <c r="E48" s="26"/>
      <c r="F48" s="26"/>
      <c r="G48" s="26"/>
      <c r="H48" s="26"/>
      <c r="I48" s="26"/>
      <c r="J48" s="23"/>
    </row>
    <row r="49" spans="1:10" ht="31.5" customHeight="1">
      <c r="A49" s="25"/>
      <c r="B49" s="25"/>
      <c r="C49" s="26"/>
      <c r="D49" s="35"/>
      <c r="E49" s="26"/>
      <c r="F49" s="26"/>
      <c r="G49" s="26"/>
      <c r="H49" s="26"/>
      <c r="I49" s="26"/>
      <c r="J49" s="23"/>
    </row>
    <row r="50" spans="1:10" ht="15.75" customHeight="1">
      <c r="A50" s="25"/>
      <c r="B50" s="25"/>
      <c r="C50" s="26"/>
      <c r="D50" s="40"/>
      <c r="E50" s="26"/>
      <c r="F50" s="26"/>
      <c r="G50" s="26"/>
      <c r="H50" s="26"/>
      <c r="I50" s="23"/>
      <c r="J50" s="23"/>
    </row>
    <row r="51" spans="1:10" ht="15.75" customHeight="1">
      <c r="A51" s="25"/>
      <c r="B51" s="25"/>
      <c r="C51" s="26"/>
      <c r="D51" s="35"/>
      <c r="E51" s="26"/>
      <c r="F51" s="26"/>
      <c r="G51" s="26"/>
      <c r="H51" s="26"/>
      <c r="I51" s="26"/>
      <c r="J51" s="23"/>
    </row>
    <row r="52" spans="1:10" ht="37.5" customHeight="1">
      <c r="A52" s="25"/>
      <c r="B52" s="25"/>
      <c r="C52" s="26"/>
      <c r="D52" s="35"/>
      <c r="E52" s="26"/>
      <c r="F52" s="26"/>
      <c r="G52" s="26"/>
      <c r="H52" s="26"/>
      <c r="I52" s="26"/>
      <c r="J52" s="23"/>
    </row>
    <row r="53" spans="1:10" ht="15.75" customHeight="1">
      <c r="A53" s="25"/>
      <c r="B53" s="25"/>
      <c r="C53" s="26"/>
      <c r="D53" s="40"/>
      <c r="E53" s="26"/>
      <c r="F53" s="26"/>
      <c r="G53" s="26"/>
      <c r="H53" s="26"/>
      <c r="I53" s="23"/>
      <c r="J53" s="23"/>
    </row>
    <row r="54" spans="1:10" ht="15.75" customHeight="1">
      <c r="A54" s="25"/>
      <c r="B54" s="25"/>
      <c r="C54" s="26"/>
      <c r="D54" s="35"/>
      <c r="E54" s="26"/>
      <c r="F54" s="26"/>
      <c r="G54" s="26"/>
      <c r="H54" s="26"/>
      <c r="I54" s="26"/>
      <c r="J54" s="23"/>
    </row>
    <row r="55" spans="1:10" ht="38.25" customHeight="1">
      <c r="A55" s="25"/>
      <c r="B55" s="25"/>
      <c r="C55" s="26"/>
      <c r="D55" s="35"/>
      <c r="E55" s="26"/>
      <c r="F55" s="26"/>
      <c r="G55" s="26"/>
      <c r="H55" s="26"/>
      <c r="I55" s="26"/>
      <c r="J55" s="23"/>
    </row>
    <row r="56" spans="1:10" ht="30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phoneticPr fontId="2" type="noConversion"/>
  <conditionalFormatting sqref="I2">
    <cfRule type="cellIs" dxfId="55" priority="29" operator="equal">
      <formula>"FAIL"</formula>
    </cfRule>
    <cfRule type="cellIs" dxfId="54" priority="30" operator="equal">
      <formula>"PASS"</formula>
    </cfRule>
    <cfRule type="cellIs" dxfId="53" priority="31" operator="equal">
      <formula>"WARNING"</formula>
    </cfRule>
    <cfRule type="containsBlanks" dxfId="52" priority="32">
      <formula>LEN(TRIM(I2))=0</formula>
    </cfRule>
  </conditionalFormatting>
  <conditionalFormatting sqref="I3">
    <cfRule type="cellIs" dxfId="51" priority="25" operator="equal">
      <formula>"FAIL"</formula>
    </cfRule>
    <cfRule type="cellIs" dxfId="50" priority="26" operator="equal">
      <formula>"PASS"</formula>
    </cfRule>
    <cfRule type="cellIs" dxfId="49" priority="27" operator="equal">
      <formula>"WARNING"</formula>
    </cfRule>
    <cfRule type="containsBlanks" dxfId="48" priority="28">
      <formula>LEN(TRIM(I3))=0</formula>
    </cfRule>
  </conditionalFormatting>
  <conditionalFormatting sqref="J7:J11">
    <cfRule type="cellIs" dxfId="47" priority="21" operator="equal">
      <formula>"FAIL"</formula>
    </cfRule>
    <cfRule type="cellIs" dxfId="46" priority="22" operator="equal">
      <formula>"PASS"</formula>
    </cfRule>
    <cfRule type="cellIs" dxfId="45" priority="23" operator="equal">
      <formula>"WARNING"</formula>
    </cfRule>
    <cfRule type="containsBlanks" dxfId="44" priority="24">
      <formula>LEN(TRIM(J7))=0</formula>
    </cfRule>
  </conditionalFormatting>
  <conditionalFormatting sqref="I26">
    <cfRule type="cellIs" dxfId="43" priority="17" operator="equal">
      <formula>"FAIL"</formula>
    </cfRule>
    <cfRule type="cellIs" dxfId="42" priority="18" operator="equal">
      <formula>"PASS"</formula>
    </cfRule>
    <cfRule type="cellIs" dxfId="41" priority="19" operator="equal">
      <formula>"WARNING"</formula>
    </cfRule>
    <cfRule type="containsBlanks" dxfId="40" priority="20">
      <formula>LEN(TRIM(I26))=0</formula>
    </cfRule>
  </conditionalFormatting>
  <conditionalFormatting sqref="I32">
    <cfRule type="cellIs" dxfId="39" priority="49" operator="equal">
      <formula>"FAIL"</formula>
    </cfRule>
    <cfRule type="cellIs" dxfId="38" priority="50" operator="equal">
      <formula>"PASS"</formula>
    </cfRule>
    <cfRule type="cellIs" dxfId="37" priority="51" operator="equal">
      <formula>"WARNING"</formula>
    </cfRule>
    <cfRule type="containsBlanks" dxfId="36" priority="52">
      <formula>LEN(TRIM(I32))=0</formula>
    </cfRule>
  </conditionalFormatting>
  <conditionalFormatting sqref="I35">
    <cfRule type="cellIs" dxfId="35" priority="45" operator="equal">
      <formula>"FAIL"</formula>
    </cfRule>
    <cfRule type="cellIs" dxfId="34" priority="46" operator="equal">
      <formula>"PASS"</formula>
    </cfRule>
    <cfRule type="cellIs" dxfId="33" priority="47" operator="equal">
      <formula>"WARNING"</formula>
    </cfRule>
    <cfRule type="containsBlanks" dxfId="32" priority="48">
      <formula>LEN(TRIM(I35))=0</formula>
    </cfRule>
  </conditionalFormatting>
  <conditionalFormatting sqref="I38">
    <cfRule type="cellIs" dxfId="31" priority="13" operator="equal">
      <formula>"FAIL"</formula>
    </cfRule>
    <cfRule type="cellIs" dxfId="30" priority="14" operator="equal">
      <formula>"PASS"</formula>
    </cfRule>
    <cfRule type="cellIs" dxfId="29" priority="15" operator="equal">
      <formula>"WARNING"</formula>
    </cfRule>
    <cfRule type="containsBlanks" dxfId="28" priority="16">
      <formula>LEN(TRIM(I38))=0</formula>
    </cfRule>
  </conditionalFormatting>
  <conditionalFormatting sqref="I41">
    <cfRule type="cellIs" dxfId="27" priority="41" operator="equal">
      <formula>"FAIL"</formula>
    </cfRule>
    <cfRule type="cellIs" dxfId="26" priority="42" operator="equal">
      <formula>"PASS"</formula>
    </cfRule>
    <cfRule type="cellIs" dxfId="25" priority="43" operator="equal">
      <formula>"WARNING"</formula>
    </cfRule>
    <cfRule type="containsBlanks" dxfId="24" priority="44">
      <formula>LEN(TRIM(I41))=0</formula>
    </cfRule>
  </conditionalFormatting>
  <conditionalFormatting sqref="I44">
    <cfRule type="cellIs" dxfId="23" priority="37" operator="equal">
      <formula>"FAIL"</formula>
    </cfRule>
    <cfRule type="cellIs" dxfId="22" priority="38" operator="equal">
      <formula>"PASS"</formula>
    </cfRule>
    <cfRule type="cellIs" dxfId="21" priority="39" operator="equal">
      <formula>"WARNING"</formula>
    </cfRule>
    <cfRule type="containsBlanks" dxfId="20" priority="40">
      <formula>LEN(TRIM(I44))=0</formula>
    </cfRule>
  </conditionalFormatting>
  <conditionalFormatting sqref="I47">
    <cfRule type="cellIs" dxfId="19" priority="33" operator="equal">
      <formula>"FAIL"</formula>
    </cfRule>
    <cfRule type="cellIs" dxfId="18" priority="34" operator="equal">
      <formula>"PASS"</formula>
    </cfRule>
    <cfRule type="cellIs" dxfId="17" priority="35" operator="equal">
      <formula>"WARNING"</formula>
    </cfRule>
    <cfRule type="containsBlanks" dxfId="16" priority="36">
      <formula>LEN(TRIM(I47))=0</formula>
    </cfRule>
  </conditionalFormatting>
  <conditionalFormatting sqref="I50">
    <cfRule type="cellIs" dxfId="15" priority="9" operator="equal">
      <formula>"FAIL"</formula>
    </cfRule>
    <cfRule type="cellIs" dxfId="14" priority="10" operator="equal">
      <formula>"PASS"</formula>
    </cfRule>
    <cfRule type="cellIs" dxfId="13" priority="11" operator="equal">
      <formula>"WARNING"</formula>
    </cfRule>
    <cfRule type="containsBlanks" dxfId="12" priority="12">
      <formula>LEN(TRIM(I50))=0</formula>
    </cfRule>
  </conditionalFormatting>
  <conditionalFormatting sqref="I53">
    <cfRule type="cellIs" dxfId="11" priority="5" operator="equal">
      <formula>"FAIL"</formula>
    </cfRule>
    <cfRule type="cellIs" dxfId="10" priority="6" operator="equal">
      <formula>"PASS"</formula>
    </cfRule>
    <cfRule type="cellIs" dxfId="9" priority="7" operator="equal">
      <formula>"WARNING"</formula>
    </cfRule>
    <cfRule type="containsBlanks" dxfId="8" priority="8">
      <formula>LEN(TRIM(I53))=0</formula>
    </cfRule>
  </conditionalFormatting>
  <conditionalFormatting sqref="I29 J12:J19 J23:J55">
    <cfRule type="cellIs" dxfId="7" priority="57" operator="equal">
      <formula>"FAIL"</formula>
    </cfRule>
    <cfRule type="cellIs" dxfId="6" priority="58" operator="equal">
      <formula>"PASS"</formula>
    </cfRule>
    <cfRule type="cellIs" dxfId="5" priority="59" operator="equal">
      <formula>"WARNING"</formula>
    </cfRule>
    <cfRule type="containsBlanks" dxfId="4" priority="60">
      <formula>LEN(TRIM(I12))=0</formula>
    </cfRule>
  </conditionalFormatting>
  <conditionalFormatting sqref="J20:J22">
    <cfRule type="cellIs" dxfId="3" priority="1" operator="equal">
      <formula>"FAIL"</formula>
    </cfRule>
    <cfRule type="cellIs" dxfId="2" priority="2" operator="equal">
      <formula>"PASS"</formula>
    </cfRule>
    <cfRule type="cellIs" dxfId="1" priority="3" operator="equal">
      <formula>"WARNING"</formula>
    </cfRule>
    <cfRule type="containsBlanks" dxfId="0" priority="4">
      <formula>LEN(TRIM(J20))=0</formula>
    </cfRule>
  </conditionalFormatting>
  <dataValidations count="1">
    <dataValidation type="list" allowBlank="1" showInputMessage="1" showErrorMessage="1" prompt="Click and enter a value from the list of items" sqref="I53:J53 I50 I26 I29 I32 I35 I38 I41 I44 I47 J7:J52" xr:uid="{00000000-0002-0000-0000-000000000000}">
      <formula1>"PASS,FAIL,WARNING"</formula1>
    </dataValidation>
  </dataValidations>
  <hyperlinks>
    <hyperlink ref="I7" r:id="rId1" xr:uid="{B27F66B7-D374-424A-916A-C25EC761B58F}"/>
    <hyperlink ref="E7" r:id="rId2" xr:uid="{65C28120-A844-4D8C-B60C-96981B83B809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madani</dc:creator>
  <cp:lastModifiedBy>ASUS</cp:lastModifiedBy>
  <cp:lastPrinted>2020-08-07T07:40:00Z</cp:lastPrinted>
  <dcterms:created xsi:type="dcterms:W3CDTF">2020-08-07T08:33:00Z</dcterms:created>
  <dcterms:modified xsi:type="dcterms:W3CDTF">2022-03-20T15:50:43Z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3D487FBC33FC480CAE2D585CAC4EF9F7</vt:lpwstr>
  </property>
  <property fmtid="{D5CDD505-2E9C-101B-9397-08002B2CF9AE}" pid="3" name="KSOProductBuildVer">
    <vt:lpwstr>1033-11.2.0.10463</vt:lpwstr>
  </property>
</Properties>
</file>