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oday">TODAY()</definedName>
    <definedName name="Display_Week">ProjectSchedule!$E$4</definedName>
    <definedName localSheetId="0" name="task_progress">ProjectSchedule!$D$1</definedName>
    <definedName localSheetId="0" name="task_start">ProjectSchedule!$E$1</definedName>
    <definedName name="Project_Start">ProjectSchedule!$E$3</definedName>
    <definedName localSheetId="0" name="task_end">ProjectSchedule!$F$1</definedName>
  </definedNames>
  <calcPr/>
  <extLst>
    <ext uri="GoogleSheetsCustomDataVersion1">
      <go:sheetsCustomData xmlns:go="http://customooxmlschemas.google.com/" r:id="rId6" roundtripDataSignature="AMtx7mhiTMekWoj5oFLfNqWJIvRiwZvUBQ=="/>
    </ext>
  </extLst>
</workbook>
</file>

<file path=xl/sharedStrings.xml><?xml version="1.0" encoding="utf-8"?>
<sst xmlns="http://schemas.openxmlformats.org/spreadsheetml/2006/main" count="283" uniqueCount="172">
  <si>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</si>
  <si>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AR/VR Blackjack Assistant Remote Rendering Application</t>
  </si>
  <si>
    <t>Enter Company Name in cell B2.</t>
  </si>
  <si>
    <t>AR Annihilators</t>
  </si>
  <si>
    <t>Enter the name of the Project Lead in cell B3. Enter the Project Start date in cell E3. Project Start: label is in cell C3.</t>
  </si>
  <si>
    <t>Jack Brock, Amber Dolezal, Austin Hobbs, Amy Mejia, Stefano Signorelli</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</si>
  <si>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</si>
  <si>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</si>
  <si>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</si>
  <si>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</si>
  <si>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</si>
  <si>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</si>
  <si>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</si>
  <si>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</si>
  <si>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</si>
  <si>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</si>
  <si>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 Needed to Complete Task</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</si>
  <si>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</si>
  <si>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</si>
  <si>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</si>
  <si>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Phase 1  Requirements and Specification Document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</si>
  <si>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</si>
  <si>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Research </t>
  </si>
  <si>
    <t>Everyone</t>
  </si>
  <si>
    <t>Get required equipment</t>
  </si>
  <si>
    <t>Define team and project sponsors</t>
  </si>
  <si>
    <t>Amber</t>
  </si>
  <si>
    <t>Project specification intent</t>
  </si>
  <si>
    <t>Amber, Amy</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</si>
  <si>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</si>
  <si>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Project requirements </t>
  </si>
  <si>
    <t>Parameters and target values</t>
  </si>
  <si>
    <t xml:space="preserve">Agreement to project specification </t>
  </si>
  <si>
    <t>Finalize document</t>
  </si>
  <si>
    <t>Phase 2  Requirements and Specifications Presentation</t>
  </si>
  <si>
    <t>Title slide</t>
  </si>
  <si>
    <t>Stefano</t>
  </si>
  <si>
    <t xml:space="preserve">Problem overview </t>
  </si>
  <si>
    <t>Austin</t>
  </si>
  <si>
    <t xml:space="preserve">Problem background </t>
  </si>
  <si>
    <t xml:space="preserve">Standards discussion </t>
  </si>
  <si>
    <t>Jack</t>
  </si>
  <si>
    <t xml:space="preserve">Constraints </t>
  </si>
  <si>
    <t>Requirements analysis</t>
  </si>
  <si>
    <t>Requirements and specifications</t>
  </si>
  <si>
    <t>System design expectations</t>
  </si>
  <si>
    <t>Amy</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</si>
  <si>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</si>
  <si>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Issues</t>
  </si>
  <si>
    <t xml:space="preserve">Timeline </t>
  </si>
  <si>
    <t>Budget</t>
  </si>
  <si>
    <t>Societal concerns</t>
  </si>
  <si>
    <t xml:space="preserve">Conclusion </t>
  </si>
  <si>
    <t xml:space="preserve">Jack </t>
  </si>
  <si>
    <t>Practice presentation/make changes</t>
  </si>
  <si>
    <t xml:space="preserve">Give presentation </t>
  </si>
  <si>
    <t>Phase 3 Conceptual Design Report (Test Plan)</t>
  </si>
  <si>
    <t xml:space="preserve">Description of solution concepts </t>
  </si>
  <si>
    <t xml:space="preserve">Comparison of solution concepts to problem requirements </t>
  </si>
  <si>
    <t>Decision matrix</t>
  </si>
  <si>
    <t>Concept recommendation</t>
  </si>
  <si>
    <t>Plan to complete the design</t>
  </si>
  <si>
    <t>Test plan Introduction</t>
  </si>
  <si>
    <t>Test plan methodology and procedure</t>
  </si>
  <si>
    <t>Test plan results and analysis</t>
  </si>
  <si>
    <t xml:space="preserve">Review sections </t>
  </si>
  <si>
    <t>Finalize sections</t>
  </si>
  <si>
    <t>Phase 4 Conceptual Design Presentation</t>
  </si>
  <si>
    <t>Introduction slides</t>
  </si>
  <si>
    <t>Description of solution concepts slide</t>
  </si>
  <si>
    <t>Comparison of solution concepts to problem requirements slide</t>
  </si>
  <si>
    <t>Decision matrix slide</t>
  </si>
  <si>
    <t>Concept recommendation slide</t>
  </si>
  <si>
    <t>Plan to complete the design slide</t>
  </si>
  <si>
    <t>Test plan Introduction slide</t>
  </si>
  <si>
    <t>Test plan methodology and procedure slide</t>
  </si>
  <si>
    <t>Test plan results and analysis slide</t>
  </si>
  <si>
    <t>Concluion slide</t>
  </si>
  <si>
    <t>Phase 5 Critical Design Documents</t>
  </si>
  <si>
    <t>Detailed description of design</t>
  </si>
  <si>
    <t>User manual</t>
  </si>
  <si>
    <t xml:space="preserve">Instructions </t>
  </si>
  <si>
    <t>Detailed drawings of parts</t>
  </si>
  <si>
    <t>Schematics/UML diagrams</t>
  </si>
  <si>
    <t>Software description</t>
  </si>
  <si>
    <t>Stefano, Austin</t>
  </si>
  <si>
    <t xml:space="preserve">Bill of materials </t>
  </si>
  <si>
    <t>Phase 6 Critical Design Presentation</t>
  </si>
  <si>
    <t>Introduction</t>
  </si>
  <si>
    <t>Outline slide</t>
  </si>
  <si>
    <t>Detailed description of design slide</t>
  </si>
  <si>
    <t>User manual slide</t>
  </si>
  <si>
    <t>Instructions slide</t>
  </si>
  <si>
    <t>Detailed drawings of parts slide</t>
  </si>
  <si>
    <t>Schematics/UML diagrams slide</t>
  </si>
  <si>
    <t>Software description slide</t>
  </si>
  <si>
    <t>Bill of materials slide</t>
  </si>
  <si>
    <t>Conclusion slide</t>
  </si>
  <si>
    <t>Phase 7 Actual Design</t>
  </si>
  <si>
    <t>Connect Hololens 1 to WIFI router</t>
  </si>
  <si>
    <t xml:space="preserve">Everyone </t>
  </si>
  <si>
    <t>Get fimilar with Hololens</t>
  </si>
  <si>
    <t xml:space="preserve">Research Unity </t>
  </si>
  <si>
    <t xml:space="preserve">Research object detection algorthim </t>
  </si>
  <si>
    <t xml:space="preserve">Research ways to receive headset video </t>
  </si>
  <si>
    <t>Amber, Stefano</t>
  </si>
  <si>
    <t>Reasearch how to collect testing data</t>
  </si>
  <si>
    <t xml:space="preserve">Determine the code language </t>
  </si>
  <si>
    <t xml:space="preserve">Create a Github for application </t>
  </si>
  <si>
    <t>Research ways to push the processed video back to headset</t>
  </si>
  <si>
    <t>Austin, Stefano</t>
  </si>
  <si>
    <t xml:space="preserve">Develop Probability funtion </t>
  </si>
  <si>
    <t xml:space="preserve">Test Probability function </t>
  </si>
  <si>
    <t>Sample phase title block</t>
  </si>
  <si>
    <t xml:space="preserve">Develop object detection algorithm/function </t>
  </si>
  <si>
    <t>Train object detection for playing cards</t>
  </si>
  <si>
    <t xml:space="preserve">Test object detection </t>
  </si>
  <si>
    <t>Develop/design overlay and graphics</t>
  </si>
  <si>
    <t>Amy, Stefano</t>
  </si>
  <si>
    <t>Test overlay and graphics</t>
  </si>
  <si>
    <t>Develop/add audio effects</t>
  </si>
  <si>
    <t xml:space="preserve">Amy, Amber </t>
  </si>
  <si>
    <t xml:space="preserve">Test audio effects </t>
  </si>
  <si>
    <t>Work on bugs</t>
  </si>
  <si>
    <t>Finalize programs</t>
  </si>
  <si>
    <t xml:space="preserve">Test non-remote rendering application </t>
  </si>
  <si>
    <t>Test remote rendering application</t>
  </si>
  <si>
    <t>Phase 8 Conceptual Design (Testing Report)</t>
  </si>
  <si>
    <t>Testing report introduction</t>
  </si>
  <si>
    <t>Testing report methodology and procedure</t>
  </si>
  <si>
    <t xml:space="preserve">Testing report results and analysis </t>
  </si>
  <si>
    <t xml:space="preserve">Testing report discussion </t>
  </si>
  <si>
    <t xml:space="preserve">Testing report conclusions </t>
  </si>
  <si>
    <t xml:space="preserve">Finalize report </t>
  </si>
  <si>
    <t xml:space="preserve">Phase 9 Final Report </t>
  </si>
  <si>
    <t>Executive Summary</t>
  </si>
  <si>
    <t>Problem Description</t>
  </si>
  <si>
    <t xml:space="preserve">Conceptual Design </t>
  </si>
  <si>
    <t>Final Design Description</t>
  </si>
  <si>
    <t xml:space="preserve">Stefano </t>
  </si>
  <si>
    <t>Testing and Analysis Summary</t>
  </si>
  <si>
    <t>Austin, Jack</t>
  </si>
  <si>
    <t>Conclusion</t>
  </si>
  <si>
    <t>Final Design Package</t>
  </si>
  <si>
    <t>Project Planning &amp; Project Management</t>
  </si>
  <si>
    <t>Sponsor Interactions</t>
  </si>
  <si>
    <t xml:space="preserve">Team Interactions </t>
  </si>
  <si>
    <t xml:space="preserve">Phase 10 Final Presentation </t>
  </si>
  <si>
    <t xml:space="preserve">Executive summary </t>
  </si>
  <si>
    <t>Introduction/Outline</t>
  </si>
  <si>
    <t>Problem description</t>
  </si>
  <si>
    <t>Conceptual design</t>
  </si>
  <si>
    <t xml:space="preserve">Testing and analysis summary </t>
  </si>
  <si>
    <t>Final design package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</si>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</sst>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8">
    <font>
      <sz val="11.0"/>
      <color theme="1"/>
      <name val="Calibri"/>
      <scheme val="minor"/>
    </font>
    <font>
      <sz val="11.0"/>
      <color theme="0"/>
      <name val="Calibri"/>
    </font>
    <font>
      <b/>
      <sz val="20.0"/>
      <color rgb="FF595959"/>
      <name val="Calibri"/>
    </font>
    <font>
      <b/>
      <sz val="20.0"/>
      <color rgb="FF366092"/>
      <name val="Calibri"/>
    </font>
    <font>
      <sz val="10.0"/>
      <color theme="1"/>
      <name val="Calibri"/>
    </font>
    <font>
      <b/>
      <sz val="11.0"/>
      <color theme="1"/>
      <name val="Calibri"/>
    </font>
    <font>
      <sz val="16.0"/>
      <color theme="1"/>
      <name val="Calibri"/>
    </font>
    <font>
      <sz val="11.0"/>
      <color theme="1"/>
      <name val="Calibri"/>
    </font>
    <font>
      <sz val="10.0"/>
      <color theme="1"/>
      <name val="Arial"/>
    </font>
    <font>
      <sz val="14.0"/>
      <color theme="1"/>
      <name val="Calibri"/>
    </font>
    <font/>
    <font>
      <sz val="9.0"/>
      <color theme="1"/>
      <name val="Calibri"/>
    </font>
    <font>
      <sz val="12.0"/>
      <color theme="0"/>
      <name val="Calibri"/>
    </font>
    <font>
      <b/>
      <sz val="12.0"/>
      <color theme="0"/>
      <name val="Calibri"/>
    </font>
    <font>
      <color theme="1"/>
      <name val="Calibri"/>
      <scheme val="minor"/>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21">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CCC0D9"/>
        <bgColor rgb="FFCCC0D9"/>
      </patternFill>
    </fill>
    <fill>
      <patternFill patternType="solid">
        <fgColor rgb="FFE5DFEC"/>
        <bgColor rgb="FFE5DFEC"/>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B6DDE8"/>
        <bgColor rgb="FFB6DDE8"/>
      </patternFill>
    </fill>
    <fill>
      <patternFill patternType="solid">
        <fgColor rgb="FFDAEEF3"/>
        <bgColor rgb="FFDAEEF3"/>
      </patternFill>
    </fill>
    <fill>
      <patternFill patternType="solid">
        <fgColor rgb="FFD6E3BC"/>
        <bgColor rgb="FFD6E3BC"/>
      </patternFill>
    </fill>
    <fill>
      <patternFill patternType="solid">
        <fgColor rgb="FFEAF1DD"/>
        <bgColor rgb="FFEAF1DD"/>
      </patternFill>
    </fill>
    <fill>
      <patternFill patternType="solid">
        <fgColor rgb="FFD5A6BD"/>
        <bgColor rgb="FFD5A6BD"/>
      </patternFill>
    </fill>
    <fill>
      <patternFill patternType="solid">
        <fgColor rgb="FFEAD1DC"/>
        <bgColor rgb="FFEAD1DC"/>
      </patternFill>
    </fill>
    <fill>
      <patternFill patternType="solid">
        <fgColor rgb="FFF8F8AE"/>
        <bgColor rgb="FFF8F8AE"/>
      </patternFill>
    </fill>
    <fill>
      <patternFill patternType="solid">
        <fgColor rgb="FFF0EAC1"/>
        <bgColor rgb="FFF0EAC1"/>
      </patternFill>
    </fill>
    <fill>
      <patternFill patternType="solid">
        <fgColor rgb="FFFBD4B4"/>
        <bgColor rgb="FFFBD4B4"/>
      </patternFill>
    </fill>
    <fill>
      <patternFill patternType="solid">
        <fgColor rgb="FFFDE9D9"/>
        <bgColor rgb="FFFDE9D9"/>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vertical="center"/>
    </xf>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shrinkToFit="0" vertical="center" wrapText="1"/>
    </xf>
    <xf borderId="0" fillId="0" fontId="7" numFmtId="0" xfId="0" applyAlignment="1" applyFont="1">
      <alignment horizontal="right"/>
    </xf>
    <xf borderId="1" fillId="0" fontId="10" numFmtId="0" xfId="0" applyBorder="1" applyFont="1"/>
    <xf borderId="2" fillId="0" fontId="7" numFmtId="164" xfId="0" applyAlignment="1" applyBorder="1" applyFont="1" applyNumberFormat="1">
      <alignment horizontal="center" vertical="center"/>
    </xf>
    <xf borderId="3" fillId="0" fontId="10"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10" numFmtId="0" xfId="0" applyBorder="1" applyFont="1"/>
    <xf borderId="7" fillId="0" fontId="10" numFmtId="0" xfId="0" applyBorder="1" applyFont="1"/>
    <xf borderId="8" fillId="0" fontId="7" numFmtId="0" xfId="0" applyBorder="1" applyFont="1"/>
    <xf borderId="9" fillId="2" fontId="11" numFmtId="166" xfId="0" applyAlignment="1" applyBorder="1" applyFont="1" applyNumberFormat="1">
      <alignment horizontal="center" vertical="center"/>
    </xf>
    <xf borderId="10" fillId="2" fontId="11" numFmtId="166" xfId="0" applyAlignment="1" applyBorder="1" applyFont="1" applyNumberFormat="1">
      <alignment horizontal="center" vertical="center"/>
    </xf>
    <xf borderId="11" fillId="2" fontId="11" numFmtId="166" xfId="0" applyAlignment="1" applyBorder="1" applyFont="1" applyNumberFormat="1">
      <alignment horizontal="center" vertical="center"/>
    </xf>
    <xf borderId="0" fillId="0" fontId="12" numFmtId="0" xfId="0" applyAlignment="1" applyFont="1">
      <alignment shrinkToFit="0" wrapText="1"/>
    </xf>
    <xf borderId="12" fillId="3" fontId="13" numFmtId="0" xfId="0" applyAlignment="1" applyBorder="1" applyFill="1" applyFont="1">
      <alignment horizontal="left" vertical="center"/>
    </xf>
    <xf borderId="12" fillId="3" fontId="13"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4" numFmtId="0" xfId="0" applyFont="1"/>
    <xf borderId="14" fillId="0" fontId="7" numFmtId="0" xfId="0" applyAlignment="1" applyBorder="1" applyFont="1">
      <alignment vertical="center"/>
    </xf>
    <xf borderId="15" fillId="4" fontId="5"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4"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4" xfId="0" applyAlignment="1" applyBorder="1" applyFont="1" applyNumberFormat="1">
      <alignment horizontal="center" vertical="center"/>
    </xf>
    <xf borderId="14" fillId="0" fontId="7" numFmtId="0" xfId="0" applyAlignment="1" applyBorder="1" applyFont="1">
      <alignment horizontal="right" vertical="center"/>
    </xf>
    <xf borderId="15" fillId="6" fontId="5"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4" xfId="0" applyAlignment="1" applyBorder="1" applyFont="1" applyNumberFormat="1">
      <alignment horizontal="center" vertical="center"/>
    </xf>
    <xf borderId="15" fillId="7" fontId="7"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4" xfId="0" applyAlignment="1" applyBorder="1" applyFont="1" applyNumberFormat="1">
      <alignment horizontal="center" vertical="center"/>
    </xf>
    <xf borderId="15" fillId="8" fontId="5"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4"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4" xfId="0" applyAlignment="1" applyBorder="1" applyFont="1" applyNumberFormat="1">
      <alignment horizontal="center" vertical="center"/>
    </xf>
    <xf borderId="15" fillId="9" fontId="7" numFmtId="0" xfId="0" applyAlignment="1" applyBorder="1" applyFont="1">
      <alignment horizontal="left" shrinkToFit="0" vertical="center" wrapText="1"/>
    </xf>
    <xf borderId="15" fillId="10" fontId="5"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4"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4" xfId="0" applyAlignment="1" applyBorder="1" applyFont="1" applyNumberFormat="1">
      <alignment horizontal="center" vertical="center"/>
    </xf>
    <xf borderId="15" fillId="11" fontId="7" numFmtId="0" xfId="0" applyAlignment="1" applyBorder="1" applyFont="1">
      <alignment horizontal="left" shrinkToFit="0" vertical="center" wrapText="1"/>
    </xf>
    <xf borderId="15" fillId="12" fontId="5" numFmtId="0" xfId="0" applyAlignment="1" applyBorder="1" applyFill="1" applyFont="1">
      <alignment horizontal="left"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4" xfId="0" applyAlignment="1" applyBorder="1" applyFont="1" applyNumberFormat="1">
      <alignment horizontal="center" vertical="center"/>
    </xf>
    <xf borderId="15" fillId="13" fontId="7" numFmtId="0" xfId="0" applyAlignment="1" applyBorder="1" applyFill="1" applyFont="1">
      <alignment horizontal="left" vertical="center"/>
    </xf>
    <xf borderId="15" fillId="13" fontId="7" numFmtId="0" xfId="0" applyAlignment="1" applyBorder="1" applyFont="1">
      <alignment horizontal="center" vertical="center"/>
    </xf>
    <xf borderId="15" fillId="13" fontId="7" numFmtId="9" xfId="0" applyAlignment="1" applyBorder="1" applyFont="1" applyNumberFormat="1">
      <alignment horizontal="center" readingOrder="0" vertical="center"/>
    </xf>
    <xf borderId="15" fillId="13" fontId="7" numFmtId="14" xfId="0" applyAlignment="1" applyBorder="1" applyFont="1" applyNumberFormat="1">
      <alignment horizontal="center" vertical="center"/>
    </xf>
    <xf borderId="15" fillId="14" fontId="5" numFmtId="0" xfId="0" applyAlignment="1" applyBorder="1" applyFill="1" applyFont="1">
      <alignment horizontal="left" vertical="center"/>
    </xf>
    <xf borderId="15" fillId="14" fontId="7" numFmtId="0" xfId="0" applyAlignment="1" applyBorder="1" applyFont="1">
      <alignment horizontal="center" vertical="center"/>
    </xf>
    <xf borderId="15" fillId="14" fontId="7" numFmtId="9" xfId="0" applyAlignment="1" applyBorder="1" applyFont="1" applyNumberFormat="1">
      <alignment horizontal="center" vertical="center"/>
    </xf>
    <xf borderId="15" fillId="14" fontId="7" numFmtId="14" xfId="0" applyAlignment="1" applyBorder="1" applyFont="1" applyNumberFormat="1">
      <alignment horizontal="center" vertical="center"/>
    </xf>
    <xf borderId="15" fillId="15" fontId="7" numFmtId="0" xfId="0" applyAlignment="1" applyBorder="1" applyFill="1" applyFont="1">
      <alignment horizontal="left" vertical="center"/>
    </xf>
    <xf borderId="15" fillId="15" fontId="7" numFmtId="0" xfId="0" applyAlignment="1" applyBorder="1" applyFont="1">
      <alignment horizontal="center" vertical="center"/>
    </xf>
    <xf borderId="15" fillId="15" fontId="7" numFmtId="9" xfId="0" applyAlignment="1" applyBorder="1" applyFont="1" applyNumberFormat="1">
      <alignment horizontal="center" readingOrder="0" vertical="center"/>
    </xf>
    <xf borderId="15" fillId="15" fontId="7" numFmtId="14" xfId="0" applyAlignment="1" applyBorder="1" applyFont="1" applyNumberFormat="1">
      <alignment horizontal="center" vertical="center"/>
    </xf>
    <xf borderId="15" fillId="16" fontId="5" numFmtId="0" xfId="0" applyAlignment="1" applyBorder="1" applyFill="1" applyFont="1">
      <alignment horizontal="left" vertical="center"/>
    </xf>
    <xf borderId="15" fillId="16" fontId="7" numFmtId="0" xfId="0" applyAlignment="1" applyBorder="1" applyFont="1">
      <alignment horizontal="center" vertical="center"/>
    </xf>
    <xf borderId="15" fillId="16" fontId="7" numFmtId="9" xfId="0" applyAlignment="1" applyBorder="1" applyFont="1" applyNumberFormat="1">
      <alignment horizontal="center" vertical="center"/>
    </xf>
    <xf borderId="15" fillId="16" fontId="7" numFmtId="14" xfId="0" applyAlignment="1" applyBorder="1" applyFont="1" applyNumberFormat="1">
      <alignment horizontal="center" vertical="center"/>
    </xf>
    <xf borderId="15" fillId="17" fontId="7" numFmtId="0" xfId="0" applyAlignment="1" applyBorder="1" applyFill="1" applyFont="1">
      <alignment horizontal="left" vertical="center"/>
    </xf>
    <xf borderId="15" fillId="17" fontId="7" numFmtId="0" xfId="0" applyAlignment="1" applyBorder="1" applyFont="1">
      <alignment horizontal="center" vertical="center"/>
    </xf>
    <xf borderId="15" fillId="17" fontId="7" numFmtId="9" xfId="0" applyAlignment="1" applyBorder="1" applyFont="1" applyNumberFormat="1">
      <alignment horizontal="center" vertical="center"/>
    </xf>
    <xf borderId="15" fillId="17" fontId="7" numFmtId="14" xfId="0" applyAlignment="1" applyBorder="1" applyFont="1" applyNumberFormat="1">
      <alignment horizontal="center" vertical="center"/>
    </xf>
    <xf borderId="15" fillId="17" fontId="7" numFmtId="0" xfId="0" applyAlignment="1" applyBorder="1" applyFont="1">
      <alignment horizontal="left" shrinkToFit="0" vertical="center" wrapText="1"/>
    </xf>
    <xf borderId="15" fillId="17" fontId="7" numFmtId="0" xfId="0" applyAlignment="1" applyBorder="1" applyFont="1">
      <alignment horizontal="center" readingOrder="0" vertical="center"/>
    </xf>
    <xf borderId="15" fillId="17" fontId="7" numFmtId="9" xfId="0" applyAlignment="1" applyBorder="1" applyFont="1" applyNumberFormat="1">
      <alignment horizontal="center" readingOrder="0" vertical="center"/>
    </xf>
    <xf borderId="15" fillId="4" fontId="7" numFmtId="167" xfId="0" applyAlignment="1" applyBorder="1" applyFont="1" applyNumberFormat="1">
      <alignment horizontal="center" vertical="center"/>
    </xf>
    <xf borderId="15" fillId="18" fontId="5" numFmtId="0" xfId="0" applyAlignment="1" applyBorder="1" applyFill="1" applyFont="1">
      <alignment horizontal="left" vertical="center"/>
    </xf>
    <xf borderId="15" fillId="18" fontId="7" numFmtId="0" xfId="0" applyAlignment="1" applyBorder="1" applyFont="1">
      <alignment horizontal="center" vertical="center"/>
    </xf>
    <xf borderId="15" fillId="18" fontId="7" numFmtId="9" xfId="0" applyAlignment="1" applyBorder="1" applyFont="1" applyNumberFormat="1">
      <alignment horizontal="center" vertical="center"/>
    </xf>
    <xf borderId="15" fillId="18" fontId="7" numFmtId="14" xfId="0" applyAlignment="1" applyBorder="1" applyFont="1" applyNumberFormat="1">
      <alignment horizontal="center" vertical="center"/>
    </xf>
    <xf borderId="15" fillId="19" fontId="7" numFmtId="0" xfId="0" applyAlignment="1" applyBorder="1" applyFill="1" applyFont="1">
      <alignment horizontal="left" vertical="center"/>
    </xf>
    <xf borderId="15" fillId="19" fontId="7" numFmtId="0" xfId="0" applyAlignment="1" applyBorder="1" applyFont="1">
      <alignment horizontal="center" vertical="center"/>
    </xf>
    <xf borderId="15" fillId="19" fontId="7" numFmtId="9" xfId="0" applyAlignment="1" applyBorder="1" applyFont="1" applyNumberFormat="1">
      <alignment horizontal="center" readingOrder="0" vertical="center"/>
    </xf>
    <xf borderId="15" fillId="19" fontId="7" numFmtId="14" xfId="0" applyAlignment="1" applyBorder="1" applyFont="1" applyNumberFormat="1">
      <alignment horizontal="center" vertical="center"/>
    </xf>
    <xf borderId="15" fillId="11" fontId="7" numFmtId="9" xfId="0" applyAlignment="1" applyBorder="1" applyFont="1" applyNumberFormat="1">
      <alignment horizontal="center" readingOrder="0" vertical="center"/>
    </xf>
    <xf borderId="15" fillId="5" fontId="7" numFmtId="9" xfId="0" applyAlignment="1" applyBorder="1" applyFont="1" applyNumberFormat="1">
      <alignment horizontal="center" readingOrder="0"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20" fontId="15" numFmtId="0" xfId="0" applyAlignment="1" applyBorder="1" applyFill="1" applyFont="1">
      <alignment horizontal="left" vertical="center"/>
    </xf>
    <xf borderId="15" fillId="20" fontId="15" numFmtId="0" xfId="0" applyAlignment="1" applyBorder="1" applyFont="1">
      <alignment horizontal="center" vertical="center"/>
    </xf>
    <xf borderId="15" fillId="20" fontId="7" numFmtId="9" xfId="0" applyAlignment="1" applyBorder="1" applyFont="1" applyNumberFormat="1">
      <alignment horizontal="center" vertical="center"/>
    </xf>
    <xf borderId="15" fillId="20" fontId="16" numFmtId="167" xfId="0" applyAlignment="1" applyBorder="1" applyFont="1" applyNumberFormat="1">
      <alignment horizontal="left" vertical="center"/>
    </xf>
    <xf borderId="15" fillId="20" fontId="7" numFmtId="167" xfId="0" applyAlignment="1" applyBorder="1" applyFont="1" applyNumberFormat="1">
      <alignment horizontal="center" vertical="center"/>
    </xf>
    <xf borderId="15" fillId="20" fontId="7" numFmtId="0" xfId="0" applyAlignment="1" applyBorder="1" applyFont="1">
      <alignment horizontal="center" vertical="center"/>
    </xf>
    <xf borderId="14" fillId="20" fontId="7" numFmtId="0" xfId="0" applyAlignment="1" applyBorder="1" applyFont="1">
      <alignment vertical="center"/>
    </xf>
    <xf borderId="0" fillId="0" fontId="7" numFmtId="0" xfId="0" applyAlignment="1" applyFont="1">
      <alignment horizontal="right" vertical="center"/>
    </xf>
    <xf borderId="0" fillId="0" fontId="17" numFmtId="0" xfId="0" applyFont="1"/>
    <xf borderId="0" fillId="0" fontId="1" numFmtId="0" xfId="0" applyAlignment="1" applyFont="1">
      <alignment horizontal="center"/>
    </xf>
    <xf borderId="0" fillId="0" fontId="1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7"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9.0"/>
    <col customWidth="1" min="3" max="3" width="30.71"/>
    <col customWidth="1" min="4" max="4" width="10.71"/>
    <col customWidth="1" min="5" max="6" width="10.43"/>
    <col customWidth="1" min="7" max="7" width="16.0"/>
    <col customWidth="1" hidden="1" min="8" max="8" width="6.14"/>
    <col customWidth="1" min="9" max="295" width="2.43"/>
  </cols>
  <sheetData>
    <row r="1" ht="30.0" customHeight="1">
      <c r="A1" s="1" t="s">
        <v>0</v>
      </c>
      <c r="B1" s="2" t="s">
        <v>1</v>
      </c>
      <c r="C1" s="3"/>
      <c r="D1" s="4"/>
      <c r="E1" s="5"/>
      <c r="F1" s="6"/>
      <c r="H1" s="4"/>
      <c r="I1" s="7"/>
    </row>
    <row r="2" ht="30.0" customHeight="1">
      <c r="A2" s="8" t="s">
        <v>2</v>
      </c>
      <c r="B2" s="9" t="s">
        <v>3</v>
      </c>
      <c r="E2" s="10"/>
      <c r="I2" s="11"/>
    </row>
    <row r="3" ht="37.5" customHeight="1">
      <c r="A3" s="8" t="s">
        <v>4</v>
      </c>
      <c r="B3" s="12" t="s">
        <v>5</v>
      </c>
      <c r="C3" s="13" t="s">
        <v>6</v>
      </c>
      <c r="D3" s="14"/>
      <c r="E3" s="15">
        <v>44624.0</v>
      </c>
      <c r="F3" s="16"/>
    </row>
    <row r="4" ht="30.0" customHeight="1">
      <c r="A4" s="1" t="s">
        <v>7</v>
      </c>
      <c r="C4" s="13" t="s">
        <v>8</v>
      </c>
      <c r="D4" s="14"/>
      <c r="E4" s="17">
        <v>1.0</v>
      </c>
      <c r="I4" s="18">
        <f>I5</f>
        <v>44620</v>
      </c>
      <c r="J4" s="19"/>
      <c r="K4" s="19"/>
      <c r="L4" s="19"/>
      <c r="M4" s="19"/>
      <c r="N4" s="19"/>
      <c r="O4" s="20"/>
      <c r="P4" s="18">
        <f>P5</f>
        <v>44627</v>
      </c>
      <c r="Q4" s="19"/>
      <c r="R4" s="19"/>
      <c r="S4" s="19"/>
      <c r="T4" s="19"/>
      <c r="U4" s="19"/>
      <c r="V4" s="20"/>
      <c r="W4" s="18">
        <f>W5</f>
        <v>44634</v>
      </c>
      <c r="X4" s="19"/>
      <c r="Y4" s="19"/>
      <c r="Z4" s="19"/>
      <c r="AA4" s="19"/>
      <c r="AB4" s="19"/>
      <c r="AC4" s="20"/>
      <c r="AD4" s="18">
        <f>AD5</f>
        <v>44641</v>
      </c>
      <c r="AE4" s="19"/>
      <c r="AF4" s="19"/>
      <c r="AG4" s="19"/>
      <c r="AH4" s="19"/>
      <c r="AI4" s="19"/>
      <c r="AJ4" s="20"/>
      <c r="AK4" s="18">
        <f>AK5</f>
        <v>44648</v>
      </c>
      <c r="AL4" s="19"/>
      <c r="AM4" s="19"/>
      <c r="AN4" s="19"/>
      <c r="AO4" s="19"/>
      <c r="AP4" s="19"/>
      <c r="AQ4" s="20"/>
      <c r="AR4" s="18">
        <f>AR5</f>
        <v>44655</v>
      </c>
      <c r="AS4" s="19"/>
      <c r="AT4" s="19"/>
      <c r="AU4" s="19"/>
      <c r="AV4" s="19"/>
      <c r="AW4" s="19"/>
      <c r="AX4" s="20"/>
      <c r="AY4" s="18">
        <f>AY5</f>
        <v>44662</v>
      </c>
      <c r="AZ4" s="19"/>
      <c r="BA4" s="19"/>
      <c r="BB4" s="19"/>
      <c r="BC4" s="19"/>
      <c r="BD4" s="19"/>
      <c r="BE4" s="20"/>
      <c r="BF4" s="18">
        <f>BF5</f>
        <v>44669</v>
      </c>
      <c r="BG4" s="19"/>
      <c r="BH4" s="19"/>
      <c r="BI4" s="19"/>
      <c r="BJ4" s="19"/>
      <c r="BK4" s="19"/>
      <c r="BL4" s="20"/>
      <c r="BM4" s="18">
        <f>BM5</f>
        <v>44676</v>
      </c>
      <c r="BN4" s="19"/>
      <c r="BO4" s="19"/>
      <c r="BP4" s="19"/>
      <c r="BQ4" s="19"/>
      <c r="BR4" s="19"/>
      <c r="BS4" s="20"/>
      <c r="BT4" s="18">
        <f>BT5</f>
        <v>44683</v>
      </c>
      <c r="BU4" s="19"/>
      <c r="BV4" s="19"/>
      <c r="BW4" s="19"/>
      <c r="BX4" s="19"/>
      <c r="BY4" s="19"/>
      <c r="BZ4" s="20"/>
      <c r="CA4" s="18">
        <f>CA5</f>
        <v>44690</v>
      </c>
      <c r="CB4" s="19"/>
      <c r="CC4" s="19"/>
      <c r="CD4" s="19"/>
      <c r="CE4" s="19"/>
      <c r="CF4" s="19"/>
      <c r="CG4" s="20"/>
      <c r="CH4" s="18">
        <f>CH5</f>
        <v>44697</v>
      </c>
      <c r="CI4" s="19"/>
      <c r="CJ4" s="19"/>
      <c r="CK4" s="19"/>
      <c r="CL4" s="19"/>
      <c r="CM4" s="19"/>
      <c r="CN4" s="20"/>
      <c r="CO4" s="18">
        <f>CO5</f>
        <v>44704</v>
      </c>
      <c r="CP4" s="19"/>
      <c r="CQ4" s="19"/>
      <c r="CR4" s="19"/>
      <c r="CS4" s="19"/>
      <c r="CT4" s="19"/>
      <c r="CU4" s="20"/>
      <c r="CV4" s="18">
        <f>CV5</f>
        <v>44711</v>
      </c>
      <c r="CW4" s="19"/>
      <c r="CX4" s="19"/>
      <c r="CY4" s="19"/>
      <c r="CZ4" s="19"/>
      <c r="DA4" s="19"/>
      <c r="DB4" s="20"/>
      <c r="DC4" s="18">
        <f>DC5</f>
        <v>44718</v>
      </c>
      <c r="DD4" s="19"/>
      <c r="DE4" s="19"/>
      <c r="DF4" s="19"/>
      <c r="DG4" s="19"/>
      <c r="DH4" s="19"/>
      <c r="DI4" s="20"/>
      <c r="DJ4" s="18">
        <f>DJ5</f>
        <v>44725</v>
      </c>
      <c r="DK4" s="19"/>
      <c r="DL4" s="19"/>
      <c r="DM4" s="19"/>
      <c r="DN4" s="19"/>
      <c r="DO4" s="19"/>
      <c r="DP4" s="20"/>
      <c r="DQ4" s="18">
        <f>DQ5</f>
        <v>44732</v>
      </c>
      <c r="DR4" s="19"/>
      <c r="DS4" s="19"/>
      <c r="DT4" s="19"/>
      <c r="DU4" s="19"/>
      <c r="DV4" s="19"/>
      <c r="DW4" s="20"/>
      <c r="DX4" s="18">
        <f>DX5</f>
        <v>44739</v>
      </c>
      <c r="DY4" s="19"/>
      <c r="DZ4" s="19"/>
      <c r="EA4" s="19"/>
      <c r="EB4" s="19"/>
      <c r="EC4" s="19"/>
      <c r="ED4" s="20"/>
      <c r="EE4" s="18">
        <f>EE5</f>
        <v>44746</v>
      </c>
      <c r="EF4" s="19"/>
      <c r="EG4" s="19"/>
      <c r="EH4" s="19"/>
      <c r="EI4" s="19"/>
      <c r="EJ4" s="19"/>
      <c r="EK4" s="20"/>
      <c r="EL4" s="18">
        <f>EL5</f>
        <v>44753</v>
      </c>
      <c r="EM4" s="19"/>
      <c r="EN4" s="19"/>
      <c r="EO4" s="19"/>
      <c r="EP4" s="19"/>
      <c r="EQ4" s="19"/>
      <c r="ER4" s="20"/>
      <c r="ES4" s="18">
        <f>ES5</f>
        <v>44760</v>
      </c>
      <c r="ET4" s="19"/>
      <c r="EU4" s="19"/>
      <c r="EV4" s="19"/>
      <c r="EW4" s="19"/>
      <c r="EX4" s="19"/>
      <c r="EY4" s="20"/>
      <c r="EZ4" s="18">
        <f>EZ5</f>
        <v>44767</v>
      </c>
      <c r="FA4" s="19"/>
      <c r="FB4" s="19"/>
      <c r="FC4" s="19"/>
      <c r="FD4" s="19"/>
      <c r="FE4" s="19"/>
      <c r="FF4" s="20"/>
      <c r="FG4" s="18">
        <f>FG5</f>
        <v>44774</v>
      </c>
      <c r="FH4" s="19"/>
      <c r="FI4" s="19"/>
      <c r="FJ4" s="19"/>
      <c r="FK4" s="19"/>
      <c r="FL4" s="19"/>
      <c r="FM4" s="20"/>
      <c r="FN4" s="18">
        <f>FN5</f>
        <v>44781</v>
      </c>
      <c r="FO4" s="19"/>
      <c r="FP4" s="19"/>
      <c r="FQ4" s="19"/>
      <c r="FR4" s="19"/>
      <c r="FS4" s="19"/>
      <c r="FT4" s="20"/>
      <c r="FU4" s="18">
        <f>FU5</f>
        <v>44788</v>
      </c>
      <c r="FV4" s="19"/>
      <c r="FW4" s="19"/>
      <c r="FX4" s="19"/>
      <c r="FY4" s="19"/>
      <c r="FZ4" s="19"/>
      <c r="GA4" s="20"/>
      <c r="GB4" s="18">
        <f>GB5</f>
        <v>44795</v>
      </c>
      <c r="GC4" s="19"/>
      <c r="GD4" s="19"/>
      <c r="GE4" s="19"/>
      <c r="GF4" s="19"/>
      <c r="GG4" s="19"/>
      <c r="GH4" s="20"/>
      <c r="GI4" s="18">
        <f>GI5</f>
        <v>44802</v>
      </c>
      <c r="GJ4" s="19"/>
      <c r="GK4" s="19"/>
      <c r="GL4" s="19"/>
      <c r="GM4" s="19"/>
      <c r="GN4" s="19"/>
      <c r="GO4" s="20"/>
      <c r="GP4" s="18">
        <f>GP5</f>
        <v>44809</v>
      </c>
      <c r="GQ4" s="19"/>
      <c r="GR4" s="19"/>
      <c r="GS4" s="19"/>
      <c r="GT4" s="19"/>
      <c r="GU4" s="19"/>
      <c r="GV4" s="20"/>
      <c r="GW4" s="18">
        <f>GW5</f>
        <v>44816</v>
      </c>
      <c r="GX4" s="19"/>
      <c r="GY4" s="19"/>
      <c r="GZ4" s="19"/>
      <c r="HA4" s="19"/>
      <c r="HB4" s="19"/>
      <c r="HC4" s="20"/>
      <c r="HD4" s="18">
        <f>HD5</f>
        <v>44823</v>
      </c>
      <c r="HE4" s="19"/>
      <c r="HF4" s="19"/>
      <c r="HG4" s="19"/>
      <c r="HH4" s="19"/>
      <c r="HI4" s="19"/>
      <c r="HJ4" s="20"/>
      <c r="HK4" s="18">
        <f>HK5</f>
        <v>44830</v>
      </c>
      <c r="HL4" s="19"/>
      <c r="HM4" s="19"/>
      <c r="HN4" s="19"/>
      <c r="HO4" s="19"/>
      <c r="HP4" s="19"/>
      <c r="HQ4" s="20"/>
      <c r="HR4" s="18">
        <f>HR5</f>
        <v>44837</v>
      </c>
      <c r="HS4" s="19"/>
      <c r="HT4" s="19"/>
      <c r="HU4" s="19"/>
      <c r="HV4" s="19"/>
      <c r="HW4" s="19"/>
      <c r="HX4" s="20"/>
      <c r="HY4" s="18">
        <f>HY5</f>
        <v>44844</v>
      </c>
      <c r="HZ4" s="19"/>
      <c r="IA4" s="19"/>
      <c r="IB4" s="19"/>
      <c r="IC4" s="19"/>
      <c r="ID4" s="19"/>
      <c r="IE4" s="20"/>
      <c r="IF4" s="18">
        <f>IF5</f>
        <v>44851</v>
      </c>
      <c r="IG4" s="19"/>
      <c r="IH4" s="19"/>
      <c r="II4" s="19"/>
      <c r="IJ4" s="19"/>
      <c r="IK4" s="19"/>
      <c r="IL4" s="20"/>
      <c r="IM4" s="18">
        <f>IM5</f>
        <v>44858</v>
      </c>
      <c r="IN4" s="19"/>
      <c r="IO4" s="19"/>
      <c r="IP4" s="19"/>
      <c r="IQ4" s="19"/>
      <c r="IR4" s="19"/>
      <c r="IS4" s="20"/>
      <c r="IT4" s="18">
        <f>IT5</f>
        <v>44865</v>
      </c>
      <c r="IU4" s="19"/>
      <c r="IV4" s="19"/>
      <c r="IW4" s="19"/>
      <c r="IX4" s="19"/>
      <c r="IY4" s="19"/>
      <c r="IZ4" s="20"/>
      <c r="JA4" s="18">
        <f>JA5</f>
        <v>44872</v>
      </c>
      <c r="JB4" s="19"/>
      <c r="JC4" s="19"/>
      <c r="JD4" s="19"/>
      <c r="JE4" s="19"/>
      <c r="JF4" s="19"/>
      <c r="JG4" s="20"/>
      <c r="JH4" s="18">
        <f>JH5</f>
        <v>44879</v>
      </c>
      <c r="JI4" s="19"/>
      <c r="JJ4" s="19"/>
      <c r="JK4" s="19"/>
      <c r="JL4" s="19"/>
      <c r="JM4" s="19"/>
      <c r="JN4" s="20"/>
      <c r="JO4" s="18">
        <f>JO5</f>
        <v>44886</v>
      </c>
      <c r="JP4" s="19"/>
      <c r="JQ4" s="19"/>
      <c r="JR4" s="19"/>
      <c r="JS4" s="19"/>
      <c r="JT4" s="19"/>
      <c r="JU4" s="20"/>
      <c r="JV4" s="18">
        <f>JV5</f>
        <v>44893</v>
      </c>
      <c r="JW4" s="19"/>
      <c r="JX4" s="19"/>
      <c r="JY4" s="19"/>
      <c r="JZ4" s="19"/>
      <c r="KA4" s="19"/>
      <c r="KB4" s="20"/>
      <c r="KC4" s="18">
        <f>KC5</f>
        <v>44900</v>
      </c>
      <c r="KD4" s="19"/>
      <c r="KE4" s="19"/>
      <c r="KF4" s="19"/>
      <c r="KG4" s="19"/>
      <c r="KH4" s="19"/>
      <c r="KI4" s="20"/>
    </row>
    <row r="5" ht="15.0" customHeight="1">
      <c r="A5" s="1" t="s">
        <v>9</v>
      </c>
      <c r="B5" s="21"/>
      <c r="C5" s="21"/>
      <c r="D5" s="21"/>
      <c r="E5" s="21"/>
      <c r="F5" s="21"/>
      <c r="G5" s="21"/>
      <c r="I5" s="22">
        <f>Project_Start-WEEKDAY(Project_Start,1)+2+7*(Display_Week-1)</f>
        <v>44620</v>
      </c>
      <c r="J5" s="23">
        <f t="shared" ref="J5:KI5" si="1">I5+1</f>
        <v>44621</v>
      </c>
      <c r="K5" s="23">
        <f t="shared" si="1"/>
        <v>44622</v>
      </c>
      <c r="L5" s="23">
        <f t="shared" si="1"/>
        <v>44623</v>
      </c>
      <c r="M5" s="23">
        <f t="shared" si="1"/>
        <v>44624</v>
      </c>
      <c r="N5" s="23">
        <f t="shared" si="1"/>
        <v>44625</v>
      </c>
      <c r="O5" s="24">
        <f t="shared" si="1"/>
        <v>44626</v>
      </c>
      <c r="P5" s="22">
        <f t="shared" si="1"/>
        <v>44627</v>
      </c>
      <c r="Q5" s="23">
        <f t="shared" si="1"/>
        <v>44628</v>
      </c>
      <c r="R5" s="23">
        <f t="shared" si="1"/>
        <v>44629</v>
      </c>
      <c r="S5" s="23">
        <f t="shared" si="1"/>
        <v>44630</v>
      </c>
      <c r="T5" s="23">
        <f t="shared" si="1"/>
        <v>44631</v>
      </c>
      <c r="U5" s="23">
        <f t="shared" si="1"/>
        <v>44632</v>
      </c>
      <c r="V5" s="24">
        <f t="shared" si="1"/>
        <v>44633</v>
      </c>
      <c r="W5" s="22">
        <f t="shared" si="1"/>
        <v>44634</v>
      </c>
      <c r="X5" s="23">
        <f t="shared" si="1"/>
        <v>44635</v>
      </c>
      <c r="Y5" s="23">
        <f t="shared" si="1"/>
        <v>44636</v>
      </c>
      <c r="Z5" s="23">
        <f t="shared" si="1"/>
        <v>44637</v>
      </c>
      <c r="AA5" s="23">
        <f t="shared" si="1"/>
        <v>44638</v>
      </c>
      <c r="AB5" s="23">
        <f t="shared" si="1"/>
        <v>44639</v>
      </c>
      <c r="AC5" s="24">
        <f t="shared" si="1"/>
        <v>44640</v>
      </c>
      <c r="AD5" s="22">
        <f t="shared" si="1"/>
        <v>44641</v>
      </c>
      <c r="AE5" s="23">
        <f t="shared" si="1"/>
        <v>44642</v>
      </c>
      <c r="AF5" s="23">
        <f t="shared" si="1"/>
        <v>44643</v>
      </c>
      <c r="AG5" s="23">
        <f t="shared" si="1"/>
        <v>44644</v>
      </c>
      <c r="AH5" s="23">
        <f t="shared" si="1"/>
        <v>44645</v>
      </c>
      <c r="AI5" s="23">
        <f t="shared" si="1"/>
        <v>44646</v>
      </c>
      <c r="AJ5" s="24">
        <f t="shared" si="1"/>
        <v>44647</v>
      </c>
      <c r="AK5" s="22">
        <f t="shared" si="1"/>
        <v>44648</v>
      </c>
      <c r="AL5" s="23">
        <f t="shared" si="1"/>
        <v>44649</v>
      </c>
      <c r="AM5" s="23">
        <f t="shared" si="1"/>
        <v>44650</v>
      </c>
      <c r="AN5" s="23">
        <f t="shared" si="1"/>
        <v>44651</v>
      </c>
      <c r="AO5" s="23">
        <f t="shared" si="1"/>
        <v>44652</v>
      </c>
      <c r="AP5" s="23">
        <f t="shared" si="1"/>
        <v>44653</v>
      </c>
      <c r="AQ5" s="24">
        <f t="shared" si="1"/>
        <v>44654</v>
      </c>
      <c r="AR5" s="22">
        <f t="shared" si="1"/>
        <v>44655</v>
      </c>
      <c r="AS5" s="23">
        <f t="shared" si="1"/>
        <v>44656</v>
      </c>
      <c r="AT5" s="23">
        <f t="shared" si="1"/>
        <v>44657</v>
      </c>
      <c r="AU5" s="23">
        <f t="shared" si="1"/>
        <v>44658</v>
      </c>
      <c r="AV5" s="23">
        <f t="shared" si="1"/>
        <v>44659</v>
      </c>
      <c r="AW5" s="23">
        <f t="shared" si="1"/>
        <v>44660</v>
      </c>
      <c r="AX5" s="24">
        <f t="shared" si="1"/>
        <v>44661</v>
      </c>
      <c r="AY5" s="22">
        <f t="shared" si="1"/>
        <v>44662</v>
      </c>
      <c r="AZ5" s="23">
        <f t="shared" si="1"/>
        <v>44663</v>
      </c>
      <c r="BA5" s="23">
        <f t="shared" si="1"/>
        <v>44664</v>
      </c>
      <c r="BB5" s="23">
        <f t="shared" si="1"/>
        <v>44665</v>
      </c>
      <c r="BC5" s="23">
        <f t="shared" si="1"/>
        <v>44666</v>
      </c>
      <c r="BD5" s="23">
        <f t="shared" si="1"/>
        <v>44667</v>
      </c>
      <c r="BE5" s="24">
        <f t="shared" si="1"/>
        <v>44668</v>
      </c>
      <c r="BF5" s="22">
        <f t="shared" si="1"/>
        <v>44669</v>
      </c>
      <c r="BG5" s="23">
        <f t="shared" si="1"/>
        <v>44670</v>
      </c>
      <c r="BH5" s="23">
        <f t="shared" si="1"/>
        <v>44671</v>
      </c>
      <c r="BI5" s="23">
        <f t="shared" si="1"/>
        <v>44672</v>
      </c>
      <c r="BJ5" s="23">
        <f t="shared" si="1"/>
        <v>44673</v>
      </c>
      <c r="BK5" s="23">
        <f t="shared" si="1"/>
        <v>44674</v>
      </c>
      <c r="BL5" s="24">
        <f t="shared" si="1"/>
        <v>44675</v>
      </c>
      <c r="BM5" s="22">
        <f t="shared" si="1"/>
        <v>44676</v>
      </c>
      <c r="BN5" s="23">
        <f t="shared" si="1"/>
        <v>44677</v>
      </c>
      <c r="BO5" s="23">
        <f t="shared" si="1"/>
        <v>44678</v>
      </c>
      <c r="BP5" s="23">
        <f t="shared" si="1"/>
        <v>44679</v>
      </c>
      <c r="BQ5" s="23">
        <f t="shared" si="1"/>
        <v>44680</v>
      </c>
      <c r="BR5" s="23">
        <f t="shared" si="1"/>
        <v>44681</v>
      </c>
      <c r="BS5" s="24">
        <f t="shared" si="1"/>
        <v>44682</v>
      </c>
      <c r="BT5" s="22">
        <f t="shared" si="1"/>
        <v>44683</v>
      </c>
      <c r="BU5" s="23">
        <f t="shared" si="1"/>
        <v>44684</v>
      </c>
      <c r="BV5" s="23">
        <f t="shared" si="1"/>
        <v>44685</v>
      </c>
      <c r="BW5" s="23">
        <f t="shared" si="1"/>
        <v>44686</v>
      </c>
      <c r="BX5" s="23">
        <f t="shared" si="1"/>
        <v>44687</v>
      </c>
      <c r="BY5" s="23">
        <f t="shared" si="1"/>
        <v>44688</v>
      </c>
      <c r="BZ5" s="24">
        <f t="shared" si="1"/>
        <v>44689</v>
      </c>
      <c r="CA5" s="22">
        <f t="shared" si="1"/>
        <v>44690</v>
      </c>
      <c r="CB5" s="23">
        <f t="shared" si="1"/>
        <v>44691</v>
      </c>
      <c r="CC5" s="23">
        <f t="shared" si="1"/>
        <v>44692</v>
      </c>
      <c r="CD5" s="23">
        <f t="shared" si="1"/>
        <v>44693</v>
      </c>
      <c r="CE5" s="23">
        <f t="shared" si="1"/>
        <v>44694</v>
      </c>
      <c r="CF5" s="23">
        <f t="shared" si="1"/>
        <v>44695</v>
      </c>
      <c r="CG5" s="24">
        <f t="shared" si="1"/>
        <v>44696</v>
      </c>
      <c r="CH5" s="22">
        <f t="shared" si="1"/>
        <v>44697</v>
      </c>
      <c r="CI5" s="23">
        <f t="shared" si="1"/>
        <v>44698</v>
      </c>
      <c r="CJ5" s="23">
        <f t="shared" si="1"/>
        <v>44699</v>
      </c>
      <c r="CK5" s="23">
        <f t="shared" si="1"/>
        <v>44700</v>
      </c>
      <c r="CL5" s="23">
        <f t="shared" si="1"/>
        <v>44701</v>
      </c>
      <c r="CM5" s="23">
        <f t="shared" si="1"/>
        <v>44702</v>
      </c>
      <c r="CN5" s="24">
        <f t="shared" si="1"/>
        <v>44703</v>
      </c>
      <c r="CO5" s="22">
        <f t="shared" si="1"/>
        <v>44704</v>
      </c>
      <c r="CP5" s="23">
        <f t="shared" si="1"/>
        <v>44705</v>
      </c>
      <c r="CQ5" s="23">
        <f t="shared" si="1"/>
        <v>44706</v>
      </c>
      <c r="CR5" s="23">
        <f t="shared" si="1"/>
        <v>44707</v>
      </c>
      <c r="CS5" s="23">
        <f t="shared" si="1"/>
        <v>44708</v>
      </c>
      <c r="CT5" s="23">
        <f t="shared" si="1"/>
        <v>44709</v>
      </c>
      <c r="CU5" s="24">
        <f t="shared" si="1"/>
        <v>44710</v>
      </c>
      <c r="CV5" s="22">
        <f t="shared" si="1"/>
        <v>44711</v>
      </c>
      <c r="CW5" s="23">
        <f t="shared" si="1"/>
        <v>44712</v>
      </c>
      <c r="CX5" s="23">
        <f t="shared" si="1"/>
        <v>44713</v>
      </c>
      <c r="CY5" s="23">
        <f t="shared" si="1"/>
        <v>44714</v>
      </c>
      <c r="CZ5" s="23">
        <f t="shared" si="1"/>
        <v>44715</v>
      </c>
      <c r="DA5" s="23">
        <f t="shared" si="1"/>
        <v>44716</v>
      </c>
      <c r="DB5" s="24">
        <f t="shared" si="1"/>
        <v>44717</v>
      </c>
      <c r="DC5" s="22">
        <f t="shared" si="1"/>
        <v>44718</v>
      </c>
      <c r="DD5" s="23">
        <f t="shared" si="1"/>
        <v>44719</v>
      </c>
      <c r="DE5" s="23">
        <f t="shared" si="1"/>
        <v>44720</v>
      </c>
      <c r="DF5" s="23">
        <f t="shared" si="1"/>
        <v>44721</v>
      </c>
      <c r="DG5" s="23">
        <f t="shared" si="1"/>
        <v>44722</v>
      </c>
      <c r="DH5" s="23">
        <f t="shared" si="1"/>
        <v>44723</v>
      </c>
      <c r="DI5" s="24">
        <f t="shared" si="1"/>
        <v>44724</v>
      </c>
      <c r="DJ5" s="22">
        <f t="shared" si="1"/>
        <v>44725</v>
      </c>
      <c r="DK5" s="23">
        <f t="shared" si="1"/>
        <v>44726</v>
      </c>
      <c r="DL5" s="23">
        <f t="shared" si="1"/>
        <v>44727</v>
      </c>
      <c r="DM5" s="23">
        <f t="shared" si="1"/>
        <v>44728</v>
      </c>
      <c r="DN5" s="23">
        <f t="shared" si="1"/>
        <v>44729</v>
      </c>
      <c r="DO5" s="23">
        <f t="shared" si="1"/>
        <v>44730</v>
      </c>
      <c r="DP5" s="24">
        <f t="shared" si="1"/>
        <v>44731</v>
      </c>
      <c r="DQ5" s="22">
        <f t="shared" si="1"/>
        <v>44732</v>
      </c>
      <c r="DR5" s="23">
        <f t="shared" si="1"/>
        <v>44733</v>
      </c>
      <c r="DS5" s="23">
        <f t="shared" si="1"/>
        <v>44734</v>
      </c>
      <c r="DT5" s="23">
        <f t="shared" si="1"/>
        <v>44735</v>
      </c>
      <c r="DU5" s="23">
        <f t="shared" si="1"/>
        <v>44736</v>
      </c>
      <c r="DV5" s="23">
        <f t="shared" si="1"/>
        <v>44737</v>
      </c>
      <c r="DW5" s="24">
        <f t="shared" si="1"/>
        <v>44738</v>
      </c>
      <c r="DX5" s="22">
        <f t="shared" si="1"/>
        <v>44739</v>
      </c>
      <c r="DY5" s="23">
        <f t="shared" si="1"/>
        <v>44740</v>
      </c>
      <c r="DZ5" s="23">
        <f t="shared" si="1"/>
        <v>44741</v>
      </c>
      <c r="EA5" s="23">
        <f t="shared" si="1"/>
        <v>44742</v>
      </c>
      <c r="EB5" s="23">
        <f t="shared" si="1"/>
        <v>44743</v>
      </c>
      <c r="EC5" s="23">
        <f t="shared" si="1"/>
        <v>44744</v>
      </c>
      <c r="ED5" s="24">
        <f t="shared" si="1"/>
        <v>44745</v>
      </c>
      <c r="EE5" s="22">
        <f t="shared" si="1"/>
        <v>44746</v>
      </c>
      <c r="EF5" s="23">
        <f t="shared" si="1"/>
        <v>44747</v>
      </c>
      <c r="EG5" s="23">
        <f t="shared" si="1"/>
        <v>44748</v>
      </c>
      <c r="EH5" s="23">
        <f t="shared" si="1"/>
        <v>44749</v>
      </c>
      <c r="EI5" s="23">
        <f t="shared" si="1"/>
        <v>44750</v>
      </c>
      <c r="EJ5" s="23">
        <f t="shared" si="1"/>
        <v>44751</v>
      </c>
      <c r="EK5" s="24">
        <f t="shared" si="1"/>
        <v>44752</v>
      </c>
      <c r="EL5" s="22">
        <f t="shared" si="1"/>
        <v>44753</v>
      </c>
      <c r="EM5" s="23">
        <f t="shared" si="1"/>
        <v>44754</v>
      </c>
      <c r="EN5" s="23">
        <f t="shared" si="1"/>
        <v>44755</v>
      </c>
      <c r="EO5" s="23">
        <f t="shared" si="1"/>
        <v>44756</v>
      </c>
      <c r="EP5" s="23">
        <f t="shared" si="1"/>
        <v>44757</v>
      </c>
      <c r="EQ5" s="23">
        <f t="shared" si="1"/>
        <v>44758</v>
      </c>
      <c r="ER5" s="24">
        <f t="shared" si="1"/>
        <v>44759</v>
      </c>
      <c r="ES5" s="22">
        <f t="shared" si="1"/>
        <v>44760</v>
      </c>
      <c r="ET5" s="23">
        <f t="shared" si="1"/>
        <v>44761</v>
      </c>
      <c r="EU5" s="23">
        <f t="shared" si="1"/>
        <v>44762</v>
      </c>
      <c r="EV5" s="23">
        <f t="shared" si="1"/>
        <v>44763</v>
      </c>
      <c r="EW5" s="23">
        <f t="shared" si="1"/>
        <v>44764</v>
      </c>
      <c r="EX5" s="23">
        <f t="shared" si="1"/>
        <v>44765</v>
      </c>
      <c r="EY5" s="24">
        <f t="shared" si="1"/>
        <v>44766</v>
      </c>
      <c r="EZ5" s="22">
        <f t="shared" si="1"/>
        <v>44767</v>
      </c>
      <c r="FA5" s="23">
        <f t="shared" si="1"/>
        <v>44768</v>
      </c>
      <c r="FB5" s="23">
        <f t="shared" si="1"/>
        <v>44769</v>
      </c>
      <c r="FC5" s="23">
        <f t="shared" si="1"/>
        <v>44770</v>
      </c>
      <c r="FD5" s="23">
        <f t="shared" si="1"/>
        <v>44771</v>
      </c>
      <c r="FE5" s="23">
        <f t="shared" si="1"/>
        <v>44772</v>
      </c>
      <c r="FF5" s="24">
        <f t="shared" si="1"/>
        <v>44773</v>
      </c>
      <c r="FG5" s="22">
        <f t="shared" si="1"/>
        <v>44774</v>
      </c>
      <c r="FH5" s="23">
        <f t="shared" si="1"/>
        <v>44775</v>
      </c>
      <c r="FI5" s="23">
        <f t="shared" si="1"/>
        <v>44776</v>
      </c>
      <c r="FJ5" s="23">
        <f t="shared" si="1"/>
        <v>44777</v>
      </c>
      <c r="FK5" s="23">
        <f t="shared" si="1"/>
        <v>44778</v>
      </c>
      <c r="FL5" s="23">
        <f t="shared" si="1"/>
        <v>44779</v>
      </c>
      <c r="FM5" s="24">
        <f t="shared" si="1"/>
        <v>44780</v>
      </c>
      <c r="FN5" s="22">
        <f t="shared" si="1"/>
        <v>44781</v>
      </c>
      <c r="FO5" s="23">
        <f t="shared" si="1"/>
        <v>44782</v>
      </c>
      <c r="FP5" s="23">
        <f t="shared" si="1"/>
        <v>44783</v>
      </c>
      <c r="FQ5" s="23">
        <f t="shared" si="1"/>
        <v>44784</v>
      </c>
      <c r="FR5" s="23">
        <f t="shared" si="1"/>
        <v>44785</v>
      </c>
      <c r="FS5" s="23">
        <f t="shared" si="1"/>
        <v>44786</v>
      </c>
      <c r="FT5" s="24">
        <f t="shared" si="1"/>
        <v>44787</v>
      </c>
      <c r="FU5" s="22">
        <f t="shared" si="1"/>
        <v>44788</v>
      </c>
      <c r="FV5" s="23">
        <f t="shared" si="1"/>
        <v>44789</v>
      </c>
      <c r="FW5" s="23">
        <f t="shared" si="1"/>
        <v>44790</v>
      </c>
      <c r="FX5" s="23">
        <f t="shared" si="1"/>
        <v>44791</v>
      </c>
      <c r="FY5" s="23">
        <f t="shared" si="1"/>
        <v>44792</v>
      </c>
      <c r="FZ5" s="23">
        <f t="shared" si="1"/>
        <v>44793</v>
      </c>
      <c r="GA5" s="24">
        <f t="shared" si="1"/>
        <v>44794</v>
      </c>
      <c r="GB5" s="22">
        <f t="shared" si="1"/>
        <v>44795</v>
      </c>
      <c r="GC5" s="23">
        <f t="shared" si="1"/>
        <v>44796</v>
      </c>
      <c r="GD5" s="23">
        <f t="shared" si="1"/>
        <v>44797</v>
      </c>
      <c r="GE5" s="23">
        <f t="shared" si="1"/>
        <v>44798</v>
      </c>
      <c r="GF5" s="23">
        <f t="shared" si="1"/>
        <v>44799</v>
      </c>
      <c r="GG5" s="23">
        <f t="shared" si="1"/>
        <v>44800</v>
      </c>
      <c r="GH5" s="24">
        <f t="shared" si="1"/>
        <v>44801</v>
      </c>
      <c r="GI5" s="22">
        <f t="shared" si="1"/>
        <v>44802</v>
      </c>
      <c r="GJ5" s="23">
        <f t="shared" si="1"/>
        <v>44803</v>
      </c>
      <c r="GK5" s="23">
        <f t="shared" si="1"/>
        <v>44804</v>
      </c>
      <c r="GL5" s="23">
        <f t="shared" si="1"/>
        <v>44805</v>
      </c>
      <c r="GM5" s="23">
        <f t="shared" si="1"/>
        <v>44806</v>
      </c>
      <c r="GN5" s="23">
        <f t="shared" si="1"/>
        <v>44807</v>
      </c>
      <c r="GO5" s="24">
        <f t="shared" si="1"/>
        <v>44808</v>
      </c>
      <c r="GP5" s="22">
        <f t="shared" si="1"/>
        <v>44809</v>
      </c>
      <c r="GQ5" s="23">
        <f t="shared" si="1"/>
        <v>44810</v>
      </c>
      <c r="GR5" s="23">
        <f t="shared" si="1"/>
        <v>44811</v>
      </c>
      <c r="GS5" s="23">
        <f t="shared" si="1"/>
        <v>44812</v>
      </c>
      <c r="GT5" s="23">
        <f t="shared" si="1"/>
        <v>44813</v>
      </c>
      <c r="GU5" s="23">
        <f t="shared" si="1"/>
        <v>44814</v>
      </c>
      <c r="GV5" s="24">
        <f t="shared" si="1"/>
        <v>44815</v>
      </c>
      <c r="GW5" s="22">
        <f t="shared" si="1"/>
        <v>44816</v>
      </c>
      <c r="GX5" s="23">
        <f t="shared" si="1"/>
        <v>44817</v>
      </c>
      <c r="GY5" s="23">
        <f t="shared" si="1"/>
        <v>44818</v>
      </c>
      <c r="GZ5" s="23">
        <f t="shared" si="1"/>
        <v>44819</v>
      </c>
      <c r="HA5" s="23">
        <f t="shared" si="1"/>
        <v>44820</v>
      </c>
      <c r="HB5" s="23">
        <f t="shared" si="1"/>
        <v>44821</v>
      </c>
      <c r="HC5" s="24">
        <f t="shared" si="1"/>
        <v>44822</v>
      </c>
      <c r="HD5" s="22">
        <f t="shared" si="1"/>
        <v>44823</v>
      </c>
      <c r="HE5" s="23">
        <f t="shared" si="1"/>
        <v>44824</v>
      </c>
      <c r="HF5" s="23">
        <f t="shared" si="1"/>
        <v>44825</v>
      </c>
      <c r="HG5" s="23">
        <f t="shared" si="1"/>
        <v>44826</v>
      </c>
      <c r="HH5" s="23">
        <f t="shared" si="1"/>
        <v>44827</v>
      </c>
      <c r="HI5" s="23">
        <f t="shared" si="1"/>
        <v>44828</v>
      </c>
      <c r="HJ5" s="24">
        <f t="shared" si="1"/>
        <v>44829</v>
      </c>
      <c r="HK5" s="22">
        <f t="shared" si="1"/>
        <v>44830</v>
      </c>
      <c r="HL5" s="23">
        <f t="shared" si="1"/>
        <v>44831</v>
      </c>
      <c r="HM5" s="23">
        <f t="shared" si="1"/>
        <v>44832</v>
      </c>
      <c r="HN5" s="23">
        <f t="shared" si="1"/>
        <v>44833</v>
      </c>
      <c r="HO5" s="23">
        <f t="shared" si="1"/>
        <v>44834</v>
      </c>
      <c r="HP5" s="23">
        <f t="shared" si="1"/>
        <v>44835</v>
      </c>
      <c r="HQ5" s="24">
        <f t="shared" si="1"/>
        <v>44836</v>
      </c>
      <c r="HR5" s="22">
        <f t="shared" si="1"/>
        <v>44837</v>
      </c>
      <c r="HS5" s="23">
        <f t="shared" si="1"/>
        <v>44838</v>
      </c>
      <c r="HT5" s="23">
        <f t="shared" si="1"/>
        <v>44839</v>
      </c>
      <c r="HU5" s="23">
        <f t="shared" si="1"/>
        <v>44840</v>
      </c>
      <c r="HV5" s="23">
        <f t="shared" si="1"/>
        <v>44841</v>
      </c>
      <c r="HW5" s="23">
        <f t="shared" si="1"/>
        <v>44842</v>
      </c>
      <c r="HX5" s="24">
        <f t="shared" si="1"/>
        <v>44843</v>
      </c>
      <c r="HY5" s="22">
        <f t="shared" si="1"/>
        <v>44844</v>
      </c>
      <c r="HZ5" s="23">
        <f t="shared" si="1"/>
        <v>44845</v>
      </c>
      <c r="IA5" s="23">
        <f t="shared" si="1"/>
        <v>44846</v>
      </c>
      <c r="IB5" s="23">
        <f t="shared" si="1"/>
        <v>44847</v>
      </c>
      <c r="IC5" s="23">
        <f t="shared" si="1"/>
        <v>44848</v>
      </c>
      <c r="ID5" s="23">
        <f t="shared" si="1"/>
        <v>44849</v>
      </c>
      <c r="IE5" s="24">
        <f t="shared" si="1"/>
        <v>44850</v>
      </c>
      <c r="IF5" s="22">
        <f t="shared" si="1"/>
        <v>44851</v>
      </c>
      <c r="IG5" s="23">
        <f t="shared" si="1"/>
        <v>44852</v>
      </c>
      <c r="IH5" s="23">
        <f t="shared" si="1"/>
        <v>44853</v>
      </c>
      <c r="II5" s="23">
        <f t="shared" si="1"/>
        <v>44854</v>
      </c>
      <c r="IJ5" s="23">
        <f t="shared" si="1"/>
        <v>44855</v>
      </c>
      <c r="IK5" s="23">
        <f t="shared" si="1"/>
        <v>44856</v>
      </c>
      <c r="IL5" s="24">
        <f t="shared" si="1"/>
        <v>44857</v>
      </c>
      <c r="IM5" s="22">
        <f t="shared" si="1"/>
        <v>44858</v>
      </c>
      <c r="IN5" s="23">
        <f t="shared" si="1"/>
        <v>44859</v>
      </c>
      <c r="IO5" s="23">
        <f t="shared" si="1"/>
        <v>44860</v>
      </c>
      <c r="IP5" s="23">
        <f t="shared" si="1"/>
        <v>44861</v>
      </c>
      <c r="IQ5" s="23">
        <f t="shared" si="1"/>
        <v>44862</v>
      </c>
      <c r="IR5" s="23">
        <f t="shared" si="1"/>
        <v>44863</v>
      </c>
      <c r="IS5" s="24">
        <f t="shared" si="1"/>
        <v>44864</v>
      </c>
      <c r="IT5" s="22">
        <f t="shared" si="1"/>
        <v>44865</v>
      </c>
      <c r="IU5" s="23">
        <f t="shared" si="1"/>
        <v>44866</v>
      </c>
      <c r="IV5" s="23">
        <f t="shared" si="1"/>
        <v>44867</v>
      </c>
      <c r="IW5" s="23">
        <f t="shared" si="1"/>
        <v>44868</v>
      </c>
      <c r="IX5" s="23">
        <f t="shared" si="1"/>
        <v>44869</v>
      </c>
      <c r="IY5" s="23">
        <f t="shared" si="1"/>
        <v>44870</v>
      </c>
      <c r="IZ5" s="24">
        <f t="shared" si="1"/>
        <v>44871</v>
      </c>
      <c r="JA5" s="22">
        <f t="shared" si="1"/>
        <v>44872</v>
      </c>
      <c r="JB5" s="23">
        <f t="shared" si="1"/>
        <v>44873</v>
      </c>
      <c r="JC5" s="23">
        <f t="shared" si="1"/>
        <v>44874</v>
      </c>
      <c r="JD5" s="23">
        <f t="shared" si="1"/>
        <v>44875</v>
      </c>
      <c r="JE5" s="23">
        <f t="shared" si="1"/>
        <v>44876</v>
      </c>
      <c r="JF5" s="23">
        <f t="shared" si="1"/>
        <v>44877</v>
      </c>
      <c r="JG5" s="24">
        <f t="shared" si="1"/>
        <v>44878</v>
      </c>
      <c r="JH5" s="22">
        <f t="shared" si="1"/>
        <v>44879</v>
      </c>
      <c r="JI5" s="23">
        <f t="shared" si="1"/>
        <v>44880</v>
      </c>
      <c r="JJ5" s="23">
        <f t="shared" si="1"/>
        <v>44881</v>
      </c>
      <c r="JK5" s="23">
        <f t="shared" si="1"/>
        <v>44882</v>
      </c>
      <c r="JL5" s="23">
        <f t="shared" si="1"/>
        <v>44883</v>
      </c>
      <c r="JM5" s="23">
        <f t="shared" si="1"/>
        <v>44884</v>
      </c>
      <c r="JN5" s="24">
        <f t="shared" si="1"/>
        <v>44885</v>
      </c>
      <c r="JO5" s="22">
        <f t="shared" si="1"/>
        <v>44886</v>
      </c>
      <c r="JP5" s="23">
        <f t="shared" si="1"/>
        <v>44887</v>
      </c>
      <c r="JQ5" s="23">
        <f t="shared" si="1"/>
        <v>44888</v>
      </c>
      <c r="JR5" s="23">
        <f t="shared" si="1"/>
        <v>44889</v>
      </c>
      <c r="JS5" s="23">
        <f t="shared" si="1"/>
        <v>44890</v>
      </c>
      <c r="JT5" s="23">
        <f t="shared" si="1"/>
        <v>44891</v>
      </c>
      <c r="JU5" s="24">
        <f t="shared" si="1"/>
        <v>44892</v>
      </c>
      <c r="JV5" s="22">
        <f t="shared" si="1"/>
        <v>44893</v>
      </c>
      <c r="JW5" s="23">
        <f t="shared" si="1"/>
        <v>44894</v>
      </c>
      <c r="JX5" s="23">
        <f t="shared" si="1"/>
        <v>44895</v>
      </c>
      <c r="JY5" s="23">
        <f t="shared" si="1"/>
        <v>44896</v>
      </c>
      <c r="JZ5" s="23">
        <f t="shared" si="1"/>
        <v>44897</v>
      </c>
      <c r="KA5" s="23">
        <f t="shared" si="1"/>
        <v>44898</v>
      </c>
      <c r="KB5" s="24">
        <f t="shared" si="1"/>
        <v>44899</v>
      </c>
      <c r="KC5" s="22">
        <f t="shared" si="1"/>
        <v>44900</v>
      </c>
      <c r="KD5" s="23">
        <f t="shared" si="1"/>
        <v>44901</v>
      </c>
      <c r="KE5" s="23">
        <f t="shared" si="1"/>
        <v>44902</v>
      </c>
      <c r="KF5" s="23">
        <f t="shared" si="1"/>
        <v>44903</v>
      </c>
      <c r="KG5" s="23">
        <f t="shared" si="1"/>
        <v>44904</v>
      </c>
      <c r="KH5" s="23">
        <f t="shared" si="1"/>
        <v>44905</v>
      </c>
      <c r="KI5" s="24">
        <f t="shared" si="1"/>
        <v>44906</v>
      </c>
    </row>
    <row r="6" ht="42.75" customHeight="1">
      <c r="A6" s="25" t="s">
        <v>10</v>
      </c>
      <c r="B6" s="26" t="s">
        <v>11</v>
      </c>
      <c r="C6" s="27" t="s">
        <v>12</v>
      </c>
      <c r="D6" s="27" t="s">
        <v>13</v>
      </c>
      <c r="E6" s="27" t="s">
        <v>14</v>
      </c>
      <c r="F6" s="27" t="s">
        <v>15</v>
      </c>
      <c r="G6" s="27" t="s">
        <v>16</v>
      </c>
      <c r="H6" s="27" t="s">
        <v>17</v>
      </c>
      <c r="I6" s="28" t="str">
        <f t="shared" ref="I6:KI6" si="2">LEFT(TEXT(I5,"ddd"),1)</f>
        <v>M</v>
      </c>
      <c r="J6" s="28" t="str">
        <f t="shared" si="2"/>
        <v>T</v>
      </c>
      <c r="K6" s="28" t="str">
        <f t="shared" si="2"/>
        <v>W</v>
      </c>
      <c r="L6" s="28" t="str">
        <f t="shared" si="2"/>
        <v>T</v>
      </c>
      <c r="M6" s="28" t="str">
        <f t="shared" si="2"/>
        <v>F</v>
      </c>
      <c r="N6" s="28" t="str">
        <f t="shared" si="2"/>
        <v>S</v>
      </c>
      <c r="O6" s="28" t="str">
        <f t="shared" si="2"/>
        <v>S</v>
      </c>
      <c r="P6" s="28" t="str">
        <f t="shared" si="2"/>
        <v>M</v>
      </c>
      <c r="Q6" s="28" t="str">
        <f t="shared" si="2"/>
        <v>T</v>
      </c>
      <c r="R6" s="28" t="str">
        <f t="shared" si="2"/>
        <v>W</v>
      </c>
      <c r="S6" s="28" t="str">
        <f t="shared" si="2"/>
        <v>T</v>
      </c>
      <c r="T6" s="28" t="str">
        <f t="shared" si="2"/>
        <v>F</v>
      </c>
      <c r="U6" s="28" t="str">
        <f t="shared" si="2"/>
        <v>S</v>
      </c>
      <c r="V6" s="28" t="str">
        <f t="shared" si="2"/>
        <v>S</v>
      </c>
      <c r="W6" s="28" t="str">
        <f t="shared" si="2"/>
        <v>M</v>
      </c>
      <c r="X6" s="28" t="str">
        <f t="shared" si="2"/>
        <v>T</v>
      </c>
      <c r="Y6" s="28" t="str">
        <f t="shared" si="2"/>
        <v>W</v>
      </c>
      <c r="Z6" s="28" t="str">
        <f t="shared" si="2"/>
        <v>T</v>
      </c>
      <c r="AA6" s="28" t="str">
        <f t="shared" si="2"/>
        <v>F</v>
      </c>
      <c r="AB6" s="28" t="str">
        <f t="shared" si="2"/>
        <v>S</v>
      </c>
      <c r="AC6" s="28" t="str">
        <f t="shared" si="2"/>
        <v>S</v>
      </c>
      <c r="AD6" s="28" t="str">
        <f t="shared" si="2"/>
        <v>M</v>
      </c>
      <c r="AE6" s="28" t="str">
        <f t="shared" si="2"/>
        <v>T</v>
      </c>
      <c r="AF6" s="28" t="str">
        <f t="shared" si="2"/>
        <v>W</v>
      </c>
      <c r="AG6" s="28" t="str">
        <f t="shared" si="2"/>
        <v>T</v>
      </c>
      <c r="AH6" s="28" t="str">
        <f t="shared" si="2"/>
        <v>F</v>
      </c>
      <c r="AI6" s="28" t="str">
        <f t="shared" si="2"/>
        <v>S</v>
      </c>
      <c r="AJ6" s="28" t="str">
        <f t="shared" si="2"/>
        <v>S</v>
      </c>
      <c r="AK6" s="28" t="str">
        <f t="shared" si="2"/>
        <v>M</v>
      </c>
      <c r="AL6" s="28" t="str">
        <f t="shared" si="2"/>
        <v>T</v>
      </c>
      <c r="AM6" s="28" t="str">
        <f t="shared" si="2"/>
        <v>W</v>
      </c>
      <c r="AN6" s="28" t="str">
        <f t="shared" si="2"/>
        <v>T</v>
      </c>
      <c r="AO6" s="28" t="str">
        <f t="shared" si="2"/>
        <v>F</v>
      </c>
      <c r="AP6" s="28" t="str">
        <f t="shared" si="2"/>
        <v>S</v>
      </c>
      <c r="AQ6" s="28" t="str">
        <f t="shared" si="2"/>
        <v>S</v>
      </c>
      <c r="AR6" s="28" t="str">
        <f t="shared" si="2"/>
        <v>M</v>
      </c>
      <c r="AS6" s="28" t="str">
        <f t="shared" si="2"/>
        <v>T</v>
      </c>
      <c r="AT6" s="28" t="str">
        <f t="shared" si="2"/>
        <v>W</v>
      </c>
      <c r="AU6" s="28" t="str">
        <f t="shared" si="2"/>
        <v>T</v>
      </c>
      <c r="AV6" s="28" t="str">
        <f t="shared" si="2"/>
        <v>F</v>
      </c>
      <c r="AW6" s="28" t="str">
        <f t="shared" si="2"/>
        <v>S</v>
      </c>
      <c r="AX6" s="28" t="str">
        <f t="shared" si="2"/>
        <v>S</v>
      </c>
      <c r="AY6" s="28" t="str">
        <f t="shared" si="2"/>
        <v>M</v>
      </c>
      <c r="AZ6" s="28" t="str">
        <f t="shared" si="2"/>
        <v>T</v>
      </c>
      <c r="BA6" s="28" t="str">
        <f t="shared" si="2"/>
        <v>W</v>
      </c>
      <c r="BB6" s="28" t="str">
        <f t="shared" si="2"/>
        <v>T</v>
      </c>
      <c r="BC6" s="28" t="str">
        <f t="shared" si="2"/>
        <v>F</v>
      </c>
      <c r="BD6" s="28" t="str">
        <f t="shared" si="2"/>
        <v>S</v>
      </c>
      <c r="BE6" s="28" t="str">
        <f t="shared" si="2"/>
        <v>S</v>
      </c>
      <c r="BF6" s="28" t="str">
        <f t="shared" si="2"/>
        <v>M</v>
      </c>
      <c r="BG6" s="28" t="str">
        <f t="shared" si="2"/>
        <v>T</v>
      </c>
      <c r="BH6" s="28" t="str">
        <f t="shared" si="2"/>
        <v>W</v>
      </c>
      <c r="BI6" s="28" t="str">
        <f t="shared" si="2"/>
        <v>T</v>
      </c>
      <c r="BJ6" s="28" t="str">
        <f t="shared" si="2"/>
        <v>F</v>
      </c>
      <c r="BK6" s="28" t="str">
        <f t="shared" si="2"/>
        <v>S</v>
      </c>
      <c r="BL6" s="28" t="str">
        <f t="shared" si="2"/>
        <v>S</v>
      </c>
      <c r="BM6" s="28" t="str">
        <f t="shared" si="2"/>
        <v>M</v>
      </c>
      <c r="BN6" s="28" t="str">
        <f t="shared" si="2"/>
        <v>T</v>
      </c>
      <c r="BO6" s="28" t="str">
        <f t="shared" si="2"/>
        <v>W</v>
      </c>
      <c r="BP6" s="28" t="str">
        <f t="shared" si="2"/>
        <v>T</v>
      </c>
      <c r="BQ6" s="28" t="str">
        <f t="shared" si="2"/>
        <v>F</v>
      </c>
      <c r="BR6" s="28" t="str">
        <f t="shared" si="2"/>
        <v>S</v>
      </c>
      <c r="BS6" s="28" t="str">
        <f t="shared" si="2"/>
        <v>S</v>
      </c>
      <c r="BT6" s="28" t="str">
        <f t="shared" si="2"/>
        <v>M</v>
      </c>
      <c r="BU6" s="28" t="str">
        <f t="shared" si="2"/>
        <v>T</v>
      </c>
      <c r="BV6" s="28" t="str">
        <f t="shared" si="2"/>
        <v>W</v>
      </c>
      <c r="BW6" s="28" t="str">
        <f t="shared" si="2"/>
        <v>T</v>
      </c>
      <c r="BX6" s="28" t="str">
        <f t="shared" si="2"/>
        <v>F</v>
      </c>
      <c r="BY6" s="28" t="str">
        <f t="shared" si="2"/>
        <v>S</v>
      </c>
      <c r="BZ6" s="28" t="str">
        <f t="shared" si="2"/>
        <v>S</v>
      </c>
      <c r="CA6" s="28" t="str">
        <f t="shared" si="2"/>
        <v>M</v>
      </c>
      <c r="CB6" s="28" t="str">
        <f t="shared" si="2"/>
        <v>T</v>
      </c>
      <c r="CC6" s="28" t="str">
        <f t="shared" si="2"/>
        <v>W</v>
      </c>
      <c r="CD6" s="28" t="str">
        <f t="shared" si="2"/>
        <v>T</v>
      </c>
      <c r="CE6" s="28" t="str">
        <f t="shared" si="2"/>
        <v>F</v>
      </c>
      <c r="CF6" s="28" t="str">
        <f t="shared" si="2"/>
        <v>S</v>
      </c>
      <c r="CG6" s="28" t="str">
        <f t="shared" si="2"/>
        <v>S</v>
      </c>
      <c r="CH6" s="28" t="str">
        <f t="shared" si="2"/>
        <v>M</v>
      </c>
      <c r="CI6" s="28" t="str">
        <f t="shared" si="2"/>
        <v>T</v>
      </c>
      <c r="CJ6" s="28" t="str">
        <f t="shared" si="2"/>
        <v>W</v>
      </c>
      <c r="CK6" s="28" t="str">
        <f t="shared" si="2"/>
        <v>T</v>
      </c>
      <c r="CL6" s="28" t="str">
        <f t="shared" si="2"/>
        <v>F</v>
      </c>
      <c r="CM6" s="28" t="str">
        <f t="shared" si="2"/>
        <v>S</v>
      </c>
      <c r="CN6" s="28" t="str">
        <f t="shared" si="2"/>
        <v>S</v>
      </c>
      <c r="CO6" s="28" t="str">
        <f t="shared" si="2"/>
        <v>M</v>
      </c>
      <c r="CP6" s="28" t="str">
        <f t="shared" si="2"/>
        <v>T</v>
      </c>
      <c r="CQ6" s="28" t="str">
        <f t="shared" si="2"/>
        <v>W</v>
      </c>
      <c r="CR6" s="28" t="str">
        <f t="shared" si="2"/>
        <v>T</v>
      </c>
      <c r="CS6" s="28" t="str">
        <f t="shared" si="2"/>
        <v>F</v>
      </c>
      <c r="CT6" s="28" t="str">
        <f t="shared" si="2"/>
        <v>S</v>
      </c>
      <c r="CU6" s="28" t="str">
        <f t="shared" si="2"/>
        <v>S</v>
      </c>
      <c r="CV6" s="28" t="str">
        <f t="shared" si="2"/>
        <v>M</v>
      </c>
      <c r="CW6" s="28" t="str">
        <f t="shared" si="2"/>
        <v>T</v>
      </c>
      <c r="CX6" s="28" t="str">
        <f t="shared" si="2"/>
        <v>W</v>
      </c>
      <c r="CY6" s="28" t="str">
        <f t="shared" si="2"/>
        <v>T</v>
      </c>
      <c r="CZ6" s="28" t="str">
        <f t="shared" si="2"/>
        <v>F</v>
      </c>
      <c r="DA6" s="28" t="str">
        <f t="shared" si="2"/>
        <v>S</v>
      </c>
      <c r="DB6" s="28" t="str">
        <f t="shared" si="2"/>
        <v>S</v>
      </c>
      <c r="DC6" s="28" t="str">
        <f t="shared" si="2"/>
        <v>M</v>
      </c>
      <c r="DD6" s="28" t="str">
        <f t="shared" si="2"/>
        <v>T</v>
      </c>
      <c r="DE6" s="28" t="str">
        <f t="shared" si="2"/>
        <v>W</v>
      </c>
      <c r="DF6" s="28" t="str">
        <f t="shared" si="2"/>
        <v>T</v>
      </c>
      <c r="DG6" s="28" t="str">
        <f t="shared" si="2"/>
        <v>F</v>
      </c>
      <c r="DH6" s="28" t="str">
        <f t="shared" si="2"/>
        <v>S</v>
      </c>
      <c r="DI6" s="28" t="str">
        <f t="shared" si="2"/>
        <v>S</v>
      </c>
      <c r="DJ6" s="28" t="str">
        <f t="shared" si="2"/>
        <v>M</v>
      </c>
      <c r="DK6" s="28" t="str">
        <f t="shared" si="2"/>
        <v>T</v>
      </c>
      <c r="DL6" s="28" t="str">
        <f t="shared" si="2"/>
        <v>W</v>
      </c>
      <c r="DM6" s="28" t="str">
        <f t="shared" si="2"/>
        <v>T</v>
      </c>
      <c r="DN6" s="28" t="str">
        <f t="shared" si="2"/>
        <v>F</v>
      </c>
      <c r="DO6" s="28" t="str">
        <f t="shared" si="2"/>
        <v>S</v>
      </c>
      <c r="DP6" s="28" t="str">
        <f t="shared" si="2"/>
        <v>S</v>
      </c>
      <c r="DQ6" s="28" t="str">
        <f t="shared" si="2"/>
        <v>M</v>
      </c>
      <c r="DR6" s="28" t="str">
        <f t="shared" si="2"/>
        <v>T</v>
      </c>
      <c r="DS6" s="28" t="str">
        <f t="shared" si="2"/>
        <v>W</v>
      </c>
      <c r="DT6" s="28" t="str">
        <f t="shared" si="2"/>
        <v>T</v>
      </c>
      <c r="DU6" s="28" t="str">
        <f t="shared" si="2"/>
        <v>F</v>
      </c>
      <c r="DV6" s="28" t="str">
        <f t="shared" si="2"/>
        <v>S</v>
      </c>
      <c r="DW6" s="28" t="str">
        <f t="shared" si="2"/>
        <v>S</v>
      </c>
      <c r="DX6" s="28" t="str">
        <f t="shared" si="2"/>
        <v>M</v>
      </c>
      <c r="DY6" s="28" t="str">
        <f t="shared" si="2"/>
        <v>T</v>
      </c>
      <c r="DZ6" s="28" t="str">
        <f t="shared" si="2"/>
        <v>W</v>
      </c>
      <c r="EA6" s="28" t="str">
        <f t="shared" si="2"/>
        <v>T</v>
      </c>
      <c r="EB6" s="28" t="str">
        <f t="shared" si="2"/>
        <v>F</v>
      </c>
      <c r="EC6" s="28" t="str">
        <f t="shared" si="2"/>
        <v>S</v>
      </c>
      <c r="ED6" s="28" t="str">
        <f t="shared" si="2"/>
        <v>S</v>
      </c>
      <c r="EE6" s="28" t="str">
        <f t="shared" si="2"/>
        <v>M</v>
      </c>
      <c r="EF6" s="28" t="str">
        <f t="shared" si="2"/>
        <v>T</v>
      </c>
      <c r="EG6" s="28" t="str">
        <f t="shared" si="2"/>
        <v>W</v>
      </c>
      <c r="EH6" s="28" t="str">
        <f t="shared" si="2"/>
        <v>T</v>
      </c>
      <c r="EI6" s="28" t="str">
        <f t="shared" si="2"/>
        <v>F</v>
      </c>
      <c r="EJ6" s="28" t="str">
        <f t="shared" si="2"/>
        <v>S</v>
      </c>
      <c r="EK6" s="28" t="str">
        <f t="shared" si="2"/>
        <v>S</v>
      </c>
      <c r="EL6" s="28" t="str">
        <f t="shared" si="2"/>
        <v>M</v>
      </c>
      <c r="EM6" s="28" t="str">
        <f t="shared" si="2"/>
        <v>T</v>
      </c>
      <c r="EN6" s="28" t="str">
        <f t="shared" si="2"/>
        <v>W</v>
      </c>
      <c r="EO6" s="28" t="str">
        <f t="shared" si="2"/>
        <v>T</v>
      </c>
      <c r="EP6" s="28" t="str">
        <f t="shared" si="2"/>
        <v>F</v>
      </c>
      <c r="EQ6" s="28" t="str">
        <f t="shared" si="2"/>
        <v>S</v>
      </c>
      <c r="ER6" s="28" t="str">
        <f t="shared" si="2"/>
        <v>S</v>
      </c>
      <c r="ES6" s="28" t="str">
        <f t="shared" si="2"/>
        <v>M</v>
      </c>
      <c r="ET6" s="28" t="str">
        <f t="shared" si="2"/>
        <v>T</v>
      </c>
      <c r="EU6" s="28" t="str">
        <f t="shared" si="2"/>
        <v>W</v>
      </c>
      <c r="EV6" s="28" t="str">
        <f t="shared" si="2"/>
        <v>T</v>
      </c>
      <c r="EW6" s="28" t="str">
        <f t="shared" si="2"/>
        <v>F</v>
      </c>
      <c r="EX6" s="28" t="str">
        <f t="shared" si="2"/>
        <v>S</v>
      </c>
      <c r="EY6" s="28" t="str">
        <f t="shared" si="2"/>
        <v>S</v>
      </c>
      <c r="EZ6" s="28" t="str">
        <f t="shared" si="2"/>
        <v>M</v>
      </c>
      <c r="FA6" s="28" t="str">
        <f t="shared" si="2"/>
        <v>T</v>
      </c>
      <c r="FB6" s="28" t="str">
        <f t="shared" si="2"/>
        <v>W</v>
      </c>
      <c r="FC6" s="28" t="str">
        <f t="shared" si="2"/>
        <v>T</v>
      </c>
      <c r="FD6" s="28" t="str">
        <f t="shared" si="2"/>
        <v>F</v>
      </c>
      <c r="FE6" s="28" t="str">
        <f t="shared" si="2"/>
        <v>S</v>
      </c>
      <c r="FF6" s="28" t="str">
        <f t="shared" si="2"/>
        <v>S</v>
      </c>
      <c r="FG6" s="28" t="str">
        <f t="shared" si="2"/>
        <v>M</v>
      </c>
      <c r="FH6" s="28" t="str">
        <f t="shared" si="2"/>
        <v>T</v>
      </c>
      <c r="FI6" s="28" t="str">
        <f t="shared" si="2"/>
        <v>W</v>
      </c>
      <c r="FJ6" s="28" t="str">
        <f t="shared" si="2"/>
        <v>T</v>
      </c>
      <c r="FK6" s="28" t="str">
        <f t="shared" si="2"/>
        <v>F</v>
      </c>
      <c r="FL6" s="28" t="str">
        <f t="shared" si="2"/>
        <v>S</v>
      </c>
      <c r="FM6" s="28" t="str">
        <f t="shared" si="2"/>
        <v>S</v>
      </c>
      <c r="FN6" s="28" t="str">
        <f t="shared" si="2"/>
        <v>M</v>
      </c>
      <c r="FO6" s="28" t="str">
        <f t="shared" si="2"/>
        <v>T</v>
      </c>
      <c r="FP6" s="28" t="str">
        <f t="shared" si="2"/>
        <v>W</v>
      </c>
      <c r="FQ6" s="28" t="str">
        <f t="shared" si="2"/>
        <v>T</v>
      </c>
      <c r="FR6" s="28" t="str">
        <f t="shared" si="2"/>
        <v>F</v>
      </c>
      <c r="FS6" s="28" t="str">
        <f t="shared" si="2"/>
        <v>S</v>
      </c>
      <c r="FT6" s="28" t="str">
        <f t="shared" si="2"/>
        <v>S</v>
      </c>
      <c r="FU6" s="28" t="str">
        <f t="shared" si="2"/>
        <v>M</v>
      </c>
      <c r="FV6" s="28" t="str">
        <f t="shared" si="2"/>
        <v>T</v>
      </c>
      <c r="FW6" s="28" t="str">
        <f t="shared" si="2"/>
        <v>W</v>
      </c>
      <c r="FX6" s="28" t="str">
        <f t="shared" si="2"/>
        <v>T</v>
      </c>
      <c r="FY6" s="28" t="str">
        <f t="shared" si="2"/>
        <v>F</v>
      </c>
      <c r="FZ6" s="28" t="str">
        <f t="shared" si="2"/>
        <v>S</v>
      </c>
      <c r="GA6" s="28" t="str">
        <f t="shared" si="2"/>
        <v>S</v>
      </c>
      <c r="GB6" s="28" t="str">
        <f t="shared" si="2"/>
        <v>M</v>
      </c>
      <c r="GC6" s="28" t="str">
        <f t="shared" si="2"/>
        <v>T</v>
      </c>
      <c r="GD6" s="28" t="str">
        <f t="shared" si="2"/>
        <v>W</v>
      </c>
      <c r="GE6" s="28" t="str">
        <f t="shared" si="2"/>
        <v>T</v>
      </c>
      <c r="GF6" s="28" t="str">
        <f t="shared" si="2"/>
        <v>F</v>
      </c>
      <c r="GG6" s="28" t="str">
        <f t="shared" si="2"/>
        <v>S</v>
      </c>
      <c r="GH6" s="28" t="str">
        <f t="shared" si="2"/>
        <v>S</v>
      </c>
      <c r="GI6" s="28" t="str">
        <f t="shared" si="2"/>
        <v>M</v>
      </c>
      <c r="GJ6" s="28" t="str">
        <f t="shared" si="2"/>
        <v>T</v>
      </c>
      <c r="GK6" s="28" t="str">
        <f t="shared" si="2"/>
        <v>W</v>
      </c>
      <c r="GL6" s="28" t="str">
        <f t="shared" si="2"/>
        <v>T</v>
      </c>
      <c r="GM6" s="28" t="str">
        <f t="shared" si="2"/>
        <v>F</v>
      </c>
      <c r="GN6" s="28" t="str">
        <f t="shared" si="2"/>
        <v>S</v>
      </c>
      <c r="GO6" s="28" t="str">
        <f t="shared" si="2"/>
        <v>S</v>
      </c>
      <c r="GP6" s="28" t="str">
        <f t="shared" si="2"/>
        <v>M</v>
      </c>
      <c r="GQ6" s="28" t="str">
        <f t="shared" si="2"/>
        <v>T</v>
      </c>
      <c r="GR6" s="28" t="str">
        <f t="shared" si="2"/>
        <v>W</v>
      </c>
      <c r="GS6" s="28" t="str">
        <f t="shared" si="2"/>
        <v>T</v>
      </c>
      <c r="GT6" s="28" t="str">
        <f t="shared" si="2"/>
        <v>F</v>
      </c>
      <c r="GU6" s="28" t="str">
        <f t="shared" si="2"/>
        <v>S</v>
      </c>
      <c r="GV6" s="28" t="str">
        <f t="shared" si="2"/>
        <v>S</v>
      </c>
      <c r="GW6" s="28" t="str">
        <f t="shared" si="2"/>
        <v>M</v>
      </c>
      <c r="GX6" s="28" t="str">
        <f t="shared" si="2"/>
        <v>T</v>
      </c>
      <c r="GY6" s="28" t="str">
        <f t="shared" si="2"/>
        <v>W</v>
      </c>
      <c r="GZ6" s="28" t="str">
        <f t="shared" si="2"/>
        <v>T</v>
      </c>
      <c r="HA6" s="28" t="str">
        <f t="shared" si="2"/>
        <v>F</v>
      </c>
      <c r="HB6" s="28" t="str">
        <f t="shared" si="2"/>
        <v>S</v>
      </c>
      <c r="HC6" s="28" t="str">
        <f t="shared" si="2"/>
        <v>S</v>
      </c>
      <c r="HD6" s="28" t="str">
        <f t="shared" si="2"/>
        <v>M</v>
      </c>
      <c r="HE6" s="28" t="str">
        <f t="shared" si="2"/>
        <v>T</v>
      </c>
      <c r="HF6" s="28" t="str">
        <f t="shared" si="2"/>
        <v>W</v>
      </c>
      <c r="HG6" s="28" t="str">
        <f t="shared" si="2"/>
        <v>T</v>
      </c>
      <c r="HH6" s="28" t="str">
        <f t="shared" si="2"/>
        <v>F</v>
      </c>
      <c r="HI6" s="28" t="str">
        <f t="shared" si="2"/>
        <v>S</v>
      </c>
      <c r="HJ6" s="28" t="str">
        <f t="shared" si="2"/>
        <v>S</v>
      </c>
      <c r="HK6" s="28" t="str">
        <f t="shared" si="2"/>
        <v>M</v>
      </c>
      <c r="HL6" s="28" t="str">
        <f t="shared" si="2"/>
        <v>T</v>
      </c>
      <c r="HM6" s="28" t="str">
        <f t="shared" si="2"/>
        <v>W</v>
      </c>
      <c r="HN6" s="28" t="str">
        <f t="shared" si="2"/>
        <v>T</v>
      </c>
      <c r="HO6" s="28" t="str">
        <f t="shared" si="2"/>
        <v>F</v>
      </c>
      <c r="HP6" s="28" t="str">
        <f t="shared" si="2"/>
        <v>S</v>
      </c>
      <c r="HQ6" s="28" t="str">
        <f t="shared" si="2"/>
        <v>S</v>
      </c>
      <c r="HR6" s="28" t="str">
        <f t="shared" si="2"/>
        <v>M</v>
      </c>
      <c r="HS6" s="28" t="str">
        <f t="shared" si="2"/>
        <v>T</v>
      </c>
      <c r="HT6" s="28" t="str">
        <f t="shared" si="2"/>
        <v>W</v>
      </c>
      <c r="HU6" s="28" t="str">
        <f t="shared" si="2"/>
        <v>T</v>
      </c>
      <c r="HV6" s="28" t="str">
        <f t="shared" si="2"/>
        <v>F</v>
      </c>
      <c r="HW6" s="28" t="str">
        <f t="shared" si="2"/>
        <v>S</v>
      </c>
      <c r="HX6" s="28" t="str">
        <f t="shared" si="2"/>
        <v>S</v>
      </c>
      <c r="HY6" s="28" t="str">
        <f t="shared" si="2"/>
        <v>M</v>
      </c>
      <c r="HZ6" s="28" t="str">
        <f t="shared" si="2"/>
        <v>T</v>
      </c>
      <c r="IA6" s="28" t="str">
        <f t="shared" si="2"/>
        <v>W</v>
      </c>
      <c r="IB6" s="28" t="str">
        <f t="shared" si="2"/>
        <v>T</v>
      </c>
      <c r="IC6" s="28" t="str">
        <f t="shared" si="2"/>
        <v>F</v>
      </c>
      <c r="ID6" s="28" t="str">
        <f t="shared" si="2"/>
        <v>S</v>
      </c>
      <c r="IE6" s="28" t="str">
        <f t="shared" si="2"/>
        <v>S</v>
      </c>
      <c r="IF6" s="28" t="str">
        <f t="shared" si="2"/>
        <v>M</v>
      </c>
      <c r="IG6" s="28" t="str">
        <f t="shared" si="2"/>
        <v>T</v>
      </c>
      <c r="IH6" s="28" t="str">
        <f t="shared" si="2"/>
        <v>W</v>
      </c>
      <c r="II6" s="28" t="str">
        <f t="shared" si="2"/>
        <v>T</v>
      </c>
      <c r="IJ6" s="28" t="str">
        <f t="shared" si="2"/>
        <v>F</v>
      </c>
      <c r="IK6" s="28" t="str">
        <f t="shared" si="2"/>
        <v>S</v>
      </c>
      <c r="IL6" s="28" t="str">
        <f t="shared" si="2"/>
        <v>S</v>
      </c>
      <c r="IM6" s="28" t="str">
        <f t="shared" si="2"/>
        <v>M</v>
      </c>
      <c r="IN6" s="28" t="str">
        <f t="shared" si="2"/>
        <v>T</v>
      </c>
      <c r="IO6" s="28" t="str">
        <f t="shared" si="2"/>
        <v>W</v>
      </c>
      <c r="IP6" s="28" t="str">
        <f t="shared" si="2"/>
        <v>T</v>
      </c>
      <c r="IQ6" s="28" t="str">
        <f t="shared" si="2"/>
        <v>F</v>
      </c>
      <c r="IR6" s="28" t="str">
        <f t="shared" si="2"/>
        <v>S</v>
      </c>
      <c r="IS6" s="28" t="str">
        <f t="shared" si="2"/>
        <v>S</v>
      </c>
      <c r="IT6" s="28" t="str">
        <f t="shared" si="2"/>
        <v>M</v>
      </c>
      <c r="IU6" s="28" t="str">
        <f t="shared" si="2"/>
        <v>T</v>
      </c>
      <c r="IV6" s="28" t="str">
        <f t="shared" si="2"/>
        <v>W</v>
      </c>
      <c r="IW6" s="28" t="str">
        <f t="shared" si="2"/>
        <v>T</v>
      </c>
      <c r="IX6" s="28" t="str">
        <f t="shared" si="2"/>
        <v>F</v>
      </c>
      <c r="IY6" s="28" t="str">
        <f t="shared" si="2"/>
        <v>S</v>
      </c>
      <c r="IZ6" s="28" t="str">
        <f t="shared" si="2"/>
        <v>S</v>
      </c>
      <c r="JA6" s="28" t="str">
        <f t="shared" si="2"/>
        <v>M</v>
      </c>
      <c r="JB6" s="28" t="str">
        <f t="shared" si="2"/>
        <v>T</v>
      </c>
      <c r="JC6" s="28" t="str">
        <f t="shared" si="2"/>
        <v>W</v>
      </c>
      <c r="JD6" s="28" t="str">
        <f t="shared" si="2"/>
        <v>T</v>
      </c>
      <c r="JE6" s="28" t="str">
        <f t="shared" si="2"/>
        <v>F</v>
      </c>
      <c r="JF6" s="28" t="str">
        <f t="shared" si="2"/>
        <v>S</v>
      </c>
      <c r="JG6" s="28" t="str">
        <f t="shared" si="2"/>
        <v>S</v>
      </c>
      <c r="JH6" s="28" t="str">
        <f t="shared" si="2"/>
        <v>M</v>
      </c>
      <c r="JI6" s="28" t="str">
        <f t="shared" si="2"/>
        <v>T</v>
      </c>
      <c r="JJ6" s="28" t="str">
        <f t="shared" si="2"/>
        <v>W</v>
      </c>
      <c r="JK6" s="28" t="str">
        <f t="shared" si="2"/>
        <v>T</v>
      </c>
      <c r="JL6" s="28" t="str">
        <f t="shared" si="2"/>
        <v>F</v>
      </c>
      <c r="JM6" s="28" t="str">
        <f t="shared" si="2"/>
        <v>S</v>
      </c>
      <c r="JN6" s="28" t="str">
        <f t="shared" si="2"/>
        <v>S</v>
      </c>
      <c r="JO6" s="28" t="str">
        <f t="shared" si="2"/>
        <v>M</v>
      </c>
      <c r="JP6" s="28" t="str">
        <f t="shared" si="2"/>
        <v>T</v>
      </c>
      <c r="JQ6" s="28" t="str">
        <f t="shared" si="2"/>
        <v>W</v>
      </c>
      <c r="JR6" s="28" t="str">
        <f t="shared" si="2"/>
        <v>T</v>
      </c>
      <c r="JS6" s="28" t="str">
        <f t="shared" si="2"/>
        <v>F</v>
      </c>
      <c r="JT6" s="28" t="str">
        <f t="shared" si="2"/>
        <v>S</v>
      </c>
      <c r="JU6" s="28" t="str">
        <f t="shared" si="2"/>
        <v>S</v>
      </c>
      <c r="JV6" s="28" t="str">
        <f t="shared" si="2"/>
        <v>M</v>
      </c>
      <c r="JW6" s="28" t="str">
        <f t="shared" si="2"/>
        <v>T</v>
      </c>
      <c r="JX6" s="28" t="str">
        <f t="shared" si="2"/>
        <v>W</v>
      </c>
      <c r="JY6" s="28" t="str">
        <f t="shared" si="2"/>
        <v>T</v>
      </c>
      <c r="JZ6" s="28" t="str">
        <f t="shared" si="2"/>
        <v>F</v>
      </c>
      <c r="KA6" s="28" t="str">
        <f t="shared" si="2"/>
        <v>S</v>
      </c>
      <c r="KB6" s="28" t="str">
        <f t="shared" si="2"/>
        <v>S</v>
      </c>
      <c r="KC6" s="28" t="str">
        <f t="shared" si="2"/>
        <v>M</v>
      </c>
      <c r="KD6" s="28" t="str">
        <f t="shared" si="2"/>
        <v>T</v>
      </c>
      <c r="KE6" s="28" t="str">
        <f t="shared" si="2"/>
        <v>W</v>
      </c>
      <c r="KF6" s="28" t="str">
        <f t="shared" si="2"/>
        <v>T</v>
      </c>
      <c r="KG6" s="28" t="str">
        <f t="shared" si="2"/>
        <v>F</v>
      </c>
      <c r="KH6" s="28" t="str">
        <f t="shared" si="2"/>
        <v>S</v>
      </c>
      <c r="KI6" s="28" t="str">
        <f t="shared" si="2"/>
        <v>S</v>
      </c>
    </row>
    <row r="7" ht="15.75" hidden="1" customHeight="1">
      <c r="A7" s="8" t="s">
        <v>18</v>
      </c>
      <c r="C7" s="29"/>
      <c r="H7" s="30" t="str">
        <f>IF(OR(ISBLANK(ProjectSchedule!task_start),ISBLANK(ProjectSchedule!task_end)),"",ProjectSchedule!task_end-ProjectSchedule!task_start+1)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c r="IW7" s="31"/>
      <c r="IX7" s="31"/>
      <c r="IY7" s="31"/>
      <c r="IZ7" s="31"/>
      <c r="JA7" s="31"/>
      <c r="JB7" s="31"/>
      <c r="JC7" s="31"/>
      <c r="JD7" s="31"/>
      <c r="JE7" s="31"/>
      <c r="JF7" s="31"/>
      <c r="JG7" s="31"/>
      <c r="JH7" s="31"/>
      <c r="JI7" s="31"/>
      <c r="JJ7" s="31"/>
      <c r="JK7" s="31"/>
      <c r="JL7" s="31"/>
      <c r="JM7" s="31"/>
      <c r="JN7" s="31"/>
      <c r="JO7" s="31"/>
      <c r="JP7" s="31"/>
      <c r="JQ7" s="31"/>
      <c r="JR7" s="31"/>
      <c r="JS7" s="31"/>
      <c r="JT7" s="31"/>
      <c r="JU7" s="31"/>
      <c r="JV7" s="31"/>
      <c r="JW7" s="31"/>
      <c r="JX7" s="31"/>
      <c r="JY7" s="31"/>
      <c r="JZ7" s="31"/>
      <c r="KA7" s="31"/>
      <c r="KB7" s="31"/>
      <c r="KC7" s="31"/>
      <c r="KD7" s="31"/>
      <c r="KE7" s="31"/>
      <c r="KF7" s="31"/>
      <c r="KG7" s="31"/>
      <c r="KH7" s="31"/>
      <c r="KI7" s="31"/>
    </row>
    <row r="8" ht="30.0" customHeight="1">
      <c r="A8" s="1" t="s">
        <v>19</v>
      </c>
      <c r="B8" s="32" t="s">
        <v>20</v>
      </c>
      <c r="C8" s="33"/>
      <c r="D8" s="34"/>
      <c r="E8" s="35"/>
      <c r="F8" s="35"/>
      <c r="G8" s="35"/>
      <c r="H8" s="36" t="str">
        <f>IF(OR(ISBLANK(ProjectSchedule!task_start),ISBLANK(ProjectSchedule!task_end)),"",ProjectSchedule!task_end-ProjectSchedule!task_start+1)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c r="IV8" s="31"/>
      <c r="IW8" s="31"/>
      <c r="IX8" s="31"/>
      <c r="IY8" s="31"/>
      <c r="IZ8" s="31"/>
      <c r="JA8" s="31"/>
      <c r="JB8" s="31"/>
      <c r="JC8" s="31"/>
      <c r="JD8" s="31"/>
      <c r="JE8" s="31"/>
      <c r="JF8" s="31"/>
      <c r="JG8" s="31"/>
      <c r="JH8" s="31"/>
      <c r="JI8" s="31"/>
      <c r="JJ8" s="31"/>
      <c r="JK8" s="31"/>
      <c r="JL8" s="31"/>
      <c r="JM8" s="31"/>
      <c r="JN8" s="31"/>
      <c r="JO8" s="31"/>
      <c r="JP8" s="31"/>
      <c r="JQ8" s="31"/>
      <c r="JR8" s="31"/>
      <c r="JS8" s="31"/>
      <c r="JT8" s="31"/>
      <c r="JU8" s="31"/>
      <c r="JV8" s="31"/>
      <c r="JW8" s="31"/>
      <c r="JX8" s="31"/>
      <c r="JY8" s="31"/>
      <c r="JZ8" s="31"/>
      <c r="KA8" s="31"/>
      <c r="KB8" s="31"/>
      <c r="KC8" s="31"/>
      <c r="KD8" s="31"/>
      <c r="KE8" s="31"/>
      <c r="KF8" s="31"/>
      <c r="KG8" s="31"/>
      <c r="KH8" s="31"/>
      <c r="KI8" s="31"/>
    </row>
    <row r="9" ht="30.0" customHeight="1">
      <c r="A9" s="1" t="s">
        <v>21</v>
      </c>
      <c r="B9" s="37" t="s">
        <v>22</v>
      </c>
      <c r="C9" s="38" t="s">
        <v>23</v>
      </c>
      <c r="D9" s="39">
        <v>1.0</v>
      </c>
      <c r="E9" s="40">
        <f>Project_Start</f>
        <v>44624</v>
      </c>
      <c r="F9" s="40">
        <f t="shared" ref="F9:F16" si="3">E9+G9</f>
        <v>44644</v>
      </c>
      <c r="G9" s="38">
        <v>20.0</v>
      </c>
      <c r="H9" s="36" t="str">
        <f>IF(OR(ISBLANK(ProjectSchedule!task_start),ISBLANK(ProjectSchedule!task_end)),"",ProjectSchedule!task_end-ProjectSchedule!task_start+1)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c r="IV9" s="31"/>
      <c r="IW9" s="31"/>
      <c r="IX9" s="31"/>
      <c r="IY9" s="31"/>
      <c r="IZ9" s="31"/>
      <c r="JA9" s="31"/>
      <c r="JB9" s="31"/>
      <c r="JC9" s="31"/>
      <c r="JD9" s="31"/>
      <c r="JE9" s="31"/>
      <c r="JF9" s="31"/>
      <c r="JG9" s="31"/>
      <c r="JH9" s="31"/>
      <c r="JI9" s="31"/>
      <c r="JJ9" s="31"/>
      <c r="JK9" s="31"/>
      <c r="JL9" s="31"/>
      <c r="JM9" s="31"/>
      <c r="JN9" s="31"/>
      <c r="JO9" s="31"/>
      <c r="JP9" s="31"/>
      <c r="JQ9" s="31"/>
      <c r="JR9" s="31"/>
      <c r="JS9" s="31"/>
      <c r="JT9" s="31"/>
      <c r="JU9" s="31"/>
      <c r="JV9" s="31"/>
      <c r="JW9" s="31"/>
      <c r="JX9" s="31"/>
      <c r="JY9" s="31"/>
      <c r="JZ9" s="31"/>
      <c r="KA9" s="31"/>
      <c r="KB9" s="31"/>
      <c r="KC9" s="31"/>
      <c r="KD9" s="31"/>
      <c r="KE9" s="31"/>
      <c r="KF9" s="31"/>
      <c r="KG9" s="31"/>
      <c r="KH9" s="31"/>
      <c r="KI9" s="31"/>
    </row>
    <row r="10" ht="30.0" customHeight="1">
      <c r="A10" s="1"/>
      <c r="B10" s="37" t="s">
        <v>24</v>
      </c>
      <c r="C10" s="38" t="s">
        <v>23</v>
      </c>
      <c r="D10" s="39">
        <v>1.0</v>
      </c>
      <c r="E10" s="40">
        <f>Project_Start</f>
        <v>44624</v>
      </c>
      <c r="F10" s="40">
        <f t="shared" si="3"/>
        <v>44627</v>
      </c>
      <c r="G10" s="38">
        <v>3.0</v>
      </c>
      <c r="H10" s="36"/>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c r="IV10" s="31"/>
      <c r="IW10" s="31"/>
      <c r="IX10" s="31"/>
      <c r="IY10" s="31"/>
      <c r="IZ10" s="31"/>
      <c r="JA10" s="31"/>
      <c r="JB10" s="31"/>
      <c r="JC10" s="31"/>
      <c r="JD10" s="31"/>
      <c r="JE10" s="31"/>
      <c r="JF10" s="31"/>
      <c r="JG10" s="31"/>
      <c r="JH10" s="31"/>
      <c r="JI10" s="31"/>
      <c r="JJ10" s="31"/>
      <c r="JK10" s="31"/>
      <c r="JL10" s="31"/>
      <c r="JM10" s="31"/>
      <c r="JN10" s="31"/>
      <c r="JO10" s="31"/>
      <c r="JP10" s="31"/>
      <c r="JQ10" s="31"/>
      <c r="JR10" s="31"/>
      <c r="JS10" s="31"/>
      <c r="JT10" s="31"/>
      <c r="JU10" s="31"/>
      <c r="JV10" s="31"/>
      <c r="JW10" s="31"/>
      <c r="JX10" s="31"/>
      <c r="JY10" s="31"/>
      <c r="JZ10" s="31"/>
      <c r="KA10" s="31"/>
      <c r="KB10" s="31"/>
      <c r="KC10" s="31"/>
      <c r="KD10" s="31"/>
      <c r="KE10" s="31"/>
      <c r="KF10" s="31"/>
      <c r="KG10" s="31"/>
      <c r="KH10" s="31"/>
      <c r="KI10" s="31"/>
    </row>
    <row r="11" ht="30.0" customHeight="1">
      <c r="A11" s="1"/>
      <c r="B11" s="37" t="s">
        <v>25</v>
      </c>
      <c r="C11" s="38" t="s">
        <v>26</v>
      </c>
      <c r="D11" s="39">
        <v>1.0</v>
      </c>
      <c r="E11" s="40">
        <v>44624.0</v>
      </c>
      <c r="F11" s="40">
        <f t="shared" si="3"/>
        <v>44626</v>
      </c>
      <c r="G11" s="38">
        <v>2.0</v>
      </c>
      <c r="H11" s="36"/>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c r="IV11" s="31"/>
      <c r="IW11" s="31"/>
      <c r="IX11" s="31"/>
      <c r="IY11" s="31"/>
      <c r="IZ11" s="31"/>
      <c r="JA11" s="31"/>
      <c r="JB11" s="31"/>
      <c r="JC11" s="31"/>
      <c r="JD11" s="31"/>
      <c r="JE11" s="31"/>
      <c r="JF11" s="31"/>
      <c r="JG11" s="31"/>
      <c r="JH11" s="31"/>
      <c r="JI11" s="31"/>
      <c r="JJ11" s="31"/>
      <c r="JK11" s="31"/>
      <c r="JL11" s="31"/>
      <c r="JM11" s="31"/>
      <c r="JN11" s="31"/>
      <c r="JO11" s="31"/>
      <c r="JP11" s="31"/>
      <c r="JQ11" s="31"/>
      <c r="JR11" s="31"/>
      <c r="JS11" s="31"/>
      <c r="JT11" s="31"/>
      <c r="JU11" s="31"/>
      <c r="JV11" s="31"/>
      <c r="JW11" s="31"/>
      <c r="JX11" s="31"/>
      <c r="JY11" s="31"/>
      <c r="JZ11" s="31"/>
      <c r="KA11" s="31"/>
      <c r="KB11" s="31"/>
      <c r="KC11" s="31"/>
      <c r="KD11" s="31"/>
      <c r="KE11" s="31"/>
      <c r="KF11" s="31"/>
      <c r="KG11" s="31"/>
      <c r="KH11" s="31"/>
      <c r="KI11" s="31"/>
    </row>
    <row r="12" ht="30.0" customHeight="1">
      <c r="A12" s="1"/>
      <c r="B12" s="37" t="s">
        <v>27</v>
      </c>
      <c r="C12" s="38" t="s">
        <v>28</v>
      </c>
      <c r="D12" s="39">
        <v>1.0</v>
      </c>
      <c r="E12" s="40">
        <v>44624.0</v>
      </c>
      <c r="F12" s="40">
        <f t="shared" si="3"/>
        <v>44631</v>
      </c>
      <c r="G12" s="38">
        <v>7.0</v>
      </c>
      <c r="H12" s="36"/>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c r="IW12" s="31"/>
      <c r="IX12" s="31"/>
      <c r="IY12" s="31"/>
      <c r="IZ12" s="31"/>
      <c r="JA12" s="31"/>
      <c r="JB12" s="31"/>
      <c r="JC12" s="31"/>
      <c r="JD12" s="31"/>
      <c r="JE12" s="31"/>
      <c r="JF12" s="31"/>
      <c r="JG12" s="31"/>
      <c r="JH12" s="31"/>
      <c r="JI12" s="31"/>
      <c r="JJ12" s="31"/>
      <c r="JK12" s="31"/>
      <c r="JL12" s="31"/>
      <c r="JM12" s="31"/>
      <c r="JN12" s="31"/>
      <c r="JO12" s="31"/>
      <c r="JP12" s="31"/>
      <c r="JQ12" s="31"/>
      <c r="JR12" s="31"/>
      <c r="JS12" s="31"/>
      <c r="JT12" s="31"/>
      <c r="JU12" s="31"/>
      <c r="JV12" s="31"/>
      <c r="JW12" s="31"/>
      <c r="JX12" s="31"/>
      <c r="JY12" s="31"/>
      <c r="JZ12" s="31"/>
      <c r="KA12" s="31"/>
      <c r="KB12" s="31"/>
      <c r="KC12" s="31"/>
      <c r="KD12" s="31"/>
      <c r="KE12" s="31"/>
      <c r="KF12" s="31"/>
      <c r="KG12" s="31"/>
      <c r="KH12" s="31"/>
      <c r="KI12" s="31"/>
    </row>
    <row r="13" ht="30.0" customHeight="1">
      <c r="A13" s="1" t="s">
        <v>29</v>
      </c>
      <c r="B13" s="37" t="s">
        <v>30</v>
      </c>
      <c r="C13" s="38" t="s">
        <v>23</v>
      </c>
      <c r="D13" s="39">
        <v>1.0</v>
      </c>
      <c r="E13" s="40">
        <f t="shared" ref="E13:E15" si="4">F12</f>
        <v>44631</v>
      </c>
      <c r="F13" s="40">
        <f t="shared" si="3"/>
        <v>44645</v>
      </c>
      <c r="G13" s="38">
        <v>14.0</v>
      </c>
      <c r="H13" s="36" t="str">
        <f>IF(OR(ISBLANK(ProjectSchedule!task_start),ISBLANK(ProjectSchedule!task_end)),"",ProjectSchedule!task_end-ProjectSchedule!task_start+1)</f>
        <v/>
      </c>
      <c r="I13" s="31"/>
      <c r="J13" s="31"/>
      <c r="K13" s="31"/>
      <c r="L13" s="31"/>
      <c r="M13" s="31"/>
      <c r="N13" s="31"/>
      <c r="O13" s="31"/>
      <c r="P13" s="31"/>
      <c r="Q13" s="31"/>
      <c r="R13" s="31"/>
      <c r="S13" s="31"/>
      <c r="T13" s="31"/>
      <c r="U13" s="41"/>
      <c r="V13" s="4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c r="JK13" s="31"/>
      <c r="JL13" s="31"/>
      <c r="JM13" s="31"/>
      <c r="JN13" s="31"/>
      <c r="JO13" s="31"/>
      <c r="JP13" s="31"/>
      <c r="JQ13" s="31"/>
      <c r="JR13" s="31"/>
      <c r="JS13" s="31"/>
      <c r="JT13" s="31"/>
      <c r="JU13" s="31"/>
      <c r="JV13" s="31"/>
      <c r="JW13" s="31"/>
      <c r="JX13" s="31"/>
      <c r="JY13" s="31"/>
      <c r="JZ13" s="31"/>
      <c r="KA13" s="31"/>
      <c r="KB13" s="31"/>
      <c r="KC13" s="31"/>
      <c r="KD13" s="31"/>
      <c r="KE13" s="31"/>
      <c r="KF13" s="31"/>
      <c r="KG13" s="31"/>
      <c r="KH13" s="31"/>
      <c r="KI13" s="31"/>
    </row>
    <row r="14" ht="30.0" customHeight="1">
      <c r="A14" s="8"/>
      <c r="B14" s="37" t="s">
        <v>31</v>
      </c>
      <c r="C14" s="38" t="s">
        <v>23</v>
      </c>
      <c r="D14" s="39">
        <v>1.0</v>
      </c>
      <c r="E14" s="40">
        <f t="shared" si="4"/>
        <v>44645</v>
      </c>
      <c r="F14" s="40">
        <f t="shared" si="3"/>
        <v>44659</v>
      </c>
      <c r="G14" s="38">
        <v>14.0</v>
      </c>
      <c r="H14" s="36" t="str">
        <f>IF(OR(ISBLANK(ProjectSchedule!task_start),ISBLANK(ProjectSchedule!task_end)),"",ProjectSchedule!task_end-ProjectSchedule!task_start+1)</f>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row>
    <row r="15" ht="30.0" customHeight="1">
      <c r="A15" s="8"/>
      <c r="B15" s="37" t="s">
        <v>32</v>
      </c>
      <c r="C15" s="38" t="s">
        <v>23</v>
      </c>
      <c r="D15" s="39">
        <v>1.0</v>
      </c>
      <c r="E15" s="40">
        <f t="shared" si="4"/>
        <v>44659</v>
      </c>
      <c r="F15" s="40">
        <f t="shared" si="3"/>
        <v>44660</v>
      </c>
      <c r="G15" s="38">
        <v>1.0</v>
      </c>
      <c r="H15" s="36" t="str">
        <f>IF(OR(ISBLANK(ProjectSchedule!task_start),ISBLANK(ProjectSchedule!task_end)),"",ProjectSchedule!task_end-ProjectSchedule!task_start+1)</f>
        <v/>
      </c>
      <c r="I15" s="31"/>
      <c r="J15" s="31"/>
      <c r="K15" s="31"/>
      <c r="L15" s="31"/>
      <c r="M15" s="31"/>
      <c r="N15" s="31"/>
      <c r="O15" s="31"/>
      <c r="P15" s="31"/>
      <c r="Q15" s="31"/>
      <c r="R15" s="31"/>
      <c r="S15" s="31"/>
      <c r="T15" s="31"/>
      <c r="U15" s="31"/>
      <c r="V15" s="31"/>
      <c r="W15" s="31"/>
      <c r="X15" s="31"/>
      <c r="Y15" s="4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c r="JU15" s="31"/>
      <c r="JV15" s="31"/>
      <c r="JW15" s="31"/>
      <c r="JX15" s="31"/>
      <c r="JY15" s="31"/>
      <c r="JZ15" s="31"/>
      <c r="KA15" s="31"/>
      <c r="KB15" s="31"/>
      <c r="KC15" s="31"/>
      <c r="KD15" s="31"/>
      <c r="KE15" s="31"/>
      <c r="KF15" s="31"/>
      <c r="KG15" s="31"/>
      <c r="KH15" s="31"/>
      <c r="KI15" s="31"/>
    </row>
    <row r="16" ht="30.0" customHeight="1">
      <c r="A16" s="8"/>
      <c r="B16" s="37" t="s">
        <v>33</v>
      </c>
      <c r="C16" s="38" t="s">
        <v>23</v>
      </c>
      <c r="D16" s="39">
        <v>1.0</v>
      </c>
      <c r="E16" s="40">
        <f>F14</f>
        <v>44659</v>
      </c>
      <c r="F16" s="40">
        <f t="shared" si="3"/>
        <v>44666</v>
      </c>
      <c r="G16" s="38">
        <v>7.0</v>
      </c>
      <c r="H16" s="36"/>
      <c r="I16" s="31"/>
      <c r="J16" s="31"/>
      <c r="K16" s="31"/>
      <c r="L16" s="31"/>
      <c r="M16" s="31"/>
      <c r="N16" s="31"/>
      <c r="O16" s="31"/>
      <c r="P16" s="31"/>
      <c r="Q16" s="31"/>
      <c r="R16" s="31"/>
      <c r="S16" s="31"/>
      <c r="T16" s="31"/>
      <c r="U16" s="31"/>
      <c r="V16" s="31"/>
      <c r="W16" s="31"/>
      <c r="X16" s="31"/>
      <c r="Y16" s="4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c r="JK16" s="31"/>
      <c r="JL16" s="31"/>
      <c r="JM16" s="31"/>
      <c r="JN16" s="31"/>
      <c r="JO16" s="31"/>
      <c r="JP16" s="31"/>
      <c r="JQ16" s="31"/>
      <c r="JR16" s="31"/>
      <c r="JS16" s="31"/>
      <c r="JT16" s="31"/>
      <c r="JU16" s="31"/>
      <c r="JV16" s="31"/>
      <c r="JW16" s="31"/>
      <c r="JX16" s="31"/>
      <c r="JY16" s="31"/>
      <c r="JZ16" s="31"/>
      <c r="KA16" s="31"/>
      <c r="KB16" s="31"/>
      <c r="KC16" s="31"/>
      <c r="KD16" s="31"/>
      <c r="KE16" s="31"/>
      <c r="KF16" s="31"/>
      <c r="KG16" s="31"/>
      <c r="KH16" s="31"/>
      <c r="KI16" s="31"/>
    </row>
    <row r="17" ht="30.0" customHeight="1">
      <c r="A17" s="8"/>
      <c r="B17" s="42" t="s">
        <v>34</v>
      </c>
      <c r="C17" s="43"/>
      <c r="D17" s="44"/>
      <c r="E17" s="45"/>
      <c r="F17" s="45"/>
      <c r="G17" s="45"/>
      <c r="H17" s="36"/>
      <c r="I17" s="31"/>
      <c r="J17" s="31"/>
      <c r="K17" s="31"/>
      <c r="L17" s="31"/>
      <c r="M17" s="31"/>
      <c r="N17" s="31"/>
      <c r="O17" s="31"/>
      <c r="P17" s="31"/>
      <c r="Q17" s="31"/>
      <c r="R17" s="31"/>
      <c r="S17" s="31"/>
      <c r="T17" s="31"/>
      <c r="U17" s="31"/>
      <c r="V17" s="31"/>
      <c r="W17" s="31"/>
      <c r="X17" s="31"/>
      <c r="Y17" s="4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row>
    <row r="18" ht="30.0" customHeight="1">
      <c r="A18" s="8"/>
      <c r="B18" s="46" t="s">
        <v>35</v>
      </c>
      <c r="C18" s="47" t="s">
        <v>36</v>
      </c>
      <c r="D18" s="48">
        <v>1.0</v>
      </c>
      <c r="E18" s="49">
        <f>F16</f>
        <v>44666</v>
      </c>
      <c r="F18" s="49">
        <f t="shared" ref="F18:F32" si="5">E18+G18</f>
        <v>44678</v>
      </c>
      <c r="G18" s="47">
        <v>12.0</v>
      </c>
      <c r="H18" s="36"/>
      <c r="I18" s="31"/>
      <c r="J18" s="31"/>
      <c r="K18" s="31"/>
      <c r="L18" s="31"/>
      <c r="M18" s="31"/>
      <c r="N18" s="31"/>
      <c r="O18" s="31"/>
      <c r="P18" s="31"/>
      <c r="Q18" s="31"/>
      <c r="R18" s="31"/>
      <c r="S18" s="31"/>
      <c r="T18" s="31"/>
      <c r="U18" s="31"/>
      <c r="V18" s="31"/>
      <c r="W18" s="31"/>
      <c r="X18" s="31"/>
      <c r="Y18" s="4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c r="JK18" s="31"/>
      <c r="JL18" s="31"/>
      <c r="JM18" s="31"/>
      <c r="JN18" s="31"/>
      <c r="JO18" s="31"/>
      <c r="JP18" s="31"/>
      <c r="JQ18" s="31"/>
      <c r="JR18" s="31"/>
      <c r="JS18" s="31"/>
      <c r="JT18" s="31"/>
      <c r="JU18" s="31"/>
      <c r="JV18" s="31"/>
      <c r="JW18" s="31"/>
      <c r="JX18" s="31"/>
      <c r="JY18" s="31"/>
      <c r="JZ18" s="31"/>
      <c r="KA18" s="31"/>
      <c r="KB18" s="31"/>
      <c r="KC18" s="31"/>
      <c r="KD18" s="31"/>
      <c r="KE18" s="31"/>
      <c r="KF18" s="31"/>
      <c r="KG18" s="31"/>
      <c r="KH18" s="31"/>
      <c r="KI18" s="31"/>
    </row>
    <row r="19" ht="30.0" customHeight="1">
      <c r="A19" s="8"/>
      <c r="B19" s="46" t="s">
        <v>37</v>
      </c>
      <c r="C19" s="47" t="s">
        <v>38</v>
      </c>
      <c r="D19" s="48">
        <v>1.0</v>
      </c>
      <c r="E19" s="49">
        <f>F16</f>
        <v>44666</v>
      </c>
      <c r="F19" s="49">
        <f t="shared" si="5"/>
        <v>44678</v>
      </c>
      <c r="G19" s="47">
        <v>12.0</v>
      </c>
      <c r="H19" s="36"/>
      <c r="I19" s="31"/>
      <c r="J19" s="31"/>
      <c r="K19" s="31"/>
      <c r="L19" s="31"/>
      <c r="M19" s="31"/>
      <c r="N19" s="31"/>
      <c r="O19" s="31"/>
      <c r="P19" s="31"/>
      <c r="Q19" s="31"/>
      <c r="R19" s="31"/>
      <c r="S19" s="31"/>
      <c r="T19" s="31"/>
      <c r="U19" s="31"/>
      <c r="V19" s="31"/>
      <c r="W19" s="31"/>
      <c r="X19" s="31"/>
      <c r="Y19" s="4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c r="JK19" s="31"/>
      <c r="JL19" s="31"/>
      <c r="JM19" s="31"/>
      <c r="JN19" s="31"/>
      <c r="JO19" s="31"/>
      <c r="JP19" s="31"/>
      <c r="JQ19" s="31"/>
      <c r="JR19" s="31"/>
      <c r="JS19" s="31"/>
      <c r="JT19" s="31"/>
      <c r="JU19" s="31"/>
      <c r="JV19" s="31"/>
      <c r="JW19" s="31"/>
      <c r="JX19" s="31"/>
      <c r="JY19" s="31"/>
      <c r="JZ19" s="31"/>
      <c r="KA19" s="31"/>
      <c r="KB19" s="31"/>
      <c r="KC19" s="31"/>
      <c r="KD19" s="31"/>
      <c r="KE19" s="31"/>
      <c r="KF19" s="31"/>
      <c r="KG19" s="31"/>
      <c r="KH19" s="31"/>
      <c r="KI19" s="31"/>
    </row>
    <row r="20" ht="30.0" customHeight="1">
      <c r="A20" s="8"/>
      <c r="B20" s="46" t="s">
        <v>39</v>
      </c>
      <c r="C20" s="47" t="s">
        <v>38</v>
      </c>
      <c r="D20" s="48">
        <v>1.0</v>
      </c>
      <c r="E20" s="49">
        <f t="shared" ref="E20:E29" si="6">E19</f>
        <v>44666</v>
      </c>
      <c r="F20" s="49">
        <f t="shared" si="5"/>
        <v>44678</v>
      </c>
      <c r="G20" s="47">
        <v>12.0</v>
      </c>
      <c r="H20" s="36"/>
      <c r="I20" s="31"/>
      <c r="J20" s="31"/>
      <c r="K20" s="31"/>
      <c r="L20" s="31"/>
      <c r="M20" s="31"/>
      <c r="N20" s="31"/>
      <c r="O20" s="31"/>
      <c r="P20" s="31"/>
      <c r="Q20" s="31"/>
      <c r="R20" s="31"/>
      <c r="S20" s="31"/>
      <c r="T20" s="31"/>
      <c r="U20" s="31"/>
      <c r="V20" s="31"/>
      <c r="W20" s="31"/>
      <c r="X20" s="31"/>
      <c r="Y20" s="4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row>
    <row r="21" ht="30.0" customHeight="1">
      <c r="A21" s="8"/>
      <c r="B21" s="46" t="s">
        <v>40</v>
      </c>
      <c r="C21" s="47" t="s">
        <v>41</v>
      </c>
      <c r="D21" s="48">
        <v>1.0</v>
      </c>
      <c r="E21" s="49">
        <f t="shared" si="6"/>
        <v>44666</v>
      </c>
      <c r="F21" s="49">
        <f t="shared" si="5"/>
        <v>44678</v>
      </c>
      <c r="G21" s="47">
        <v>12.0</v>
      </c>
      <c r="H21" s="36"/>
      <c r="I21" s="31"/>
      <c r="J21" s="31"/>
      <c r="K21" s="31"/>
      <c r="L21" s="31"/>
      <c r="M21" s="31"/>
      <c r="N21" s="31"/>
      <c r="O21" s="31"/>
      <c r="P21" s="31"/>
      <c r="Q21" s="31"/>
      <c r="R21" s="31"/>
      <c r="S21" s="31"/>
      <c r="T21" s="31"/>
      <c r="U21" s="31"/>
      <c r="V21" s="31"/>
      <c r="W21" s="31"/>
      <c r="X21" s="31"/>
      <c r="Y21" s="4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c r="JK21" s="31"/>
      <c r="JL21" s="31"/>
      <c r="JM21" s="31"/>
      <c r="JN21" s="31"/>
      <c r="JO21" s="31"/>
      <c r="JP21" s="31"/>
      <c r="JQ21" s="31"/>
      <c r="JR21" s="31"/>
      <c r="JS21" s="31"/>
      <c r="JT21" s="31"/>
      <c r="JU21" s="31"/>
      <c r="JV21" s="31"/>
      <c r="JW21" s="31"/>
      <c r="JX21" s="31"/>
      <c r="JY21" s="31"/>
      <c r="JZ21" s="31"/>
      <c r="KA21" s="31"/>
      <c r="KB21" s="31"/>
      <c r="KC21" s="31"/>
      <c r="KD21" s="31"/>
      <c r="KE21" s="31"/>
      <c r="KF21" s="31"/>
      <c r="KG21" s="31"/>
      <c r="KH21" s="31"/>
      <c r="KI21" s="31"/>
    </row>
    <row r="22" ht="30.0" customHeight="1">
      <c r="A22" s="8"/>
      <c r="B22" s="46" t="s">
        <v>42</v>
      </c>
      <c r="C22" s="47" t="s">
        <v>38</v>
      </c>
      <c r="D22" s="48">
        <v>1.0</v>
      </c>
      <c r="E22" s="49">
        <f t="shared" si="6"/>
        <v>44666</v>
      </c>
      <c r="F22" s="49">
        <f t="shared" si="5"/>
        <v>44678</v>
      </c>
      <c r="G22" s="47">
        <v>12.0</v>
      </c>
      <c r="H22" s="36"/>
      <c r="I22" s="31"/>
      <c r="J22" s="31"/>
      <c r="K22" s="31"/>
      <c r="L22" s="31"/>
      <c r="M22" s="31"/>
      <c r="N22" s="31"/>
      <c r="O22" s="31"/>
      <c r="P22" s="31"/>
      <c r="Q22" s="31"/>
      <c r="R22" s="31"/>
      <c r="S22" s="31"/>
      <c r="T22" s="31"/>
      <c r="U22" s="31"/>
      <c r="V22" s="31"/>
      <c r="W22" s="31"/>
      <c r="X22" s="31"/>
      <c r="Y22" s="4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row>
    <row r="23" ht="30.0" customHeight="1">
      <c r="A23" s="8"/>
      <c r="B23" s="46" t="s">
        <v>43</v>
      </c>
      <c r="C23" s="47" t="s">
        <v>36</v>
      </c>
      <c r="D23" s="48">
        <v>1.0</v>
      </c>
      <c r="E23" s="49">
        <f t="shared" si="6"/>
        <v>44666</v>
      </c>
      <c r="F23" s="49">
        <f t="shared" si="5"/>
        <v>44678</v>
      </c>
      <c r="G23" s="47">
        <v>12.0</v>
      </c>
      <c r="H23" s="36"/>
      <c r="I23" s="31"/>
      <c r="J23" s="31"/>
      <c r="K23" s="31"/>
      <c r="L23" s="31"/>
      <c r="M23" s="31"/>
      <c r="N23" s="31"/>
      <c r="O23" s="31"/>
      <c r="P23" s="31"/>
      <c r="Q23" s="31"/>
      <c r="R23" s="31"/>
      <c r="S23" s="31"/>
      <c r="T23" s="31"/>
      <c r="U23" s="31"/>
      <c r="V23" s="31"/>
      <c r="W23" s="31"/>
      <c r="X23" s="31"/>
      <c r="Y23" s="4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row>
    <row r="24" ht="30.0" customHeight="1">
      <c r="A24" s="8"/>
      <c r="B24" s="46" t="s">
        <v>44</v>
      </c>
      <c r="C24" s="47" t="s">
        <v>26</v>
      </c>
      <c r="D24" s="48">
        <v>1.0</v>
      </c>
      <c r="E24" s="49">
        <f t="shared" si="6"/>
        <v>44666</v>
      </c>
      <c r="F24" s="49">
        <f t="shared" si="5"/>
        <v>44678</v>
      </c>
      <c r="G24" s="47">
        <v>12.0</v>
      </c>
      <c r="H24" s="36"/>
      <c r="I24" s="31"/>
      <c r="J24" s="31"/>
      <c r="K24" s="31"/>
      <c r="L24" s="31"/>
      <c r="M24" s="31"/>
      <c r="N24" s="31"/>
      <c r="O24" s="31"/>
      <c r="P24" s="31"/>
      <c r="Q24" s="31"/>
      <c r="R24" s="31"/>
      <c r="S24" s="31"/>
      <c r="T24" s="31"/>
      <c r="U24" s="31"/>
      <c r="V24" s="31"/>
      <c r="W24" s="31"/>
      <c r="X24" s="31"/>
      <c r="Y24" s="4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row>
    <row r="25" ht="30.0" customHeight="1">
      <c r="A25" s="8"/>
      <c r="B25" s="46" t="s">
        <v>45</v>
      </c>
      <c r="C25" s="47" t="s">
        <v>46</v>
      </c>
      <c r="D25" s="48">
        <v>1.0</v>
      </c>
      <c r="E25" s="49">
        <f t="shared" si="6"/>
        <v>44666</v>
      </c>
      <c r="F25" s="49">
        <f t="shared" si="5"/>
        <v>44678</v>
      </c>
      <c r="G25" s="47">
        <v>12.0</v>
      </c>
      <c r="H25" s="36" t="str">
        <f>IF(OR(ISBLANK(ProjectSchedule!task_start),ISBLANK(ProjectSchedule!task_end)),"",ProjectSchedule!task_end-ProjectSchedule!task_start+1)</f>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row>
    <row r="26" ht="30.0" customHeight="1">
      <c r="A26" s="1" t="s">
        <v>47</v>
      </c>
      <c r="B26" s="46" t="s">
        <v>48</v>
      </c>
      <c r="C26" s="47" t="s">
        <v>46</v>
      </c>
      <c r="D26" s="48">
        <v>1.0</v>
      </c>
      <c r="E26" s="49">
        <f t="shared" si="6"/>
        <v>44666</v>
      </c>
      <c r="F26" s="49">
        <f t="shared" si="5"/>
        <v>44678</v>
      </c>
      <c r="G26" s="47">
        <v>12.0</v>
      </c>
      <c r="H26" s="36" t="str">
        <f>IF(OR(ISBLANK(ProjectSchedule!task_start),ISBLANK(ProjectSchedule!task_end)),"",ProjectSchedule!task_end-ProjectSchedule!task_start+1)</f>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row>
    <row r="27" ht="30.0" customHeight="1">
      <c r="A27" s="1"/>
      <c r="B27" s="46" t="s">
        <v>49</v>
      </c>
      <c r="C27" s="47" t="s">
        <v>26</v>
      </c>
      <c r="D27" s="48">
        <v>1.0</v>
      </c>
      <c r="E27" s="49">
        <f t="shared" si="6"/>
        <v>44666</v>
      </c>
      <c r="F27" s="49">
        <f t="shared" si="5"/>
        <v>44678</v>
      </c>
      <c r="G27" s="47">
        <v>12.0</v>
      </c>
      <c r="H27" s="36" t="str">
        <f>IF(OR(ISBLANK(ProjectSchedule!task_start),ISBLANK(ProjectSchedule!task_end)),"",ProjectSchedule!task_end-ProjectSchedule!task_start+1)</f>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c r="IW27" s="31"/>
      <c r="IX27" s="31"/>
      <c r="IY27" s="31"/>
      <c r="IZ27" s="31"/>
      <c r="JA27" s="31"/>
      <c r="JB27" s="31"/>
      <c r="JC27" s="31"/>
      <c r="JD27" s="31"/>
      <c r="JE27" s="31"/>
      <c r="JF27" s="31"/>
      <c r="JG27" s="31"/>
      <c r="JH27" s="31"/>
      <c r="JI27" s="31"/>
      <c r="JJ27" s="31"/>
      <c r="JK27" s="31"/>
      <c r="JL27" s="31"/>
      <c r="JM27" s="31"/>
      <c r="JN27" s="31"/>
      <c r="JO27" s="31"/>
      <c r="JP27" s="31"/>
      <c r="JQ27" s="31"/>
      <c r="JR27" s="31"/>
      <c r="JS27" s="31"/>
      <c r="JT27" s="31"/>
      <c r="JU27" s="31"/>
      <c r="JV27" s="31"/>
      <c r="JW27" s="31"/>
      <c r="JX27" s="31"/>
      <c r="JY27" s="31"/>
      <c r="JZ27" s="31"/>
      <c r="KA27" s="31"/>
      <c r="KB27" s="31"/>
      <c r="KC27" s="31"/>
      <c r="KD27" s="31"/>
      <c r="KE27" s="31"/>
      <c r="KF27" s="31"/>
      <c r="KG27" s="31"/>
      <c r="KH27" s="31"/>
      <c r="KI27" s="31"/>
    </row>
    <row r="28" ht="30.0" customHeight="1">
      <c r="A28" s="8"/>
      <c r="B28" s="46" t="s">
        <v>50</v>
      </c>
      <c r="C28" s="47" t="s">
        <v>36</v>
      </c>
      <c r="D28" s="48">
        <v>1.0</v>
      </c>
      <c r="E28" s="49">
        <f t="shared" si="6"/>
        <v>44666</v>
      </c>
      <c r="F28" s="49">
        <f t="shared" si="5"/>
        <v>44678</v>
      </c>
      <c r="G28" s="47">
        <v>12.0</v>
      </c>
      <c r="H28" s="36" t="str">
        <f>IF(OR(ISBLANK(ProjectSchedule!task_start),ISBLANK(ProjectSchedule!task_end)),"",ProjectSchedule!task_end-ProjectSchedule!task_start+1)</f>
        <v/>
      </c>
      <c r="I28" s="31"/>
      <c r="J28" s="31"/>
      <c r="K28" s="31"/>
      <c r="L28" s="31"/>
      <c r="M28" s="31"/>
      <c r="N28" s="31"/>
      <c r="O28" s="31"/>
      <c r="P28" s="31"/>
      <c r="Q28" s="31"/>
      <c r="R28" s="31"/>
      <c r="S28" s="31"/>
      <c r="T28" s="31"/>
      <c r="U28" s="41"/>
      <c r="V28" s="4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31"/>
      <c r="IT28" s="31"/>
      <c r="IU28" s="31"/>
      <c r="IV28" s="31"/>
      <c r="IW28" s="31"/>
      <c r="IX28" s="31"/>
      <c r="IY28" s="31"/>
      <c r="IZ28" s="31"/>
      <c r="JA28" s="31"/>
      <c r="JB28" s="31"/>
      <c r="JC28" s="31"/>
      <c r="JD28" s="31"/>
      <c r="JE28" s="31"/>
      <c r="JF28" s="31"/>
      <c r="JG28" s="31"/>
      <c r="JH28" s="31"/>
      <c r="JI28" s="31"/>
      <c r="JJ28" s="31"/>
      <c r="JK28" s="31"/>
      <c r="JL28" s="31"/>
      <c r="JM28" s="31"/>
      <c r="JN28" s="31"/>
      <c r="JO28" s="31"/>
      <c r="JP28" s="31"/>
      <c r="JQ28" s="31"/>
      <c r="JR28" s="31"/>
      <c r="JS28" s="31"/>
      <c r="JT28" s="31"/>
      <c r="JU28" s="31"/>
      <c r="JV28" s="31"/>
      <c r="JW28" s="31"/>
      <c r="JX28" s="31"/>
      <c r="JY28" s="31"/>
      <c r="JZ28" s="31"/>
      <c r="KA28" s="31"/>
      <c r="KB28" s="31"/>
      <c r="KC28" s="31"/>
      <c r="KD28" s="31"/>
      <c r="KE28" s="31"/>
      <c r="KF28" s="31"/>
      <c r="KG28" s="31"/>
      <c r="KH28" s="31"/>
      <c r="KI28" s="31"/>
    </row>
    <row r="29" ht="30.0" customHeight="1">
      <c r="A29" s="8"/>
      <c r="B29" s="46" t="s">
        <v>51</v>
      </c>
      <c r="C29" s="47" t="s">
        <v>41</v>
      </c>
      <c r="D29" s="48">
        <v>1.0</v>
      </c>
      <c r="E29" s="49">
        <f t="shared" si="6"/>
        <v>44666</v>
      </c>
      <c r="F29" s="49">
        <f t="shared" si="5"/>
        <v>44678</v>
      </c>
      <c r="G29" s="47">
        <v>12.0</v>
      </c>
      <c r="H29" s="36" t="str">
        <f>IF(OR(ISBLANK(ProjectSchedule!task_start),ISBLANK(ProjectSchedule!task_end)),"",ProjectSchedule!task_end-ProjectSchedule!task_start+1)</f>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c r="IF29" s="31"/>
      <c r="IG29" s="31"/>
      <c r="IH29" s="31"/>
      <c r="II29" s="31"/>
      <c r="IJ29" s="31"/>
      <c r="IK29" s="31"/>
      <c r="IL29" s="31"/>
      <c r="IM29" s="31"/>
      <c r="IN29" s="31"/>
      <c r="IO29" s="31"/>
      <c r="IP29" s="31"/>
      <c r="IQ29" s="31"/>
      <c r="IR29" s="31"/>
      <c r="IS29" s="31"/>
      <c r="IT29" s="31"/>
      <c r="IU29" s="31"/>
      <c r="IV29" s="31"/>
      <c r="IW29" s="31"/>
      <c r="IX29" s="31"/>
      <c r="IY29" s="31"/>
      <c r="IZ29" s="31"/>
      <c r="JA29" s="31"/>
      <c r="JB29" s="31"/>
      <c r="JC29" s="31"/>
      <c r="JD29" s="31"/>
      <c r="JE29" s="31"/>
      <c r="JF29" s="31"/>
      <c r="JG29" s="31"/>
      <c r="JH29" s="31"/>
      <c r="JI29" s="31"/>
      <c r="JJ29" s="31"/>
      <c r="JK29" s="31"/>
      <c r="JL29" s="31"/>
      <c r="JM29" s="31"/>
      <c r="JN29" s="31"/>
      <c r="JO29" s="31"/>
      <c r="JP29" s="31"/>
      <c r="JQ29" s="31"/>
      <c r="JR29" s="31"/>
      <c r="JS29" s="31"/>
      <c r="JT29" s="31"/>
      <c r="JU29" s="31"/>
      <c r="JV29" s="31"/>
      <c r="JW29" s="31"/>
      <c r="JX29" s="31"/>
      <c r="JY29" s="31"/>
      <c r="JZ29" s="31"/>
      <c r="KA29" s="31"/>
      <c r="KB29" s="31"/>
      <c r="KC29" s="31"/>
      <c r="KD29" s="31"/>
      <c r="KE29" s="31"/>
      <c r="KF29" s="31"/>
      <c r="KG29" s="31"/>
      <c r="KH29" s="31"/>
      <c r="KI29" s="31"/>
    </row>
    <row r="30" ht="30.0" customHeight="1">
      <c r="A30" s="8"/>
      <c r="B30" s="46" t="s">
        <v>52</v>
      </c>
      <c r="C30" s="47" t="s">
        <v>53</v>
      </c>
      <c r="D30" s="48">
        <v>1.0</v>
      </c>
      <c r="E30" s="49">
        <f>E28</f>
        <v>44666</v>
      </c>
      <c r="F30" s="49">
        <f t="shared" si="5"/>
        <v>44678</v>
      </c>
      <c r="G30" s="47">
        <v>12.0</v>
      </c>
      <c r="H30" s="36" t="str">
        <f>IF(OR(ISBLANK(ProjectSchedule!task_start),ISBLANK(ProjectSchedule!task_end)),"",ProjectSchedule!task_end-ProjectSchedule!task_start+1)</f>
        <v/>
      </c>
      <c r="I30" s="31"/>
      <c r="J30" s="31"/>
      <c r="K30" s="31"/>
      <c r="L30" s="31"/>
      <c r="M30" s="31"/>
      <c r="N30" s="31"/>
      <c r="O30" s="31"/>
      <c r="P30" s="31"/>
      <c r="Q30" s="31"/>
      <c r="R30" s="31"/>
      <c r="S30" s="31"/>
      <c r="T30" s="31"/>
      <c r="U30" s="31"/>
      <c r="V30" s="31"/>
      <c r="W30" s="31"/>
      <c r="X30" s="31"/>
      <c r="Y30" s="4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c r="IT30" s="31"/>
      <c r="IU30" s="31"/>
      <c r="IV30" s="31"/>
      <c r="IW30" s="31"/>
      <c r="IX30" s="31"/>
      <c r="IY30" s="31"/>
      <c r="IZ30" s="31"/>
      <c r="JA30" s="31"/>
      <c r="JB30" s="31"/>
      <c r="JC30" s="31"/>
      <c r="JD30" s="31"/>
      <c r="JE30" s="31"/>
      <c r="JF30" s="31"/>
      <c r="JG30" s="31"/>
      <c r="JH30" s="31"/>
      <c r="JI30" s="31"/>
      <c r="JJ30" s="31"/>
      <c r="JK30" s="31"/>
      <c r="JL30" s="31"/>
      <c r="JM30" s="31"/>
      <c r="JN30" s="31"/>
      <c r="JO30" s="31"/>
      <c r="JP30" s="31"/>
      <c r="JQ30" s="31"/>
      <c r="JR30" s="31"/>
      <c r="JS30" s="31"/>
      <c r="JT30" s="31"/>
      <c r="JU30" s="31"/>
      <c r="JV30" s="31"/>
      <c r="JW30" s="31"/>
      <c r="JX30" s="31"/>
      <c r="JY30" s="31"/>
      <c r="JZ30" s="31"/>
      <c r="KA30" s="31"/>
      <c r="KB30" s="31"/>
      <c r="KC30" s="31"/>
      <c r="KD30" s="31"/>
      <c r="KE30" s="31"/>
      <c r="KF30" s="31"/>
      <c r="KG30" s="31"/>
      <c r="KH30" s="31"/>
      <c r="KI30" s="31"/>
    </row>
    <row r="31" ht="30.0" customHeight="1">
      <c r="A31" s="8"/>
      <c r="B31" s="46" t="s">
        <v>54</v>
      </c>
      <c r="C31" s="47" t="s">
        <v>23</v>
      </c>
      <c r="D31" s="48">
        <v>1.0</v>
      </c>
      <c r="E31" s="49">
        <f>F29</f>
        <v>44678</v>
      </c>
      <c r="F31" s="49">
        <f t="shared" si="5"/>
        <v>44687</v>
      </c>
      <c r="G31" s="47">
        <v>9.0</v>
      </c>
      <c r="H31" s="36"/>
      <c r="I31" s="31"/>
      <c r="J31" s="31"/>
      <c r="K31" s="31"/>
      <c r="L31" s="31"/>
      <c r="M31" s="31"/>
      <c r="N31" s="31"/>
      <c r="O31" s="31"/>
      <c r="P31" s="31"/>
      <c r="Q31" s="31"/>
      <c r="R31" s="31"/>
      <c r="S31" s="31"/>
      <c r="T31" s="31"/>
      <c r="U31" s="31"/>
      <c r="V31" s="31"/>
      <c r="W31" s="31"/>
      <c r="X31" s="31"/>
      <c r="Y31" s="4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c r="IW31" s="31"/>
      <c r="IX31" s="31"/>
      <c r="IY31" s="31"/>
      <c r="IZ31" s="31"/>
      <c r="JA31" s="31"/>
      <c r="JB31" s="31"/>
      <c r="JC31" s="31"/>
      <c r="JD31" s="31"/>
      <c r="JE31" s="31"/>
      <c r="JF31" s="31"/>
      <c r="JG31" s="31"/>
      <c r="JH31" s="31"/>
      <c r="JI31" s="31"/>
      <c r="JJ31" s="31"/>
      <c r="JK31" s="31"/>
      <c r="JL31" s="31"/>
      <c r="JM31" s="31"/>
      <c r="JN31" s="31"/>
      <c r="JO31" s="31"/>
      <c r="JP31" s="31"/>
      <c r="JQ31" s="31"/>
      <c r="JR31" s="31"/>
      <c r="JS31" s="31"/>
      <c r="JT31" s="31"/>
      <c r="JU31" s="31"/>
      <c r="JV31" s="31"/>
      <c r="JW31" s="31"/>
      <c r="JX31" s="31"/>
      <c r="JY31" s="31"/>
      <c r="JZ31" s="31"/>
      <c r="KA31" s="31"/>
      <c r="KB31" s="31"/>
      <c r="KC31" s="31"/>
      <c r="KD31" s="31"/>
      <c r="KE31" s="31"/>
      <c r="KF31" s="31"/>
      <c r="KG31" s="31"/>
      <c r="KH31" s="31"/>
      <c r="KI31" s="31"/>
    </row>
    <row r="32" ht="30.0" customHeight="1">
      <c r="A32" s="8"/>
      <c r="B32" s="46" t="s">
        <v>55</v>
      </c>
      <c r="C32" s="47" t="s">
        <v>23</v>
      </c>
      <c r="D32" s="48">
        <v>1.0</v>
      </c>
      <c r="E32" s="49">
        <f>F31</f>
        <v>44687</v>
      </c>
      <c r="F32" s="49">
        <f t="shared" si="5"/>
        <v>44687</v>
      </c>
      <c r="G32" s="47">
        <v>0.0</v>
      </c>
      <c r="H32" s="36"/>
      <c r="I32" s="31"/>
      <c r="J32" s="31"/>
      <c r="K32" s="31"/>
      <c r="L32" s="31"/>
      <c r="M32" s="31"/>
      <c r="N32" s="31"/>
      <c r="O32" s="31"/>
      <c r="P32" s="31"/>
      <c r="Q32" s="31"/>
      <c r="R32" s="31"/>
      <c r="S32" s="31"/>
      <c r="T32" s="31"/>
      <c r="U32" s="31"/>
      <c r="V32" s="31"/>
      <c r="W32" s="31"/>
      <c r="X32" s="31"/>
      <c r="Y32" s="4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c r="FU32" s="31"/>
      <c r="FV32" s="31"/>
      <c r="FW32" s="31"/>
      <c r="FX32" s="31"/>
      <c r="FY32" s="31"/>
      <c r="FZ32" s="31"/>
      <c r="GA32" s="31"/>
      <c r="GB32" s="31"/>
      <c r="GC32" s="31"/>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c r="IF32" s="31"/>
      <c r="IG32" s="31"/>
      <c r="IH32" s="31"/>
      <c r="II32" s="31"/>
      <c r="IJ32" s="31"/>
      <c r="IK32" s="31"/>
      <c r="IL32" s="31"/>
      <c r="IM32" s="31"/>
      <c r="IN32" s="31"/>
      <c r="IO32" s="31"/>
      <c r="IP32" s="31"/>
      <c r="IQ32" s="31"/>
      <c r="IR32" s="31"/>
      <c r="IS32" s="31"/>
      <c r="IT32" s="31"/>
      <c r="IU32" s="31"/>
      <c r="IV32" s="31"/>
      <c r="IW32" s="31"/>
      <c r="IX32" s="31"/>
      <c r="IY32" s="31"/>
      <c r="IZ32" s="31"/>
      <c r="JA32" s="31"/>
      <c r="JB32" s="31"/>
      <c r="JC32" s="31"/>
      <c r="JD32" s="31"/>
      <c r="JE32" s="31"/>
      <c r="JF32" s="31"/>
      <c r="JG32" s="31"/>
      <c r="JH32" s="31"/>
      <c r="JI32" s="31"/>
      <c r="JJ32" s="31"/>
      <c r="JK32" s="31"/>
      <c r="JL32" s="31"/>
      <c r="JM32" s="31"/>
      <c r="JN32" s="31"/>
      <c r="JO32" s="31"/>
      <c r="JP32" s="31"/>
      <c r="JQ32" s="31"/>
      <c r="JR32" s="31"/>
      <c r="JS32" s="31"/>
      <c r="JT32" s="31"/>
      <c r="JU32" s="31"/>
      <c r="JV32" s="31"/>
      <c r="JW32" s="31"/>
      <c r="JX32" s="31"/>
      <c r="JY32" s="31"/>
      <c r="JZ32" s="31"/>
      <c r="KA32" s="31"/>
      <c r="KB32" s="31"/>
      <c r="KC32" s="31"/>
      <c r="KD32" s="31"/>
      <c r="KE32" s="31"/>
      <c r="KF32" s="31"/>
      <c r="KG32" s="31"/>
      <c r="KH32" s="31"/>
      <c r="KI32" s="31"/>
    </row>
    <row r="33" ht="30.0" customHeight="1">
      <c r="A33" s="8"/>
      <c r="B33" s="50" t="s">
        <v>56</v>
      </c>
      <c r="C33" s="51"/>
      <c r="D33" s="52"/>
      <c r="E33" s="53"/>
      <c r="F33" s="53"/>
      <c r="G33" s="53"/>
      <c r="H33" s="36"/>
      <c r="I33" s="31"/>
      <c r="J33" s="31"/>
      <c r="K33" s="31"/>
      <c r="L33" s="31"/>
      <c r="M33" s="31"/>
      <c r="N33" s="31"/>
      <c r="O33" s="31"/>
      <c r="P33" s="31"/>
      <c r="Q33" s="31"/>
      <c r="R33" s="31"/>
      <c r="S33" s="31"/>
      <c r="T33" s="31"/>
      <c r="U33" s="31"/>
      <c r="V33" s="31"/>
      <c r="W33" s="31"/>
      <c r="X33" s="31"/>
      <c r="Y33" s="4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c r="IV33" s="31"/>
      <c r="IW33" s="31"/>
      <c r="IX33" s="31"/>
      <c r="IY33" s="31"/>
      <c r="IZ33" s="31"/>
      <c r="JA33" s="31"/>
      <c r="JB33" s="31"/>
      <c r="JC33" s="31"/>
      <c r="JD33" s="31"/>
      <c r="JE33" s="31"/>
      <c r="JF33" s="31"/>
      <c r="JG33" s="31"/>
      <c r="JH33" s="31"/>
      <c r="JI33" s="31"/>
      <c r="JJ33" s="31"/>
      <c r="JK33" s="31"/>
      <c r="JL33" s="31"/>
      <c r="JM33" s="31"/>
      <c r="JN33" s="31"/>
      <c r="JO33" s="31"/>
      <c r="JP33" s="31"/>
      <c r="JQ33" s="31"/>
      <c r="JR33" s="31"/>
      <c r="JS33" s="31"/>
      <c r="JT33" s="31"/>
      <c r="JU33" s="31"/>
      <c r="JV33" s="31"/>
      <c r="JW33" s="31"/>
      <c r="JX33" s="31"/>
      <c r="JY33" s="31"/>
      <c r="JZ33" s="31"/>
      <c r="KA33" s="31"/>
      <c r="KB33" s="31"/>
      <c r="KC33" s="31"/>
      <c r="KD33" s="31"/>
      <c r="KE33" s="31"/>
      <c r="KF33" s="31"/>
      <c r="KG33" s="31"/>
      <c r="KH33" s="31"/>
      <c r="KI33" s="31"/>
    </row>
    <row r="34" ht="30.0" customHeight="1">
      <c r="A34" s="8"/>
      <c r="B34" s="54" t="s">
        <v>57</v>
      </c>
      <c r="C34" s="55" t="s">
        <v>46</v>
      </c>
      <c r="D34" s="56">
        <v>1.0</v>
      </c>
      <c r="E34" s="57">
        <v>44799.0</v>
      </c>
      <c r="F34" s="57">
        <f t="shared" ref="F34:F43" si="7">E34+G34</f>
        <v>44813</v>
      </c>
      <c r="G34" s="55">
        <v>14.0</v>
      </c>
      <c r="H34" s="36"/>
      <c r="I34" s="31"/>
      <c r="J34" s="31"/>
      <c r="K34" s="31"/>
      <c r="L34" s="31"/>
      <c r="M34" s="31"/>
      <c r="N34" s="31"/>
      <c r="O34" s="31"/>
      <c r="P34" s="31"/>
      <c r="Q34" s="31"/>
      <c r="R34" s="31"/>
      <c r="S34" s="31"/>
      <c r="T34" s="31"/>
      <c r="U34" s="31"/>
      <c r="V34" s="31"/>
      <c r="W34" s="31"/>
      <c r="X34" s="31"/>
      <c r="Y34" s="4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c r="IV34" s="31"/>
      <c r="IW34" s="31"/>
      <c r="IX34" s="31"/>
      <c r="IY34" s="31"/>
      <c r="IZ34" s="31"/>
      <c r="JA34" s="31"/>
      <c r="JB34" s="31"/>
      <c r="JC34" s="31"/>
      <c r="JD34" s="31"/>
      <c r="JE34" s="31"/>
      <c r="JF34" s="31"/>
      <c r="JG34" s="31"/>
      <c r="JH34" s="31"/>
      <c r="JI34" s="31"/>
      <c r="JJ34" s="31"/>
      <c r="JK34" s="31"/>
      <c r="JL34" s="31"/>
      <c r="JM34" s="31"/>
      <c r="JN34" s="31"/>
      <c r="JO34" s="31"/>
      <c r="JP34" s="31"/>
      <c r="JQ34" s="31"/>
      <c r="JR34" s="31"/>
      <c r="JS34" s="31"/>
      <c r="JT34" s="31"/>
      <c r="JU34" s="31"/>
      <c r="JV34" s="31"/>
      <c r="JW34" s="31"/>
      <c r="JX34" s="31"/>
      <c r="JY34" s="31"/>
      <c r="JZ34" s="31"/>
      <c r="KA34" s="31"/>
      <c r="KB34" s="31"/>
      <c r="KC34" s="31"/>
      <c r="KD34" s="31"/>
      <c r="KE34" s="31"/>
      <c r="KF34" s="31"/>
      <c r="KG34" s="31"/>
      <c r="KH34" s="31"/>
      <c r="KI34" s="31"/>
    </row>
    <row r="35" ht="30.0" customHeight="1">
      <c r="A35" s="8"/>
      <c r="B35" s="58" t="s">
        <v>58</v>
      </c>
      <c r="C35" s="55" t="s">
        <v>38</v>
      </c>
      <c r="D35" s="56">
        <v>1.0</v>
      </c>
      <c r="E35" s="57">
        <f t="shared" ref="E35:E42" si="8">E34</f>
        <v>44799</v>
      </c>
      <c r="F35" s="57">
        <f t="shared" si="7"/>
        <v>44813</v>
      </c>
      <c r="G35" s="55">
        <v>14.0</v>
      </c>
      <c r="H35" s="36"/>
      <c r="I35" s="31"/>
      <c r="J35" s="31"/>
      <c r="K35" s="31"/>
      <c r="L35" s="31"/>
      <c r="M35" s="31"/>
      <c r="N35" s="31"/>
      <c r="O35" s="31"/>
      <c r="P35" s="31"/>
      <c r="Q35" s="31"/>
      <c r="R35" s="31"/>
      <c r="S35" s="31"/>
      <c r="T35" s="31"/>
      <c r="U35" s="31"/>
      <c r="V35" s="31"/>
      <c r="W35" s="31"/>
      <c r="X35" s="31"/>
      <c r="Y35" s="4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c r="IV35" s="31"/>
      <c r="IW35" s="31"/>
      <c r="IX35" s="31"/>
      <c r="IY35" s="31"/>
      <c r="IZ35" s="31"/>
      <c r="JA35" s="31"/>
      <c r="JB35" s="31"/>
      <c r="JC35" s="31"/>
      <c r="JD35" s="31"/>
      <c r="JE35" s="31"/>
      <c r="JF35" s="31"/>
      <c r="JG35" s="31"/>
      <c r="JH35" s="31"/>
      <c r="JI35" s="31"/>
      <c r="JJ35" s="31"/>
      <c r="JK35" s="31"/>
      <c r="JL35" s="31"/>
      <c r="JM35" s="31"/>
      <c r="JN35" s="31"/>
      <c r="JO35" s="31"/>
      <c r="JP35" s="31"/>
      <c r="JQ35" s="31"/>
      <c r="JR35" s="31"/>
      <c r="JS35" s="31"/>
      <c r="JT35" s="31"/>
      <c r="JU35" s="31"/>
      <c r="JV35" s="31"/>
      <c r="JW35" s="31"/>
      <c r="JX35" s="31"/>
      <c r="JY35" s="31"/>
      <c r="JZ35" s="31"/>
      <c r="KA35" s="31"/>
      <c r="KB35" s="31"/>
      <c r="KC35" s="31"/>
      <c r="KD35" s="31"/>
      <c r="KE35" s="31"/>
      <c r="KF35" s="31"/>
      <c r="KG35" s="31"/>
      <c r="KH35" s="31"/>
      <c r="KI35" s="31"/>
    </row>
    <row r="36" ht="30.0" customHeight="1">
      <c r="A36" s="8"/>
      <c r="B36" s="54" t="s">
        <v>59</v>
      </c>
      <c r="C36" s="55" t="s">
        <v>38</v>
      </c>
      <c r="D36" s="56">
        <v>1.0</v>
      </c>
      <c r="E36" s="57">
        <f t="shared" si="8"/>
        <v>44799</v>
      </c>
      <c r="F36" s="57">
        <f t="shared" si="7"/>
        <v>44813</v>
      </c>
      <c r="G36" s="55">
        <v>14.0</v>
      </c>
      <c r="H36" s="36"/>
      <c r="I36" s="31"/>
      <c r="J36" s="31"/>
      <c r="K36" s="31"/>
      <c r="L36" s="31"/>
      <c r="M36" s="31"/>
      <c r="N36" s="31"/>
      <c r="O36" s="31"/>
      <c r="P36" s="31"/>
      <c r="Q36" s="31"/>
      <c r="R36" s="31"/>
      <c r="S36" s="31"/>
      <c r="T36" s="31"/>
      <c r="U36" s="31"/>
      <c r="V36" s="31"/>
      <c r="W36" s="31"/>
      <c r="X36" s="31"/>
      <c r="Y36" s="4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c r="IT36" s="31"/>
      <c r="IU36" s="31"/>
      <c r="IV36" s="31"/>
      <c r="IW36" s="31"/>
      <c r="IX36" s="31"/>
      <c r="IY36" s="31"/>
      <c r="IZ36" s="31"/>
      <c r="JA36" s="31"/>
      <c r="JB36" s="31"/>
      <c r="JC36" s="31"/>
      <c r="JD36" s="31"/>
      <c r="JE36" s="31"/>
      <c r="JF36" s="31"/>
      <c r="JG36" s="31"/>
      <c r="JH36" s="31"/>
      <c r="JI36" s="31"/>
      <c r="JJ36" s="31"/>
      <c r="JK36" s="31"/>
      <c r="JL36" s="31"/>
      <c r="JM36" s="31"/>
      <c r="JN36" s="31"/>
      <c r="JO36" s="31"/>
      <c r="JP36" s="31"/>
      <c r="JQ36" s="31"/>
      <c r="JR36" s="31"/>
      <c r="JS36" s="31"/>
      <c r="JT36" s="31"/>
      <c r="JU36" s="31"/>
      <c r="JV36" s="31"/>
      <c r="JW36" s="31"/>
      <c r="JX36" s="31"/>
      <c r="JY36" s="31"/>
      <c r="JZ36" s="31"/>
      <c r="KA36" s="31"/>
      <c r="KB36" s="31"/>
      <c r="KC36" s="31"/>
      <c r="KD36" s="31"/>
      <c r="KE36" s="31"/>
      <c r="KF36" s="31"/>
      <c r="KG36" s="31"/>
      <c r="KH36" s="31"/>
      <c r="KI36" s="31"/>
    </row>
    <row r="37" ht="30.0" customHeight="1">
      <c r="A37" s="8"/>
      <c r="B37" s="58" t="s">
        <v>60</v>
      </c>
      <c r="C37" s="55" t="s">
        <v>36</v>
      </c>
      <c r="D37" s="56">
        <v>1.0</v>
      </c>
      <c r="E37" s="57">
        <f t="shared" si="8"/>
        <v>44799</v>
      </c>
      <c r="F37" s="57">
        <f t="shared" si="7"/>
        <v>44813</v>
      </c>
      <c r="G37" s="55">
        <v>14.0</v>
      </c>
      <c r="H37" s="36"/>
      <c r="I37" s="31"/>
      <c r="J37" s="31"/>
      <c r="K37" s="31"/>
      <c r="L37" s="31"/>
      <c r="M37" s="31"/>
      <c r="N37" s="31"/>
      <c r="O37" s="31"/>
      <c r="P37" s="31"/>
      <c r="Q37" s="31"/>
      <c r="R37" s="31"/>
      <c r="S37" s="31"/>
      <c r="T37" s="31"/>
      <c r="U37" s="31"/>
      <c r="V37" s="31"/>
      <c r="W37" s="31"/>
      <c r="X37" s="31"/>
      <c r="Y37" s="4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c r="IW37" s="31"/>
      <c r="IX37" s="31"/>
      <c r="IY37" s="31"/>
      <c r="IZ37" s="31"/>
      <c r="JA37" s="31"/>
      <c r="JB37" s="31"/>
      <c r="JC37" s="31"/>
      <c r="JD37" s="31"/>
      <c r="JE37" s="31"/>
      <c r="JF37" s="31"/>
      <c r="JG37" s="31"/>
      <c r="JH37" s="31"/>
      <c r="JI37" s="31"/>
      <c r="JJ37" s="31"/>
      <c r="JK37" s="31"/>
      <c r="JL37" s="31"/>
      <c r="JM37" s="31"/>
      <c r="JN37" s="31"/>
      <c r="JO37" s="31"/>
      <c r="JP37" s="31"/>
      <c r="JQ37" s="31"/>
      <c r="JR37" s="31"/>
      <c r="JS37" s="31"/>
      <c r="JT37" s="31"/>
      <c r="JU37" s="31"/>
      <c r="JV37" s="31"/>
      <c r="JW37" s="31"/>
      <c r="JX37" s="31"/>
      <c r="JY37" s="31"/>
      <c r="JZ37" s="31"/>
      <c r="KA37" s="31"/>
      <c r="KB37" s="31"/>
      <c r="KC37" s="31"/>
      <c r="KD37" s="31"/>
      <c r="KE37" s="31"/>
      <c r="KF37" s="31"/>
      <c r="KG37" s="31"/>
      <c r="KH37" s="31"/>
      <c r="KI37" s="31"/>
    </row>
    <row r="38" ht="30.0" customHeight="1">
      <c r="A38" s="8"/>
      <c r="B38" s="54" t="s">
        <v>61</v>
      </c>
      <c r="C38" s="55" t="s">
        <v>26</v>
      </c>
      <c r="D38" s="56">
        <v>1.0</v>
      </c>
      <c r="E38" s="57">
        <f t="shared" si="8"/>
        <v>44799</v>
      </c>
      <c r="F38" s="57">
        <f t="shared" si="7"/>
        <v>44813</v>
      </c>
      <c r="G38" s="55">
        <v>14.0</v>
      </c>
      <c r="H38" s="36"/>
      <c r="I38" s="31"/>
      <c r="J38" s="31"/>
      <c r="K38" s="31"/>
      <c r="L38" s="31"/>
      <c r="M38" s="31"/>
      <c r="N38" s="31"/>
      <c r="O38" s="31"/>
      <c r="P38" s="31"/>
      <c r="Q38" s="31"/>
      <c r="R38" s="31"/>
      <c r="S38" s="31"/>
      <c r="T38" s="31"/>
      <c r="U38" s="31"/>
      <c r="V38" s="31"/>
      <c r="W38" s="31"/>
      <c r="X38" s="31"/>
      <c r="Y38" s="4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c r="IV38" s="31"/>
      <c r="IW38" s="31"/>
      <c r="IX38" s="31"/>
      <c r="IY38" s="31"/>
      <c r="IZ38" s="31"/>
      <c r="JA38" s="31"/>
      <c r="JB38" s="31"/>
      <c r="JC38" s="31"/>
      <c r="JD38" s="31"/>
      <c r="JE38" s="31"/>
      <c r="JF38" s="31"/>
      <c r="JG38" s="31"/>
      <c r="JH38" s="31"/>
      <c r="JI38" s="31"/>
      <c r="JJ38" s="31"/>
      <c r="JK38" s="31"/>
      <c r="JL38" s="31"/>
      <c r="JM38" s="31"/>
      <c r="JN38" s="31"/>
      <c r="JO38" s="31"/>
      <c r="JP38" s="31"/>
      <c r="JQ38" s="31"/>
      <c r="JR38" s="31"/>
      <c r="JS38" s="31"/>
      <c r="JT38" s="31"/>
      <c r="JU38" s="31"/>
      <c r="JV38" s="31"/>
      <c r="JW38" s="31"/>
      <c r="JX38" s="31"/>
      <c r="JY38" s="31"/>
      <c r="JZ38" s="31"/>
      <c r="KA38" s="31"/>
      <c r="KB38" s="31"/>
      <c r="KC38" s="31"/>
      <c r="KD38" s="31"/>
      <c r="KE38" s="31"/>
      <c r="KF38" s="31"/>
      <c r="KG38" s="31"/>
      <c r="KH38" s="31"/>
      <c r="KI38" s="31"/>
    </row>
    <row r="39" ht="30.0" customHeight="1">
      <c r="A39" s="8"/>
      <c r="B39" s="54" t="s">
        <v>62</v>
      </c>
      <c r="C39" s="55" t="s">
        <v>46</v>
      </c>
      <c r="D39" s="56">
        <v>1.0</v>
      </c>
      <c r="E39" s="57">
        <f t="shared" si="8"/>
        <v>44799</v>
      </c>
      <c r="F39" s="57">
        <f t="shared" si="7"/>
        <v>44813</v>
      </c>
      <c r="G39" s="55">
        <v>14.0</v>
      </c>
      <c r="H39" s="36"/>
      <c r="I39" s="31"/>
      <c r="J39" s="31"/>
      <c r="K39" s="31"/>
      <c r="L39" s="31"/>
      <c r="M39" s="31"/>
      <c r="N39" s="31"/>
      <c r="O39" s="31"/>
      <c r="P39" s="31"/>
      <c r="Q39" s="31"/>
      <c r="R39" s="31"/>
      <c r="S39" s="31"/>
      <c r="T39" s="31"/>
      <c r="U39" s="31"/>
      <c r="V39" s="31"/>
      <c r="W39" s="31"/>
      <c r="X39" s="31"/>
      <c r="Y39" s="4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31"/>
      <c r="IT39" s="31"/>
      <c r="IU39" s="31"/>
      <c r="IV39" s="31"/>
      <c r="IW39" s="31"/>
      <c r="IX39" s="31"/>
      <c r="IY39" s="31"/>
      <c r="IZ39" s="31"/>
      <c r="JA39" s="31"/>
      <c r="JB39" s="31"/>
      <c r="JC39" s="31"/>
      <c r="JD39" s="31"/>
      <c r="JE39" s="31"/>
      <c r="JF39" s="31"/>
      <c r="JG39" s="31"/>
      <c r="JH39" s="31"/>
      <c r="JI39" s="31"/>
      <c r="JJ39" s="31"/>
      <c r="JK39" s="31"/>
      <c r="JL39" s="31"/>
      <c r="JM39" s="31"/>
      <c r="JN39" s="31"/>
      <c r="JO39" s="31"/>
      <c r="JP39" s="31"/>
      <c r="JQ39" s="31"/>
      <c r="JR39" s="31"/>
      <c r="JS39" s="31"/>
      <c r="JT39" s="31"/>
      <c r="JU39" s="31"/>
      <c r="JV39" s="31"/>
      <c r="JW39" s="31"/>
      <c r="JX39" s="31"/>
      <c r="JY39" s="31"/>
      <c r="JZ39" s="31"/>
      <c r="KA39" s="31"/>
      <c r="KB39" s="31"/>
      <c r="KC39" s="31"/>
      <c r="KD39" s="31"/>
      <c r="KE39" s="31"/>
      <c r="KF39" s="31"/>
      <c r="KG39" s="31"/>
      <c r="KH39" s="31"/>
      <c r="KI39" s="31"/>
    </row>
    <row r="40" ht="30.0" customHeight="1">
      <c r="A40" s="8"/>
      <c r="B40" s="54" t="s">
        <v>63</v>
      </c>
      <c r="C40" s="55" t="s">
        <v>26</v>
      </c>
      <c r="D40" s="56">
        <v>1.0</v>
      </c>
      <c r="E40" s="57">
        <f t="shared" si="8"/>
        <v>44799</v>
      </c>
      <c r="F40" s="57">
        <f t="shared" si="7"/>
        <v>44813</v>
      </c>
      <c r="G40" s="55">
        <v>14.0</v>
      </c>
      <c r="H40" s="36" t="str">
        <f>IF(OR(ISBLANK(ProjectSchedule!task_start),ISBLANK(ProjectSchedule!task_end)),"",ProjectSchedule!task_end-ProjectSchedule!task_start+1)</f>
        <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c r="IZ40" s="31"/>
      <c r="JA40" s="31"/>
      <c r="JB40" s="31"/>
      <c r="JC40" s="31"/>
      <c r="JD40" s="31"/>
      <c r="JE40" s="31"/>
      <c r="JF40" s="31"/>
      <c r="JG40" s="31"/>
      <c r="JH40" s="31"/>
      <c r="JI40" s="31"/>
      <c r="JJ40" s="31"/>
      <c r="JK40" s="31"/>
      <c r="JL40" s="31"/>
      <c r="JM40" s="31"/>
      <c r="JN40" s="31"/>
      <c r="JO40" s="31"/>
      <c r="JP40" s="31"/>
      <c r="JQ40" s="31"/>
      <c r="JR40" s="31"/>
      <c r="JS40" s="31"/>
      <c r="JT40" s="31"/>
      <c r="JU40" s="31"/>
      <c r="JV40" s="31"/>
      <c r="JW40" s="31"/>
      <c r="JX40" s="31"/>
      <c r="JY40" s="31"/>
      <c r="JZ40" s="31"/>
      <c r="KA40" s="31"/>
      <c r="KB40" s="31"/>
      <c r="KC40" s="31"/>
      <c r="KD40" s="31"/>
      <c r="KE40" s="31"/>
      <c r="KF40" s="31"/>
      <c r="KG40" s="31"/>
      <c r="KH40" s="31"/>
      <c r="KI40" s="31"/>
    </row>
    <row r="41" ht="30.0" customHeight="1">
      <c r="A41" s="8"/>
      <c r="B41" s="54" t="s">
        <v>64</v>
      </c>
      <c r="C41" s="55" t="s">
        <v>26</v>
      </c>
      <c r="D41" s="56">
        <v>1.0</v>
      </c>
      <c r="E41" s="57">
        <f t="shared" si="8"/>
        <v>44799</v>
      </c>
      <c r="F41" s="57">
        <f t="shared" si="7"/>
        <v>44813</v>
      </c>
      <c r="G41" s="55">
        <v>14.0</v>
      </c>
      <c r="H41" s="36"/>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c r="IW41" s="31"/>
      <c r="IX41" s="31"/>
      <c r="IY41" s="31"/>
      <c r="IZ41" s="31"/>
      <c r="JA41" s="31"/>
      <c r="JB41" s="31"/>
      <c r="JC41" s="31"/>
      <c r="JD41" s="31"/>
      <c r="JE41" s="31"/>
      <c r="JF41" s="31"/>
      <c r="JG41" s="31"/>
      <c r="JH41" s="31"/>
      <c r="JI41" s="31"/>
      <c r="JJ41" s="31"/>
      <c r="JK41" s="31"/>
      <c r="JL41" s="31"/>
      <c r="JM41" s="31"/>
      <c r="JN41" s="31"/>
      <c r="JO41" s="31"/>
      <c r="JP41" s="31"/>
      <c r="JQ41" s="31"/>
      <c r="JR41" s="31"/>
      <c r="JS41" s="31"/>
      <c r="JT41" s="31"/>
      <c r="JU41" s="31"/>
      <c r="JV41" s="31"/>
      <c r="JW41" s="31"/>
      <c r="JX41" s="31"/>
      <c r="JY41" s="31"/>
      <c r="JZ41" s="31"/>
      <c r="KA41" s="31"/>
      <c r="KB41" s="31"/>
      <c r="KC41" s="31"/>
      <c r="KD41" s="31"/>
      <c r="KE41" s="31"/>
      <c r="KF41" s="31"/>
      <c r="KG41" s="31"/>
      <c r="KH41" s="31"/>
      <c r="KI41" s="31"/>
    </row>
    <row r="42" ht="30.0" customHeight="1">
      <c r="A42" s="8"/>
      <c r="B42" s="54" t="s">
        <v>65</v>
      </c>
      <c r="C42" s="55" t="s">
        <v>41</v>
      </c>
      <c r="D42" s="56">
        <v>1.0</v>
      </c>
      <c r="E42" s="57">
        <f t="shared" si="8"/>
        <v>44799</v>
      </c>
      <c r="F42" s="57">
        <f t="shared" si="7"/>
        <v>44813</v>
      </c>
      <c r="G42" s="55">
        <v>14.0</v>
      </c>
      <c r="H42" s="36"/>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c r="IW42" s="31"/>
      <c r="IX42" s="31"/>
      <c r="IY42" s="31"/>
      <c r="IZ42" s="31"/>
      <c r="JA42" s="31"/>
      <c r="JB42" s="31"/>
      <c r="JC42" s="31"/>
      <c r="JD42" s="31"/>
      <c r="JE42" s="31"/>
      <c r="JF42" s="31"/>
      <c r="JG42" s="31"/>
      <c r="JH42" s="31"/>
      <c r="JI42" s="31"/>
      <c r="JJ42" s="31"/>
      <c r="JK42" s="31"/>
      <c r="JL42" s="31"/>
      <c r="JM42" s="31"/>
      <c r="JN42" s="31"/>
      <c r="JO42" s="31"/>
      <c r="JP42" s="31"/>
      <c r="JQ42" s="31"/>
      <c r="JR42" s="31"/>
      <c r="JS42" s="31"/>
      <c r="JT42" s="31"/>
      <c r="JU42" s="31"/>
      <c r="JV42" s="31"/>
      <c r="JW42" s="31"/>
      <c r="JX42" s="31"/>
      <c r="JY42" s="31"/>
      <c r="JZ42" s="31"/>
      <c r="KA42" s="31"/>
      <c r="KB42" s="31"/>
      <c r="KC42" s="31"/>
      <c r="KD42" s="31"/>
      <c r="KE42" s="31"/>
      <c r="KF42" s="31"/>
      <c r="KG42" s="31"/>
      <c r="KH42" s="31"/>
      <c r="KI42" s="31"/>
    </row>
    <row r="43" ht="30.0" customHeight="1">
      <c r="A43" s="8"/>
      <c r="B43" s="54" t="s">
        <v>66</v>
      </c>
      <c r="C43" s="55" t="s">
        <v>23</v>
      </c>
      <c r="D43" s="56">
        <v>1.0</v>
      </c>
      <c r="E43" s="57">
        <f>F42</f>
        <v>44813</v>
      </c>
      <c r="F43" s="57">
        <f t="shared" si="7"/>
        <v>44816</v>
      </c>
      <c r="G43" s="55">
        <v>3.0</v>
      </c>
      <c r="H43" s="36"/>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c r="IT43" s="31"/>
      <c r="IU43" s="31"/>
      <c r="IV43" s="31"/>
      <c r="IW43" s="31"/>
      <c r="IX43" s="31"/>
      <c r="IY43" s="31"/>
      <c r="IZ43" s="31"/>
      <c r="JA43" s="31"/>
      <c r="JB43" s="31"/>
      <c r="JC43" s="31"/>
      <c r="JD43" s="31"/>
      <c r="JE43" s="31"/>
      <c r="JF43" s="31"/>
      <c r="JG43" s="31"/>
      <c r="JH43" s="31"/>
      <c r="JI43" s="31"/>
      <c r="JJ43" s="31"/>
      <c r="JK43" s="31"/>
      <c r="JL43" s="31"/>
      <c r="JM43" s="31"/>
      <c r="JN43" s="31"/>
      <c r="JO43" s="31"/>
      <c r="JP43" s="31"/>
      <c r="JQ43" s="31"/>
      <c r="JR43" s="31"/>
      <c r="JS43" s="31"/>
      <c r="JT43" s="31"/>
      <c r="JU43" s="31"/>
      <c r="JV43" s="31"/>
      <c r="JW43" s="31"/>
      <c r="JX43" s="31"/>
      <c r="JY43" s="31"/>
      <c r="JZ43" s="31"/>
      <c r="KA43" s="31"/>
      <c r="KB43" s="31"/>
      <c r="KC43" s="31"/>
      <c r="KD43" s="31"/>
      <c r="KE43" s="31"/>
      <c r="KF43" s="31"/>
      <c r="KG43" s="31"/>
      <c r="KH43" s="31"/>
      <c r="KI43" s="31"/>
    </row>
    <row r="44" ht="30.0" customHeight="1">
      <c r="A44" s="8"/>
      <c r="B44" s="59" t="s">
        <v>67</v>
      </c>
      <c r="C44" s="60"/>
      <c r="D44" s="61"/>
      <c r="E44" s="62"/>
      <c r="F44" s="62"/>
      <c r="G44" s="60"/>
      <c r="H44" s="36"/>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c r="IT44" s="31"/>
      <c r="IU44" s="31"/>
      <c r="IV44" s="31"/>
      <c r="IW44" s="31"/>
      <c r="IX44" s="31"/>
      <c r="IY44" s="31"/>
      <c r="IZ44" s="31"/>
      <c r="JA44" s="31"/>
      <c r="JB44" s="31"/>
      <c r="JC44" s="31"/>
      <c r="JD44" s="31"/>
      <c r="JE44" s="31"/>
      <c r="JF44" s="31"/>
      <c r="JG44" s="31"/>
      <c r="JH44" s="31"/>
      <c r="JI44" s="31"/>
      <c r="JJ44" s="31"/>
      <c r="JK44" s="31"/>
      <c r="JL44" s="31"/>
      <c r="JM44" s="31"/>
      <c r="JN44" s="31"/>
      <c r="JO44" s="31"/>
      <c r="JP44" s="31"/>
      <c r="JQ44" s="31"/>
      <c r="JR44" s="31"/>
      <c r="JS44" s="31"/>
      <c r="JT44" s="31"/>
      <c r="JU44" s="31"/>
      <c r="JV44" s="31"/>
      <c r="JW44" s="31"/>
      <c r="JX44" s="31"/>
      <c r="JY44" s="31"/>
      <c r="JZ44" s="31"/>
      <c r="KA44" s="31"/>
      <c r="KB44" s="31"/>
      <c r="KC44" s="31"/>
      <c r="KD44" s="31"/>
      <c r="KE44" s="31"/>
      <c r="KF44" s="31"/>
      <c r="KG44" s="31"/>
      <c r="KH44" s="31"/>
      <c r="KI44" s="31"/>
    </row>
    <row r="45" ht="30.0" customHeight="1">
      <c r="A45" s="8"/>
      <c r="B45" s="63" t="s">
        <v>68</v>
      </c>
      <c r="C45" s="64" t="s">
        <v>41</v>
      </c>
      <c r="D45" s="65">
        <v>1.0</v>
      </c>
      <c r="E45" s="66">
        <v>44813.0</v>
      </c>
      <c r="F45" s="66">
        <f t="shared" ref="F45:F56" si="9">E45+G45</f>
        <v>44817</v>
      </c>
      <c r="G45" s="64">
        <v>4.0</v>
      </c>
      <c r="H45" s="36"/>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c r="IC45" s="31"/>
      <c r="ID45" s="31"/>
      <c r="IE45" s="31"/>
      <c r="IF45" s="31"/>
      <c r="IG45" s="31"/>
      <c r="IH45" s="31"/>
      <c r="II45" s="31"/>
      <c r="IJ45" s="31"/>
      <c r="IK45" s="31"/>
      <c r="IL45" s="31"/>
      <c r="IM45" s="31"/>
      <c r="IN45" s="31"/>
      <c r="IO45" s="31"/>
      <c r="IP45" s="31"/>
      <c r="IQ45" s="31"/>
      <c r="IR45" s="31"/>
      <c r="IS45" s="31"/>
      <c r="IT45" s="31"/>
      <c r="IU45" s="31"/>
      <c r="IV45" s="31"/>
      <c r="IW45" s="31"/>
      <c r="IX45" s="31"/>
      <c r="IY45" s="31"/>
      <c r="IZ45" s="31"/>
      <c r="JA45" s="31"/>
      <c r="JB45" s="31"/>
      <c r="JC45" s="31"/>
      <c r="JD45" s="31"/>
      <c r="JE45" s="31"/>
      <c r="JF45" s="31"/>
      <c r="JG45" s="31"/>
      <c r="JH45" s="31"/>
      <c r="JI45" s="31"/>
      <c r="JJ45" s="31"/>
      <c r="JK45" s="31"/>
      <c r="JL45" s="31"/>
      <c r="JM45" s="31"/>
      <c r="JN45" s="31"/>
      <c r="JO45" s="31"/>
      <c r="JP45" s="31"/>
      <c r="JQ45" s="31"/>
      <c r="JR45" s="31"/>
      <c r="JS45" s="31"/>
      <c r="JT45" s="31"/>
      <c r="JU45" s="31"/>
      <c r="JV45" s="31"/>
      <c r="JW45" s="31"/>
      <c r="JX45" s="31"/>
      <c r="JY45" s="31"/>
      <c r="JZ45" s="31"/>
      <c r="KA45" s="31"/>
      <c r="KB45" s="31"/>
      <c r="KC45" s="31"/>
      <c r="KD45" s="31"/>
      <c r="KE45" s="31"/>
      <c r="KF45" s="31"/>
      <c r="KG45" s="31"/>
      <c r="KH45" s="31"/>
      <c r="KI45" s="31"/>
    </row>
    <row r="46" ht="30.0" customHeight="1">
      <c r="A46" s="8"/>
      <c r="B46" s="63" t="s">
        <v>69</v>
      </c>
      <c r="C46" s="64" t="s">
        <v>46</v>
      </c>
      <c r="D46" s="65">
        <v>1.0</v>
      </c>
      <c r="E46" s="66">
        <v>44813.0</v>
      </c>
      <c r="F46" s="66">
        <f t="shared" si="9"/>
        <v>44817</v>
      </c>
      <c r="G46" s="64">
        <v>4.0</v>
      </c>
      <c r="H46" s="36"/>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c r="HT46" s="31"/>
      <c r="HU46" s="31"/>
      <c r="HV46" s="31"/>
      <c r="HW46" s="31"/>
      <c r="HX46" s="31"/>
      <c r="HY46" s="31"/>
      <c r="HZ46" s="31"/>
      <c r="IA46" s="31"/>
      <c r="IB46" s="31"/>
      <c r="IC46" s="31"/>
      <c r="ID46" s="31"/>
      <c r="IE46" s="31"/>
      <c r="IF46" s="31"/>
      <c r="IG46" s="31"/>
      <c r="IH46" s="31"/>
      <c r="II46" s="31"/>
      <c r="IJ46" s="31"/>
      <c r="IK46" s="31"/>
      <c r="IL46" s="31"/>
      <c r="IM46" s="31"/>
      <c r="IN46" s="31"/>
      <c r="IO46" s="31"/>
      <c r="IP46" s="31"/>
      <c r="IQ46" s="31"/>
      <c r="IR46" s="31"/>
      <c r="IS46" s="31"/>
      <c r="IT46" s="31"/>
      <c r="IU46" s="31"/>
      <c r="IV46" s="31"/>
      <c r="IW46" s="31"/>
      <c r="IX46" s="31"/>
      <c r="IY46" s="31"/>
      <c r="IZ46" s="31"/>
      <c r="JA46" s="31"/>
      <c r="JB46" s="31"/>
      <c r="JC46" s="31"/>
      <c r="JD46" s="31"/>
      <c r="JE46" s="31"/>
      <c r="JF46" s="31"/>
      <c r="JG46" s="31"/>
      <c r="JH46" s="31"/>
      <c r="JI46" s="31"/>
      <c r="JJ46" s="31"/>
      <c r="JK46" s="31"/>
      <c r="JL46" s="31"/>
      <c r="JM46" s="31"/>
      <c r="JN46" s="31"/>
      <c r="JO46" s="31"/>
      <c r="JP46" s="31"/>
      <c r="JQ46" s="31"/>
      <c r="JR46" s="31"/>
      <c r="JS46" s="31"/>
      <c r="JT46" s="31"/>
      <c r="JU46" s="31"/>
      <c r="JV46" s="31"/>
      <c r="JW46" s="31"/>
      <c r="JX46" s="31"/>
      <c r="JY46" s="31"/>
      <c r="JZ46" s="31"/>
      <c r="KA46" s="31"/>
      <c r="KB46" s="31"/>
      <c r="KC46" s="31"/>
      <c r="KD46" s="31"/>
      <c r="KE46" s="31"/>
      <c r="KF46" s="31"/>
      <c r="KG46" s="31"/>
      <c r="KH46" s="31"/>
      <c r="KI46" s="31"/>
    </row>
    <row r="47" ht="30.0" customHeight="1">
      <c r="A47" s="8"/>
      <c r="B47" s="67" t="s">
        <v>70</v>
      </c>
      <c r="C47" s="64" t="s">
        <v>38</v>
      </c>
      <c r="D47" s="65">
        <v>1.0</v>
      </c>
      <c r="E47" s="66">
        <f t="shared" ref="E47:E53" si="10">E46</f>
        <v>44813</v>
      </c>
      <c r="F47" s="66">
        <f t="shared" si="9"/>
        <v>44817</v>
      </c>
      <c r="G47" s="64">
        <v>4.0</v>
      </c>
      <c r="H47" s="36"/>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c r="HT47" s="31"/>
      <c r="HU47" s="31"/>
      <c r="HV47" s="31"/>
      <c r="HW47" s="31"/>
      <c r="HX47" s="31"/>
      <c r="HY47" s="31"/>
      <c r="HZ47" s="31"/>
      <c r="IA47" s="31"/>
      <c r="IB47" s="31"/>
      <c r="IC47" s="31"/>
      <c r="ID47" s="31"/>
      <c r="IE47" s="31"/>
      <c r="IF47" s="31"/>
      <c r="IG47" s="31"/>
      <c r="IH47" s="31"/>
      <c r="II47" s="31"/>
      <c r="IJ47" s="31"/>
      <c r="IK47" s="31"/>
      <c r="IL47" s="31"/>
      <c r="IM47" s="31"/>
      <c r="IN47" s="31"/>
      <c r="IO47" s="31"/>
      <c r="IP47" s="31"/>
      <c r="IQ47" s="31"/>
      <c r="IR47" s="31"/>
      <c r="IS47" s="31"/>
      <c r="IT47" s="31"/>
      <c r="IU47" s="31"/>
      <c r="IV47" s="31"/>
      <c r="IW47" s="31"/>
      <c r="IX47" s="31"/>
      <c r="IY47" s="31"/>
      <c r="IZ47" s="31"/>
      <c r="JA47" s="31"/>
      <c r="JB47" s="31"/>
      <c r="JC47" s="31"/>
      <c r="JD47" s="31"/>
      <c r="JE47" s="31"/>
      <c r="JF47" s="31"/>
      <c r="JG47" s="31"/>
      <c r="JH47" s="31"/>
      <c r="JI47" s="31"/>
      <c r="JJ47" s="31"/>
      <c r="JK47" s="31"/>
      <c r="JL47" s="31"/>
      <c r="JM47" s="31"/>
      <c r="JN47" s="31"/>
      <c r="JO47" s="31"/>
      <c r="JP47" s="31"/>
      <c r="JQ47" s="31"/>
      <c r="JR47" s="31"/>
      <c r="JS47" s="31"/>
      <c r="JT47" s="31"/>
      <c r="JU47" s="31"/>
      <c r="JV47" s="31"/>
      <c r="JW47" s="31"/>
      <c r="JX47" s="31"/>
      <c r="JY47" s="31"/>
      <c r="JZ47" s="31"/>
      <c r="KA47" s="31"/>
      <c r="KB47" s="31"/>
      <c r="KC47" s="31"/>
      <c r="KD47" s="31"/>
      <c r="KE47" s="31"/>
      <c r="KF47" s="31"/>
      <c r="KG47" s="31"/>
      <c r="KH47" s="31"/>
      <c r="KI47" s="31"/>
    </row>
    <row r="48" ht="30.0" customHeight="1">
      <c r="A48" s="8"/>
      <c r="B48" s="63" t="s">
        <v>71</v>
      </c>
      <c r="C48" s="64" t="s">
        <v>38</v>
      </c>
      <c r="D48" s="65">
        <v>1.0</v>
      </c>
      <c r="E48" s="66">
        <f t="shared" si="10"/>
        <v>44813</v>
      </c>
      <c r="F48" s="66">
        <f t="shared" si="9"/>
        <v>44817</v>
      </c>
      <c r="G48" s="64">
        <v>4.0</v>
      </c>
      <c r="H48" s="36"/>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c r="FU48" s="31"/>
      <c r="FV48" s="31"/>
      <c r="FW48" s="31"/>
      <c r="FX48" s="31"/>
      <c r="FY48" s="31"/>
      <c r="FZ48" s="31"/>
      <c r="GA48" s="31"/>
      <c r="GB48" s="31"/>
      <c r="GC48" s="31"/>
      <c r="GD48" s="31"/>
      <c r="GE48" s="31"/>
      <c r="GF48" s="31"/>
      <c r="GG48" s="31"/>
      <c r="GH48" s="31"/>
      <c r="GI48" s="31"/>
      <c r="GJ48" s="31"/>
      <c r="GK48" s="31"/>
      <c r="GL48" s="31"/>
      <c r="GM48" s="31"/>
      <c r="GN48" s="31"/>
      <c r="GO48" s="31"/>
      <c r="GP48" s="31"/>
      <c r="GQ48" s="31"/>
      <c r="GR48" s="31"/>
      <c r="GS48" s="31"/>
      <c r="GT48" s="31"/>
      <c r="GU48" s="31"/>
      <c r="GV48" s="31"/>
      <c r="GW48" s="31"/>
      <c r="GX48" s="31"/>
      <c r="GY48" s="31"/>
      <c r="GZ48" s="31"/>
      <c r="HA48" s="31"/>
      <c r="HB48" s="31"/>
      <c r="HC48" s="31"/>
      <c r="HD48" s="31"/>
      <c r="HE48" s="31"/>
      <c r="HF48" s="31"/>
      <c r="HG48" s="31"/>
      <c r="HH48" s="31"/>
      <c r="HI48" s="31"/>
      <c r="HJ48" s="31"/>
      <c r="HK48" s="31"/>
      <c r="HL48" s="31"/>
      <c r="HM48" s="31"/>
      <c r="HN48" s="31"/>
      <c r="HO48" s="31"/>
      <c r="HP48" s="31"/>
      <c r="HQ48" s="31"/>
      <c r="HR48" s="31"/>
      <c r="HS48" s="31"/>
      <c r="HT48" s="31"/>
      <c r="HU48" s="31"/>
      <c r="HV48" s="31"/>
      <c r="HW48" s="31"/>
      <c r="HX48" s="31"/>
      <c r="HY48" s="31"/>
      <c r="HZ48" s="31"/>
      <c r="IA48" s="31"/>
      <c r="IB48" s="31"/>
      <c r="IC48" s="31"/>
      <c r="ID48" s="31"/>
      <c r="IE48" s="31"/>
      <c r="IF48" s="31"/>
      <c r="IG48" s="31"/>
      <c r="IH48" s="31"/>
      <c r="II48" s="31"/>
      <c r="IJ48" s="31"/>
      <c r="IK48" s="31"/>
      <c r="IL48" s="31"/>
      <c r="IM48" s="31"/>
      <c r="IN48" s="31"/>
      <c r="IO48" s="31"/>
      <c r="IP48" s="31"/>
      <c r="IQ48" s="31"/>
      <c r="IR48" s="31"/>
      <c r="IS48" s="31"/>
      <c r="IT48" s="31"/>
      <c r="IU48" s="31"/>
      <c r="IV48" s="31"/>
      <c r="IW48" s="31"/>
      <c r="IX48" s="31"/>
      <c r="IY48" s="31"/>
      <c r="IZ48" s="31"/>
      <c r="JA48" s="31"/>
      <c r="JB48" s="31"/>
      <c r="JC48" s="31"/>
      <c r="JD48" s="31"/>
      <c r="JE48" s="31"/>
      <c r="JF48" s="31"/>
      <c r="JG48" s="31"/>
      <c r="JH48" s="31"/>
      <c r="JI48" s="31"/>
      <c r="JJ48" s="31"/>
      <c r="JK48" s="31"/>
      <c r="JL48" s="31"/>
      <c r="JM48" s="31"/>
      <c r="JN48" s="31"/>
      <c r="JO48" s="31"/>
      <c r="JP48" s="31"/>
      <c r="JQ48" s="31"/>
      <c r="JR48" s="31"/>
      <c r="JS48" s="31"/>
      <c r="JT48" s="31"/>
      <c r="JU48" s="31"/>
      <c r="JV48" s="31"/>
      <c r="JW48" s="31"/>
      <c r="JX48" s="31"/>
      <c r="JY48" s="31"/>
      <c r="JZ48" s="31"/>
      <c r="KA48" s="31"/>
      <c r="KB48" s="31"/>
      <c r="KC48" s="31"/>
      <c r="KD48" s="31"/>
      <c r="KE48" s="31"/>
      <c r="KF48" s="31"/>
      <c r="KG48" s="31"/>
      <c r="KH48" s="31"/>
      <c r="KI48" s="31"/>
    </row>
    <row r="49" ht="30.0" customHeight="1">
      <c r="A49" s="8"/>
      <c r="B49" s="67" t="s">
        <v>72</v>
      </c>
      <c r="C49" s="64" t="s">
        <v>36</v>
      </c>
      <c r="D49" s="65">
        <v>1.0</v>
      </c>
      <c r="E49" s="66">
        <f t="shared" si="10"/>
        <v>44813</v>
      </c>
      <c r="F49" s="66">
        <f t="shared" si="9"/>
        <v>44817</v>
      </c>
      <c r="G49" s="64">
        <v>4.0</v>
      </c>
      <c r="H49" s="36"/>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31"/>
      <c r="IT49" s="31"/>
      <c r="IU49" s="31"/>
      <c r="IV49" s="31"/>
      <c r="IW49" s="31"/>
      <c r="IX49" s="31"/>
      <c r="IY49" s="31"/>
      <c r="IZ49" s="31"/>
      <c r="JA49" s="31"/>
      <c r="JB49" s="31"/>
      <c r="JC49" s="31"/>
      <c r="JD49" s="31"/>
      <c r="JE49" s="31"/>
      <c r="JF49" s="31"/>
      <c r="JG49" s="31"/>
      <c r="JH49" s="31"/>
      <c r="JI49" s="31"/>
      <c r="JJ49" s="31"/>
      <c r="JK49" s="31"/>
      <c r="JL49" s="31"/>
      <c r="JM49" s="31"/>
      <c r="JN49" s="31"/>
      <c r="JO49" s="31"/>
      <c r="JP49" s="31"/>
      <c r="JQ49" s="31"/>
      <c r="JR49" s="31"/>
      <c r="JS49" s="31"/>
      <c r="JT49" s="31"/>
      <c r="JU49" s="31"/>
      <c r="JV49" s="31"/>
      <c r="JW49" s="31"/>
      <c r="JX49" s="31"/>
      <c r="JY49" s="31"/>
      <c r="JZ49" s="31"/>
      <c r="KA49" s="31"/>
      <c r="KB49" s="31"/>
      <c r="KC49" s="31"/>
      <c r="KD49" s="31"/>
      <c r="KE49" s="31"/>
      <c r="KF49" s="31"/>
      <c r="KG49" s="31"/>
      <c r="KH49" s="31"/>
      <c r="KI49" s="31"/>
    </row>
    <row r="50" ht="30.0" customHeight="1">
      <c r="A50" s="8"/>
      <c r="B50" s="63" t="s">
        <v>73</v>
      </c>
      <c r="C50" s="64" t="s">
        <v>26</v>
      </c>
      <c r="D50" s="65">
        <v>1.0</v>
      </c>
      <c r="E50" s="66">
        <f t="shared" si="10"/>
        <v>44813</v>
      </c>
      <c r="F50" s="66">
        <f t="shared" si="9"/>
        <v>44817</v>
      </c>
      <c r="G50" s="64">
        <v>4.0</v>
      </c>
      <c r="H50" s="36"/>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c r="EK50" s="31"/>
      <c r="EL50" s="31"/>
      <c r="EM50" s="31"/>
      <c r="EN50" s="31"/>
      <c r="EO50" s="31"/>
      <c r="EP50" s="31"/>
      <c r="EQ50" s="31"/>
      <c r="ER50" s="31"/>
      <c r="ES50" s="31"/>
      <c r="ET50" s="31"/>
      <c r="EU50" s="31"/>
      <c r="EV50" s="31"/>
      <c r="EW50" s="31"/>
      <c r="EX50" s="31"/>
      <c r="EY50" s="31"/>
      <c r="EZ50" s="31"/>
      <c r="FA50" s="31"/>
      <c r="FB50" s="31"/>
      <c r="FC50" s="31"/>
      <c r="FD50" s="31"/>
      <c r="FE50" s="31"/>
      <c r="FF50" s="31"/>
      <c r="FG50" s="31"/>
      <c r="FH50" s="31"/>
      <c r="FI50" s="31"/>
      <c r="FJ50" s="31"/>
      <c r="FK50" s="31"/>
      <c r="FL50" s="31"/>
      <c r="FM50" s="31"/>
      <c r="FN50" s="31"/>
      <c r="FO50" s="31"/>
      <c r="FP50" s="31"/>
      <c r="FQ50" s="31"/>
      <c r="FR50" s="31"/>
      <c r="FS50" s="31"/>
      <c r="FT50" s="31"/>
      <c r="FU50" s="31"/>
      <c r="FV50" s="31"/>
      <c r="FW50" s="31"/>
      <c r="FX50" s="31"/>
      <c r="FY50" s="31"/>
      <c r="FZ50" s="31"/>
      <c r="GA50" s="31"/>
      <c r="GB50" s="31"/>
      <c r="GC50" s="31"/>
      <c r="GD50" s="31"/>
      <c r="GE50" s="31"/>
      <c r="GF50" s="31"/>
      <c r="GG50" s="31"/>
      <c r="GH50" s="31"/>
      <c r="GI50" s="31"/>
      <c r="GJ50" s="31"/>
      <c r="GK50" s="31"/>
      <c r="GL50" s="31"/>
      <c r="GM50" s="31"/>
      <c r="GN50" s="31"/>
      <c r="GO50" s="31"/>
      <c r="GP50" s="31"/>
      <c r="GQ50" s="31"/>
      <c r="GR50" s="31"/>
      <c r="GS50" s="31"/>
      <c r="GT50" s="31"/>
      <c r="GU50" s="31"/>
      <c r="GV50" s="31"/>
      <c r="GW50" s="31"/>
      <c r="GX50" s="31"/>
      <c r="GY50" s="31"/>
      <c r="GZ50" s="31"/>
      <c r="HA50" s="31"/>
      <c r="HB50" s="31"/>
      <c r="HC50" s="31"/>
      <c r="HD50" s="31"/>
      <c r="HE50" s="31"/>
      <c r="HF50" s="31"/>
      <c r="HG50" s="31"/>
      <c r="HH50" s="31"/>
      <c r="HI50" s="31"/>
      <c r="HJ50" s="31"/>
      <c r="HK50" s="31"/>
      <c r="HL50" s="31"/>
      <c r="HM50" s="31"/>
      <c r="HN50" s="31"/>
      <c r="HO50" s="31"/>
      <c r="HP50" s="31"/>
      <c r="HQ50" s="31"/>
      <c r="HR50" s="31"/>
      <c r="HS50" s="31"/>
      <c r="HT50" s="31"/>
      <c r="HU50" s="31"/>
      <c r="HV50" s="31"/>
      <c r="HW50" s="31"/>
      <c r="HX50" s="31"/>
      <c r="HY50" s="31"/>
      <c r="HZ50" s="31"/>
      <c r="IA50" s="31"/>
      <c r="IB50" s="31"/>
      <c r="IC50" s="31"/>
      <c r="ID50" s="31"/>
      <c r="IE50" s="31"/>
      <c r="IF50" s="31"/>
      <c r="IG50" s="31"/>
      <c r="IH50" s="31"/>
      <c r="II50" s="31"/>
      <c r="IJ50" s="31"/>
      <c r="IK50" s="31"/>
      <c r="IL50" s="31"/>
      <c r="IM50" s="31"/>
      <c r="IN50" s="31"/>
      <c r="IO50" s="31"/>
      <c r="IP50" s="31"/>
      <c r="IQ50" s="31"/>
      <c r="IR50" s="31"/>
      <c r="IS50" s="31"/>
      <c r="IT50" s="31"/>
      <c r="IU50" s="31"/>
      <c r="IV50" s="31"/>
      <c r="IW50" s="31"/>
      <c r="IX50" s="31"/>
      <c r="IY50" s="31"/>
      <c r="IZ50" s="31"/>
      <c r="JA50" s="31"/>
      <c r="JB50" s="31"/>
      <c r="JC50" s="31"/>
      <c r="JD50" s="31"/>
      <c r="JE50" s="31"/>
      <c r="JF50" s="31"/>
      <c r="JG50" s="31"/>
      <c r="JH50" s="31"/>
      <c r="JI50" s="31"/>
      <c r="JJ50" s="31"/>
      <c r="JK50" s="31"/>
      <c r="JL50" s="31"/>
      <c r="JM50" s="31"/>
      <c r="JN50" s="31"/>
      <c r="JO50" s="31"/>
      <c r="JP50" s="31"/>
      <c r="JQ50" s="31"/>
      <c r="JR50" s="31"/>
      <c r="JS50" s="31"/>
      <c r="JT50" s="31"/>
      <c r="JU50" s="31"/>
      <c r="JV50" s="31"/>
      <c r="JW50" s="31"/>
      <c r="JX50" s="31"/>
      <c r="JY50" s="31"/>
      <c r="JZ50" s="31"/>
      <c r="KA50" s="31"/>
      <c r="KB50" s="31"/>
      <c r="KC50" s="31"/>
      <c r="KD50" s="31"/>
      <c r="KE50" s="31"/>
      <c r="KF50" s="31"/>
      <c r="KG50" s="31"/>
      <c r="KH50" s="31"/>
      <c r="KI50" s="31"/>
    </row>
    <row r="51" ht="30.0" customHeight="1">
      <c r="A51" s="8"/>
      <c r="B51" s="63" t="s">
        <v>74</v>
      </c>
      <c r="C51" s="64" t="s">
        <v>46</v>
      </c>
      <c r="D51" s="65">
        <v>1.0</v>
      </c>
      <c r="E51" s="66">
        <f t="shared" si="10"/>
        <v>44813</v>
      </c>
      <c r="F51" s="66">
        <f t="shared" si="9"/>
        <v>44817</v>
      </c>
      <c r="G51" s="64">
        <v>4.0</v>
      </c>
      <c r="H51" s="36"/>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c r="EK51" s="31"/>
      <c r="EL51" s="31"/>
      <c r="EM51" s="31"/>
      <c r="EN51" s="31"/>
      <c r="EO51" s="31"/>
      <c r="EP51" s="31"/>
      <c r="EQ51" s="31"/>
      <c r="ER51" s="31"/>
      <c r="ES51" s="31"/>
      <c r="ET51" s="31"/>
      <c r="EU51" s="31"/>
      <c r="EV51" s="31"/>
      <c r="EW51" s="31"/>
      <c r="EX51" s="31"/>
      <c r="EY51" s="31"/>
      <c r="EZ51" s="31"/>
      <c r="FA51" s="31"/>
      <c r="FB51" s="31"/>
      <c r="FC51" s="31"/>
      <c r="FD51" s="31"/>
      <c r="FE51" s="31"/>
      <c r="FF51" s="31"/>
      <c r="FG51" s="31"/>
      <c r="FH51" s="31"/>
      <c r="FI51" s="31"/>
      <c r="FJ51" s="31"/>
      <c r="FK51" s="31"/>
      <c r="FL51" s="31"/>
      <c r="FM51" s="31"/>
      <c r="FN51" s="31"/>
      <c r="FO51" s="31"/>
      <c r="FP51" s="31"/>
      <c r="FQ51" s="31"/>
      <c r="FR51" s="31"/>
      <c r="FS51" s="31"/>
      <c r="FT51" s="31"/>
      <c r="FU51" s="31"/>
      <c r="FV51" s="31"/>
      <c r="FW51" s="31"/>
      <c r="FX51" s="31"/>
      <c r="FY51" s="31"/>
      <c r="FZ51" s="31"/>
      <c r="GA51" s="31"/>
      <c r="GB51" s="31"/>
      <c r="GC51" s="31"/>
      <c r="GD51" s="31"/>
      <c r="GE51" s="31"/>
      <c r="GF51" s="31"/>
      <c r="GG51" s="31"/>
      <c r="GH51" s="31"/>
      <c r="GI51" s="31"/>
      <c r="GJ51" s="31"/>
      <c r="GK51" s="31"/>
      <c r="GL51" s="31"/>
      <c r="GM51" s="31"/>
      <c r="GN51" s="31"/>
      <c r="GO51" s="31"/>
      <c r="GP51" s="31"/>
      <c r="GQ51" s="31"/>
      <c r="GR51" s="31"/>
      <c r="GS51" s="31"/>
      <c r="GT51" s="31"/>
      <c r="GU51" s="31"/>
      <c r="GV51" s="31"/>
      <c r="GW51" s="31"/>
      <c r="GX51" s="31"/>
      <c r="GY51" s="31"/>
      <c r="GZ51" s="31"/>
      <c r="HA51" s="31"/>
      <c r="HB51" s="31"/>
      <c r="HC51" s="31"/>
      <c r="HD51" s="31"/>
      <c r="HE51" s="31"/>
      <c r="HF51" s="31"/>
      <c r="HG51" s="31"/>
      <c r="HH51" s="31"/>
      <c r="HI51" s="31"/>
      <c r="HJ51" s="31"/>
      <c r="HK51" s="31"/>
      <c r="HL51" s="31"/>
      <c r="HM51" s="31"/>
      <c r="HN51" s="31"/>
      <c r="HO51" s="31"/>
      <c r="HP51" s="31"/>
      <c r="HQ51" s="31"/>
      <c r="HR51" s="31"/>
      <c r="HS51" s="31"/>
      <c r="HT51" s="31"/>
      <c r="HU51" s="31"/>
      <c r="HV51" s="31"/>
      <c r="HW51" s="31"/>
      <c r="HX51" s="31"/>
      <c r="HY51" s="31"/>
      <c r="HZ51" s="31"/>
      <c r="IA51" s="31"/>
      <c r="IB51" s="31"/>
      <c r="IC51" s="31"/>
      <c r="ID51" s="31"/>
      <c r="IE51" s="31"/>
      <c r="IF51" s="31"/>
      <c r="IG51" s="31"/>
      <c r="IH51" s="31"/>
      <c r="II51" s="31"/>
      <c r="IJ51" s="31"/>
      <c r="IK51" s="31"/>
      <c r="IL51" s="31"/>
      <c r="IM51" s="31"/>
      <c r="IN51" s="31"/>
      <c r="IO51" s="31"/>
      <c r="IP51" s="31"/>
      <c r="IQ51" s="31"/>
      <c r="IR51" s="31"/>
      <c r="IS51" s="31"/>
      <c r="IT51" s="31"/>
      <c r="IU51" s="31"/>
      <c r="IV51" s="31"/>
      <c r="IW51" s="31"/>
      <c r="IX51" s="31"/>
      <c r="IY51" s="31"/>
      <c r="IZ51" s="31"/>
      <c r="JA51" s="31"/>
      <c r="JB51" s="31"/>
      <c r="JC51" s="31"/>
      <c r="JD51" s="31"/>
      <c r="JE51" s="31"/>
      <c r="JF51" s="31"/>
      <c r="JG51" s="31"/>
      <c r="JH51" s="31"/>
      <c r="JI51" s="31"/>
      <c r="JJ51" s="31"/>
      <c r="JK51" s="31"/>
      <c r="JL51" s="31"/>
      <c r="JM51" s="31"/>
      <c r="JN51" s="31"/>
      <c r="JO51" s="31"/>
      <c r="JP51" s="31"/>
      <c r="JQ51" s="31"/>
      <c r="JR51" s="31"/>
      <c r="JS51" s="31"/>
      <c r="JT51" s="31"/>
      <c r="JU51" s="31"/>
      <c r="JV51" s="31"/>
      <c r="JW51" s="31"/>
      <c r="JX51" s="31"/>
      <c r="JY51" s="31"/>
      <c r="JZ51" s="31"/>
      <c r="KA51" s="31"/>
      <c r="KB51" s="31"/>
      <c r="KC51" s="31"/>
      <c r="KD51" s="31"/>
      <c r="KE51" s="31"/>
      <c r="KF51" s="31"/>
      <c r="KG51" s="31"/>
      <c r="KH51" s="31"/>
      <c r="KI51" s="31"/>
    </row>
    <row r="52" ht="30.0" customHeight="1">
      <c r="A52" s="8"/>
      <c r="B52" s="63" t="s">
        <v>75</v>
      </c>
      <c r="C52" s="64" t="s">
        <v>26</v>
      </c>
      <c r="D52" s="65">
        <v>1.0</v>
      </c>
      <c r="E52" s="66">
        <f t="shared" si="10"/>
        <v>44813</v>
      </c>
      <c r="F52" s="66">
        <f t="shared" si="9"/>
        <v>44817</v>
      </c>
      <c r="G52" s="64">
        <v>4.0</v>
      </c>
      <c r="H52" s="36"/>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c r="EK52" s="31"/>
      <c r="EL52" s="31"/>
      <c r="EM52" s="31"/>
      <c r="EN52" s="31"/>
      <c r="EO52" s="31"/>
      <c r="EP52" s="31"/>
      <c r="EQ52" s="31"/>
      <c r="ER52" s="31"/>
      <c r="ES52" s="31"/>
      <c r="ET52" s="31"/>
      <c r="EU52" s="31"/>
      <c r="EV52" s="31"/>
      <c r="EW52" s="31"/>
      <c r="EX52" s="31"/>
      <c r="EY52" s="31"/>
      <c r="EZ52" s="31"/>
      <c r="FA52" s="31"/>
      <c r="FB52" s="31"/>
      <c r="FC52" s="31"/>
      <c r="FD52" s="31"/>
      <c r="FE52" s="31"/>
      <c r="FF52" s="31"/>
      <c r="FG52" s="31"/>
      <c r="FH52" s="31"/>
      <c r="FI52" s="31"/>
      <c r="FJ52" s="31"/>
      <c r="FK52" s="31"/>
      <c r="FL52" s="31"/>
      <c r="FM52" s="31"/>
      <c r="FN52" s="31"/>
      <c r="FO52" s="31"/>
      <c r="FP52" s="31"/>
      <c r="FQ52" s="31"/>
      <c r="FR52" s="31"/>
      <c r="FS52" s="31"/>
      <c r="FT52" s="31"/>
      <c r="FU52" s="31"/>
      <c r="FV52" s="31"/>
      <c r="FW52" s="31"/>
      <c r="FX52" s="31"/>
      <c r="FY52" s="31"/>
      <c r="FZ52" s="31"/>
      <c r="GA52" s="31"/>
      <c r="GB52" s="31"/>
      <c r="GC52" s="31"/>
      <c r="GD52" s="31"/>
      <c r="GE52" s="31"/>
      <c r="GF52" s="31"/>
      <c r="GG52" s="31"/>
      <c r="GH52" s="31"/>
      <c r="GI52" s="31"/>
      <c r="GJ52" s="31"/>
      <c r="GK52" s="31"/>
      <c r="GL52" s="31"/>
      <c r="GM52" s="31"/>
      <c r="GN52" s="31"/>
      <c r="GO52" s="31"/>
      <c r="GP52" s="31"/>
      <c r="GQ52" s="31"/>
      <c r="GR52" s="31"/>
      <c r="GS52" s="31"/>
      <c r="GT52" s="31"/>
      <c r="GU52" s="31"/>
      <c r="GV52" s="31"/>
      <c r="GW52" s="31"/>
      <c r="GX52" s="31"/>
      <c r="GY52" s="31"/>
      <c r="GZ52" s="31"/>
      <c r="HA52" s="31"/>
      <c r="HB52" s="31"/>
      <c r="HC52" s="31"/>
      <c r="HD52" s="31"/>
      <c r="HE52" s="31"/>
      <c r="HF52" s="31"/>
      <c r="HG52" s="31"/>
      <c r="HH52" s="31"/>
      <c r="HI52" s="31"/>
      <c r="HJ52" s="31"/>
      <c r="HK52" s="31"/>
      <c r="HL52" s="31"/>
      <c r="HM52" s="31"/>
      <c r="HN52" s="31"/>
      <c r="HO52" s="31"/>
      <c r="HP52" s="31"/>
      <c r="HQ52" s="31"/>
      <c r="HR52" s="31"/>
      <c r="HS52" s="31"/>
      <c r="HT52" s="31"/>
      <c r="HU52" s="31"/>
      <c r="HV52" s="31"/>
      <c r="HW52" s="31"/>
      <c r="HX52" s="31"/>
      <c r="HY52" s="31"/>
      <c r="HZ52" s="31"/>
      <c r="IA52" s="31"/>
      <c r="IB52" s="31"/>
      <c r="IC52" s="31"/>
      <c r="ID52" s="31"/>
      <c r="IE52" s="31"/>
      <c r="IF52" s="31"/>
      <c r="IG52" s="31"/>
      <c r="IH52" s="31"/>
      <c r="II52" s="31"/>
      <c r="IJ52" s="31"/>
      <c r="IK52" s="31"/>
      <c r="IL52" s="31"/>
      <c r="IM52" s="31"/>
      <c r="IN52" s="31"/>
      <c r="IO52" s="31"/>
      <c r="IP52" s="31"/>
      <c r="IQ52" s="31"/>
      <c r="IR52" s="31"/>
      <c r="IS52" s="31"/>
      <c r="IT52" s="31"/>
      <c r="IU52" s="31"/>
      <c r="IV52" s="31"/>
      <c r="IW52" s="31"/>
      <c r="IX52" s="31"/>
      <c r="IY52" s="31"/>
      <c r="IZ52" s="31"/>
      <c r="JA52" s="31"/>
      <c r="JB52" s="31"/>
      <c r="JC52" s="31"/>
      <c r="JD52" s="31"/>
      <c r="JE52" s="31"/>
      <c r="JF52" s="31"/>
      <c r="JG52" s="31"/>
      <c r="JH52" s="31"/>
      <c r="JI52" s="31"/>
      <c r="JJ52" s="31"/>
      <c r="JK52" s="31"/>
      <c r="JL52" s="31"/>
      <c r="JM52" s="31"/>
      <c r="JN52" s="31"/>
      <c r="JO52" s="31"/>
      <c r="JP52" s="31"/>
      <c r="JQ52" s="31"/>
      <c r="JR52" s="31"/>
      <c r="JS52" s="31"/>
      <c r="JT52" s="31"/>
      <c r="JU52" s="31"/>
      <c r="JV52" s="31"/>
      <c r="JW52" s="31"/>
      <c r="JX52" s="31"/>
      <c r="JY52" s="31"/>
      <c r="JZ52" s="31"/>
      <c r="KA52" s="31"/>
      <c r="KB52" s="31"/>
      <c r="KC52" s="31"/>
      <c r="KD52" s="31"/>
      <c r="KE52" s="31"/>
      <c r="KF52" s="31"/>
      <c r="KG52" s="31"/>
      <c r="KH52" s="31"/>
      <c r="KI52" s="31"/>
    </row>
    <row r="53" ht="30.0" customHeight="1">
      <c r="A53" s="8"/>
      <c r="B53" s="63" t="s">
        <v>76</v>
      </c>
      <c r="C53" s="64" t="s">
        <v>26</v>
      </c>
      <c r="D53" s="65">
        <v>1.0</v>
      </c>
      <c r="E53" s="66">
        <f t="shared" si="10"/>
        <v>44813</v>
      </c>
      <c r="F53" s="66">
        <f t="shared" si="9"/>
        <v>44817</v>
      </c>
      <c r="G53" s="64">
        <v>4.0</v>
      </c>
      <c r="H53" s="36"/>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c r="EM53" s="31"/>
      <c r="EN53" s="31"/>
      <c r="EO53" s="31"/>
      <c r="EP53" s="31"/>
      <c r="EQ53" s="31"/>
      <c r="ER53" s="31"/>
      <c r="ES53" s="31"/>
      <c r="ET53" s="31"/>
      <c r="EU53" s="31"/>
      <c r="EV53" s="31"/>
      <c r="EW53" s="31"/>
      <c r="EX53" s="31"/>
      <c r="EY53" s="31"/>
      <c r="EZ53" s="31"/>
      <c r="FA53" s="31"/>
      <c r="FB53" s="31"/>
      <c r="FC53" s="31"/>
      <c r="FD53" s="31"/>
      <c r="FE53" s="31"/>
      <c r="FF53" s="31"/>
      <c r="FG53" s="31"/>
      <c r="FH53" s="31"/>
      <c r="FI53" s="31"/>
      <c r="FJ53" s="31"/>
      <c r="FK53" s="31"/>
      <c r="FL53" s="31"/>
      <c r="FM53" s="31"/>
      <c r="FN53" s="31"/>
      <c r="FO53" s="31"/>
      <c r="FP53" s="31"/>
      <c r="FQ53" s="31"/>
      <c r="FR53" s="31"/>
      <c r="FS53" s="31"/>
      <c r="FT53" s="31"/>
      <c r="FU53" s="31"/>
      <c r="FV53" s="31"/>
      <c r="FW53" s="31"/>
      <c r="FX53" s="31"/>
      <c r="FY53" s="31"/>
      <c r="FZ53" s="31"/>
      <c r="GA53" s="31"/>
      <c r="GB53" s="31"/>
      <c r="GC53" s="31"/>
      <c r="GD53" s="31"/>
      <c r="GE53" s="31"/>
      <c r="GF53" s="31"/>
      <c r="GG53" s="31"/>
      <c r="GH53" s="31"/>
      <c r="GI53" s="31"/>
      <c r="GJ53" s="31"/>
      <c r="GK53" s="31"/>
      <c r="GL53" s="31"/>
      <c r="GM53" s="31"/>
      <c r="GN53" s="31"/>
      <c r="GO53" s="31"/>
      <c r="GP53" s="31"/>
      <c r="GQ53" s="31"/>
      <c r="GR53" s="31"/>
      <c r="GS53" s="31"/>
      <c r="GT53" s="31"/>
      <c r="GU53" s="31"/>
      <c r="GV53" s="31"/>
      <c r="GW53" s="31"/>
      <c r="GX53" s="31"/>
      <c r="GY53" s="31"/>
      <c r="GZ53" s="31"/>
      <c r="HA53" s="31"/>
      <c r="HB53" s="31"/>
      <c r="HC53" s="31"/>
      <c r="HD53" s="31"/>
      <c r="HE53" s="31"/>
      <c r="HF53" s="31"/>
      <c r="HG53" s="31"/>
      <c r="HH53" s="31"/>
      <c r="HI53" s="31"/>
      <c r="HJ53" s="31"/>
      <c r="HK53" s="31"/>
      <c r="HL53" s="31"/>
      <c r="HM53" s="31"/>
      <c r="HN53" s="31"/>
      <c r="HO53" s="31"/>
      <c r="HP53" s="31"/>
      <c r="HQ53" s="31"/>
      <c r="HR53" s="31"/>
      <c r="HS53" s="31"/>
      <c r="HT53" s="31"/>
      <c r="HU53" s="31"/>
      <c r="HV53" s="31"/>
      <c r="HW53" s="31"/>
      <c r="HX53" s="31"/>
      <c r="HY53" s="31"/>
      <c r="HZ53" s="31"/>
      <c r="IA53" s="31"/>
      <c r="IB53" s="31"/>
      <c r="IC53" s="31"/>
      <c r="ID53" s="31"/>
      <c r="IE53" s="31"/>
      <c r="IF53" s="31"/>
      <c r="IG53" s="31"/>
      <c r="IH53" s="31"/>
      <c r="II53" s="31"/>
      <c r="IJ53" s="31"/>
      <c r="IK53" s="31"/>
      <c r="IL53" s="31"/>
      <c r="IM53" s="31"/>
      <c r="IN53" s="31"/>
      <c r="IO53" s="31"/>
      <c r="IP53" s="31"/>
      <c r="IQ53" s="31"/>
      <c r="IR53" s="31"/>
      <c r="IS53" s="31"/>
      <c r="IT53" s="31"/>
      <c r="IU53" s="31"/>
      <c r="IV53" s="31"/>
      <c r="IW53" s="31"/>
      <c r="IX53" s="31"/>
      <c r="IY53" s="31"/>
      <c r="IZ53" s="31"/>
      <c r="JA53" s="31"/>
      <c r="JB53" s="31"/>
      <c r="JC53" s="31"/>
      <c r="JD53" s="31"/>
      <c r="JE53" s="31"/>
      <c r="JF53" s="31"/>
      <c r="JG53" s="31"/>
      <c r="JH53" s="31"/>
      <c r="JI53" s="31"/>
      <c r="JJ53" s="31"/>
      <c r="JK53" s="31"/>
      <c r="JL53" s="31"/>
      <c r="JM53" s="31"/>
      <c r="JN53" s="31"/>
      <c r="JO53" s="31"/>
      <c r="JP53" s="31"/>
      <c r="JQ53" s="31"/>
      <c r="JR53" s="31"/>
      <c r="JS53" s="31"/>
      <c r="JT53" s="31"/>
      <c r="JU53" s="31"/>
      <c r="JV53" s="31"/>
      <c r="JW53" s="31"/>
      <c r="JX53" s="31"/>
      <c r="JY53" s="31"/>
      <c r="JZ53" s="31"/>
      <c r="KA53" s="31"/>
      <c r="KB53" s="31"/>
      <c r="KC53" s="31"/>
      <c r="KD53" s="31"/>
      <c r="KE53" s="31"/>
      <c r="KF53" s="31"/>
      <c r="KG53" s="31"/>
      <c r="KH53" s="31"/>
      <c r="KI53" s="31"/>
    </row>
    <row r="54" ht="30.0" customHeight="1">
      <c r="A54" s="8"/>
      <c r="B54" s="63" t="s">
        <v>77</v>
      </c>
      <c r="C54" s="64" t="s">
        <v>41</v>
      </c>
      <c r="D54" s="65">
        <v>1.0</v>
      </c>
      <c r="E54" s="66">
        <v>44813.0</v>
      </c>
      <c r="F54" s="66">
        <f t="shared" si="9"/>
        <v>44817</v>
      </c>
      <c r="G54" s="64">
        <v>4.0</v>
      </c>
      <c r="H54" s="36"/>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c r="FE54" s="31"/>
      <c r="FF54" s="31"/>
      <c r="FG54" s="31"/>
      <c r="FH54" s="31"/>
      <c r="FI54" s="31"/>
      <c r="FJ54" s="31"/>
      <c r="FK54" s="31"/>
      <c r="FL54" s="31"/>
      <c r="FM54" s="31"/>
      <c r="FN54" s="31"/>
      <c r="FO54" s="31"/>
      <c r="FP54" s="31"/>
      <c r="FQ54" s="31"/>
      <c r="FR54" s="31"/>
      <c r="FS54" s="31"/>
      <c r="FT54" s="31"/>
      <c r="FU54" s="31"/>
      <c r="FV54" s="31"/>
      <c r="FW54" s="31"/>
      <c r="FX54" s="31"/>
      <c r="FY54" s="31"/>
      <c r="FZ54" s="31"/>
      <c r="GA54" s="31"/>
      <c r="GB54" s="31"/>
      <c r="GC54" s="31"/>
      <c r="GD54" s="31"/>
      <c r="GE54" s="31"/>
      <c r="GF54" s="31"/>
      <c r="GG54" s="31"/>
      <c r="GH54" s="31"/>
      <c r="GI54" s="31"/>
      <c r="GJ54" s="31"/>
      <c r="GK54" s="31"/>
      <c r="GL54" s="31"/>
      <c r="GM54" s="31"/>
      <c r="GN54" s="31"/>
      <c r="GO54" s="31"/>
      <c r="GP54" s="31"/>
      <c r="GQ54" s="31"/>
      <c r="GR54" s="31"/>
      <c r="GS54" s="31"/>
      <c r="GT54" s="31"/>
      <c r="GU54" s="31"/>
      <c r="GV54" s="31"/>
      <c r="GW54" s="31"/>
      <c r="GX54" s="31"/>
      <c r="GY54" s="31"/>
      <c r="GZ54" s="31"/>
      <c r="HA54" s="31"/>
      <c r="HB54" s="31"/>
      <c r="HC54" s="31"/>
      <c r="HD54" s="31"/>
      <c r="HE54" s="31"/>
      <c r="HF54" s="31"/>
      <c r="HG54" s="31"/>
      <c r="HH54" s="31"/>
      <c r="HI54" s="31"/>
      <c r="HJ54" s="31"/>
      <c r="HK54" s="31"/>
      <c r="HL54" s="31"/>
      <c r="HM54" s="31"/>
      <c r="HN54" s="31"/>
      <c r="HO54" s="31"/>
      <c r="HP54" s="31"/>
      <c r="HQ54" s="31"/>
      <c r="HR54" s="31"/>
      <c r="HS54" s="31"/>
      <c r="HT54" s="31"/>
      <c r="HU54" s="31"/>
      <c r="HV54" s="31"/>
      <c r="HW54" s="31"/>
      <c r="HX54" s="31"/>
      <c r="HY54" s="31"/>
      <c r="HZ54" s="31"/>
      <c r="IA54" s="31"/>
      <c r="IB54" s="31"/>
      <c r="IC54" s="31"/>
      <c r="ID54" s="31"/>
      <c r="IE54" s="31"/>
      <c r="IF54" s="31"/>
      <c r="IG54" s="31"/>
      <c r="IH54" s="31"/>
      <c r="II54" s="31"/>
      <c r="IJ54" s="31"/>
      <c r="IK54" s="31"/>
      <c r="IL54" s="31"/>
      <c r="IM54" s="31"/>
      <c r="IN54" s="31"/>
      <c r="IO54" s="31"/>
      <c r="IP54" s="31"/>
      <c r="IQ54" s="31"/>
      <c r="IR54" s="31"/>
      <c r="IS54" s="31"/>
      <c r="IT54" s="31"/>
      <c r="IU54" s="31"/>
      <c r="IV54" s="31"/>
      <c r="IW54" s="31"/>
      <c r="IX54" s="31"/>
      <c r="IY54" s="31"/>
      <c r="IZ54" s="31"/>
      <c r="JA54" s="31"/>
      <c r="JB54" s="31"/>
      <c r="JC54" s="31"/>
      <c r="JD54" s="31"/>
      <c r="JE54" s="31"/>
      <c r="JF54" s="31"/>
      <c r="JG54" s="31"/>
      <c r="JH54" s="31"/>
      <c r="JI54" s="31"/>
      <c r="JJ54" s="31"/>
      <c r="JK54" s="31"/>
      <c r="JL54" s="31"/>
      <c r="JM54" s="31"/>
      <c r="JN54" s="31"/>
      <c r="JO54" s="31"/>
      <c r="JP54" s="31"/>
      <c r="JQ54" s="31"/>
      <c r="JR54" s="31"/>
      <c r="JS54" s="31"/>
      <c r="JT54" s="31"/>
      <c r="JU54" s="31"/>
      <c r="JV54" s="31"/>
      <c r="JW54" s="31"/>
      <c r="JX54" s="31"/>
      <c r="JY54" s="31"/>
      <c r="JZ54" s="31"/>
      <c r="KA54" s="31"/>
      <c r="KB54" s="31"/>
      <c r="KC54" s="31"/>
      <c r="KD54" s="31"/>
      <c r="KE54" s="31"/>
      <c r="KF54" s="31"/>
      <c r="KG54" s="31"/>
      <c r="KH54" s="31"/>
      <c r="KI54" s="31"/>
    </row>
    <row r="55" ht="30.0" customHeight="1">
      <c r="A55" s="8"/>
      <c r="B55" s="63" t="s">
        <v>54</v>
      </c>
      <c r="C55" s="64" t="s">
        <v>23</v>
      </c>
      <c r="D55" s="65">
        <v>1.0</v>
      </c>
      <c r="E55" s="66">
        <f>F53</f>
        <v>44817</v>
      </c>
      <c r="F55" s="66">
        <f t="shared" si="9"/>
        <v>44820</v>
      </c>
      <c r="G55" s="64">
        <v>3.0</v>
      </c>
      <c r="H55" s="36"/>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1"/>
      <c r="FJ55" s="31"/>
      <c r="FK55" s="31"/>
      <c r="FL55" s="31"/>
      <c r="FM55" s="31"/>
      <c r="FN55" s="31"/>
      <c r="FO55" s="31"/>
      <c r="FP55" s="31"/>
      <c r="FQ55" s="31"/>
      <c r="FR55" s="31"/>
      <c r="FS55" s="31"/>
      <c r="FT55" s="31"/>
      <c r="FU55" s="31"/>
      <c r="FV55" s="31"/>
      <c r="FW55" s="31"/>
      <c r="FX55" s="31"/>
      <c r="FY55" s="31"/>
      <c r="FZ55" s="31"/>
      <c r="GA55" s="31"/>
      <c r="GB55" s="31"/>
      <c r="GC55" s="31"/>
      <c r="GD55" s="31"/>
      <c r="GE55" s="31"/>
      <c r="GF55" s="31"/>
      <c r="GG55" s="31"/>
      <c r="GH55" s="31"/>
      <c r="GI55" s="31"/>
      <c r="GJ55" s="31"/>
      <c r="GK55" s="31"/>
      <c r="GL55" s="31"/>
      <c r="GM55" s="31"/>
      <c r="GN55" s="31"/>
      <c r="GO55" s="31"/>
      <c r="GP55" s="31"/>
      <c r="GQ55" s="31"/>
      <c r="GR55" s="31"/>
      <c r="GS55" s="31"/>
      <c r="GT55" s="31"/>
      <c r="GU55" s="31"/>
      <c r="GV55" s="31"/>
      <c r="GW55" s="31"/>
      <c r="GX55" s="31"/>
      <c r="GY55" s="31"/>
      <c r="GZ55" s="31"/>
      <c r="HA55" s="31"/>
      <c r="HB55" s="31"/>
      <c r="HC55" s="31"/>
      <c r="HD55" s="31"/>
      <c r="HE55" s="31"/>
      <c r="HF55" s="31"/>
      <c r="HG55" s="31"/>
      <c r="HH55" s="31"/>
      <c r="HI55" s="31"/>
      <c r="HJ55" s="31"/>
      <c r="HK55" s="31"/>
      <c r="HL55" s="31"/>
      <c r="HM55" s="31"/>
      <c r="HN55" s="31"/>
      <c r="HO55" s="31"/>
      <c r="HP55" s="31"/>
      <c r="HQ55" s="31"/>
      <c r="HR55" s="31"/>
      <c r="HS55" s="31"/>
      <c r="HT55" s="31"/>
      <c r="HU55" s="31"/>
      <c r="HV55" s="31"/>
      <c r="HW55" s="31"/>
      <c r="HX55" s="31"/>
      <c r="HY55" s="31"/>
      <c r="HZ55" s="31"/>
      <c r="IA55" s="31"/>
      <c r="IB55" s="31"/>
      <c r="IC55" s="31"/>
      <c r="ID55" s="31"/>
      <c r="IE55" s="31"/>
      <c r="IF55" s="31"/>
      <c r="IG55" s="31"/>
      <c r="IH55" s="31"/>
      <c r="II55" s="31"/>
      <c r="IJ55" s="31"/>
      <c r="IK55" s="31"/>
      <c r="IL55" s="31"/>
      <c r="IM55" s="31"/>
      <c r="IN55" s="31"/>
      <c r="IO55" s="31"/>
      <c r="IP55" s="31"/>
      <c r="IQ55" s="31"/>
      <c r="IR55" s="31"/>
      <c r="IS55" s="31"/>
      <c r="IT55" s="31"/>
      <c r="IU55" s="31"/>
      <c r="IV55" s="31"/>
      <c r="IW55" s="31"/>
      <c r="IX55" s="31"/>
      <c r="IY55" s="31"/>
      <c r="IZ55" s="31"/>
      <c r="JA55" s="31"/>
      <c r="JB55" s="31"/>
      <c r="JC55" s="31"/>
      <c r="JD55" s="31"/>
      <c r="JE55" s="31"/>
      <c r="JF55" s="31"/>
      <c r="JG55" s="31"/>
      <c r="JH55" s="31"/>
      <c r="JI55" s="31"/>
      <c r="JJ55" s="31"/>
      <c r="JK55" s="31"/>
      <c r="JL55" s="31"/>
      <c r="JM55" s="31"/>
      <c r="JN55" s="31"/>
      <c r="JO55" s="31"/>
      <c r="JP55" s="31"/>
      <c r="JQ55" s="31"/>
      <c r="JR55" s="31"/>
      <c r="JS55" s="31"/>
      <c r="JT55" s="31"/>
      <c r="JU55" s="31"/>
      <c r="JV55" s="31"/>
      <c r="JW55" s="31"/>
      <c r="JX55" s="31"/>
      <c r="JY55" s="31"/>
      <c r="JZ55" s="31"/>
      <c r="KA55" s="31"/>
      <c r="KB55" s="31"/>
      <c r="KC55" s="31"/>
      <c r="KD55" s="31"/>
      <c r="KE55" s="31"/>
      <c r="KF55" s="31"/>
      <c r="KG55" s="31"/>
      <c r="KH55" s="31"/>
      <c r="KI55" s="31"/>
    </row>
    <row r="56" ht="30.0" customHeight="1">
      <c r="A56" s="8"/>
      <c r="B56" s="63" t="s">
        <v>55</v>
      </c>
      <c r="C56" s="64" t="s">
        <v>23</v>
      </c>
      <c r="D56" s="65">
        <v>1.0</v>
      </c>
      <c r="E56" s="66">
        <f>F55</f>
        <v>44820</v>
      </c>
      <c r="F56" s="66">
        <f t="shared" si="9"/>
        <v>44820</v>
      </c>
      <c r="G56" s="64">
        <v>0.0</v>
      </c>
      <c r="H56" s="36"/>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c r="FE56" s="31"/>
      <c r="FF56" s="31"/>
      <c r="FG56" s="31"/>
      <c r="FH56" s="31"/>
      <c r="FI56" s="31"/>
      <c r="FJ56" s="31"/>
      <c r="FK56" s="31"/>
      <c r="FL56" s="31"/>
      <c r="FM56" s="31"/>
      <c r="FN56" s="31"/>
      <c r="FO56" s="31"/>
      <c r="FP56" s="31"/>
      <c r="FQ56" s="31"/>
      <c r="FR56" s="31"/>
      <c r="FS56" s="31"/>
      <c r="FT56" s="31"/>
      <c r="FU56" s="31"/>
      <c r="FV56" s="31"/>
      <c r="FW56" s="31"/>
      <c r="FX56" s="31"/>
      <c r="FY56" s="31"/>
      <c r="FZ56" s="31"/>
      <c r="GA56" s="31"/>
      <c r="GB56" s="31"/>
      <c r="GC56" s="31"/>
      <c r="GD56" s="31"/>
      <c r="GE56" s="31"/>
      <c r="GF56" s="31"/>
      <c r="GG56" s="31"/>
      <c r="GH56" s="31"/>
      <c r="GI56" s="31"/>
      <c r="GJ56" s="31"/>
      <c r="GK56" s="31"/>
      <c r="GL56" s="31"/>
      <c r="GM56" s="31"/>
      <c r="GN56" s="31"/>
      <c r="GO56" s="31"/>
      <c r="GP56" s="31"/>
      <c r="GQ56" s="31"/>
      <c r="GR56" s="31"/>
      <c r="GS56" s="31"/>
      <c r="GT56" s="31"/>
      <c r="GU56" s="31"/>
      <c r="GV56" s="31"/>
      <c r="GW56" s="31"/>
      <c r="GX56" s="31"/>
      <c r="GY56" s="31"/>
      <c r="GZ56" s="31"/>
      <c r="HA56" s="31"/>
      <c r="HB56" s="31"/>
      <c r="HC56" s="31"/>
      <c r="HD56" s="31"/>
      <c r="HE56" s="31"/>
      <c r="HF56" s="31"/>
      <c r="HG56" s="31"/>
      <c r="HH56" s="31"/>
      <c r="HI56" s="31"/>
      <c r="HJ56" s="31"/>
      <c r="HK56" s="31"/>
      <c r="HL56" s="31"/>
      <c r="HM56" s="31"/>
      <c r="HN56" s="31"/>
      <c r="HO56" s="31"/>
      <c r="HP56" s="31"/>
      <c r="HQ56" s="31"/>
      <c r="HR56" s="31"/>
      <c r="HS56" s="31"/>
      <c r="HT56" s="31"/>
      <c r="HU56" s="31"/>
      <c r="HV56" s="31"/>
      <c r="HW56" s="31"/>
      <c r="HX56" s="31"/>
      <c r="HY56" s="31"/>
      <c r="HZ56" s="31"/>
      <c r="IA56" s="31"/>
      <c r="IB56" s="31"/>
      <c r="IC56" s="31"/>
      <c r="ID56" s="31"/>
      <c r="IE56" s="31"/>
      <c r="IF56" s="31"/>
      <c r="IG56" s="31"/>
      <c r="IH56" s="31"/>
      <c r="II56" s="31"/>
      <c r="IJ56" s="31"/>
      <c r="IK56" s="31"/>
      <c r="IL56" s="31"/>
      <c r="IM56" s="31"/>
      <c r="IN56" s="31"/>
      <c r="IO56" s="31"/>
      <c r="IP56" s="31"/>
      <c r="IQ56" s="31"/>
      <c r="IR56" s="31"/>
      <c r="IS56" s="31"/>
      <c r="IT56" s="31"/>
      <c r="IU56" s="31"/>
      <c r="IV56" s="31"/>
      <c r="IW56" s="31"/>
      <c r="IX56" s="31"/>
      <c r="IY56" s="31"/>
      <c r="IZ56" s="31"/>
      <c r="JA56" s="31"/>
      <c r="JB56" s="31"/>
      <c r="JC56" s="31"/>
      <c r="JD56" s="31"/>
      <c r="JE56" s="31"/>
      <c r="JF56" s="31"/>
      <c r="JG56" s="31"/>
      <c r="JH56" s="31"/>
      <c r="JI56" s="31"/>
      <c r="JJ56" s="31"/>
      <c r="JK56" s="31"/>
      <c r="JL56" s="31"/>
      <c r="JM56" s="31"/>
      <c r="JN56" s="31"/>
      <c r="JO56" s="31"/>
      <c r="JP56" s="31"/>
      <c r="JQ56" s="31"/>
      <c r="JR56" s="31"/>
      <c r="JS56" s="31"/>
      <c r="JT56" s="31"/>
      <c r="JU56" s="31"/>
      <c r="JV56" s="31"/>
      <c r="JW56" s="31"/>
      <c r="JX56" s="31"/>
      <c r="JY56" s="31"/>
      <c r="JZ56" s="31"/>
      <c r="KA56" s="31"/>
      <c r="KB56" s="31"/>
      <c r="KC56" s="31"/>
      <c r="KD56" s="31"/>
      <c r="KE56" s="31"/>
      <c r="KF56" s="31"/>
      <c r="KG56" s="31"/>
      <c r="KH56" s="31"/>
      <c r="KI56" s="31"/>
    </row>
    <row r="57" ht="30.0" customHeight="1">
      <c r="A57" s="8"/>
      <c r="B57" s="68" t="s">
        <v>78</v>
      </c>
      <c r="C57" s="69"/>
      <c r="D57" s="70"/>
      <c r="E57" s="71"/>
      <c r="F57" s="71"/>
      <c r="G57" s="71"/>
      <c r="H57" s="36"/>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c r="EG57" s="31"/>
      <c r="EH57" s="31"/>
      <c r="EI57" s="31"/>
      <c r="EJ57" s="31"/>
      <c r="EK57" s="31"/>
      <c r="EL57" s="31"/>
      <c r="EM57" s="31"/>
      <c r="EN57" s="31"/>
      <c r="EO57" s="31"/>
      <c r="EP57" s="31"/>
      <c r="EQ57" s="31"/>
      <c r="ER57" s="31"/>
      <c r="ES57" s="31"/>
      <c r="ET57" s="31"/>
      <c r="EU57" s="31"/>
      <c r="EV57" s="31"/>
      <c r="EW57" s="31"/>
      <c r="EX57" s="31"/>
      <c r="EY57" s="31"/>
      <c r="EZ57" s="31"/>
      <c r="FA57" s="31"/>
      <c r="FB57" s="31"/>
      <c r="FC57" s="31"/>
      <c r="FD57" s="31"/>
      <c r="FE57" s="31"/>
      <c r="FF57" s="31"/>
      <c r="FG57" s="31"/>
      <c r="FH57" s="31"/>
      <c r="FI57" s="31"/>
      <c r="FJ57" s="31"/>
      <c r="FK57" s="31"/>
      <c r="FL57" s="31"/>
      <c r="FM57" s="31"/>
      <c r="FN57" s="31"/>
      <c r="FO57" s="31"/>
      <c r="FP57" s="31"/>
      <c r="FQ57" s="31"/>
      <c r="FR57" s="31"/>
      <c r="FS57" s="31"/>
      <c r="FT57" s="31"/>
      <c r="FU57" s="31"/>
      <c r="FV57" s="31"/>
      <c r="FW57" s="31"/>
      <c r="FX57" s="31"/>
      <c r="FY57" s="31"/>
      <c r="FZ57" s="31"/>
      <c r="GA57" s="31"/>
      <c r="GB57" s="31"/>
      <c r="GC57" s="31"/>
      <c r="GD57" s="31"/>
      <c r="GE57" s="31"/>
      <c r="GF57" s="31"/>
      <c r="GG57" s="31"/>
      <c r="GH57" s="31"/>
      <c r="GI57" s="31"/>
      <c r="GJ57" s="31"/>
      <c r="GK57" s="31"/>
      <c r="GL57" s="31"/>
      <c r="GM57" s="31"/>
      <c r="GN57" s="31"/>
      <c r="GO57" s="31"/>
      <c r="GP57" s="31"/>
      <c r="GQ57" s="31"/>
      <c r="GR57" s="31"/>
      <c r="GS57" s="31"/>
      <c r="GT57" s="31"/>
      <c r="GU57" s="31"/>
      <c r="GV57" s="31"/>
      <c r="GW57" s="31"/>
      <c r="GX57" s="31"/>
      <c r="GY57" s="31"/>
      <c r="GZ57" s="31"/>
      <c r="HA57" s="31"/>
      <c r="HB57" s="31"/>
      <c r="HC57" s="31"/>
      <c r="HD57" s="31"/>
      <c r="HE57" s="31"/>
      <c r="HF57" s="31"/>
      <c r="HG57" s="31"/>
      <c r="HH57" s="31"/>
      <c r="HI57" s="31"/>
      <c r="HJ57" s="31"/>
      <c r="HK57" s="31"/>
      <c r="HL57" s="31"/>
      <c r="HM57" s="31"/>
      <c r="HN57" s="31"/>
      <c r="HO57" s="31"/>
      <c r="HP57" s="31"/>
      <c r="HQ57" s="31"/>
      <c r="HR57" s="31"/>
      <c r="HS57" s="31"/>
      <c r="HT57" s="31"/>
      <c r="HU57" s="31"/>
      <c r="HV57" s="31"/>
      <c r="HW57" s="31"/>
      <c r="HX57" s="31"/>
      <c r="HY57" s="31"/>
      <c r="HZ57" s="31"/>
      <c r="IA57" s="31"/>
      <c r="IB57" s="31"/>
      <c r="IC57" s="31"/>
      <c r="ID57" s="31"/>
      <c r="IE57" s="31"/>
      <c r="IF57" s="31"/>
      <c r="IG57" s="31"/>
      <c r="IH57" s="31"/>
      <c r="II57" s="31"/>
      <c r="IJ57" s="31"/>
      <c r="IK57" s="31"/>
      <c r="IL57" s="31"/>
      <c r="IM57" s="31"/>
      <c r="IN57" s="31"/>
      <c r="IO57" s="31"/>
      <c r="IP57" s="31"/>
      <c r="IQ57" s="31"/>
      <c r="IR57" s="31"/>
      <c r="IS57" s="31"/>
      <c r="IT57" s="31"/>
      <c r="IU57" s="31"/>
      <c r="IV57" s="31"/>
      <c r="IW57" s="31"/>
      <c r="IX57" s="31"/>
      <c r="IY57" s="31"/>
      <c r="IZ57" s="31"/>
      <c r="JA57" s="31"/>
      <c r="JB57" s="31"/>
      <c r="JC57" s="31"/>
      <c r="JD57" s="31"/>
      <c r="JE57" s="31"/>
      <c r="JF57" s="31"/>
      <c r="JG57" s="31"/>
      <c r="JH57" s="31"/>
      <c r="JI57" s="31"/>
      <c r="JJ57" s="31"/>
      <c r="JK57" s="31"/>
      <c r="JL57" s="31"/>
      <c r="JM57" s="31"/>
      <c r="JN57" s="31"/>
      <c r="JO57" s="31"/>
      <c r="JP57" s="31"/>
      <c r="JQ57" s="31"/>
      <c r="JR57" s="31"/>
      <c r="JS57" s="31"/>
      <c r="JT57" s="31"/>
      <c r="JU57" s="31"/>
      <c r="JV57" s="31"/>
      <c r="JW57" s="31"/>
      <c r="JX57" s="31"/>
      <c r="JY57" s="31"/>
      <c r="JZ57" s="31"/>
      <c r="KA57" s="31"/>
      <c r="KB57" s="31"/>
      <c r="KC57" s="31"/>
      <c r="KD57" s="31"/>
      <c r="KE57" s="31"/>
      <c r="KF57" s="31"/>
      <c r="KG57" s="31"/>
      <c r="KH57" s="31"/>
      <c r="KI57" s="31"/>
    </row>
    <row r="58" ht="30.0" customHeight="1">
      <c r="A58" s="8"/>
      <c r="B58" s="72" t="s">
        <v>79</v>
      </c>
      <c r="C58" s="73" t="s">
        <v>36</v>
      </c>
      <c r="D58" s="74">
        <v>1.0</v>
      </c>
      <c r="E58" s="75">
        <f>F56</f>
        <v>44820</v>
      </c>
      <c r="F58" s="75">
        <f t="shared" ref="F58:F65" si="11">E58+G58</f>
        <v>44834</v>
      </c>
      <c r="G58" s="73">
        <v>14.0</v>
      </c>
      <c r="H58" s="36"/>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c r="EQ58" s="31"/>
      <c r="ER58" s="31"/>
      <c r="ES58" s="31"/>
      <c r="ET58" s="31"/>
      <c r="EU58" s="31"/>
      <c r="EV58" s="31"/>
      <c r="EW58" s="31"/>
      <c r="EX58" s="31"/>
      <c r="EY58" s="31"/>
      <c r="EZ58" s="31"/>
      <c r="FA58" s="31"/>
      <c r="FB58" s="31"/>
      <c r="FC58" s="31"/>
      <c r="FD58" s="31"/>
      <c r="FE58" s="31"/>
      <c r="FF58" s="31"/>
      <c r="FG58" s="31"/>
      <c r="FH58" s="31"/>
      <c r="FI58" s="31"/>
      <c r="FJ58" s="31"/>
      <c r="FK58" s="31"/>
      <c r="FL58" s="31"/>
      <c r="FM58" s="31"/>
      <c r="FN58" s="31"/>
      <c r="FO58" s="31"/>
      <c r="FP58" s="31"/>
      <c r="FQ58" s="31"/>
      <c r="FR58" s="31"/>
      <c r="FS58" s="31"/>
      <c r="FT58" s="31"/>
      <c r="FU58" s="31"/>
      <c r="FV58" s="31"/>
      <c r="FW58" s="31"/>
      <c r="FX58" s="31"/>
      <c r="FY58" s="31"/>
      <c r="FZ58" s="31"/>
      <c r="GA58" s="31"/>
      <c r="GB58" s="31"/>
      <c r="GC58" s="31"/>
      <c r="GD58" s="31"/>
      <c r="GE58" s="31"/>
      <c r="GF58" s="31"/>
      <c r="GG58" s="31"/>
      <c r="GH58" s="31"/>
      <c r="GI58" s="31"/>
      <c r="GJ58" s="31"/>
      <c r="GK58" s="31"/>
      <c r="GL58" s="31"/>
      <c r="GM58" s="31"/>
      <c r="GN58" s="31"/>
      <c r="GO58" s="31"/>
      <c r="GP58" s="31"/>
      <c r="GQ58" s="31"/>
      <c r="GR58" s="31"/>
      <c r="GS58" s="31"/>
      <c r="GT58" s="31"/>
      <c r="GU58" s="31"/>
      <c r="GV58" s="31"/>
      <c r="GW58" s="31"/>
      <c r="GX58" s="31"/>
      <c r="GY58" s="31"/>
      <c r="GZ58" s="31"/>
      <c r="HA58" s="31"/>
      <c r="HB58" s="31"/>
      <c r="HC58" s="31"/>
      <c r="HD58" s="31"/>
      <c r="HE58" s="31"/>
      <c r="HF58" s="31"/>
      <c r="HG58" s="31"/>
      <c r="HH58" s="31"/>
      <c r="HI58" s="31"/>
      <c r="HJ58" s="31"/>
      <c r="HK58" s="31"/>
      <c r="HL58" s="31"/>
      <c r="HM58" s="31"/>
      <c r="HN58" s="31"/>
      <c r="HO58" s="31"/>
      <c r="HP58" s="31"/>
      <c r="HQ58" s="31"/>
      <c r="HR58" s="31"/>
      <c r="HS58" s="31"/>
      <c r="HT58" s="31"/>
      <c r="HU58" s="31"/>
      <c r="HV58" s="31"/>
      <c r="HW58" s="31"/>
      <c r="HX58" s="31"/>
      <c r="HY58" s="31"/>
      <c r="HZ58" s="31"/>
      <c r="IA58" s="31"/>
      <c r="IB58" s="31"/>
      <c r="IC58" s="31"/>
      <c r="ID58" s="31"/>
      <c r="IE58" s="31"/>
      <c r="IF58" s="31"/>
      <c r="IG58" s="31"/>
      <c r="IH58" s="31"/>
      <c r="II58" s="31"/>
      <c r="IJ58" s="31"/>
      <c r="IK58" s="31"/>
      <c r="IL58" s="31"/>
      <c r="IM58" s="31"/>
      <c r="IN58" s="31"/>
      <c r="IO58" s="31"/>
      <c r="IP58" s="31"/>
      <c r="IQ58" s="31"/>
      <c r="IR58" s="31"/>
      <c r="IS58" s="31"/>
      <c r="IT58" s="31"/>
      <c r="IU58" s="31"/>
      <c r="IV58" s="31"/>
      <c r="IW58" s="31"/>
      <c r="IX58" s="31"/>
      <c r="IY58" s="31"/>
      <c r="IZ58" s="31"/>
      <c r="JA58" s="31"/>
      <c r="JB58" s="31"/>
      <c r="JC58" s="31"/>
      <c r="JD58" s="31"/>
      <c r="JE58" s="31"/>
      <c r="JF58" s="31"/>
      <c r="JG58" s="31"/>
      <c r="JH58" s="31"/>
      <c r="JI58" s="31"/>
      <c r="JJ58" s="31"/>
      <c r="JK58" s="31"/>
      <c r="JL58" s="31"/>
      <c r="JM58" s="31"/>
      <c r="JN58" s="31"/>
      <c r="JO58" s="31"/>
      <c r="JP58" s="31"/>
      <c r="JQ58" s="31"/>
      <c r="JR58" s="31"/>
      <c r="JS58" s="31"/>
      <c r="JT58" s="31"/>
      <c r="JU58" s="31"/>
      <c r="JV58" s="31"/>
      <c r="JW58" s="31"/>
      <c r="JX58" s="31"/>
      <c r="JY58" s="31"/>
      <c r="JZ58" s="31"/>
      <c r="KA58" s="31"/>
      <c r="KB58" s="31"/>
      <c r="KC58" s="31"/>
      <c r="KD58" s="31"/>
      <c r="KE58" s="31"/>
      <c r="KF58" s="31"/>
      <c r="KG58" s="31"/>
      <c r="KH58" s="31"/>
      <c r="KI58" s="31"/>
    </row>
    <row r="59" ht="30.0" customHeight="1">
      <c r="A59" s="8"/>
      <c r="B59" s="72" t="s">
        <v>80</v>
      </c>
      <c r="C59" s="73" t="s">
        <v>46</v>
      </c>
      <c r="D59" s="74">
        <v>1.0</v>
      </c>
      <c r="E59" s="75">
        <v>44820.0</v>
      </c>
      <c r="F59" s="75">
        <f t="shared" si="11"/>
        <v>44834</v>
      </c>
      <c r="G59" s="73">
        <v>14.0</v>
      </c>
      <c r="H59" s="36"/>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c r="FJ59" s="31"/>
      <c r="FK59" s="31"/>
      <c r="FL59" s="31"/>
      <c r="FM59" s="31"/>
      <c r="FN59" s="31"/>
      <c r="FO59" s="31"/>
      <c r="FP59" s="31"/>
      <c r="FQ59" s="31"/>
      <c r="FR59" s="31"/>
      <c r="FS59" s="31"/>
      <c r="FT59" s="31"/>
      <c r="FU59" s="31"/>
      <c r="FV59" s="31"/>
      <c r="FW59" s="31"/>
      <c r="FX59" s="31"/>
      <c r="FY59" s="31"/>
      <c r="FZ59" s="31"/>
      <c r="GA59" s="31"/>
      <c r="GB59" s="31"/>
      <c r="GC59" s="31"/>
      <c r="GD59" s="31"/>
      <c r="GE59" s="31"/>
      <c r="GF59" s="31"/>
      <c r="GG59" s="31"/>
      <c r="GH59" s="31"/>
      <c r="GI59" s="31"/>
      <c r="GJ59" s="31"/>
      <c r="GK59" s="31"/>
      <c r="GL59" s="31"/>
      <c r="GM59" s="31"/>
      <c r="GN59" s="31"/>
      <c r="GO59" s="31"/>
      <c r="GP59" s="31"/>
      <c r="GQ59" s="31"/>
      <c r="GR59" s="31"/>
      <c r="GS59" s="31"/>
      <c r="GT59" s="31"/>
      <c r="GU59" s="31"/>
      <c r="GV59" s="31"/>
      <c r="GW59" s="31"/>
      <c r="GX59" s="31"/>
      <c r="GY59" s="31"/>
      <c r="GZ59" s="31"/>
      <c r="HA59" s="31"/>
      <c r="HB59" s="31"/>
      <c r="HC59" s="31"/>
      <c r="HD59" s="31"/>
      <c r="HE59" s="31"/>
      <c r="HF59" s="31"/>
      <c r="HG59" s="31"/>
      <c r="HH59" s="31"/>
      <c r="HI59" s="31"/>
      <c r="HJ59" s="31"/>
      <c r="HK59" s="31"/>
      <c r="HL59" s="31"/>
      <c r="HM59" s="31"/>
      <c r="HN59" s="31"/>
      <c r="HO59" s="31"/>
      <c r="HP59" s="31"/>
      <c r="HQ59" s="31"/>
      <c r="HR59" s="31"/>
      <c r="HS59" s="31"/>
      <c r="HT59" s="31"/>
      <c r="HU59" s="31"/>
      <c r="HV59" s="31"/>
      <c r="HW59" s="31"/>
      <c r="HX59" s="31"/>
      <c r="HY59" s="31"/>
      <c r="HZ59" s="31"/>
      <c r="IA59" s="31"/>
      <c r="IB59" s="31"/>
      <c r="IC59" s="31"/>
      <c r="ID59" s="31"/>
      <c r="IE59" s="31"/>
      <c r="IF59" s="31"/>
      <c r="IG59" s="31"/>
      <c r="IH59" s="31"/>
      <c r="II59" s="31"/>
      <c r="IJ59" s="31"/>
      <c r="IK59" s="31"/>
      <c r="IL59" s="31"/>
      <c r="IM59" s="31"/>
      <c r="IN59" s="31"/>
      <c r="IO59" s="31"/>
      <c r="IP59" s="31"/>
      <c r="IQ59" s="31"/>
      <c r="IR59" s="31"/>
      <c r="IS59" s="31"/>
      <c r="IT59" s="31"/>
      <c r="IU59" s="31"/>
      <c r="IV59" s="31"/>
      <c r="IW59" s="31"/>
      <c r="IX59" s="31"/>
      <c r="IY59" s="31"/>
      <c r="IZ59" s="31"/>
      <c r="JA59" s="31"/>
      <c r="JB59" s="31"/>
      <c r="JC59" s="31"/>
      <c r="JD59" s="31"/>
      <c r="JE59" s="31"/>
      <c r="JF59" s="31"/>
      <c r="JG59" s="31"/>
      <c r="JH59" s="31"/>
      <c r="JI59" s="31"/>
      <c r="JJ59" s="31"/>
      <c r="JK59" s="31"/>
      <c r="JL59" s="31"/>
      <c r="JM59" s="31"/>
      <c r="JN59" s="31"/>
      <c r="JO59" s="31"/>
      <c r="JP59" s="31"/>
      <c r="JQ59" s="31"/>
      <c r="JR59" s="31"/>
      <c r="JS59" s="31"/>
      <c r="JT59" s="31"/>
      <c r="JU59" s="31"/>
      <c r="JV59" s="31"/>
      <c r="JW59" s="31"/>
      <c r="JX59" s="31"/>
      <c r="JY59" s="31"/>
      <c r="JZ59" s="31"/>
      <c r="KA59" s="31"/>
      <c r="KB59" s="31"/>
      <c r="KC59" s="31"/>
      <c r="KD59" s="31"/>
      <c r="KE59" s="31"/>
      <c r="KF59" s="31"/>
      <c r="KG59" s="31"/>
      <c r="KH59" s="31"/>
      <c r="KI59" s="31"/>
    </row>
    <row r="60" ht="30.0" customHeight="1">
      <c r="A60" s="8"/>
      <c r="B60" s="72" t="s">
        <v>81</v>
      </c>
      <c r="C60" s="73" t="s">
        <v>46</v>
      </c>
      <c r="D60" s="74">
        <v>1.0</v>
      </c>
      <c r="E60" s="75">
        <v>44820.0</v>
      </c>
      <c r="F60" s="75">
        <f t="shared" si="11"/>
        <v>44834</v>
      </c>
      <c r="G60" s="73">
        <v>14.0</v>
      </c>
      <c r="H60" s="36"/>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c r="IA60" s="31"/>
      <c r="IB60" s="31"/>
      <c r="IC60" s="31"/>
      <c r="ID60" s="31"/>
      <c r="IE60" s="31"/>
      <c r="IF60" s="31"/>
      <c r="IG60" s="31"/>
      <c r="IH60" s="31"/>
      <c r="II60" s="31"/>
      <c r="IJ60" s="31"/>
      <c r="IK60" s="31"/>
      <c r="IL60" s="31"/>
      <c r="IM60" s="31"/>
      <c r="IN60" s="31"/>
      <c r="IO60" s="31"/>
      <c r="IP60" s="31"/>
      <c r="IQ60" s="31"/>
      <c r="IR60" s="31"/>
      <c r="IS60" s="31"/>
      <c r="IT60" s="31"/>
      <c r="IU60" s="31"/>
      <c r="IV60" s="31"/>
      <c r="IW60" s="31"/>
      <c r="IX60" s="31"/>
      <c r="IY60" s="31"/>
      <c r="IZ60" s="31"/>
      <c r="JA60" s="31"/>
      <c r="JB60" s="31"/>
      <c r="JC60" s="31"/>
      <c r="JD60" s="31"/>
      <c r="JE60" s="31"/>
      <c r="JF60" s="31"/>
      <c r="JG60" s="31"/>
      <c r="JH60" s="31"/>
      <c r="JI60" s="31"/>
      <c r="JJ60" s="31"/>
      <c r="JK60" s="31"/>
      <c r="JL60" s="31"/>
      <c r="JM60" s="31"/>
      <c r="JN60" s="31"/>
      <c r="JO60" s="31"/>
      <c r="JP60" s="31"/>
      <c r="JQ60" s="31"/>
      <c r="JR60" s="31"/>
      <c r="JS60" s="31"/>
      <c r="JT60" s="31"/>
      <c r="JU60" s="31"/>
      <c r="JV60" s="31"/>
      <c r="JW60" s="31"/>
      <c r="JX60" s="31"/>
      <c r="JY60" s="31"/>
      <c r="JZ60" s="31"/>
      <c r="KA60" s="31"/>
      <c r="KB60" s="31"/>
      <c r="KC60" s="31"/>
      <c r="KD60" s="31"/>
      <c r="KE60" s="31"/>
      <c r="KF60" s="31"/>
      <c r="KG60" s="31"/>
      <c r="KH60" s="31"/>
      <c r="KI60" s="31"/>
    </row>
    <row r="61" ht="30.0" customHeight="1">
      <c r="A61" s="8"/>
      <c r="B61" s="72" t="s">
        <v>82</v>
      </c>
      <c r="C61" s="73" t="s">
        <v>41</v>
      </c>
      <c r="D61" s="74">
        <v>1.0</v>
      </c>
      <c r="E61" s="75">
        <v>44820.0</v>
      </c>
      <c r="F61" s="75">
        <f t="shared" si="11"/>
        <v>44834</v>
      </c>
      <c r="G61" s="73">
        <v>14.0</v>
      </c>
      <c r="H61" s="36"/>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c r="EG61" s="31"/>
      <c r="EH61" s="31"/>
      <c r="EI61" s="31"/>
      <c r="EJ61" s="31"/>
      <c r="EK61" s="31"/>
      <c r="EL61" s="31"/>
      <c r="EM61" s="31"/>
      <c r="EN61" s="31"/>
      <c r="EO61" s="31"/>
      <c r="EP61" s="31"/>
      <c r="EQ61" s="31"/>
      <c r="ER61" s="31"/>
      <c r="ES61" s="31"/>
      <c r="ET61" s="31"/>
      <c r="EU61" s="31"/>
      <c r="EV61" s="31"/>
      <c r="EW61" s="31"/>
      <c r="EX61" s="31"/>
      <c r="EY61" s="31"/>
      <c r="EZ61" s="31"/>
      <c r="FA61" s="31"/>
      <c r="FB61" s="31"/>
      <c r="FC61" s="31"/>
      <c r="FD61" s="31"/>
      <c r="FE61" s="31"/>
      <c r="FF61" s="31"/>
      <c r="FG61" s="31"/>
      <c r="FH61" s="31"/>
      <c r="FI61" s="31"/>
      <c r="FJ61" s="31"/>
      <c r="FK61" s="31"/>
      <c r="FL61" s="31"/>
      <c r="FM61" s="31"/>
      <c r="FN61" s="31"/>
      <c r="FO61" s="31"/>
      <c r="FP61" s="31"/>
      <c r="FQ61" s="31"/>
      <c r="FR61" s="31"/>
      <c r="FS61" s="31"/>
      <c r="FT61" s="31"/>
      <c r="FU61" s="31"/>
      <c r="FV61" s="31"/>
      <c r="FW61" s="31"/>
      <c r="FX61" s="31"/>
      <c r="FY61" s="31"/>
      <c r="FZ61" s="31"/>
      <c r="GA61" s="31"/>
      <c r="GB61" s="31"/>
      <c r="GC61" s="31"/>
      <c r="GD61" s="31"/>
      <c r="GE61" s="31"/>
      <c r="GF61" s="31"/>
      <c r="GG61" s="31"/>
      <c r="GH61" s="31"/>
      <c r="GI61" s="31"/>
      <c r="GJ61" s="31"/>
      <c r="GK61" s="31"/>
      <c r="GL61" s="31"/>
      <c r="GM61" s="31"/>
      <c r="GN61" s="31"/>
      <c r="GO61" s="31"/>
      <c r="GP61" s="31"/>
      <c r="GQ61" s="31"/>
      <c r="GR61" s="31"/>
      <c r="GS61" s="31"/>
      <c r="GT61" s="31"/>
      <c r="GU61" s="31"/>
      <c r="GV61" s="31"/>
      <c r="GW61" s="31"/>
      <c r="GX61" s="31"/>
      <c r="GY61" s="31"/>
      <c r="GZ61" s="31"/>
      <c r="HA61" s="31"/>
      <c r="HB61" s="31"/>
      <c r="HC61" s="31"/>
      <c r="HD61" s="31"/>
      <c r="HE61" s="31"/>
      <c r="HF61" s="31"/>
      <c r="HG61" s="31"/>
      <c r="HH61" s="31"/>
      <c r="HI61" s="31"/>
      <c r="HJ61" s="31"/>
      <c r="HK61" s="31"/>
      <c r="HL61" s="31"/>
      <c r="HM61" s="31"/>
      <c r="HN61" s="31"/>
      <c r="HO61" s="31"/>
      <c r="HP61" s="31"/>
      <c r="HQ61" s="31"/>
      <c r="HR61" s="31"/>
      <c r="HS61" s="31"/>
      <c r="HT61" s="31"/>
      <c r="HU61" s="31"/>
      <c r="HV61" s="31"/>
      <c r="HW61" s="31"/>
      <c r="HX61" s="31"/>
      <c r="HY61" s="31"/>
      <c r="HZ61" s="31"/>
      <c r="IA61" s="31"/>
      <c r="IB61" s="31"/>
      <c r="IC61" s="31"/>
      <c r="ID61" s="31"/>
      <c r="IE61" s="31"/>
      <c r="IF61" s="31"/>
      <c r="IG61" s="31"/>
      <c r="IH61" s="31"/>
      <c r="II61" s="31"/>
      <c r="IJ61" s="31"/>
      <c r="IK61" s="31"/>
      <c r="IL61" s="31"/>
      <c r="IM61" s="31"/>
      <c r="IN61" s="31"/>
      <c r="IO61" s="31"/>
      <c r="IP61" s="31"/>
      <c r="IQ61" s="31"/>
      <c r="IR61" s="31"/>
      <c r="IS61" s="31"/>
      <c r="IT61" s="31"/>
      <c r="IU61" s="31"/>
      <c r="IV61" s="31"/>
      <c r="IW61" s="31"/>
      <c r="IX61" s="31"/>
      <c r="IY61" s="31"/>
      <c r="IZ61" s="31"/>
      <c r="JA61" s="31"/>
      <c r="JB61" s="31"/>
      <c r="JC61" s="31"/>
      <c r="JD61" s="31"/>
      <c r="JE61" s="31"/>
      <c r="JF61" s="31"/>
      <c r="JG61" s="31"/>
      <c r="JH61" s="31"/>
      <c r="JI61" s="31"/>
      <c r="JJ61" s="31"/>
      <c r="JK61" s="31"/>
      <c r="JL61" s="31"/>
      <c r="JM61" s="31"/>
      <c r="JN61" s="31"/>
      <c r="JO61" s="31"/>
      <c r="JP61" s="31"/>
      <c r="JQ61" s="31"/>
      <c r="JR61" s="31"/>
      <c r="JS61" s="31"/>
      <c r="JT61" s="31"/>
      <c r="JU61" s="31"/>
      <c r="JV61" s="31"/>
      <c r="JW61" s="31"/>
      <c r="JX61" s="31"/>
      <c r="JY61" s="31"/>
      <c r="JZ61" s="31"/>
      <c r="KA61" s="31"/>
      <c r="KB61" s="31"/>
      <c r="KC61" s="31"/>
      <c r="KD61" s="31"/>
      <c r="KE61" s="31"/>
      <c r="KF61" s="31"/>
      <c r="KG61" s="31"/>
      <c r="KH61" s="31"/>
      <c r="KI61" s="31"/>
    </row>
    <row r="62" ht="30.0" customHeight="1">
      <c r="A62" s="8"/>
      <c r="B62" s="72" t="s">
        <v>83</v>
      </c>
      <c r="C62" s="73" t="s">
        <v>26</v>
      </c>
      <c r="D62" s="74">
        <v>1.0</v>
      </c>
      <c r="E62" s="75">
        <v>44820.0</v>
      </c>
      <c r="F62" s="75">
        <f t="shared" si="11"/>
        <v>44834</v>
      </c>
      <c r="G62" s="73">
        <v>14.0</v>
      </c>
      <c r="H62" s="36"/>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c r="EK62" s="31"/>
      <c r="EL62" s="31"/>
      <c r="EM62" s="31"/>
      <c r="EN62" s="31"/>
      <c r="EO62" s="31"/>
      <c r="EP62" s="31"/>
      <c r="EQ62" s="31"/>
      <c r="ER62" s="31"/>
      <c r="ES62" s="31"/>
      <c r="ET62" s="31"/>
      <c r="EU62" s="31"/>
      <c r="EV62" s="31"/>
      <c r="EW62" s="31"/>
      <c r="EX62" s="31"/>
      <c r="EY62" s="31"/>
      <c r="EZ62" s="31"/>
      <c r="FA62" s="31"/>
      <c r="FB62" s="31"/>
      <c r="FC62" s="31"/>
      <c r="FD62" s="31"/>
      <c r="FE62" s="31"/>
      <c r="FF62" s="31"/>
      <c r="FG62" s="31"/>
      <c r="FH62" s="31"/>
      <c r="FI62" s="31"/>
      <c r="FJ62" s="31"/>
      <c r="FK62" s="31"/>
      <c r="FL62" s="31"/>
      <c r="FM62" s="31"/>
      <c r="FN62" s="31"/>
      <c r="FO62" s="31"/>
      <c r="FP62" s="31"/>
      <c r="FQ62" s="31"/>
      <c r="FR62" s="31"/>
      <c r="FS62" s="31"/>
      <c r="FT62" s="31"/>
      <c r="FU62" s="31"/>
      <c r="FV62" s="31"/>
      <c r="FW62" s="31"/>
      <c r="FX62" s="31"/>
      <c r="FY62" s="31"/>
      <c r="FZ62" s="31"/>
      <c r="GA62" s="31"/>
      <c r="GB62" s="31"/>
      <c r="GC62" s="31"/>
      <c r="GD62" s="31"/>
      <c r="GE62" s="31"/>
      <c r="GF62" s="31"/>
      <c r="GG62" s="31"/>
      <c r="GH62" s="31"/>
      <c r="GI62" s="31"/>
      <c r="GJ62" s="31"/>
      <c r="GK62" s="31"/>
      <c r="GL62" s="31"/>
      <c r="GM62" s="31"/>
      <c r="GN62" s="31"/>
      <c r="GO62" s="31"/>
      <c r="GP62" s="31"/>
      <c r="GQ62" s="31"/>
      <c r="GR62" s="31"/>
      <c r="GS62" s="31"/>
      <c r="GT62" s="31"/>
      <c r="GU62" s="31"/>
      <c r="GV62" s="31"/>
      <c r="GW62" s="31"/>
      <c r="GX62" s="31"/>
      <c r="GY62" s="31"/>
      <c r="GZ62" s="31"/>
      <c r="HA62" s="31"/>
      <c r="HB62" s="31"/>
      <c r="HC62" s="31"/>
      <c r="HD62" s="31"/>
      <c r="HE62" s="31"/>
      <c r="HF62" s="31"/>
      <c r="HG62" s="31"/>
      <c r="HH62" s="31"/>
      <c r="HI62" s="31"/>
      <c r="HJ62" s="31"/>
      <c r="HK62" s="31"/>
      <c r="HL62" s="31"/>
      <c r="HM62" s="31"/>
      <c r="HN62" s="31"/>
      <c r="HO62" s="31"/>
      <c r="HP62" s="31"/>
      <c r="HQ62" s="31"/>
      <c r="HR62" s="31"/>
      <c r="HS62" s="31"/>
      <c r="HT62" s="31"/>
      <c r="HU62" s="31"/>
      <c r="HV62" s="31"/>
      <c r="HW62" s="31"/>
      <c r="HX62" s="31"/>
      <c r="HY62" s="31"/>
      <c r="HZ62" s="31"/>
      <c r="IA62" s="31"/>
      <c r="IB62" s="31"/>
      <c r="IC62" s="31"/>
      <c r="ID62" s="31"/>
      <c r="IE62" s="31"/>
      <c r="IF62" s="31"/>
      <c r="IG62" s="31"/>
      <c r="IH62" s="31"/>
      <c r="II62" s="31"/>
      <c r="IJ62" s="31"/>
      <c r="IK62" s="31"/>
      <c r="IL62" s="31"/>
      <c r="IM62" s="31"/>
      <c r="IN62" s="31"/>
      <c r="IO62" s="31"/>
      <c r="IP62" s="31"/>
      <c r="IQ62" s="31"/>
      <c r="IR62" s="31"/>
      <c r="IS62" s="31"/>
      <c r="IT62" s="31"/>
      <c r="IU62" s="31"/>
      <c r="IV62" s="31"/>
      <c r="IW62" s="31"/>
      <c r="IX62" s="31"/>
      <c r="IY62" s="31"/>
      <c r="IZ62" s="31"/>
      <c r="JA62" s="31"/>
      <c r="JB62" s="31"/>
      <c r="JC62" s="31"/>
      <c r="JD62" s="31"/>
      <c r="JE62" s="31"/>
      <c r="JF62" s="31"/>
      <c r="JG62" s="31"/>
      <c r="JH62" s="31"/>
      <c r="JI62" s="31"/>
      <c r="JJ62" s="31"/>
      <c r="JK62" s="31"/>
      <c r="JL62" s="31"/>
      <c r="JM62" s="31"/>
      <c r="JN62" s="31"/>
      <c r="JO62" s="31"/>
      <c r="JP62" s="31"/>
      <c r="JQ62" s="31"/>
      <c r="JR62" s="31"/>
      <c r="JS62" s="31"/>
      <c r="JT62" s="31"/>
      <c r="JU62" s="31"/>
      <c r="JV62" s="31"/>
      <c r="JW62" s="31"/>
      <c r="JX62" s="31"/>
      <c r="JY62" s="31"/>
      <c r="JZ62" s="31"/>
      <c r="KA62" s="31"/>
      <c r="KB62" s="31"/>
      <c r="KC62" s="31"/>
      <c r="KD62" s="31"/>
      <c r="KE62" s="31"/>
      <c r="KF62" s="31"/>
      <c r="KG62" s="31"/>
      <c r="KH62" s="31"/>
      <c r="KI62" s="31"/>
    </row>
    <row r="63" ht="30.0" customHeight="1">
      <c r="A63" s="8"/>
      <c r="B63" s="72" t="s">
        <v>84</v>
      </c>
      <c r="C63" s="73" t="s">
        <v>85</v>
      </c>
      <c r="D63" s="74">
        <v>1.0</v>
      </c>
      <c r="E63" s="75">
        <v>44820.0</v>
      </c>
      <c r="F63" s="75">
        <f t="shared" si="11"/>
        <v>44834</v>
      </c>
      <c r="G63" s="73">
        <v>14.0</v>
      </c>
      <c r="H63" s="36"/>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c r="HW63" s="31"/>
      <c r="HX63" s="31"/>
      <c r="HY63" s="31"/>
      <c r="HZ63" s="31"/>
      <c r="IA63" s="31"/>
      <c r="IB63" s="31"/>
      <c r="IC63" s="31"/>
      <c r="ID63" s="31"/>
      <c r="IE63" s="31"/>
      <c r="IF63" s="31"/>
      <c r="IG63" s="31"/>
      <c r="IH63" s="31"/>
      <c r="II63" s="31"/>
      <c r="IJ63" s="31"/>
      <c r="IK63" s="31"/>
      <c r="IL63" s="31"/>
      <c r="IM63" s="31"/>
      <c r="IN63" s="31"/>
      <c r="IO63" s="31"/>
      <c r="IP63" s="31"/>
      <c r="IQ63" s="31"/>
      <c r="IR63" s="31"/>
      <c r="IS63" s="31"/>
      <c r="IT63" s="31"/>
      <c r="IU63" s="31"/>
      <c r="IV63" s="31"/>
      <c r="IW63" s="31"/>
      <c r="IX63" s="31"/>
      <c r="IY63" s="31"/>
      <c r="IZ63" s="31"/>
      <c r="JA63" s="31"/>
      <c r="JB63" s="31"/>
      <c r="JC63" s="31"/>
      <c r="JD63" s="31"/>
      <c r="JE63" s="31"/>
      <c r="JF63" s="31"/>
      <c r="JG63" s="31"/>
      <c r="JH63" s="31"/>
      <c r="JI63" s="31"/>
      <c r="JJ63" s="31"/>
      <c r="JK63" s="31"/>
      <c r="JL63" s="31"/>
      <c r="JM63" s="31"/>
      <c r="JN63" s="31"/>
      <c r="JO63" s="31"/>
      <c r="JP63" s="31"/>
      <c r="JQ63" s="31"/>
      <c r="JR63" s="31"/>
      <c r="JS63" s="31"/>
      <c r="JT63" s="31"/>
      <c r="JU63" s="31"/>
      <c r="JV63" s="31"/>
      <c r="JW63" s="31"/>
      <c r="JX63" s="31"/>
      <c r="JY63" s="31"/>
      <c r="JZ63" s="31"/>
      <c r="KA63" s="31"/>
      <c r="KB63" s="31"/>
      <c r="KC63" s="31"/>
      <c r="KD63" s="31"/>
      <c r="KE63" s="31"/>
      <c r="KF63" s="31"/>
      <c r="KG63" s="31"/>
      <c r="KH63" s="31"/>
      <c r="KI63" s="31"/>
    </row>
    <row r="64" ht="30.0" customHeight="1">
      <c r="A64" s="8"/>
      <c r="B64" s="72" t="s">
        <v>86</v>
      </c>
      <c r="C64" s="73" t="s">
        <v>41</v>
      </c>
      <c r="D64" s="74">
        <v>1.0</v>
      </c>
      <c r="E64" s="75">
        <v>44820.0</v>
      </c>
      <c r="F64" s="75">
        <f t="shared" si="11"/>
        <v>44834</v>
      </c>
      <c r="G64" s="73">
        <v>14.0</v>
      </c>
      <c r="H64" s="36"/>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31"/>
      <c r="IG64" s="31"/>
      <c r="IH64" s="31"/>
      <c r="II64" s="31"/>
      <c r="IJ64" s="31"/>
      <c r="IK64" s="31"/>
      <c r="IL64" s="31"/>
      <c r="IM64" s="31"/>
      <c r="IN64" s="31"/>
      <c r="IO64" s="31"/>
      <c r="IP64" s="31"/>
      <c r="IQ64" s="31"/>
      <c r="IR64" s="31"/>
      <c r="IS64" s="31"/>
      <c r="IT64" s="31"/>
      <c r="IU64" s="31"/>
      <c r="IV64" s="31"/>
      <c r="IW64" s="31"/>
      <c r="IX64" s="31"/>
      <c r="IY64" s="31"/>
      <c r="IZ64" s="31"/>
      <c r="JA64" s="31"/>
      <c r="JB64" s="31"/>
      <c r="JC64" s="31"/>
      <c r="JD64" s="31"/>
      <c r="JE64" s="31"/>
      <c r="JF64" s="31"/>
      <c r="JG64" s="31"/>
      <c r="JH64" s="31"/>
      <c r="JI64" s="31"/>
      <c r="JJ64" s="31"/>
      <c r="JK64" s="31"/>
      <c r="JL64" s="31"/>
      <c r="JM64" s="31"/>
      <c r="JN64" s="31"/>
      <c r="JO64" s="31"/>
      <c r="JP64" s="31"/>
      <c r="JQ64" s="31"/>
      <c r="JR64" s="31"/>
      <c r="JS64" s="31"/>
      <c r="JT64" s="31"/>
      <c r="JU64" s="31"/>
      <c r="JV64" s="31"/>
      <c r="JW64" s="31"/>
      <c r="JX64" s="31"/>
      <c r="JY64" s="31"/>
      <c r="JZ64" s="31"/>
      <c r="KA64" s="31"/>
      <c r="KB64" s="31"/>
      <c r="KC64" s="31"/>
      <c r="KD64" s="31"/>
      <c r="KE64" s="31"/>
      <c r="KF64" s="31"/>
      <c r="KG64" s="31"/>
      <c r="KH64" s="31"/>
      <c r="KI64" s="31"/>
    </row>
    <row r="65" ht="30.0" customHeight="1">
      <c r="A65" s="8"/>
      <c r="B65" s="72" t="s">
        <v>33</v>
      </c>
      <c r="C65" s="73" t="s">
        <v>23</v>
      </c>
      <c r="D65" s="74">
        <v>1.0</v>
      </c>
      <c r="E65" s="75">
        <f>F64</f>
        <v>44834</v>
      </c>
      <c r="F65" s="75">
        <f t="shared" si="11"/>
        <v>44841</v>
      </c>
      <c r="G65" s="73">
        <v>7.0</v>
      </c>
      <c r="H65" s="36"/>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c r="IX65" s="31"/>
      <c r="IY65" s="31"/>
      <c r="IZ65" s="31"/>
      <c r="JA65" s="31"/>
      <c r="JB65" s="31"/>
      <c r="JC65" s="31"/>
      <c r="JD65" s="31"/>
      <c r="JE65" s="31"/>
      <c r="JF65" s="31"/>
      <c r="JG65" s="31"/>
      <c r="JH65" s="31"/>
      <c r="JI65" s="31"/>
      <c r="JJ65" s="31"/>
      <c r="JK65" s="31"/>
      <c r="JL65" s="31"/>
      <c r="JM65" s="31"/>
      <c r="JN65" s="31"/>
      <c r="JO65" s="31"/>
      <c r="JP65" s="31"/>
      <c r="JQ65" s="31"/>
      <c r="JR65" s="31"/>
      <c r="JS65" s="31"/>
      <c r="JT65" s="31"/>
      <c r="JU65" s="31"/>
      <c r="JV65" s="31"/>
      <c r="JW65" s="31"/>
      <c r="JX65" s="31"/>
      <c r="JY65" s="31"/>
      <c r="JZ65" s="31"/>
      <c r="KA65" s="31"/>
      <c r="KB65" s="31"/>
      <c r="KC65" s="31"/>
      <c r="KD65" s="31"/>
      <c r="KE65" s="31"/>
      <c r="KF65" s="31"/>
      <c r="KG65" s="31"/>
      <c r="KH65" s="31"/>
      <c r="KI65" s="31"/>
    </row>
    <row r="66" ht="30.0" customHeight="1">
      <c r="A66" s="8"/>
      <c r="B66" s="76" t="s">
        <v>87</v>
      </c>
      <c r="C66" s="77"/>
      <c r="D66" s="78"/>
      <c r="E66" s="79"/>
      <c r="F66" s="79"/>
      <c r="G66" s="79"/>
      <c r="H66" s="36"/>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c r="IR66" s="31"/>
      <c r="IS66" s="31"/>
      <c r="IT66" s="31"/>
      <c r="IU66" s="31"/>
      <c r="IV66" s="31"/>
      <c r="IW66" s="31"/>
      <c r="IX66" s="31"/>
      <c r="IY66" s="31"/>
      <c r="IZ66" s="31"/>
      <c r="JA66" s="31"/>
      <c r="JB66" s="31"/>
      <c r="JC66" s="31"/>
      <c r="JD66" s="31"/>
      <c r="JE66" s="31"/>
      <c r="JF66" s="31"/>
      <c r="JG66" s="31"/>
      <c r="JH66" s="31"/>
      <c r="JI66" s="31"/>
      <c r="JJ66" s="31"/>
      <c r="JK66" s="31"/>
      <c r="JL66" s="31"/>
      <c r="JM66" s="31"/>
      <c r="JN66" s="31"/>
      <c r="JO66" s="31"/>
      <c r="JP66" s="31"/>
      <c r="JQ66" s="31"/>
      <c r="JR66" s="31"/>
      <c r="JS66" s="31"/>
      <c r="JT66" s="31"/>
      <c r="JU66" s="31"/>
      <c r="JV66" s="31"/>
      <c r="JW66" s="31"/>
      <c r="JX66" s="31"/>
      <c r="JY66" s="31"/>
      <c r="JZ66" s="31"/>
      <c r="KA66" s="31"/>
      <c r="KB66" s="31"/>
      <c r="KC66" s="31"/>
      <c r="KD66" s="31"/>
      <c r="KE66" s="31"/>
      <c r="KF66" s="31"/>
      <c r="KG66" s="31"/>
      <c r="KH66" s="31"/>
      <c r="KI66" s="31"/>
    </row>
    <row r="67" ht="30.0" customHeight="1">
      <c r="A67" s="8"/>
      <c r="B67" s="80" t="s">
        <v>88</v>
      </c>
      <c r="C67" s="81" t="s">
        <v>41</v>
      </c>
      <c r="D67" s="82">
        <v>1.0</v>
      </c>
      <c r="E67" s="83">
        <v>44834.0</v>
      </c>
      <c r="F67" s="83">
        <f t="shared" ref="F67:F78" si="12">E67+G67</f>
        <v>44839</v>
      </c>
      <c r="G67" s="81">
        <v>5.0</v>
      </c>
      <c r="H67" s="36"/>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c r="IR67" s="31"/>
      <c r="IS67" s="31"/>
      <c r="IT67" s="31"/>
      <c r="IU67" s="31"/>
      <c r="IV67" s="31"/>
      <c r="IW67" s="31"/>
      <c r="IX67" s="31"/>
      <c r="IY67" s="31"/>
      <c r="IZ67" s="31"/>
      <c r="JA67" s="31"/>
      <c r="JB67" s="31"/>
      <c r="JC67" s="31"/>
      <c r="JD67" s="31"/>
      <c r="JE67" s="31"/>
      <c r="JF67" s="31"/>
      <c r="JG67" s="31"/>
      <c r="JH67" s="31"/>
      <c r="JI67" s="31"/>
      <c r="JJ67" s="31"/>
      <c r="JK67" s="31"/>
      <c r="JL67" s="31"/>
      <c r="JM67" s="31"/>
      <c r="JN67" s="31"/>
      <c r="JO67" s="31"/>
      <c r="JP67" s="31"/>
      <c r="JQ67" s="31"/>
      <c r="JR67" s="31"/>
      <c r="JS67" s="31"/>
      <c r="JT67" s="31"/>
      <c r="JU67" s="31"/>
      <c r="JV67" s="31"/>
      <c r="JW67" s="31"/>
      <c r="JX67" s="31"/>
      <c r="JY67" s="31"/>
      <c r="JZ67" s="31"/>
      <c r="KA67" s="31"/>
      <c r="KB67" s="31"/>
      <c r="KC67" s="31"/>
      <c r="KD67" s="31"/>
      <c r="KE67" s="31"/>
      <c r="KF67" s="31"/>
      <c r="KG67" s="31"/>
      <c r="KH67" s="31"/>
      <c r="KI67" s="31"/>
    </row>
    <row r="68" ht="30.0" customHeight="1">
      <c r="A68" s="8"/>
      <c r="B68" s="80" t="s">
        <v>89</v>
      </c>
      <c r="C68" s="81" t="s">
        <v>26</v>
      </c>
      <c r="D68" s="82">
        <v>1.0</v>
      </c>
      <c r="E68" s="83">
        <v>44834.0</v>
      </c>
      <c r="F68" s="83">
        <f t="shared" si="12"/>
        <v>44839</v>
      </c>
      <c r="G68" s="81">
        <v>5.0</v>
      </c>
      <c r="H68" s="36"/>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c r="EA68" s="31"/>
      <c r="EB68" s="31"/>
      <c r="EC68" s="31"/>
      <c r="ED68" s="31"/>
      <c r="EE68" s="31"/>
      <c r="EF68" s="31"/>
      <c r="EG68" s="31"/>
      <c r="EH68" s="31"/>
      <c r="EI68" s="31"/>
      <c r="EJ68" s="31"/>
      <c r="EK68" s="31"/>
      <c r="EL68" s="31"/>
      <c r="EM68" s="31"/>
      <c r="EN68" s="31"/>
      <c r="EO68" s="31"/>
      <c r="EP68" s="31"/>
      <c r="EQ68" s="31"/>
      <c r="ER68" s="31"/>
      <c r="ES68" s="31"/>
      <c r="ET68" s="31"/>
      <c r="EU68" s="31"/>
      <c r="EV68" s="31"/>
      <c r="EW68" s="31"/>
      <c r="EX68" s="31"/>
      <c r="EY68" s="31"/>
      <c r="EZ68" s="31"/>
      <c r="FA68" s="31"/>
      <c r="FB68" s="31"/>
      <c r="FC68" s="31"/>
      <c r="FD68" s="31"/>
      <c r="FE68" s="31"/>
      <c r="FF68" s="31"/>
      <c r="FG68" s="31"/>
      <c r="FH68" s="31"/>
      <c r="FI68" s="31"/>
      <c r="FJ68" s="31"/>
      <c r="FK68" s="31"/>
      <c r="FL68" s="31"/>
      <c r="FM68" s="31"/>
      <c r="FN68" s="31"/>
      <c r="FO68" s="31"/>
      <c r="FP68" s="31"/>
      <c r="FQ68" s="31"/>
      <c r="FR68" s="31"/>
      <c r="FS68" s="31"/>
      <c r="FT68" s="31"/>
      <c r="FU68" s="31"/>
      <c r="FV68" s="31"/>
      <c r="FW68" s="31"/>
      <c r="FX68" s="31"/>
      <c r="FY68" s="31"/>
      <c r="FZ68" s="31"/>
      <c r="GA68" s="31"/>
      <c r="GB68" s="31"/>
      <c r="GC68" s="31"/>
      <c r="GD68" s="31"/>
      <c r="GE68" s="31"/>
      <c r="GF68" s="31"/>
      <c r="GG68" s="31"/>
      <c r="GH68" s="31"/>
      <c r="GI68" s="31"/>
      <c r="GJ68" s="31"/>
      <c r="GK68" s="31"/>
      <c r="GL68" s="31"/>
      <c r="GM68" s="31"/>
      <c r="GN68" s="31"/>
      <c r="GO68" s="31"/>
      <c r="GP68" s="31"/>
      <c r="GQ68" s="31"/>
      <c r="GR68" s="31"/>
      <c r="GS68" s="31"/>
      <c r="GT68" s="31"/>
      <c r="GU68" s="31"/>
      <c r="GV68" s="31"/>
      <c r="GW68" s="31"/>
      <c r="GX68" s="31"/>
      <c r="GY68" s="31"/>
      <c r="GZ68" s="31"/>
      <c r="HA68" s="31"/>
      <c r="HB68" s="31"/>
      <c r="HC68" s="31"/>
      <c r="HD68" s="31"/>
      <c r="HE68" s="31"/>
      <c r="HF68" s="31"/>
      <c r="HG68" s="31"/>
      <c r="HH68" s="31"/>
      <c r="HI68" s="31"/>
      <c r="HJ68" s="31"/>
      <c r="HK68" s="31"/>
      <c r="HL68" s="31"/>
      <c r="HM68" s="31"/>
      <c r="HN68" s="31"/>
      <c r="HO68" s="31"/>
      <c r="HP68" s="31"/>
      <c r="HQ68" s="31"/>
      <c r="HR68" s="31"/>
      <c r="HS68" s="31"/>
      <c r="HT68" s="31"/>
      <c r="HU68" s="31"/>
      <c r="HV68" s="31"/>
      <c r="HW68" s="31"/>
      <c r="HX68" s="31"/>
      <c r="HY68" s="31"/>
      <c r="HZ68" s="31"/>
      <c r="IA68" s="31"/>
      <c r="IB68" s="31"/>
      <c r="IC68" s="31"/>
      <c r="ID68" s="31"/>
      <c r="IE68" s="31"/>
      <c r="IF68" s="31"/>
      <c r="IG68" s="31"/>
      <c r="IH68" s="31"/>
      <c r="II68" s="31"/>
      <c r="IJ68" s="31"/>
      <c r="IK68" s="31"/>
      <c r="IL68" s="31"/>
      <c r="IM68" s="31"/>
      <c r="IN68" s="31"/>
      <c r="IO68" s="31"/>
      <c r="IP68" s="31"/>
      <c r="IQ68" s="31"/>
      <c r="IR68" s="31"/>
      <c r="IS68" s="31"/>
      <c r="IT68" s="31"/>
      <c r="IU68" s="31"/>
      <c r="IV68" s="31"/>
      <c r="IW68" s="31"/>
      <c r="IX68" s="31"/>
      <c r="IY68" s="31"/>
      <c r="IZ68" s="31"/>
      <c r="JA68" s="31"/>
      <c r="JB68" s="31"/>
      <c r="JC68" s="31"/>
      <c r="JD68" s="31"/>
      <c r="JE68" s="31"/>
      <c r="JF68" s="31"/>
      <c r="JG68" s="31"/>
      <c r="JH68" s="31"/>
      <c r="JI68" s="31"/>
      <c r="JJ68" s="31"/>
      <c r="JK68" s="31"/>
      <c r="JL68" s="31"/>
      <c r="JM68" s="31"/>
      <c r="JN68" s="31"/>
      <c r="JO68" s="31"/>
      <c r="JP68" s="31"/>
      <c r="JQ68" s="31"/>
      <c r="JR68" s="31"/>
      <c r="JS68" s="31"/>
      <c r="JT68" s="31"/>
      <c r="JU68" s="31"/>
      <c r="JV68" s="31"/>
      <c r="JW68" s="31"/>
      <c r="JX68" s="31"/>
      <c r="JY68" s="31"/>
      <c r="JZ68" s="31"/>
      <c r="KA68" s="31"/>
      <c r="KB68" s="31"/>
      <c r="KC68" s="31"/>
      <c r="KD68" s="31"/>
      <c r="KE68" s="31"/>
      <c r="KF68" s="31"/>
      <c r="KG68" s="31"/>
      <c r="KH68" s="31"/>
      <c r="KI68" s="31"/>
    </row>
    <row r="69" ht="30.0" customHeight="1">
      <c r="A69" s="8"/>
      <c r="B69" s="80" t="s">
        <v>90</v>
      </c>
      <c r="C69" s="81" t="s">
        <v>36</v>
      </c>
      <c r="D69" s="82">
        <v>1.0</v>
      </c>
      <c r="E69" s="83">
        <v>44834.0</v>
      </c>
      <c r="F69" s="83">
        <f t="shared" si="12"/>
        <v>44839</v>
      </c>
      <c r="G69" s="81">
        <v>5.0</v>
      </c>
      <c r="H69" s="36"/>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c r="FA69" s="31"/>
      <c r="FB69" s="31"/>
      <c r="FC69" s="31"/>
      <c r="FD69" s="31"/>
      <c r="FE69" s="31"/>
      <c r="FF69" s="31"/>
      <c r="FG69" s="31"/>
      <c r="FH69" s="31"/>
      <c r="FI69" s="31"/>
      <c r="FJ69" s="31"/>
      <c r="FK69" s="31"/>
      <c r="FL69" s="31"/>
      <c r="FM69" s="31"/>
      <c r="FN69" s="31"/>
      <c r="FO69" s="31"/>
      <c r="FP69" s="31"/>
      <c r="FQ69" s="31"/>
      <c r="FR69" s="31"/>
      <c r="FS69" s="31"/>
      <c r="FT69" s="31"/>
      <c r="FU69" s="31"/>
      <c r="FV69" s="31"/>
      <c r="FW69" s="31"/>
      <c r="FX69" s="31"/>
      <c r="FY69" s="31"/>
      <c r="FZ69" s="31"/>
      <c r="GA69" s="31"/>
      <c r="GB69" s="31"/>
      <c r="GC69" s="31"/>
      <c r="GD69" s="31"/>
      <c r="GE69" s="31"/>
      <c r="GF69" s="31"/>
      <c r="GG69" s="31"/>
      <c r="GH69" s="31"/>
      <c r="GI69" s="31"/>
      <c r="GJ69" s="31"/>
      <c r="GK69" s="31"/>
      <c r="GL69" s="31"/>
      <c r="GM69" s="31"/>
      <c r="GN69" s="31"/>
      <c r="GO69" s="31"/>
      <c r="GP69" s="31"/>
      <c r="GQ69" s="31"/>
      <c r="GR69" s="31"/>
      <c r="GS69" s="31"/>
      <c r="GT69" s="31"/>
      <c r="GU69" s="31"/>
      <c r="GV69" s="31"/>
      <c r="GW69" s="31"/>
      <c r="GX69" s="31"/>
      <c r="GY69" s="31"/>
      <c r="GZ69" s="31"/>
      <c r="HA69" s="31"/>
      <c r="HB69" s="31"/>
      <c r="HC69" s="31"/>
      <c r="HD69" s="31"/>
      <c r="HE69" s="31"/>
      <c r="HF69" s="31"/>
      <c r="HG69" s="31"/>
      <c r="HH69" s="31"/>
      <c r="HI69" s="31"/>
      <c r="HJ69" s="31"/>
      <c r="HK69" s="31"/>
      <c r="HL69" s="31"/>
      <c r="HM69" s="31"/>
      <c r="HN69" s="31"/>
      <c r="HO69" s="31"/>
      <c r="HP69" s="31"/>
      <c r="HQ69" s="31"/>
      <c r="HR69" s="31"/>
      <c r="HS69" s="31"/>
      <c r="HT69" s="31"/>
      <c r="HU69" s="31"/>
      <c r="HV69" s="31"/>
      <c r="HW69" s="31"/>
      <c r="HX69" s="31"/>
      <c r="HY69" s="31"/>
      <c r="HZ69" s="31"/>
      <c r="IA69" s="31"/>
      <c r="IB69" s="31"/>
      <c r="IC69" s="31"/>
      <c r="ID69" s="31"/>
      <c r="IE69" s="31"/>
      <c r="IF69" s="31"/>
      <c r="IG69" s="31"/>
      <c r="IH69" s="31"/>
      <c r="II69" s="31"/>
      <c r="IJ69" s="31"/>
      <c r="IK69" s="31"/>
      <c r="IL69" s="31"/>
      <c r="IM69" s="31"/>
      <c r="IN69" s="31"/>
      <c r="IO69" s="31"/>
      <c r="IP69" s="31"/>
      <c r="IQ69" s="31"/>
      <c r="IR69" s="31"/>
      <c r="IS69" s="31"/>
      <c r="IT69" s="31"/>
      <c r="IU69" s="31"/>
      <c r="IV69" s="31"/>
      <c r="IW69" s="31"/>
      <c r="IX69" s="31"/>
      <c r="IY69" s="31"/>
      <c r="IZ69" s="31"/>
      <c r="JA69" s="31"/>
      <c r="JB69" s="31"/>
      <c r="JC69" s="31"/>
      <c r="JD69" s="31"/>
      <c r="JE69" s="31"/>
      <c r="JF69" s="31"/>
      <c r="JG69" s="31"/>
      <c r="JH69" s="31"/>
      <c r="JI69" s="31"/>
      <c r="JJ69" s="31"/>
      <c r="JK69" s="31"/>
      <c r="JL69" s="31"/>
      <c r="JM69" s="31"/>
      <c r="JN69" s="31"/>
      <c r="JO69" s="31"/>
      <c r="JP69" s="31"/>
      <c r="JQ69" s="31"/>
      <c r="JR69" s="31"/>
      <c r="JS69" s="31"/>
      <c r="JT69" s="31"/>
      <c r="JU69" s="31"/>
      <c r="JV69" s="31"/>
      <c r="JW69" s="31"/>
      <c r="JX69" s="31"/>
      <c r="JY69" s="31"/>
      <c r="JZ69" s="31"/>
      <c r="KA69" s="31"/>
      <c r="KB69" s="31"/>
      <c r="KC69" s="31"/>
      <c r="KD69" s="31"/>
      <c r="KE69" s="31"/>
      <c r="KF69" s="31"/>
      <c r="KG69" s="31"/>
      <c r="KH69" s="31"/>
      <c r="KI69" s="31"/>
    </row>
    <row r="70" ht="30.0" customHeight="1">
      <c r="A70" s="8"/>
      <c r="B70" s="80" t="s">
        <v>91</v>
      </c>
      <c r="C70" s="81" t="s">
        <v>46</v>
      </c>
      <c r="D70" s="82">
        <v>1.0</v>
      </c>
      <c r="E70" s="83">
        <v>44834.0</v>
      </c>
      <c r="F70" s="83">
        <f t="shared" si="12"/>
        <v>44839</v>
      </c>
      <c r="G70" s="81">
        <v>5.0</v>
      </c>
      <c r="H70" s="36"/>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c r="DK70" s="31"/>
      <c r="DL70" s="31"/>
      <c r="DM70" s="31"/>
      <c r="DN70" s="31"/>
      <c r="DO70" s="31"/>
      <c r="DP70" s="31"/>
      <c r="DQ70" s="31"/>
      <c r="DR70" s="31"/>
      <c r="DS70" s="31"/>
      <c r="DT70" s="31"/>
      <c r="DU70" s="31"/>
      <c r="DV70" s="31"/>
      <c r="DW70" s="31"/>
      <c r="DX70" s="31"/>
      <c r="DY70" s="31"/>
      <c r="DZ70" s="31"/>
      <c r="EA70" s="31"/>
      <c r="EB70" s="31"/>
      <c r="EC70" s="31"/>
      <c r="ED70" s="31"/>
      <c r="EE70" s="31"/>
      <c r="EF70" s="31"/>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c r="FE70" s="31"/>
      <c r="FF70" s="31"/>
      <c r="FG70" s="31"/>
      <c r="FH70" s="31"/>
      <c r="FI70" s="31"/>
      <c r="FJ70" s="31"/>
      <c r="FK70" s="31"/>
      <c r="FL70" s="31"/>
      <c r="FM70" s="31"/>
      <c r="FN70" s="31"/>
      <c r="FO70" s="31"/>
      <c r="FP70" s="31"/>
      <c r="FQ70" s="31"/>
      <c r="FR70" s="31"/>
      <c r="FS70" s="31"/>
      <c r="FT70" s="31"/>
      <c r="FU70" s="31"/>
      <c r="FV70" s="31"/>
      <c r="FW70" s="31"/>
      <c r="FX70" s="31"/>
      <c r="FY70" s="31"/>
      <c r="FZ70" s="31"/>
      <c r="GA70" s="31"/>
      <c r="GB70" s="31"/>
      <c r="GC70" s="31"/>
      <c r="GD70" s="31"/>
      <c r="GE70" s="31"/>
      <c r="GF70" s="31"/>
      <c r="GG70" s="31"/>
      <c r="GH70" s="31"/>
      <c r="GI70" s="31"/>
      <c r="GJ70" s="31"/>
      <c r="GK70" s="31"/>
      <c r="GL70" s="31"/>
      <c r="GM70" s="31"/>
      <c r="GN70" s="31"/>
      <c r="GO70" s="31"/>
      <c r="GP70" s="31"/>
      <c r="GQ70" s="31"/>
      <c r="GR70" s="31"/>
      <c r="GS70" s="31"/>
      <c r="GT70" s="31"/>
      <c r="GU70" s="31"/>
      <c r="GV70" s="31"/>
      <c r="GW70" s="31"/>
      <c r="GX70" s="31"/>
      <c r="GY70" s="31"/>
      <c r="GZ70" s="31"/>
      <c r="HA70" s="31"/>
      <c r="HB70" s="31"/>
      <c r="HC70" s="31"/>
      <c r="HD70" s="31"/>
      <c r="HE70" s="31"/>
      <c r="HF70" s="31"/>
      <c r="HG70" s="31"/>
      <c r="HH70" s="31"/>
      <c r="HI70" s="31"/>
      <c r="HJ70" s="31"/>
      <c r="HK70" s="31"/>
      <c r="HL70" s="31"/>
      <c r="HM70" s="31"/>
      <c r="HN70" s="31"/>
      <c r="HO70" s="31"/>
      <c r="HP70" s="31"/>
      <c r="HQ70" s="31"/>
      <c r="HR70" s="31"/>
      <c r="HS70" s="31"/>
      <c r="HT70" s="31"/>
      <c r="HU70" s="31"/>
      <c r="HV70" s="31"/>
      <c r="HW70" s="31"/>
      <c r="HX70" s="31"/>
      <c r="HY70" s="31"/>
      <c r="HZ70" s="31"/>
      <c r="IA70" s="31"/>
      <c r="IB70" s="31"/>
      <c r="IC70" s="31"/>
      <c r="ID70" s="31"/>
      <c r="IE70" s="31"/>
      <c r="IF70" s="31"/>
      <c r="IG70" s="31"/>
      <c r="IH70" s="31"/>
      <c r="II70" s="31"/>
      <c r="IJ70" s="31"/>
      <c r="IK70" s="31"/>
      <c r="IL70" s="31"/>
      <c r="IM70" s="31"/>
      <c r="IN70" s="31"/>
      <c r="IO70" s="31"/>
      <c r="IP70" s="31"/>
      <c r="IQ70" s="31"/>
      <c r="IR70" s="31"/>
      <c r="IS70" s="31"/>
      <c r="IT70" s="31"/>
      <c r="IU70" s="31"/>
      <c r="IV70" s="31"/>
      <c r="IW70" s="31"/>
      <c r="IX70" s="31"/>
      <c r="IY70" s="31"/>
      <c r="IZ70" s="31"/>
      <c r="JA70" s="31"/>
      <c r="JB70" s="31"/>
      <c r="JC70" s="31"/>
      <c r="JD70" s="31"/>
      <c r="JE70" s="31"/>
      <c r="JF70" s="31"/>
      <c r="JG70" s="31"/>
      <c r="JH70" s="31"/>
      <c r="JI70" s="31"/>
      <c r="JJ70" s="31"/>
      <c r="JK70" s="31"/>
      <c r="JL70" s="31"/>
      <c r="JM70" s="31"/>
      <c r="JN70" s="31"/>
      <c r="JO70" s="31"/>
      <c r="JP70" s="31"/>
      <c r="JQ70" s="31"/>
      <c r="JR70" s="31"/>
      <c r="JS70" s="31"/>
      <c r="JT70" s="31"/>
      <c r="JU70" s="31"/>
      <c r="JV70" s="31"/>
      <c r="JW70" s="31"/>
      <c r="JX70" s="31"/>
      <c r="JY70" s="31"/>
      <c r="JZ70" s="31"/>
      <c r="KA70" s="31"/>
      <c r="KB70" s="31"/>
      <c r="KC70" s="31"/>
      <c r="KD70" s="31"/>
      <c r="KE70" s="31"/>
      <c r="KF70" s="31"/>
      <c r="KG70" s="31"/>
      <c r="KH70" s="31"/>
      <c r="KI70" s="31"/>
    </row>
    <row r="71" ht="30.0" customHeight="1">
      <c r="A71" s="8"/>
      <c r="B71" s="80" t="s">
        <v>92</v>
      </c>
      <c r="C71" s="81" t="s">
        <v>46</v>
      </c>
      <c r="D71" s="82">
        <v>1.0</v>
      </c>
      <c r="E71" s="83">
        <v>44834.0</v>
      </c>
      <c r="F71" s="83">
        <f t="shared" si="12"/>
        <v>44839</v>
      </c>
      <c r="G71" s="81">
        <v>5.0</v>
      </c>
      <c r="H71" s="36"/>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1"/>
      <c r="FJ71" s="31"/>
      <c r="FK71" s="31"/>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1"/>
      <c r="GJ71" s="31"/>
      <c r="GK71" s="31"/>
      <c r="GL71" s="31"/>
      <c r="GM71" s="31"/>
      <c r="GN71" s="31"/>
      <c r="GO71" s="31"/>
      <c r="GP71" s="31"/>
      <c r="GQ71" s="31"/>
      <c r="GR71" s="31"/>
      <c r="GS71" s="31"/>
      <c r="GT71" s="31"/>
      <c r="GU71" s="31"/>
      <c r="GV71" s="31"/>
      <c r="GW71" s="31"/>
      <c r="GX71" s="31"/>
      <c r="GY71" s="31"/>
      <c r="GZ71" s="31"/>
      <c r="HA71" s="31"/>
      <c r="HB71" s="31"/>
      <c r="HC71" s="31"/>
      <c r="HD71" s="31"/>
      <c r="HE71" s="31"/>
      <c r="HF71" s="31"/>
      <c r="HG71" s="31"/>
      <c r="HH71" s="31"/>
      <c r="HI71" s="31"/>
      <c r="HJ71" s="31"/>
      <c r="HK71" s="31"/>
      <c r="HL71" s="31"/>
      <c r="HM71" s="31"/>
      <c r="HN71" s="31"/>
      <c r="HO71" s="31"/>
      <c r="HP71" s="31"/>
      <c r="HQ71" s="31"/>
      <c r="HR71" s="31"/>
      <c r="HS71" s="31"/>
      <c r="HT71" s="31"/>
      <c r="HU71" s="31"/>
      <c r="HV71" s="31"/>
      <c r="HW71" s="31"/>
      <c r="HX71" s="31"/>
      <c r="HY71" s="31"/>
      <c r="HZ71" s="31"/>
      <c r="IA71" s="31"/>
      <c r="IB71" s="31"/>
      <c r="IC71" s="31"/>
      <c r="ID71" s="31"/>
      <c r="IE71" s="31"/>
      <c r="IF71" s="31"/>
      <c r="IG71" s="31"/>
      <c r="IH71" s="31"/>
      <c r="II71" s="31"/>
      <c r="IJ71" s="31"/>
      <c r="IK71" s="31"/>
      <c r="IL71" s="31"/>
      <c r="IM71" s="31"/>
      <c r="IN71" s="31"/>
      <c r="IO71" s="31"/>
      <c r="IP71" s="31"/>
      <c r="IQ71" s="31"/>
      <c r="IR71" s="31"/>
      <c r="IS71" s="31"/>
      <c r="IT71" s="31"/>
      <c r="IU71" s="31"/>
      <c r="IV71" s="31"/>
      <c r="IW71" s="31"/>
      <c r="IX71" s="31"/>
      <c r="IY71" s="31"/>
      <c r="IZ71" s="31"/>
      <c r="JA71" s="31"/>
      <c r="JB71" s="31"/>
      <c r="JC71" s="31"/>
      <c r="JD71" s="31"/>
      <c r="JE71" s="31"/>
      <c r="JF71" s="31"/>
      <c r="JG71" s="31"/>
      <c r="JH71" s="31"/>
      <c r="JI71" s="31"/>
      <c r="JJ71" s="31"/>
      <c r="JK71" s="31"/>
      <c r="JL71" s="31"/>
      <c r="JM71" s="31"/>
      <c r="JN71" s="31"/>
      <c r="JO71" s="31"/>
      <c r="JP71" s="31"/>
      <c r="JQ71" s="31"/>
      <c r="JR71" s="31"/>
      <c r="JS71" s="31"/>
      <c r="JT71" s="31"/>
      <c r="JU71" s="31"/>
      <c r="JV71" s="31"/>
      <c r="JW71" s="31"/>
      <c r="JX71" s="31"/>
      <c r="JY71" s="31"/>
      <c r="JZ71" s="31"/>
      <c r="KA71" s="31"/>
      <c r="KB71" s="31"/>
      <c r="KC71" s="31"/>
      <c r="KD71" s="31"/>
      <c r="KE71" s="31"/>
      <c r="KF71" s="31"/>
      <c r="KG71" s="31"/>
      <c r="KH71" s="31"/>
      <c r="KI71" s="31"/>
    </row>
    <row r="72" ht="30.0" customHeight="1">
      <c r="A72" s="8"/>
      <c r="B72" s="80" t="s">
        <v>93</v>
      </c>
      <c r="C72" s="81" t="s">
        <v>41</v>
      </c>
      <c r="D72" s="82">
        <v>1.0</v>
      </c>
      <c r="E72" s="83">
        <v>44834.0</v>
      </c>
      <c r="F72" s="83">
        <f t="shared" si="12"/>
        <v>44839</v>
      </c>
      <c r="G72" s="81">
        <v>5.0</v>
      </c>
      <c r="H72" s="36"/>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c r="DL72" s="31"/>
      <c r="DM72" s="31"/>
      <c r="DN72" s="31"/>
      <c r="DO72" s="31"/>
      <c r="DP72" s="31"/>
      <c r="DQ72" s="31"/>
      <c r="DR72" s="31"/>
      <c r="DS72" s="31"/>
      <c r="DT72" s="31"/>
      <c r="DU72" s="31"/>
      <c r="DV72" s="31"/>
      <c r="DW72" s="31"/>
      <c r="DX72" s="31"/>
      <c r="DY72" s="31"/>
      <c r="DZ72" s="31"/>
      <c r="EA72" s="31"/>
      <c r="EB72" s="31"/>
      <c r="EC72" s="31"/>
      <c r="ED72" s="31"/>
      <c r="EE72" s="31"/>
      <c r="EF72" s="31"/>
      <c r="EG72" s="31"/>
      <c r="EH72" s="31"/>
      <c r="EI72" s="31"/>
      <c r="EJ72" s="31"/>
      <c r="EK72" s="31"/>
      <c r="EL72" s="31"/>
      <c r="EM72" s="31"/>
      <c r="EN72" s="31"/>
      <c r="EO72" s="31"/>
      <c r="EP72" s="31"/>
      <c r="EQ72" s="31"/>
      <c r="ER72" s="31"/>
      <c r="ES72" s="31"/>
      <c r="ET72" s="31"/>
      <c r="EU72" s="31"/>
      <c r="EV72" s="31"/>
      <c r="EW72" s="31"/>
      <c r="EX72" s="31"/>
      <c r="EY72" s="31"/>
      <c r="EZ72" s="31"/>
      <c r="FA72" s="31"/>
      <c r="FB72" s="31"/>
      <c r="FC72" s="31"/>
      <c r="FD72" s="31"/>
      <c r="FE72" s="31"/>
      <c r="FF72" s="31"/>
      <c r="FG72" s="31"/>
      <c r="FH72" s="31"/>
      <c r="FI72" s="31"/>
      <c r="FJ72" s="31"/>
      <c r="FK72" s="31"/>
      <c r="FL72" s="31"/>
      <c r="FM72" s="31"/>
      <c r="FN72" s="31"/>
      <c r="FO72" s="31"/>
      <c r="FP72" s="31"/>
      <c r="FQ72" s="31"/>
      <c r="FR72" s="31"/>
      <c r="FS72" s="31"/>
      <c r="FT72" s="31"/>
      <c r="FU72" s="31"/>
      <c r="FV72" s="31"/>
      <c r="FW72" s="31"/>
      <c r="FX72" s="31"/>
      <c r="FY72" s="31"/>
      <c r="FZ72" s="31"/>
      <c r="GA72" s="31"/>
      <c r="GB72" s="31"/>
      <c r="GC72" s="31"/>
      <c r="GD72" s="31"/>
      <c r="GE72" s="31"/>
      <c r="GF72" s="31"/>
      <c r="GG72" s="31"/>
      <c r="GH72" s="31"/>
      <c r="GI72" s="31"/>
      <c r="GJ72" s="31"/>
      <c r="GK72" s="31"/>
      <c r="GL72" s="31"/>
      <c r="GM72" s="31"/>
      <c r="GN72" s="31"/>
      <c r="GO72" s="31"/>
      <c r="GP72" s="31"/>
      <c r="GQ72" s="31"/>
      <c r="GR72" s="31"/>
      <c r="GS72" s="31"/>
      <c r="GT72" s="31"/>
      <c r="GU72" s="31"/>
      <c r="GV72" s="31"/>
      <c r="GW72" s="31"/>
      <c r="GX72" s="31"/>
      <c r="GY72" s="31"/>
      <c r="GZ72" s="31"/>
      <c r="HA72" s="31"/>
      <c r="HB72" s="31"/>
      <c r="HC72" s="31"/>
      <c r="HD72" s="31"/>
      <c r="HE72" s="31"/>
      <c r="HF72" s="31"/>
      <c r="HG72" s="31"/>
      <c r="HH72" s="31"/>
      <c r="HI72" s="31"/>
      <c r="HJ72" s="31"/>
      <c r="HK72" s="31"/>
      <c r="HL72" s="31"/>
      <c r="HM72" s="31"/>
      <c r="HN72" s="31"/>
      <c r="HO72" s="31"/>
      <c r="HP72" s="31"/>
      <c r="HQ72" s="31"/>
      <c r="HR72" s="31"/>
      <c r="HS72" s="31"/>
      <c r="HT72" s="31"/>
      <c r="HU72" s="31"/>
      <c r="HV72" s="31"/>
      <c r="HW72" s="31"/>
      <c r="HX72" s="31"/>
      <c r="HY72" s="31"/>
      <c r="HZ72" s="31"/>
      <c r="IA72" s="31"/>
      <c r="IB72" s="31"/>
      <c r="IC72" s="31"/>
      <c r="ID72" s="31"/>
      <c r="IE72" s="31"/>
      <c r="IF72" s="31"/>
      <c r="IG72" s="31"/>
      <c r="IH72" s="31"/>
      <c r="II72" s="31"/>
      <c r="IJ72" s="31"/>
      <c r="IK72" s="31"/>
      <c r="IL72" s="31"/>
      <c r="IM72" s="31"/>
      <c r="IN72" s="31"/>
      <c r="IO72" s="31"/>
      <c r="IP72" s="31"/>
      <c r="IQ72" s="31"/>
      <c r="IR72" s="31"/>
      <c r="IS72" s="31"/>
      <c r="IT72" s="31"/>
      <c r="IU72" s="31"/>
      <c r="IV72" s="31"/>
      <c r="IW72" s="31"/>
      <c r="IX72" s="31"/>
      <c r="IY72" s="31"/>
      <c r="IZ72" s="31"/>
      <c r="JA72" s="31"/>
      <c r="JB72" s="31"/>
      <c r="JC72" s="31"/>
      <c r="JD72" s="31"/>
      <c r="JE72" s="31"/>
      <c r="JF72" s="31"/>
      <c r="JG72" s="31"/>
      <c r="JH72" s="31"/>
      <c r="JI72" s="31"/>
      <c r="JJ72" s="31"/>
      <c r="JK72" s="31"/>
      <c r="JL72" s="31"/>
      <c r="JM72" s="31"/>
      <c r="JN72" s="31"/>
      <c r="JO72" s="31"/>
      <c r="JP72" s="31"/>
      <c r="JQ72" s="31"/>
      <c r="JR72" s="31"/>
      <c r="JS72" s="31"/>
      <c r="JT72" s="31"/>
      <c r="JU72" s="31"/>
      <c r="JV72" s="31"/>
      <c r="JW72" s="31"/>
      <c r="JX72" s="31"/>
      <c r="JY72" s="31"/>
      <c r="JZ72" s="31"/>
      <c r="KA72" s="31"/>
      <c r="KB72" s="31"/>
      <c r="KC72" s="31"/>
      <c r="KD72" s="31"/>
      <c r="KE72" s="31"/>
      <c r="KF72" s="31"/>
      <c r="KG72" s="31"/>
      <c r="KH72" s="31"/>
      <c r="KI72" s="31"/>
    </row>
    <row r="73" ht="30.0" customHeight="1">
      <c r="A73" s="8"/>
      <c r="B73" s="80" t="s">
        <v>94</v>
      </c>
      <c r="C73" s="81" t="s">
        <v>26</v>
      </c>
      <c r="D73" s="82">
        <v>1.0</v>
      </c>
      <c r="E73" s="83">
        <v>44834.0</v>
      </c>
      <c r="F73" s="83">
        <f t="shared" si="12"/>
        <v>44839</v>
      </c>
      <c r="G73" s="81">
        <v>5.0</v>
      </c>
      <c r="H73" s="36"/>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c r="DT73" s="31"/>
      <c r="DU73" s="31"/>
      <c r="DV73" s="31"/>
      <c r="DW73" s="31"/>
      <c r="DX73" s="31"/>
      <c r="DY73" s="31"/>
      <c r="DZ73" s="31"/>
      <c r="EA73" s="31"/>
      <c r="EB73" s="31"/>
      <c r="EC73" s="31"/>
      <c r="ED73" s="31"/>
      <c r="EE73" s="31"/>
      <c r="EF73" s="31"/>
      <c r="EG73" s="31"/>
      <c r="EH73" s="31"/>
      <c r="EI73" s="31"/>
      <c r="EJ73" s="31"/>
      <c r="EK73" s="31"/>
      <c r="EL73" s="31"/>
      <c r="EM73" s="31"/>
      <c r="EN73" s="31"/>
      <c r="EO73" s="31"/>
      <c r="EP73" s="31"/>
      <c r="EQ73" s="31"/>
      <c r="ER73" s="31"/>
      <c r="ES73" s="31"/>
      <c r="ET73" s="31"/>
      <c r="EU73" s="31"/>
      <c r="EV73" s="31"/>
      <c r="EW73" s="31"/>
      <c r="EX73" s="31"/>
      <c r="EY73" s="31"/>
      <c r="EZ73" s="31"/>
      <c r="FA73" s="31"/>
      <c r="FB73" s="31"/>
      <c r="FC73" s="31"/>
      <c r="FD73" s="31"/>
      <c r="FE73" s="31"/>
      <c r="FF73" s="31"/>
      <c r="FG73" s="31"/>
      <c r="FH73" s="31"/>
      <c r="FI73" s="31"/>
      <c r="FJ73" s="31"/>
      <c r="FK73" s="31"/>
      <c r="FL73" s="31"/>
      <c r="FM73" s="31"/>
      <c r="FN73" s="31"/>
      <c r="FO73" s="31"/>
      <c r="FP73" s="31"/>
      <c r="FQ73" s="31"/>
      <c r="FR73" s="31"/>
      <c r="FS73" s="31"/>
      <c r="FT73" s="31"/>
      <c r="FU73" s="31"/>
      <c r="FV73" s="31"/>
      <c r="FW73" s="31"/>
      <c r="FX73" s="31"/>
      <c r="FY73" s="31"/>
      <c r="FZ73" s="31"/>
      <c r="GA73" s="31"/>
      <c r="GB73" s="31"/>
      <c r="GC73" s="31"/>
      <c r="GD73" s="31"/>
      <c r="GE73" s="31"/>
      <c r="GF73" s="31"/>
      <c r="GG73" s="31"/>
      <c r="GH73" s="31"/>
      <c r="GI73" s="31"/>
      <c r="GJ73" s="31"/>
      <c r="GK73" s="31"/>
      <c r="GL73" s="31"/>
      <c r="GM73" s="31"/>
      <c r="GN73" s="31"/>
      <c r="GO73" s="31"/>
      <c r="GP73" s="31"/>
      <c r="GQ73" s="31"/>
      <c r="GR73" s="31"/>
      <c r="GS73" s="31"/>
      <c r="GT73" s="31"/>
      <c r="GU73" s="31"/>
      <c r="GV73" s="31"/>
      <c r="GW73" s="31"/>
      <c r="GX73" s="31"/>
      <c r="GY73" s="31"/>
      <c r="GZ73" s="31"/>
      <c r="HA73" s="31"/>
      <c r="HB73" s="31"/>
      <c r="HC73" s="31"/>
      <c r="HD73" s="31"/>
      <c r="HE73" s="31"/>
      <c r="HF73" s="31"/>
      <c r="HG73" s="31"/>
      <c r="HH73" s="31"/>
      <c r="HI73" s="31"/>
      <c r="HJ73" s="31"/>
      <c r="HK73" s="31"/>
      <c r="HL73" s="31"/>
      <c r="HM73" s="31"/>
      <c r="HN73" s="31"/>
      <c r="HO73" s="31"/>
      <c r="HP73" s="31"/>
      <c r="HQ73" s="31"/>
      <c r="HR73" s="31"/>
      <c r="HS73" s="31"/>
      <c r="HT73" s="31"/>
      <c r="HU73" s="31"/>
      <c r="HV73" s="31"/>
      <c r="HW73" s="31"/>
      <c r="HX73" s="31"/>
      <c r="HY73" s="31"/>
      <c r="HZ73" s="31"/>
      <c r="IA73" s="31"/>
      <c r="IB73" s="31"/>
      <c r="IC73" s="31"/>
      <c r="ID73" s="31"/>
      <c r="IE73" s="31"/>
      <c r="IF73" s="31"/>
      <c r="IG73" s="31"/>
      <c r="IH73" s="31"/>
      <c r="II73" s="31"/>
      <c r="IJ73" s="31"/>
      <c r="IK73" s="31"/>
      <c r="IL73" s="31"/>
      <c r="IM73" s="31"/>
      <c r="IN73" s="31"/>
      <c r="IO73" s="31"/>
      <c r="IP73" s="31"/>
      <c r="IQ73" s="31"/>
      <c r="IR73" s="31"/>
      <c r="IS73" s="31"/>
      <c r="IT73" s="31"/>
      <c r="IU73" s="31"/>
      <c r="IV73" s="31"/>
      <c r="IW73" s="31"/>
      <c r="IX73" s="31"/>
      <c r="IY73" s="31"/>
      <c r="IZ73" s="31"/>
      <c r="JA73" s="31"/>
      <c r="JB73" s="31"/>
      <c r="JC73" s="31"/>
      <c r="JD73" s="31"/>
      <c r="JE73" s="31"/>
      <c r="JF73" s="31"/>
      <c r="JG73" s="31"/>
      <c r="JH73" s="31"/>
      <c r="JI73" s="31"/>
      <c r="JJ73" s="31"/>
      <c r="JK73" s="31"/>
      <c r="JL73" s="31"/>
      <c r="JM73" s="31"/>
      <c r="JN73" s="31"/>
      <c r="JO73" s="31"/>
      <c r="JP73" s="31"/>
      <c r="JQ73" s="31"/>
      <c r="JR73" s="31"/>
      <c r="JS73" s="31"/>
      <c r="JT73" s="31"/>
      <c r="JU73" s="31"/>
      <c r="JV73" s="31"/>
      <c r="JW73" s="31"/>
      <c r="JX73" s="31"/>
      <c r="JY73" s="31"/>
      <c r="JZ73" s="31"/>
      <c r="KA73" s="31"/>
      <c r="KB73" s="31"/>
      <c r="KC73" s="31"/>
      <c r="KD73" s="31"/>
      <c r="KE73" s="31"/>
      <c r="KF73" s="31"/>
      <c r="KG73" s="31"/>
      <c r="KH73" s="31"/>
      <c r="KI73" s="31"/>
    </row>
    <row r="74" ht="30.0" customHeight="1">
      <c r="A74" s="8"/>
      <c r="B74" s="80" t="s">
        <v>95</v>
      </c>
      <c r="C74" s="81" t="s">
        <v>85</v>
      </c>
      <c r="D74" s="82">
        <v>1.0</v>
      </c>
      <c r="E74" s="83">
        <v>44834.0</v>
      </c>
      <c r="F74" s="83">
        <f t="shared" si="12"/>
        <v>44839</v>
      </c>
      <c r="G74" s="81">
        <v>5.0</v>
      </c>
      <c r="H74" s="36"/>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c r="DU74" s="31"/>
      <c r="DV74" s="31"/>
      <c r="DW74" s="31"/>
      <c r="DX74" s="31"/>
      <c r="DY74" s="31"/>
      <c r="DZ74" s="31"/>
      <c r="EA74" s="31"/>
      <c r="EB74" s="31"/>
      <c r="EC74" s="31"/>
      <c r="ED74" s="31"/>
      <c r="EE74" s="31"/>
      <c r="EF74" s="31"/>
      <c r="EG74" s="31"/>
      <c r="EH74" s="31"/>
      <c r="EI74" s="31"/>
      <c r="EJ74" s="31"/>
      <c r="EK74" s="31"/>
      <c r="EL74" s="31"/>
      <c r="EM74" s="31"/>
      <c r="EN74" s="31"/>
      <c r="EO74" s="31"/>
      <c r="EP74" s="31"/>
      <c r="EQ74" s="31"/>
      <c r="ER74" s="31"/>
      <c r="ES74" s="31"/>
      <c r="ET74" s="31"/>
      <c r="EU74" s="31"/>
      <c r="EV74" s="31"/>
      <c r="EW74" s="31"/>
      <c r="EX74" s="31"/>
      <c r="EY74" s="31"/>
      <c r="EZ74" s="31"/>
      <c r="FA74" s="31"/>
      <c r="FB74" s="31"/>
      <c r="FC74" s="31"/>
      <c r="FD74" s="31"/>
      <c r="FE74" s="31"/>
      <c r="FF74" s="31"/>
      <c r="FG74" s="31"/>
      <c r="FH74" s="31"/>
      <c r="FI74" s="31"/>
      <c r="FJ74" s="31"/>
      <c r="FK74" s="31"/>
      <c r="FL74" s="31"/>
      <c r="FM74" s="31"/>
      <c r="FN74" s="31"/>
      <c r="FO74" s="31"/>
      <c r="FP74" s="31"/>
      <c r="FQ74" s="31"/>
      <c r="FR74" s="31"/>
      <c r="FS74" s="31"/>
      <c r="FT74" s="31"/>
      <c r="FU74" s="31"/>
      <c r="FV74" s="31"/>
      <c r="FW74" s="31"/>
      <c r="FX74" s="31"/>
      <c r="FY74" s="31"/>
      <c r="FZ74" s="31"/>
      <c r="GA74" s="31"/>
      <c r="GB74" s="31"/>
      <c r="GC74" s="31"/>
      <c r="GD74" s="31"/>
      <c r="GE74" s="31"/>
      <c r="GF74" s="31"/>
      <c r="GG74" s="31"/>
      <c r="GH74" s="31"/>
      <c r="GI74" s="31"/>
      <c r="GJ74" s="31"/>
      <c r="GK74" s="31"/>
      <c r="GL74" s="31"/>
      <c r="GM74" s="31"/>
      <c r="GN74" s="31"/>
      <c r="GO74" s="31"/>
      <c r="GP74" s="31"/>
      <c r="GQ74" s="31"/>
      <c r="GR74" s="31"/>
      <c r="GS74" s="31"/>
      <c r="GT74" s="31"/>
      <c r="GU74" s="31"/>
      <c r="GV74" s="31"/>
      <c r="GW74" s="31"/>
      <c r="GX74" s="31"/>
      <c r="GY74" s="31"/>
      <c r="GZ74" s="31"/>
      <c r="HA74" s="31"/>
      <c r="HB74" s="31"/>
      <c r="HC74" s="31"/>
      <c r="HD74" s="31"/>
      <c r="HE74" s="31"/>
      <c r="HF74" s="31"/>
      <c r="HG74" s="31"/>
      <c r="HH74" s="31"/>
      <c r="HI74" s="31"/>
      <c r="HJ74" s="31"/>
      <c r="HK74" s="31"/>
      <c r="HL74" s="31"/>
      <c r="HM74" s="31"/>
      <c r="HN74" s="31"/>
      <c r="HO74" s="31"/>
      <c r="HP74" s="31"/>
      <c r="HQ74" s="31"/>
      <c r="HR74" s="31"/>
      <c r="HS74" s="31"/>
      <c r="HT74" s="31"/>
      <c r="HU74" s="31"/>
      <c r="HV74" s="31"/>
      <c r="HW74" s="31"/>
      <c r="HX74" s="31"/>
      <c r="HY74" s="31"/>
      <c r="HZ74" s="31"/>
      <c r="IA74" s="31"/>
      <c r="IB74" s="31"/>
      <c r="IC74" s="31"/>
      <c r="ID74" s="31"/>
      <c r="IE74" s="31"/>
      <c r="IF74" s="31"/>
      <c r="IG74" s="31"/>
      <c r="IH74" s="31"/>
      <c r="II74" s="31"/>
      <c r="IJ74" s="31"/>
      <c r="IK74" s="31"/>
      <c r="IL74" s="31"/>
      <c r="IM74" s="31"/>
      <c r="IN74" s="31"/>
      <c r="IO74" s="31"/>
      <c r="IP74" s="31"/>
      <c r="IQ74" s="31"/>
      <c r="IR74" s="31"/>
      <c r="IS74" s="31"/>
      <c r="IT74" s="31"/>
      <c r="IU74" s="31"/>
      <c r="IV74" s="31"/>
      <c r="IW74" s="31"/>
      <c r="IX74" s="31"/>
      <c r="IY74" s="31"/>
      <c r="IZ74" s="31"/>
      <c r="JA74" s="31"/>
      <c r="JB74" s="31"/>
      <c r="JC74" s="31"/>
      <c r="JD74" s="31"/>
      <c r="JE74" s="31"/>
      <c r="JF74" s="31"/>
      <c r="JG74" s="31"/>
      <c r="JH74" s="31"/>
      <c r="JI74" s="31"/>
      <c r="JJ74" s="31"/>
      <c r="JK74" s="31"/>
      <c r="JL74" s="31"/>
      <c r="JM74" s="31"/>
      <c r="JN74" s="31"/>
      <c r="JO74" s="31"/>
      <c r="JP74" s="31"/>
      <c r="JQ74" s="31"/>
      <c r="JR74" s="31"/>
      <c r="JS74" s="31"/>
      <c r="JT74" s="31"/>
      <c r="JU74" s="31"/>
      <c r="JV74" s="31"/>
      <c r="JW74" s="31"/>
      <c r="JX74" s="31"/>
      <c r="JY74" s="31"/>
      <c r="JZ74" s="31"/>
      <c r="KA74" s="31"/>
      <c r="KB74" s="31"/>
      <c r="KC74" s="31"/>
      <c r="KD74" s="31"/>
      <c r="KE74" s="31"/>
      <c r="KF74" s="31"/>
      <c r="KG74" s="31"/>
      <c r="KH74" s="31"/>
      <c r="KI74" s="31"/>
    </row>
    <row r="75" ht="30.0" customHeight="1">
      <c r="A75" s="8"/>
      <c r="B75" s="80" t="s">
        <v>96</v>
      </c>
      <c r="C75" s="81" t="s">
        <v>41</v>
      </c>
      <c r="D75" s="82">
        <v>1.0</v>
      </c>
      <c r="E75" s="83">
        <v>44834.0</v>
      </c>
      <c r="F75" s="83">
        <f t="shared" si="12"/>
        <v>44839</v>
      </c>
      <c r="G75" s="81">
        <v>5.0</v>
      </c>
      <c r="H75" s="36"/>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c r="FE75" s="31"/>
      <c r="FF75" s="31"/>
      <c r="FG75" s="31"/>
      <c r="FH75" s="31"/>
      <c r="FI75" s="31"/>
      <c r="FJ75" s="31"/>
      <c r="FK75" s="31"/>
      <c r="FL75" s="31"/>
      <c r="FM75" s="31"/>
      <c r="FN75" s="31"/>
      <c r="FO75" s="31"/>
      <c r="FP75" s="31"/>
      <c r="FQ75" s="31"/>
      <c r="FR75" s="31"/>
      <c r="FS75" s="31"/>
      <c r="FT75" s="31"/>
      <c r="FU75" s="31"/>
      <c r="FV75" s="31"/>
      <c r="FW75" s="31"/>
      <c r="FX75" s="31"/>
      <c r="FY75" s="31"/>
      <c r="FZ75" s="31"/>
      <c r="GA75" s="31"/>
      <c r="GB75" s="31"/>
      <c r="GC75" s="31"/>
      <c r="GD75" s="31"/>
      <c r="GE75" s="31"/>
      <c r="GF75" s="31"/>
      <c r="GG75" s="31"/>
      <c r="GH75" s="31"/>
      <c r="GI75" s="31"/>
      <c r="GJ75" s="31"/>
      <c r="GK75" s="31"/>
      <c r="GL75" s="31"/>
      <c r="GM75" s="31"/>
      <c r="GN75" s="31"/>
      <c r="GO75" s="31"/>
      <c r="GP75" s="31"/>
      <c r="GQ75" s="31"/>
      <c r="GR75" s="31"/>
      <c r="GS75" s="31"/>
      <c r="GT75" s="31"/>
      <c r="GU75" s="31"/>
      <c r="GV75" s="31"/>
      <c r="GW75" s="31"/>
      <c r="GX75" s="31"/>
      <c r="GY75" s="31"/>
      <c r="GZ75" s="31"/>
      <c r="HA75" s="31"/>
      <c r="HB75" s="31"/>
      <c r="HC75" s="31"/>
      <c r="HD75" s="31"/>
      <c r="HE75" s="31"/>
      <c r="HF75" s="31"/>
      <c r="HG75" s="31"/>
      <c r="HH75" s="31"/>
      <c r="HI75" s="31"/>
      <c r="HJ75" s="31"/>
      <c r="HK75" s="31"/>
      <c r="HL75" s="31"/>
      <c r="HM75" s="31"/>
      <c r="HN75" s="31"/>
      <c r="HO75" s="31"/>
      <c r="HP75" s="31"/>
      <c r="HQ75" s="31"/>
      <c r="HR75" s="31"/>
      <c r="HS75" s="31"/>
      <c r="HT75" s="31"/>
      <c r="HU75" s="31"/>
      <c r="HV75" s="31"/>
      <c r="HW75" s="31"/>
      <c r="HX75" s="31"/>
      <c r="HY75" s="31"/>
      <c r="HZ75" s="31"/>
      <c r="IA75" s="31"/>
      <c r="IB75" s="31"/>
      <c r="IC75" s="31"/>
      <c r="ID75" s="31"/>
      <c r="IE75" s="31"/>
      <c r="IF75" s="31"/>
      <c r="IG75" s="31"/>
      <c r="IH75" s="31"/>
      <c r="II75" s="31"/>
      <c r="IJ75" s="31"/>
      <c r="IK75" s="31"/>
      <c r="IL75" s="31"/>
      <c r="IM75" s="31"/>
      <c r="IN75" s="31"/>
      <c r="IO75" s="31"/>
      <c r="IP75" s="31"/>
      <c r="IQ75" s="31"/>
      <c r="IR75" s="31"/>
      <c r="IS75" s="31"/>
      <c r="IT75" s="31"/>
      <c r="IU75" s="31"/>
      <c r="IV75" s="31"/>
      <c r="IW75" s="31"/>
      <c r="IX75" s="31"/>
      <c r="IY75" s="31"/>
      <c r="IZ75" s="31"/>
      <c r="JA75" s="31"/>
      <c r="JB75" s="31"/>
      <c r="JC75" s="31"/>
      <c r="JD75" s="31"/>
      <c r="JE75" s="31"/>
      <c r="JF75" s="31"/>
      <c r="JG75" s="31"/>
      <c r="JH75" s="31"/>
      <c r="JI75" s="31"/>
      <c r="JJ75" s="31"/>
      <c r="JK75" s="31"/>
      <c r="JL75" s="31"/>
      <c r="JM75" s="31"/>
      <c r="JN75" s="31"/>
      <c r="JO75" s="31"/>
      <c r="JP75" s="31"/>
      <c r="JQ75" s="31"/>
      <c r="JR75" s="31"/>
      <c r="JS75" s="31"/>
      <c r="JT75" s="31"/>
      <c r="JU75" s="31"/>
      <c r="JV75" s="31"/>
      <c r="JW75" s="31"/>
      <c r="JX75" s="31"/>
      <c r="JY75" s="31"/>
      <c r="JZ75" s="31"/>
      <c r="KA75" s="31"/>
      <c r="KB75" s="31"/>
      <c r="KC75" s="31"/>
      <c r="KD75" s="31"/>
      <c r="KE75" s="31"/>
      <c r="KF75" s="31"/>
      <c r="KG75" s="31"/>
      <c r="KH75" s="31"/>
      <c r="KI75" s="31"/>
    </row>
    <row r="76" ht="30.0" customHeight="1">
      <c r="A76" s="8"/>
      <c r="B76" s="80" t="s">
        <v>97</v>
      </c>
      <c r="C76" s="81" t="s">
        <v>38</v>
      </c>
      <c r="D76" s="82">
        <v>1.0</v>
      </c>
      <c r="E76" s="83">
        <v>44834.0</v>
      </c>
      <c r="F76" s="83">
        <f t="shared" si="12"/>
        <v>44839</v>
      </c>
      <c r="G76" s="81">
        <v>5.0</v>
      </c>
      <c r="H76" s="36"/>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c r="EC76" s="31"/>
      <c r="ED76" s="31"/>
      <c r="EE76" s="31"/>
      <c r="EF76" s="31"/>
      <c r="EG76" s="31"/>
      <c r="EH76" s="31"/>
      <c r="EI76" s="31"/>
      <c r="EJ76" s="31"/>
      <c r="EK76" s="31"/>
      <c r="EL76" s="31"/>
      <c r="EM76" s="31"/>
      <c r="EN76" s="31"/>
      <c r="EO76" s="31"/>
      <c r="EP76" s="31"/>
      <c r="EQ76" s="31"/>
      <c r="ER76" s="31"/>
      <c r="ES76" s="31"/>
      <c r="ET76" s="31"/>
      <c r="EU76" s="31"/>
      <c r="EV76" s="31"/>
      <c r="EW76" s="31"/>
      <c r="EX76" s="31"/>
      <c r="EY76" s="31"/>
      <c r="EZ76" s="31"/>
      <c r="FA76" s="31"/>
      <c r="FB76" s="31"/>
      <c r="FC76" s="31"/>
      <c r="FD76" s="31"/>
      <c r="FE76" s="31"/>
      <c r="FF76" s="31"/>
      <c r="FG76" s="31"/>
      <c r="FH76" s="31"/>
      <c r="FI76" s="31"/>
      <c r="FJ76" s="31"/>
      <c r="FK76" s="31"/>
      <c r="FL76" s="31"/>
      <c r="FM76" s="31"/>
      <c r="FN76" s="31"/>
      <c r="FO76" s="31"/>
      <c r="FP76" s="31"/>
      <c r="FQ76" s="31"/>
      <c r="FR76" s="31"/>
      <c r="FS76" s="31"/>
      <c r="FT76" s="31"/>
      <c r="FU76" s="31"/>
      <c r="FV76" s="31"/>
      <c r="FW76" s="31"/>
      <c r="FX76" s="31"/>
      <c r="FY76" s="31"/>
      <c r="FZ76" s="31"/>
      <c r="GA76" s="31"/>
      <c r="GB76" s="31"/>
      <c r="GC76" s="31"/>
      <c r="GD76" s="31"/>
      <c r="GE76" s="31"/>
      <c r="GF76" s="31"/>
      <c r="GG76" s="31"/>
      <c r="GH76" s="31"/>
      <c r="GI76" s="31"/>
      <c r="GJ76" s="31"/>
      <c r="GK76" s="31"/>
      <c r="GL76" s="31"/>
      <c r="GM76" s="31"/>
      <c r="GN76" s="31"/>
      <c r="GO76" s="31"/>
      <c r="GP76" s="31"/>
      <c r="GQ76" s="31"/>
      <c r="GR76" s="31"/>
      <c r="GS76" s="31"/>
      <c r="GT76" s="31"/>
      <c r="GU76" s="31"/>
      <c r="GV76" s="31"/>
      <c r="GW76" s="31"/>
      <c r="GX76" s="31"/>
      <c r="GY76" s="31"/>
      <c r="GZ76" s="31"/>
      <c r="HA76" s="31"/>
      <c r="HB76" s="31"/>
      <c r="HC76" s="31"/>
      <c r="HD76" s="31"/>
      <c r="HE76" s="31"/>
      <c r="HF76" s="31"/>
      <c r="HG76" s="31"/>
      <c r="HH76" s="31"/>
      <c r="HI76" s="31"/>
      <c r="HJ76" s="31"/>
      <c r="HK76" s="31"/>
      <c r="HL76" s="31"/>
      <c r="HM76" s="31"/>
      <c r="HN76" s="31"/>
      <c r="HO76" s="31"/>
      <c r="HP76" s="31"/>
      <c r="HQ76" s="31"/>
      <c r="HR76" s="31"/>
      <c r="HS76" s="31"/>
      <c r="HT76" s="31"/>
      <c r="HU76" s="31"/>
      <c r="HV76" s="31"/>
      <c r="HW76" s="31"/>
      <c r="HX76" s="31"/>
      <c r="HY76" s="31"/>
      <c r="HZ76" s="31"/>
      <c r="IA76" s="31"/>
      <c r="IB76" s="31"/>
      <c r="IC76" s="31"/>
      <c r="ID76" s="31"/>
      <c r="IE76" s="31"/>
      <c r="IF76" s="31"/>
      <c r="IG76" s="31"/>
      <c r="IH76" s="31"/>
      <c r="II76" s="31"/>
      <c r="IJ76" s="31"/>
      <c r="IK76" s="31"/>
      <c r="IL76" s="31"/>
      <c r="IM76" s="31"/>
      <c r="IN76" s="31"/>
      <c r="IO76" s="31"/>
      <c r="IP76" s="31"/>
      <c r="IQ76" s="31"/>
      <c r="IR76" s="31"/>
      <c r="IS76" s="31"/>
      <c r="IT76" s="31"/>
      <c r="IU76" s="31"/>
      <c r="IV76" s="31"/>
      <c r="IW76" s="31"/>
      <c r="IX76" s="31"/>
      <c r="IY76" s="31"/>
      <c r="IZ76" s="31"/>
      <c r="JA76" s="31"/>
      <c r="JB76" s="31"/>
      <c r="JC76" s="31"/>
      <c r="JD76" s="31"/>
      <c r="JE76" s="31"/>
      <c r="JF76" s="31"/>
      <c r="JG76" s="31"/>
      <c r="JH76" s="31"/>
      <c r="JI76" s="31"/>
      <c r="JJ76" s="31"/>
      <c r="JK76" s="31"/>
      <c r="JL76" s="31"/>
      <c r="JM76" s="31"/>
      <c r="JN76" s="31"/>
      <c r="JO76" s="31"/>
      <c r="JP76" s="31"/>
      <c r="JQ76" s="31"/>
      <c r="JR76" s="31"/>
      <c r="JS76" s="31"/>
      <c r="JT76" s="31"/>
      <c r="JU76" s="31"/>
      <c r="JV76" s="31"/>
      <c r="JW76" s="31"/>
      <c r="JX76" s="31"/>
      <c r="JY76" s="31"/>
      <c r="JZ76" s="31"/>
      <c r="KA76" s="31"/>
      <c r="KB76" s="31"/>
      <c r="KC76" s="31"/>
      <c r="KD76" s="31"/>
      <c r="KE76" s="31"/>
      <c r="KF76" s="31"/>
      <c r="KG76" s="31"/>
      <c r="KH76" s="31"/>
      <c r="KI76" s="31"/>
    </row>
    <row r="77" ht="30.0" customHeight="1">
      <c r="A77" s="8"/>
      <c r="B77" s="80" t="s">
        <v>54</v>
      </c>
      <c r="C77" s="81" t="s">
        <v>23</v>
      </c>
      <c r="D77" s="82">
        <v>1.0</v>
      </c>
      <c r="E77" s="83">
        <f>F75</f>
        <v>44839</v>
      </c>
      <c r="F77" s="83">
        <f t="shared" si="12"/>
        <v>44841</v>
      </c>
      <c r="G77" s="81">
        <v>2.0</v>
      </c>
      <c r="H77" s="36"/>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c r="EA77" s="31"/>
      <c r="EB77" s="31"/>
      <c r="EC77" s="31"/>
      <c r="ED77" s="31"/>
      <c r="EE77" s="31"/>
      <c r="EF77" s="31"/>
      <c r="EG77" s="31"/>
      <c r="EH77" s="31"/>
      <c r="EI77" s="31"/>
      <c r="EJ77" s="31"/>
      <c r="EK77" s="31"/>
      <c r="EL77" s="31"/>
      <c r="EM77" s="31"/>
      <c r="EN77" s="31"/>
      <c r="EO77" s="31"/>
      <c r="EP77" s="31"/>
      <c r="EQ77" s="31"/>
      <c r="ER77" s="31"/>
      <c r="ES77" s="31"/>
      <c r="ET77" s="31"/>
      <c r="EU77" s="31"/>
      <c r="EV77" s="31"/>
      <c r="EW77" s="31"/>
      <c r="EX77" s="31"/>
      <c r="EY77" s="31"/>
      <c r="EZ77" s="31"/>
      <c r="FA77" s="31"/>
      <c r="FB77" s="31"/>
      <c r="FC77" s="31"/>
      <c r="FD77" s="31"/>
      <c r="FE77" s="31"/>
      <c r="FF77" s="31"/>
      <c r="FG77" s="31"/>
      <c r="FH77" s="31"/>
      <c r="FI77" s="31"/>
      <c r="FJ77" s="31"/>
      <c r="FK77" s="31"/>
      <c r="FL77" s="31"/>
      <c r="FM77" s="31"/>
      <c r="FN77" s="31"/>
      <c r="FO77" s="31"/>
      <c r="FP77" s="31"/>
      <c r="FQ77" s="31"/>
      <c r="FR77" s="31"/>
      <c r="FS77" s="31"/>
      <c r="FT77" s="31"/>
      <c r="FU77" s="31"/>
      <c r="FV77" s="31"/>
      <c r="FW77" s="31"/>
      <c r="FX77" s="31"/>
      <c r="FY77" s="31"/>
      <c r="FZ77" s="31"/>
      <c r="GA77" s="31"/>
      <c r="GB77" s="31"/>
      <c r="GC77" s="31"/>
      <c r="GD77" s="31"/>
      <c r="GE77" s="31"/>
      <c r="GF77" s="31"/>
      <c r="GG77" s="31"/>
      <c r="GH77" s="31"/>
      <c r="GI77" s="31"/>
      <c r="GJ77" s="31"/>
      <c r="GK77" s="31"/>
      <c r="GL77" s="31"/>
      <c r="GM77" s="31"/>
      <c r="GN77" s="31"/>
      <c r="GO77" s="31"/>
      <c r="GP77" s="31"/>
      <c r="GQ77" s="31"/>
      <c r="GR77" s="31"/>
      <c r="GS77" s="31"/>
      <c r="GT77" s="31"/>
      <c r="GU77" s="31"/>
      <c r="GV77" s="31"/>
      <c r="GW77" s="31"/>
      <c r="GX77" s="31"/>
      <c r="GY77" s="31"/>
      <c r="GZ77" s="31"/>
      <c r="HA77" s="31"/>
      <c r="HB77" s="31"/>
      <c r="HC77" s="31"/>
      <c r="HD77" s="31"/>
      <c r="HE77" s="31"/>
      <c r="HF77" s="31"/>
      <c r="HG77" s="31"/>
      <c r="HH77" s="31"/>
      <c r="HI77" s="31"/>
      <c r="HJ77" s="31"/>
      <c r="HK77" s="31"/>
      <c r="HL77" s="31"/>
      <c r="HM77" s="31"/>
      <c r="HN77" s="31"/>
      <c r="HO77" s="31"/>
      <c r="HP77" s="31"/>
      <c r="HQ77" s="31"/>
      <c r="HR77" s="31"/>
      <c r="HS77" s="31"/>
      <c r="HT77" s="31"/>
      <c r="HU77" s="31"/>
      <c r="HV77" s="31"/>
      <c r="HW77" s="31"/>
      <c r="HX77" s="31"/>
      <c r="HY77" s="31"/>
      <c r="HZ77" s="31"/>
      <c r="IA77" s="31"/>
      <c r="IB77" s="31"/>
      <c r="IC77" s="31"/>
      <c r="ID77" s="31"/>
      <c r="IE77" s="31"/>
      <c r="IF77" s="31"/>
      <c r="IG77" s="31"/>
      <c r="IH77" s="31"/>
      <c r="II77" s="31"/>
      <c r="IJ77" s="31"/>
      <c r="IK77" s="31"/>
      <c r="IL77" s="31"/>
      <c r="IM77" s="31"/>
      <c r="IN77" s="31"/>
      <c r="IO77" s="31"/>
      <c r="IP77" s="31"/>
      <c r="IQ77" s="31"/>
      <c r="IR77" s="31"/>
      <c r="IS77" s="31"/>
      <c r="IT77" s="31"/>
      <c r="IU77" s="31"/>
      <c r="IV77" s="31"/>
      <c r="IW77" s="31"/>
      <c r="IX77" s="31"/>
      <c r="IY77" s="31"/>
      <c r="IZ77" s="31"/>
      <c r="JA77" s="31"/>
      <c r="JB77" s="31"/>
      <c r="JC77" s="31"/>
      <c r="JD77" s="31"/>
      <c r="JE77" s="31"/>
      <c r="JF77" s="31"/>
      <c r="JG77" s="31"/>
      <c r="JH77" s="31"/>
      <c r="JI77" s="31"/>
      <c r="JJ77" s="31"/>
      <c r="JK77" s="31"/>
      <c r="JL77" s="31"/>
      <c r="JM77" s="31"/>
      <c r="JN77" s="31"/>
      <c r="JO77" s="31"/>
      <c r="JP77" s="31"/>
      <c r="JQ77" s="31"/>
      <c r="JR77" s="31"/>
      <c r="JS77" s="31"/>
      <c r="JT77" s="31"/>
      <c r="JU77" s="31"/>
      <c r="JV77" s="31"/>
      <c r="JW77" s="31"/>
      <c r="JX77" s="31"/>
      <c r="JY77" s="31"/>
      <c r="JZ77" s="31"/>
      <c r="KA77" s="31"/>
      <c r="KB77" s="31"/>
      <c r="KC77" s="31"/>
      <c r="KD77" s="31"/>
      <c r="KE77" s="31"/>
      <c r="KF77" s="31"/>
      <c r="KG77" s="31"/>
      <c r="KH77" s="31"/>
      <c r="KI77" s="31"/>
    </row>
    <row r="78" ht="30.0" customHeight="1">
      <c r="A78" s="8"/>
      <c r="B78" s="80" t="s">
        <v>55</v>
      </c>
      <c r="C78" s="81" t="s">
        <v>23</v>
      </c>
      <c r="D78" s="82">
        <v>1.0</v>
      </c>
      <c r="E78" s="83">
        <f>F77</f>
        <v>44841</v>
      </c>
      <c r="F78" s="83">
        <f t="shared" si="12"/>
        <v>44841</v>
      </c>
      <c r="G78" s="81">
        <v>0.0</v>
      </c>
      <c r="H78" s="36"/>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c r="EC78" s="31"/>
      <c r="ED78" s="31"/>
      <c r="EE78" s="31"/>
      <c r="EF78" s="31"/>
      <c r="EG78" s="31"/>
      <c r="EH78" s="31"/>
      <c r="EI78" s="31"/>
      <c r="EJ78" s="31"/>
      <c r="EK78" s="31"/>
      <c r="EL78" s="31"/>
      <c r="EM78" s="31"/>
      <c r="EN78" s="31"/>
      <c r="EO78" s="31"/>
      <c r="EP78" s="31"/>
      <c r="EQ78" s="31"/>
      <c r="ER78" s="31"/>
      <c r="ES78" s="31"/>
      <c r="ET78" s="31"/>
      <c r="EU78" s="31"/>
      <c r="EV78" s="31"/>
      <c r="EW78" s="31"/>
      <c r="EX78" s="31"/>
      <c r="EY78" s="31"/>
      <c r="EZ78" s="31"/>
      <c r="FA78" s="31"/>
      <c r="FB78" s="31"/>
      <c r="FC78" s="31"/>
      <c r="FD78" s="31"/>
      <c r="FE78" s="31"/>
      <c r="FF78" s="31"/>
      <c r="FG78" s="31"/>
      <c r="FH78" s="31"/>
      <c r="FI78" s="31"/>
      <c r="FJ78" s="31"/>
      <c r="FK78" s="31"/>
      <c r="FL78" s="31"/>
      <c r="FM78" s="31"/>
      <c r="FN78" s="31"/>
      <c r="FO78" s="31"/>
      <c r="FP78" s="31"/>
      <c r="FQ78" s="31"/>
      <c r="FR78" s="31"/>
      <c r="FS78" s="31"/>
      <c r="FT78" s="31"/>
      <c r="FU78" s="31"/>
      <c r="FV78" s="31"/>
      <c r="FW78" s="31"/>
      <c r="FX78" s="31"/>
      <c r="FY78" s="31"/>
      <c r="FZ78" s="31"/>
      <c r="GA78" s="31"/>
      <c r="GB78" s="31"/>
      <c r="GC78" s="31"/>
      <c r="GD78" s="31"/>
      <c r="GE78" s="31"/>
      <c r="GF78" s="31"/>
      <c r="GG78" s="31"/>
      <c r="GH78" s="31"/>
      <c r="GI78" s="31"/>
      <c r="GJ78" s="31"/>
      <c r="GK78" s="31"/>
      <c r="GL78" s="31"/>
      <c r="GM78" s="31"/>
      <c r="GN78" s="31"/>
      <c r="GO78" s="31"/>
      <c r="GP78" s="31"/>
      <c r="GQ78" s="31"/>
      <c r="GR78" s="31"/>
      <c r="GS78" s="31"/>
      <c r="GT78" s="31"/>
      <c r="GU78" s="31"/>
      <c r="GV78" s="31"/>
      <c r="GW78" s="31"/>
      <c r="GX78" s="31"/>
      <c r="GY78" s="31"/>
      <c r="GZ78" s="31"/>
      <c r="HA78" s="31"/>
      <c r="HB78" s="31"/>
      <c r="HC78" s="31"/>
      <c r="HD78" s="31"/>
      <c r="HE78" s="31"/>
      <c r="HF78" s="31"/>
      <c r="HG78" s="31"/>
      <c r="HH78" s="31"/>
      <c r="HI78" s="31"/>
      <c r="HJ78" s="31"/>
      <c r="HK78" s="31"/>
      <c r="HL78" s="31"/>
      <c r="HM78" s="31"/>
      <c r="HN78" s="31"/>
      <c r="HO78" s="31"/>
      <c r="HP78" s="31"/>
      <c r="HQ78" s="31"/>
      <c r="HR78" s="31"/>
      <c r="HS78" s="31"/>
      <c r="HT78" s="31"/>
      <c r="HU78" s="31"/>
      <c r="HV78" s="31"/>
      <c r="HW78" s="31"/>
      <c r="HX78" s="31"/>
      <c r="HY78" s="31"/>
      <c r="HZ78" s="31"/>
      <c r="IA78" s="31"/>
      <c r="IB78" s="31"/>
      <c r="IC78" s="31"/>
      <c r="ID78" s="31"/>
      <c r="IE78" s="31"/>
      <c r="IF78" s="31"/>
      <c r="IG78" s="31"/>
      <c r="IH78" s="31"/>
      <c r="II78" s="31"/>
      <c r="IJ78" s="31"/>
      <c r="IK78" s="31"/>
      <c r="IL78" s="31"/>
      <c r="IM78" s="31"/>
      <c r="IN78" s="31"/>
      <c r="IO78" s="31"/>
      <c r="IP78" s="31"/>
      <c r="IQ78" s="31"/>
      <c r="IR78" s="31"/>
      <c r="IS78" s="31"/>
      <c r="IT78" s="31"/>
      <c r="IU78" s="31"/>
      <c r="IV78" s="31"/>
      <c r="IW78" s="31"/>
      <c r="IX78" s="31"/>
      <c r="IY78" s="31"/>
      <c r="IZ78" s="31"/>
      <c r="JA78" s="31"/>
      <c r="JB78" s="31"/>
      <c r="JC78" s="31"/>
      <c r="JD78" s="31"/>
      <c r="JE78" s="31"/>
      <c r="JF78" s="31"/>
      <c r="JG78" s="31"/>
      <c r="JH78" s="31"/>
      <c r="JI78" s="31"/>
      <c r="JJ78" s="31"/>
      <c r="JK78" s="31"/>
      <c r="JL78" s="31"/>
      <c r="JM78" s="31"/>
      <c r="JN78" s="31"/>
      <c r="JO78" s="31"/>
      <c r="JP78" s="31"/>
      <c r="JQ78" s="31"/>
      <c r="JR78" s="31"/>
      <c r="JS78" s="31"/>
      <c r="JT78" s="31"/>
      <c r="JU78" s="31"/>
      <c r="JV78" s="31"/>
      <c r="JW78" s="31"/>
      <c r="JX78" s="31"/>
      <c r="JY78" s="31"/>
      <c r="JZ78" s="31"/>
      <c r="KA78" s="31"/>
      <c r="KB78" s="31"/>
      <c r="KC78" s="31"/>
      <c r="KD78" s="31"/>
      <c r="KE78" s="31"/>
      <c r="KF78" s="31"/>
      <c r="KG78" s="31"/>
      <c r="KH78" s="31"/>
      <c r="KI78" s="31"/>
    </row>
    <row r="79" ht="30.0" customHeight="1">
      <c r="A79" s="8"/>
      <c r="B79" s="84" t="s">
        <v>98</v>
      </c>
      <c r="C79" s="85"/>
      <c r="D79" s="86"/>
      <c r="E79" s="87"/>
      <c r="F79" s="87"/>
      <c r="G79" s="87"/>
      <c r="H79" s="36"/>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c r="EC79" s="31"/>
      <c r="ED79" s="31"/>
      <c r="EE79" s="31"/>
      <c r="EF79" s="31"/>
      <c r="EG79" s="31"/>
      <c r="EH79" s="31"/>
      <c r="EI79" s="31"/>
      <c r="EJ79" s="31"/>
      <c r="EK79" s="31"/>
      <c r="EL79" s="31"/>
      <c r="EM79" s="31"/>
      <c r="EN79" s="31"/>
      <c r="EO79" s="31"/>
      <c r="EP79" s="31"/>
      <c r="EQ79" s="31"/>
      <c r="ER79" s="31"/>
      <c r="ES79" s="31"/>
      <c r="ET79" s="31"/>
      <c r="EU79" s="31"/>
      <c r="EV79" s="31"/>
      <c r="EW79" s="31"/>
      <c r="EX79" s="31"/>
      <c r="EY79" s="31"/>
      <c r="EZ79" s="31"/>
      <c r="FA79" s="31"/>
      <c r="FB79" s="31"/>
      <c r="FC79" s="31"/>
      <c r="FD79" s="31"/>
      <c r="FE79" s="31"/>
      <c r="FF79" s="31"/>
      <c r="FG79" s="31"/>
      <c r="FH79" s="31"/>
      <c r="FI79" s="31"/>
      <c r="FJ79" s="31"/>
      <c r="FK79" s="31"/>
      <c r="FL79" s="31"/>
      <c r="FM79" s="31"/>
      <c r="FN79" s="31"/>
      <c r="FO79" s="31"/>
      <c r="FP79" s="31"/>
      <c r="FQ79" s="31"/>
      <c r="FR79" s="31"/>
      <c r="FS79" s="31"/>
      <c r="FT79" s="31"/>
      <c r="FU79" s="31"/>
      <c r="FV79" s="31"/>
      <c r="FW79" s="31"/>
      <c r="FX79" s="31"/>
      <c r="FY79" s="31"/>
      <c r="FZ79" s="31"/>
      <c r="GA79" s="31"/>
      <c r="GB79" s="31"/>
      <c r="GC79" s="31"/>
      <c r="GD79" s="31"/>
      <c r="GE79" s="31"/>
      <c r="GF79" s="31"/>
      <c r="GG79" s="31"/>
      <c r="GH79" s="31"/>
      <c r="GI79" s="31"/>
      <c r="GJ79" s="31"/>
      <c r="GK79" s="31"/>
      <c r="GL79" s="31"/>
      <c r="GM79" s="31"/>
      <c r="GN79" s="31"/>
      <c r="GO79" s="31"/>
      <c r="GP79" s="31"/>
      <c r="GQ79" s="31"/>
      <c r="GR79" s="31"/>
      <c r="GS79" s="31"/>
      <c r="GT79" s="31"/>
      <c r="GU79" s="31"/>
      <c r="GV79" s="31"/>
      <c r="GW79" s="31"/>
      <c r="GX79" s="31"/>
      <c r="GY79" s="31"/>
      <c r="GZ79" s="31"/>
      <c r="HA79" s="31"/>
      <c r="HB79" s="31"/>
      <c r="HC79" s="31"/>
      <c r="HD79" s="31"/>
      <c r="HE79" s="31"/>
      <c r="HF79" s="31"/>
      <c r="HG79" s="31"/>
      <c r="HH79" s="31"/>
      <c r="HI79" s="31"/>
      <c r="HJ79" s="31"/>
      <c r="HK79" s="31"/>
      <c r="HL79" s="31"/>
      <c r="HM79" s="31"/>
      <c r="HN79" s="31"/>
      <c r="HO79" s="31"/>
      <c r="HP79" s="31"/>
      <c r="HQ79" s="31"/>
      <c r="HR79" s="31"/>
      <c r="HS79" s="31"/>
      <c r="HT79" s="31"/>
      <c r="HU79" s="31"/>
      <c r="HV79" s="31"/>
      <c r="HW79" s="31"/>
      <c r="HX79" s="31"/>
      <c r="HY79" s="31"/>
      <c r="HZ79" s="31"/>
      <c r="IA79" s="31"/>
      <c r="IB79" s="31"/>
      <c r="IC79" s="31"/>
      <c r="ID79" s="31"/>
      <c r="IE79" s="31"/>
      <c r="IF79" s="31"/>
      <c r="IG79" s="31"/>
      <c r="IH79" s="31"/>
      <c r="II79" s="31"/>
      <c r="IJ79" s="31"/>
      <c r="IK79" s="31"/>
      <c r="IL79" s="31"/>
      <c r="IM79" s="31"/>
      <c r="IN79" s="31"/>
      <c r="IO79" s="31"/>
      <c r="IP79" s="31"/>
      <c r="IQ79" s="31"/>
      <c r="IR79" s="31"/>
      <c r="IS79" s="31"/>
      <c r="IT79" s="31"/>
      <c r="IU79" s="31"/>
      <c r="IV79" s="31"/>
      <c r="IW79" s="31"/>
      <c r="IX79" s="31"/>
      <c r="IY79" s="31"/>
      <c r="IZ79" s="31"/>
      <c r="JA79" s="31"/>
      <c r="JB79" s="31"/>
      <c r="JC79" s="31"/>
      <c r="JD79" s="31"/>
      <c r="JE79" s="31"/>
      <c r="JF79" s="31"/>
      <c r="JG79" s="31"/>
      <c r="JH79" s="31"/>
      <c r="JI79" s="31"/>
      <c r="JJ79" s="31"/>
      <c r="JK79" s="31"/>
      <c r="JL79" s="31"/>
      <c r="JM79" s="31"/>
      <c r="JN79" s="31"/>
      <c r="JO79" s="31"/>
      <c r="JP79" s="31"/>
      <c r="JQ79" s="31"/>
      <c r="JR79" s="31"/>
      <c r="JS79" s="31"/>
      <c r="JT79" s="31"/>
      <c r="JU79" s="31"/>
      <c r="JV79" s="31"/>
      <c r="JW79" s="31"/>
      <c r="JX79" s="31"/>
      <c r="JY79" s="31"/>
      <c r="JZ79" s="31"/>
      <c r="KA79" s="31"/>
      <c r="KB79" s="31"/>
      <c r="KC79" s="31"/>
      <c r="KD79" s="31"/>
      <c r="KE79" s="31"/>
      <c r="KF79" s="31"/>
      <c r="KG79" s="31"/>
      <c r="KH79" s="31"/>
      <c r="KI79" s="31"/>
    </row>
    <row r="80" ht="30.0" customHeight="1">
      <c r="A80" s="8"/>
      <c r="B80" s="88" t="s">
        <v>99</v>
      </c>
      <c r="C80" s="89" t="s">
        <v>100</v>
      </c>
      <c r="D80" s="90">
        <v>1.0</v>
      </c>
      <c r="E80" s="91">
        <f>Project_Start</f>
        <v>44624</v>
      </c>
      <c r="F80" s="91">
        <f t="shared" ref="F80:F101" si="13">E80+G80</f>
        <v>44670</v>
      </c>
      <c r="G80" s="89">
        <v>46.0</v>
      </c>
      <c r="H80" s="36"/>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c r="EC80" s="31"/>
      <c r="ED80" s="31"/>
      <c r="EE80" s="31"/>
      <c r="EF80" s="31"/>
      <c r="EG80" s="31"/>
      <c r="EH80" s="31"/>
      <c r="EI80" s="31"/>
      <c r="EJ80" s="31"/>
      <c r="EK80" s="31"/>
      <c r="EL80" s="31"/>
      <c r="EM80" s="31"/>
      <c r="EN80" s="31"/>
      <c r="EO80" s="31"/>
      <c r="EP80" s="31"/>
      <c r="EQ80" s="31"/>
      <c r="ER80" s="31"/>
      <c r="ES80" s="31"/>
      <c r="ET80" s="31"/>
      <c r="EU80" s="31"/>
      <c r="EV80" s="31"/>
      <c r="EW80" s="31"/>
      <c r="EX80" s="31"/>
      <c r="EY80" s="31"/>
      <c r="EZ80" s="31"/>
      <c r="FA80" s="31"/>
      <c r="FB80" s="31"/>
      <c r="FC80" s="31"/>
      <c r="FD80" s="31"/>
      <c r="FE80" s="31"/>
      <c r="FF80" s="31"/>
      <c r="FG80" s="31"/>
      <c r="FH80" s="31"/>
      <c r="FI80" s="31"/>
      <c r="FJ80" s="31"/>
      <c r="FK80" s="31"/>
      <c r="FL80" s="31"/>
      <c r="FM80" s="31"/>
      <c r="FN80" s="31"/>
      <c r="FO80" s="31"/>
      <c r="FP80" s="31"/>
      <c r="FQ80" s="31"/>
      <c r="FR80" s="31"/>
      <c r="FS80" s="31"/>
      <c r="FT80" s="31"/>
      <c r="FU80" s="31"/>
      <c r="FV80" s="31"/>
      <c r="FW80" s="31"/>
      <c r="FX80" s="31"/>
      <c r="FY80" s="31"/>
      <c r="FZ80" s="31"/>
      <c r="GA80" s="31"/>
      <c r="GB80" s="31"/>
      <c r="GC80" s="31"/>
      <c r="GD80" s="31"/>
      <c r="GE80" s="31"/>
      <c r="GF80" s="31"/>
      <c r="GG80" s="31"/>
      <c r="GH80" s="31"/>
      <c r="GI80" s="31"/>
      <c r="GJ80" s="31"/>
      <c r="GK80" s="31"/>
      <c r="GL80" s="31"/>
      <c r="GM80" s="31"/>
      <c r="GN80" s="31"/>
      <c r="GO80" s="31"/>
      <c r="GP80" s="31"/>
      <c r="GQ80" s="31"/>
      <c r="GR80" s="31"/>
      <c r="GS80" s="31"/>
      <c r="GT80" s="31"/>
      <c r="GU80" s="31"/>
      <c r="GV80" s="31"/>
      <c r="GW80" s="31"/>
      <c r="GX80" s="31"/>
      <c r="GY80" s="31"/>
      <c r="GZ80" s="31"/>
      <c r="HA80" s="31"/>
      <c r="HB80" s="31"/>
      <c r="HC80" s="31"/>
      <c r="HD80" s="31"/>
      <c r="HE80" s="31"/>
      <c r="HF80" s="31"/>
      <c r="HG80" s="31"/>
      <c r="HH80" s="31"/>
      <c r="HI80" s="31"/>
      <c r="HJ80" s="31"/>
      <c r="HK80" s="31"/>
      <c r="HL80" s="31"/>
      <c r="HM80" s="31"/>
      <c r="HN80" s="31"/>
      <c r="HO80" s="31"/>
      <c r="HP80" s="31"/>
      <c r="HQ80" s="31"/>
      <c r="HR80" s="31"/>
      <c r="HS80" s="31"/>
      <c r="HT80" s="31"/>
      <c r="HU80" s="31"/>
      <c r="HV80" s="31"/>
      <c r="HW80" s="31"/>
      <c r="HX80" s="31"/>
      <c r="HY80" s="31"/>
      <c r="HZ80" s="31"/>
      <c r="IA80" s="31"/>
      <c r="IB80" s="31"/>
      <c r="IC80" s="31"/>
      <c r="ID80" s="31"/>
      <c r="IE80" s="31"/>
      <c r="IF80" s="31"/>
      <c r="IG80" s="31"/>
      <c r="IH80" s="31"/>
      <c r="II80" s="31"/>
      <c r="IJ80" s="31"/>
      <c r="IK80" s="31"/>
      <c r="IL80" s="31"/>
      <c r="IM80" s="31"/>
      <c r="IN80" s="31"/>
      <c r="IO80" s="31"/>
      <c r="IP80" s="31"/>
      <c r="IQ80" s="31"/>
      <c r="IR80" s="31"/>
      <c r="IS80" s="31"/>
      <c r="IT80" s="31"/>
      <c r="IU80" s="31"/>
      <c r="IV80" s="31"/>
      <c r="IW80" s="31"/>
      <c r="IX80" s="31"/>
      <c r="IY80" s="31"/>
      <c r="IZ80" s="31"/>
      <c r="JA80" s="31"/>
      <c r="JB80" s="31"/>
      <c r="JC80" s="31"/>
      <c r="JD80" s="31"/>
      <c r="JE80" s="31"/>
      <c r="JF80" s="31"/>
      <c r="JG80" s="31"/>
      <c r="JH80" s="31"/>
      <c r="JI80" s="31"/>
      <c r="JJ80" s="31"/>
      <c r="JK80" s="31"/>
      <c r="JL80" s="31"/>
      <c r="JM80" s="31"/>
      <c r="JN80" s="31"/>
      <c r="JO80" s="31"/>
      <c r="JP80" s="31"/>
      <c r="JQ80" s="31"/>
      <c r="JR80" s="31"/>
      <c r="JS80" s="31"/>
      <c r="JT80" s="31"/>
      <c r="JU80" s="31"/>
      <c r="JV80" s="31"/>
      <c r="JW80" s="31"/>
      <c r="JX80" s="31"/>
      <c r="JY80" s="31"/>
      <c r="JZ80" s="31"/>
      <c r="KA80" s="31"/>
      <c r="KB80" s="31"/>
      <c r="KC80" s="31"/>
      <c r="KD80" s="31"/>
      <c r="KE80" s="31"/>
      <c r="KF80" s="31"/>
      <c r="KG80" s="31"/>
      <c r="KH80" s="31"/>
      <c r="KI80" s="31"/>
    </row>
    <row r="81" ht="30.0" customHeight="1">
      <c r="A81" s="8"/>
      <c r="B81" s="88" t="s">
        <v>101</v>
      </c>
      <c r="C81" s="89" t="s">
        <v>23</v>
      </c>
      <c r="D81" s="90">
        <v>1.0</v>
      </c>
      <c r="E81" s="91">
        <f>Project_Start</f>
        <v>44624</v>
      </c>
      <c r="F81" s="91">
        <f t="shared" si="13"/>
        <v>44670</v>
      </c>
      <c r="G81" s="89">
        <v>46.0</v>
      </c>
      <c r="H81" s="36"/>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c r="EC81" s="31"/>
      <c r="ED81" s="31"/>
      <c r="EE81" s="31"/>
      <c r="EF81" s="31"/>
      <c r="EG81" s="31"/>
      <c r="EH81" s="31"/>
      <c r="EI81" s="31"/>
      <c r="EJ81" s="31"/>
      <c r="EK81" s="31"/>
      <c r="EL81" s="31"/>
      <c r="EM81" s="31"/>
      <c r="EN81" s="31"/>
      <c r="EO81" s="31"/>
      <c r="EP81" s="31"/>
      <c r="EQ81" s="31"/>
      <c r="ER81" s="31"/>
      <c r="ES81" s="31"/>
      <c r="ET81" s="31"/>
      <c r="EU81" s="31"/>
      <c r="EV81" s="31"/>
      <c r="EW81" s="31"/>
      <c r="EX81" s="31"/>
      <c r="EY81" s="31"/>
      <c r="EZ81" s="31"/>
      <c r="FA81" s="31"/>
      <c r="FB81" s="31"/>
      <c r="FC81" s="31"/>
      <c r="FD81" s="31"/>
      <c r="FE81" s="31"/>
      <c r="FF81" s="31"/>
      <c r="FG81" s="31"/>
      <c r="FH81" s="31"/>
      <c r="FI81" s="31"/>
      <c r="FJ81" s="31"/>
      <c r="FK81" s="31"/>
      <c r="FL81" s="31"/>
      <c r="FM81" s="31"/>
      <c r="FN81" s="31"/>
      <c r="FO81" s="31"/>
      <c r="FP81" s="31"/>
      <c r="FQ81" s="31"/>
      <c r="FR81" s="31"/>
      <c r="FS81" s="31"/>
      <c r="FT81" s="31"/>
      <c r="FU81" s="31"/>
      <c r="FV81" s="31"/>
      <c r="FW81" s="31"/>
      <c r="FX81" s="31"/>
      <c r="FY81" s="31"/>
      <c r="FZ81" s="31"/>
      <c r="GA81" s="31"/>
      <c r="GB81" s="31"/>
      <c r="GC81" s="31"/>
      <c r="GD81" s="31"/>
      <c r="GE81" s="31"/>
      <c r="GF81" s="31"/>
      <c r="GG81" s="31"/>
      <c r="GH81" s="31"/>
      <c r="GI81" s="31"/>
      <c r="GJ81" s="31"/>
      <c r="GK81" s="31"/>
      <c r="GL81" s="31"/>
      <c r="GM81" s="31"/>
      <c r="GN81" s="31"/>
      <c r="GO81" s="31"/>
      <c r="GP81" s="31"/>
      <c r="GQ81" s="31"/>
      <c r="GR81" s="31"/>
      <c r="GS81" s="31"/>
      <c r="GT81" s="31"/>
      <c r="GU81" s="31"/>
      <c r="GV81" s="31"/>
      <c r="GW81" s="31"/>
      <c r="GX81" s="31"/>
      <c r="GY81" s="31"/>
      <c r="GZ81" s="31"/>
      <c r="HA81" s="31"/>
      <c r="HB81" s="31"/>
      <c r="HC81" s="31"/>
      <c r="HD81" s="31"/>
      <c r="HE81" s="31"/>
      <c r="HF81" s="31"/>
      <c r="HG81" s="31"/>
      <c r="HH81" s="31"/>
      <c r="HI81" s="31"/>
      <c r="HJ81" s="31"/>
      <c r="HK81" s="31"/>
      <c r="HL81" s="31"/>
      <c r="HM81" s="31"/>
      <c r="HN81" s="31"/>
      <c r="HO81" s="31"/>
      <c r="HP81" s="31"/>
      <c r="HQ81" s="31"/>
      <c r="HR81" s="31"/>
      <c r="HS81" s="31"/>
      <c r="HT81" s="31"/>
      <c r="HU81" s="31"/>
      <c r="HV81" s="31"/>
      <c r="HW81" s="31"/>
      <c r="HX81" s="31"/>
      <c r="HY81" s="31"/>
      <c r="HZ81" s="31"/>
      <c r="IA81" s="31"/>
      <c r="IB81" s="31"/>
      <c r="IC81" s="31"/>
      <c r="ID81" s="31"/>
      <c r="IE81" s="31"/>
      <c r="IF81" s="31"/>
      <c r="IG81" s="31"/>
      <c r="IH81" s="31"/>
      <c r="II81" s="31"/>
      <c r="IJ81" s="31"/>
      <c r="IK81" s="31"/>
      <c r="IL81" s="31"/>
      <c r="IM81" s="31"/>
      <c r="IN81" s="31"/>
      <c r="IO81" s="31"/>
      <c r="IP81" s="31"/>
      <c r="IQ81" s="31"/>
      <c r="IR81" s="31"/>
      <c r="IS81" s="31"/>
      <c r="IT81" s="31"/>
      <c r="IU81" s="31"/>
      <c r="IV81" s="31"/>
      <c r="IW81" s="31"/>
      <c r="IX81" s="31"/>
      <c r="IY81" s="31"/>
      <c r="IZ81" s="31"/>
      <c r="JA81" s="31"/>
      <c r="JB81" s="31"/>
      <c r="JC81" s="31"/>
      <c r="JD81" s="31"/>
      <c r="JE81" s="31"/>
      <c r="JF81" s="31"/>
      <c r="JG81" s="31"/>
      <c r="JH81" s="31"/>
      <c r="JI81" s="31"/>
      <c r="JJ81" s="31"/>
      <c r="JK81" s="31"/>
      <c r="JL81" s="31"/>
      <c r="JM81" s="31"/>
      <c r="JN81" s="31"/>
      <c r="JO81" s="31"/>
      <c r="JP81" s="31"/>
      <c r="JQ81" s="31"/>
      <c r="JR81" s="31"/>
      <c r="JS81" s="31"/>
      <c r="JT81" s="31"/>
      <c r="JU81" s="31"/>
      <c r="JV81" s="31"/>
      <c r="JW81" s="31"/>
      <c r="JX81" s="31"/>
      <c r="JY81" s="31"/>
      <c r="JZ81" s="31"/>
      <c r="KA81" s="31"/>
      <c r="KB81" s="31"/>
      <c r="KC81" s="31"/>
      <c r="KD81" s="31"/>
      <c r="KE81" s="31"/>
      <c r="KF81" s="31"/>
      <c r="KG81" s="31"/>
      <c r="KH81" s="31"/>
      <c r="KI81" s="31"/>
    </row>
    <row r="82" ht="30.0" customHeight="1">
      <c r="A82" s="8"/>
      <c r="B82" s="88" t="s">
        <v>102</v>
      </c>
      <c r="C82" s="89" t="s">
        <v>23</v>
      </c>
      <c r="D82" s="90">
        <v>1.0</v>
      </c>
      <c r="E82" s="91">
        <f>Project_Start</f>
        <v>44624</v>
      </c>
      <c r="F82" s="91">
        <f t="shared" si="13"/>
        <v>44670</v>
      </c>
      <c r="G82" s="89">
        <v>46.0</v>
      </c>
      <c r="H82" s="36"/>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c r="DI82" s="31"/>
      <c r="DJ82" s="31"/>
      <c r="DK82" s="31"/>
      <c r="DL82" s="31"/>
      <c r="DM82" s="31"/>
      <c r="DN82" s="31"/>
      <c r="DO82" s="31"/>
      <c r="DP82" s="31"/>
      <c r="DQ82" s="31"/>
      <c r="DR82" s="31"/>
      <c r="DS82" s="31"/>
      <c r="DT82" s="31"/>
      <c r="DU82" s="31"/>
      <c r="DV82" s="31"/>
      <c r="DW82" s="31"/>
      <c r="DX82" s="31"/>
      <c r="DY82" s="31"/>
      <c r="DZ82" s="31"/>
      <c r="EA82" s="31"/>
      <c r="EB82" s="31"/>
      <c r="EC82" s="31"/>
      <c r="ED82" s="31"/>
      <c r="EE82" s="31"/>
      <c r="EF82" s="31"/>
      <c r="EG82" s="31"/>
      <c r="EH82" s="31"/>
      <c r="EI82" s="31"/>
      <c r="EJ82" s="31"/>
      <c r="EK82" s="31"/>
      <c r="EL82" s="31"/>
      <c r="EM82" s="31"/>
      <c r="EN82" s="31"/>
      <c r="EO82" s="31"/>
      <c r="EP82" s="31"/>
      <c r="EQ82" s="31"/>
      <c r="ER82" s="31"/>
      <c r="ES82" s="31"/>
      <c r="ET82" s="31"/>
      <c r="EU82" s="31"/>
      <c r="EV82" s="31"/>
      <c r="EW82" s="31"/>
      <c r="EX82" s="31"/>
      <c r="EY82" s="31"/>
      <c r="EZ82" s="31"/>
      <c r="FA82" s="31"/>
      <c r="FB82" s="31"/>
      <c r="FC82" s="31"/>
      <c r="FD82" s="31"/>
      <c r="FE82" s="31"/>
      <c r="FF82" s="31"/>
      <c r="FG82" s="31"/>
      <c r="FH82" s="31"/>
      <c r="FI82" s="31"/>
      <c r="FJ82" s="31"/>
      <c r="FK82" s="31"/>
      <c r="FL82" s="31"/>
      <c r="FM82" s="31"/>
      <c r="FN82" s="31"/>
      <c r="FO82" s="31"/>
      <c r="FP82" s="31"/>
      <c r="FQ82" s="31"/>
      <c r="FR82" s="31"/>
      <c r="FS82" s="31"/>
      <c r="FT82" s="31"/>
      <c r="FU82" s="31"/>
      <c r="FV82" s="31"/>
      <c r="FW82" s="31"/>
      <c r="FX82" s="31"/>
      <c r="FY82" s="31"/>
      <c r="FZ82" s="31"/>
      <c r="GA82" s="31"/>
      <c r="GB82" s="31"/>
      <c r="GC82" s="31"/>
      <c r="GD82" s="31"/>
      <c r="GE82" s="31"/>
      <c r="GF82" s="31"/>
      <c r="GG82" s="31"/>
      <c r="GH82" s="31"/>
      <c r="GI82" s="31"/>
      <c r="GJ82" s="31"/>
      <c r="GK82" s="31"/>
      <c r="GL82" s="31"/>
      <c r="GM82" s="31"/>
      <c r="GN82" s="31"/>
      <c r="GO82" s="31"/>
      <c r="GP82" s="31"/>
      <c r="GQ82" s="31"/>
      <c r="GR82" s="31"/>
      <c r="GS82" s="31"/>
      <c r="GT82" s="31"/>
      <c r="GU82" s="31"/>
      <c r="GV82" s="31"/>
      <c r="GW82" s="31"/>
      <c r="GX82" s="31"/>
      <c r="GY82" s="31"/>
      <c r="GZ82" s="31"/>
      <c r="HA82" s="31"/>
      <c r="HB82" s="31"/>
      <c r="HC82" s="31"/>
      <c r="HD82" s="31"/>
      <c r="HE82" s="31"/>
      <c r="HF82" s="31"/>
      <c r="HG82" s="31"/>
      <c r="HH82" s="31"/>
      <c r="HI82" s="31"/>
      <c r="HJ82" s="31"/>
      <c r="HK82" s="31"/>
      <c r="HL82" s="31"/>
      <c r="HM82" s="31"/>
      <c r="HN82" s="31"/>
      <c r="HO82" s="31"/>
      <c r="HP82" s="31"/>
      <c r="HQ82" s="31"/>
      <c r="HR82" s="31"/>
      <c r="HS82" s="31"/>
      <c r="HT82" s="31"/>
      <c r="HU82" s="31"/>
      <c r="HV82" s="31"/>
      <c r="HW82" s="31"/>
      <c r="HX82" s="31"/>
      <c r="HY82" s="31"/>
      <c r="HZ82" s="31"/>
      <c r="IA82" s="31"/>
      <c r="IB82" s="31"/>
      <c r="IC82" s="31"/>
      <c r="ID82" s="31"/>
      <c r="IE82" s="31"/>
      <c r="IF82" s="31"/>
      <c r="IG82" s="31"/>
      <c r="IH82" s="31"/>
      <c r="II82" s="31"/>
      <c r="IJ82" s="31"/>
      <c r="IK82" s="31"/>
      <c r="IL82" s="31"/>
      <c r="IM82" s="31"/>
      <c r="IN82" s="31"/>
      <c r="IO82" s="31"/>
      <c r="IP82" s="31"/>
      <c r="IQ82" s="31"/>
      <c r="IR82" s="31"/>
      <c r="IS82" s="31"/>
      <c r="IT82" s="31"/>
      <c r="IU82" s="31"/>
      <c r="IV82" s="31"/>
      <c r="IW82" s="31"/>
      <c r="IX82" s="31"/>
      <c r="IY82" s="31"/>
      <c r="IZ82" s="31"/>
      <c r="JA82" s="31"/>
      <c r="JB82" s="31"/>
      <c r="JC82" s="31"/>
      <c r="JD82" s="31"/>
      <c r="JE82" s="31"/>
      <c r="JF82" s="31"/>
      <c r="JG82" s="31"/>
      <c r="JH82" s="31"/>
      <c r="JI82" s="31"/>
      <c r="JJ82" s="31"/>
      <c r="JK82" s="31"/>
      <c r="JL82" s="31"/>
      <c r="JM82" s="31"/>
      <c r="JN82" s="31"/>
      <c r="JO82" s="31"/>
      <c r="JP82" s="31"/>
      <c r="JQ82" s="31"/>
      <c r="JR82" s="31"/>
      <c r="JS82" s="31"/>
      <c r="JT82" s="31"/>
      <c r="JU82" s="31"/>
      <c r="JV82" s="31"/>
      <c r="JW82" s="31"/>
      <c r="JX82" s="31"/>
      <c r="JY82" s="31"/>
      <c r="JZ82" s="31"/>
      <c r="KA82" s="31"/>
      <c r="KB82" s="31"/>
      <c r="KC82" s="31"/>
      <c r="KD82" s="31"/>
      <c r="KE82" s="31"/>
      <c r="KF82" s="31"/>
      <c r="KG82" s="31"/>
      <c r="KH82" s="31"/>
      <c r="KI82" s="31"/>
    </row>
    <row r="83" ht="30.0" customHeight="1">
      <c r="A83" s="8"/>
      <c r="B83" s="88" t="s">
        <v>103</v>
      </c>
      <c r="C83" s="89" t="s">
        <v>38</v>
      </c>
      <c r="D83" s="90">
        <v>1.0</v>
      </c>
      <c r="E83" s="91">
        <f>Project_Start</f>
        <v>44624</v>
      </c>
      <c r="F83" s="91">
        <f t="shared" si="13"/>
        <v>44670</v>
      </c>
      <c r="G83" s="89">
        <v>46.0</v>
      </c>
      <c r="H83" s="36"/>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c r="DI83" s="31"/>
      <c r="DJ83" s="31"/>
      <c r="DK83" s="31"/>
      <c r="DL83" s="31"/>
      <c r="DM83" s="31"/>
      <c r="DN83" s="31"/>
      <c r="DO83" s="31"/>
      <c r="DP83" s="31"/>
      <c r="DQ83" s="31"/>
      <c r="DR83" s="31"/>
      <c r="DS83" s="31"/>
      <c r="DT83" s="31"/>
      <c r="DU83" s="31"/>
      <c r="DV83" s="31"/>
      <c r="DW83" s="31"/>
      <c r="DX83" s="31"/>
      <c r="DY83" s="31"/>
      <c r="DZ83" s="31"/>
      <c r="EA83" s="31"/>
      <c r="EB83" s="31"/>
      <c r="EC83" s="31"/>
      <c r="ED83" s="31"/>
      <c r="EE83" s="31"/>
      <c r="EF83" s="31"/>
      <c r="EG83" s="31"/>
      <c r="EH83" s="31"/>
      <c r="EI83" s="31"/>
      <c r="EJ83" s="31"/>
      <c r="EK83" s="31"/>
      <c r="EL83" s="31"/>
      <c r="EM83" s="31"/>
      <c r="EN83" s="31"/>
      <c r="EO83" s="31"/>
      <c r="EP83" s="31"/>
      <c r="EQ83" s="31"/>
      <c r="ER83" s="31"/>
      <c r="ES83" s="31"/>
      <c r="ET83" s="31"/>
      <c r="EU83" s="31"/>
      <c r="EV83" s="31"/>
      <c r="EW83" s="31"/>
      <c r="EX83" s="31"/>
      <c r="EY83" s="31"/>
      <c r="EZ83" s="31"/>
      <c r="FA83" s="31"/>
      <c r="FB83" s="31"/>
      <c r="FC83" s="31"/>
      <c r="FD83" s="31"/>
      <c r="FE83" s="31"/>
      <c r="FF83" s="31"/>
      <c r="FG83" s="31"/>
      <c r="FH83" s="31"/>
      <c r="FI83" s="31"/>
      <c r="FJ83" s="31"/>
      <c r="FK83" s="31"/>
      <c r="FL83" s="31"/>
      <c r="FM83" s="31"/>
      <c r="FN83" s="31"/>
      <c r="FO83" s="31"/>
      <c r="FP83" s="31"/>
      <c r="FQ83" s="31"/>
      <c r="FR83" s="31"/>
      <c r="FS83" s="31"/>
      <c r="FT83" s="31"/>
      <c r="FU83" s="31"/>
      <c r="FV83" s="31"/>
      <c r="FW83" s="31"/>
      <c r="FX83" s="31"/>
      <c r="FY83" s="31"/>
      <c r="FZ83" s="31"/>
      <c r="GA83" s="31"/>
      <c r="GB83" s="31"/>
      <c r="GC83" s="31"/>
      <c r="GD83" s="31"/>
      <c r="GE83" s="31"/>
      <c r="GF83" s="31"/>
      <c r="GG83" s="31"/>
      <c r="GH83" s="31"/>
      <c r="GI83" s="31"/>
      <c r="GJ83" s="31"/>
      <c r="GK83" s="31"/>
      <c r="GL83" s="31"/>
      <c r="GM83" s="31"/>
      <c r="GN83" s="31"/>
      <c r="GO83" s="31"/>
      <c r="GP83" s="31"/>
      <c r="GQ83" s="31"/>
      <c r="GR83" s="31"/>
      <c r="GS83" s="31"/>
      <c r="GT83" s="31"/>
      <c r="GU83" s="31"/>
      <c r="GV83" s="31"/>
      <c r="GW83" s="31"/>
      <c r="GX83" s="31"/>
      <c r="GY83" s="31"/>
      <c r="GZ83" s="31"/>
      <c r="HA83" s="31"/>
      <c r="HB83" s="31"/>
      <c r="HC83" s="31"/>
      <c r="HD83" s="31"/>
      <c r="HE83" s="31"/>
      <c r="HF83" s="31"/>
      <c r="HG83" s="31"/>
      <c r="HH83" s="31"/>
      <c r="HI83" s="31"/>
      <c r="HJ83" s="31"/>
      <c r="HK83" s="31"/>
      <c r="HL83" s="31"/>
      <c r="HM83" s="31"/>
      <c r="HN83" s="31"/>
      <c r="HO83" s="31"/>
      <c r="HP83" s="31"/>
      <c r="HQ83" s="31"/>
      <c r="HR83" s="31"/>
      <c r="HS83" s="31"/>
      <c r="HT83" s="31"/>
      <c r="HU83" s="31"/>
      <c r="HV83" s="31"/>
      <c r="HW83" s="31"/>
      <c r="HX83" s="31"/>
      <c r="HY83" s="31"/>
      <c r="HZ83" s="31"/>
      <c r="IA83" s="31"/>
      <c r="IB83" s="31"/>
      <c r="IC83" s="31"/>
      <c r="ID83" s="31"/>
      <c r="IE83" s="31"/>
      <c r="IF83" s="31"/>
      <c r="IG83" s="31"/>
      <c r="IH83" s="31"/>
      <c r="II83" s="31"/>
      <c r="IJ83" s="31"/>
      <c r="IK83" s="31"/>
      <c r="IL83" s="31"/>
      <c r="IM83" s="31"/>
      <c r="IN83" s="31"/>
      <c r="IO83" s="31"/>
      <c r="IP83" s="31"/>
      <c r="IQ83" s="31"/>
      <c r="IR83" s="31"/>
      <c r="IS83" s="31"/>
      <c r="IT83" s="31"/>
      <c r="IU83" s="31"/>
      <c r="IV83" s="31"/>
      <c r="IW83" s="31"/>
      <c r="IX83" s="31"/>
      <c r="IY83" s="31"/>
      <c r="IZ83" s="31"/>
      <c r="JA83" s="31"/>
      <c r="JB83" s="31"/>
      <c r="JC83" s="31"/>
      <c r="JD83" s="31"/>
      <c r="JE83" s="31"/>
      <c r="JF83" s="31"/>
      <c r="JG83" s="31"/>
      <c r="JH83" s="31"/>
      <c r="JI83" s="31"/>
      <c r="JJ83" s="31"/>
      <c r="JK83" s="31"/>
      <c r="JL83" s="31"/>
      <c r="JM83" s="31"/>
      <c r="JN83" s="31"/>
      <c r="JO83" s="31"/>
      <c r="JP83" s="31"/>
      <c r="JQ83" s="31"/>
      <c r="JR83" s="31"/>
      <c r="JS83" s="31"/>
      <c r="JT83" s="31"/>
      <c r="JU83" s="31"/>
      <c r="JV83" s="31"/>
      <c r="JW83" s="31"/>
      <c r="JX83" s="31"/>
      <c r="JY83" s="31"/>
      <c r="JZ83" s="31"/>
      <c r="KA83" s="31"/>
      <c r="KB83" s="31"/>
      <c r="KC83" s="31"/>
      <c r="KD83" s="31"/>
      <c r="KE83" s="31"/>
      <c r="KF83" s="31"/>
      <c r="KG83" s="31"/>
      <c r="KH83" s="31"/>
      <c r="KI83" s="31"/>
    </row>
    <row r="84" ht="30.0" customHeight="1">
      <c r="A84" s="8"/>
      <c r="B84" s="88" t="s">
        <v>104</v>
      </c>
      <c r="C84" s="89" t="s">
        <v>105</v>
      </c>
      <c r="D84" s="90">
        <v>1.0</v>
      </c>
      <c r="E84" s="91">
        <f>Project_Start</f>
        <v>44624</v>
      </c>
      <c r="F84" s="91">
        <f t="shared" si="13"/>
        <v>44670</v>
      </c>
      <c r="G84" s="89">
        <v>46.0</v>
      </c>
      <c r="H84" s="36"/>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c r="DI84" s="31"/>
      <c r="DJ84" s="31"/>
      <c r="DK84" s="31"/>
      <c r="DL84" s="31"/>
      <c r="DM84" s="31"/>
      <c r="DN84" s="31"/>
      <c r="DO84" s="31"/>
      <c r="DP84" s="31"/>
      <c r="DQ84" s="31"/>
      <c r="DR84" s="31"/>
      <c r="DS84" s="31"/>
      <c r="DT84" s="31"/>
      <c r="DU84" s="31"/>
      <c r="DV84" s="31"/>
      <c r="DW84" s="31"/>
      <c r="DX84" s="31"/>
      <c r="DY84" s="31"/>
      <c r="DZ84" s="31"/>
      <c r="EA84" s="31"/>
      <c r="EB84" s="31"/>
      <c r="EC84" s="31"/>
      <c r="ED84" s="31"/>
      <c r="EE84" s="31"/>
      <c r="EF84" s="31"/>
      <c r="EG84" s="31"/>
      <c r="EH84" s="31"/>
      <c r="EI84" s="31"/>
      <c r="EJ84" s="31"/>
      <c r="EK84" s="31"/>
      <c r="EL84" s="31"/>
      <c r="EM84" s="31"/>
      <c r="EN84" s="31"/>
      <c r="EO84" s="31"/>
      <c r="EP84" s="31"/>
      <c r="EQ84" s="31"/>
      <c r="ER84" s="31"/>
      <c r="ES84" s="31"/>
      <c r="ET84" s="31"/>
      <c r="EU84" s="31"/>
      <c r="EV84" s="31"/>
      <c r="EW84" s="31"/>
      <c r="EX84" s="31"/>
      <c r="EY84" s="31"/>
      <c r="EZ84" s="31"/>
      <c r="FA84" s="31"/>
      <c r="FB84" s="31"/>
      <c r="FC84" s="31"/>
      <c r="FD84" s="31"/>
      <c r="FE84" s="31"/>
      <c r="FF84" s="31"/>
      <c r="FG84" s="31"/>
      <c r="FH84" s="31"/>
      <c r="FI84" s="31"/>
      <c r="FJ84" s="31"/>
      <c r="FK84" s="31"/>
      <c r="FL84" s="31"/>
      <c r="FM84" s="31"/>
      <c r="FN84" s="31"/>
      <c r="FO84" s="31"/>
      <c r="FP84" s="31"/>
      <c r="FQ84" s="31"/>
      <c r="FR84" s="31"/>
      <c r="FS84" s="31"/>
      <c r="FT84" s="31"/>
      <c r="FU84" s="31"/>
      <c r="FV84" s="31"/>
      <c r="FW84" s="31"/>
      <c r="FX84" s="31"/>
      <c r="FY84" s="31"/>
      <c r="FZ84" s="31"/>
      <c r="GA84" s="31"/>
      <c r="GB84" s="31"/>
      <c r="GC84" s="31"/>
      <c r="GD84" s="31"/>
      <c r="GE84" s="31"/>
      <c r="GF84" s="31"/>
      <c r="GG84" s="31"/>
      <c r="GH84" s="31"/>
      <c r="GI84" s="31"/>
      <c r="GJ84" s="31"/>
      <c r="GK84" s="31"/>
      <c r="GL84" s="31"/>
      <c r="GM84" s="31"/>
      <c r="GN84" s="31"/>
      <c r="GO84" s="31"/>
      <c r="GP84" s="31"/>
      <c r="GQ84" s="31"/>
      <c r="GR84" s="31"/>
      <c r="GS84" s="31"/>
      <c r="GT84" s="31"/>
      <c r="GU84" s="31"/>
      <c r="GV84" s="31"/>
      <c r="GW84" s="31"/>
      <c r="GX84" s="31"/>
      <c r="GY84" s="31"/>
      <c r="GZ84" s="31"/>
      <c r="HA84" s="31"/>
      <c r="HB84" s="31"/>
      <c r="HC84" s="31"/>
      <c r="HD84" s="31"/>
      <c r="HE84" s="31"/>
      <c r="HF84" s="31"/>
      <c r="HG84" s="31"/>
      <c r="HH84" s="31"/>
      <c r="HI84" s="31"/>
      <c r="HJ84" s="31"/>
      <c r="HK84" s="31"/>
      <c r="HL84" s="31"/>
      <c r="HM84" s="31"/>
      <c r="HN84" s="31"/>
      <c r="HO84" s="31"/>
      <c r="HP84" s="31"/>
      <c r="HQ84" s="31"/>
      <c r="HR84" s="31"/>
      <c r="HS84" s="31"/>
      <c r="HT84" s="31"/>
      <c r="HU84" s="31"/>
      <c r="HV84" s="31"/>
      <c r="HW84" s="31"/>
      <c r="HX84" s="31"/>
      <c r="HY84" s="31"/>
      <c r="HZ84" s="31"/>
      <c r="IA84" s="31"/>
      <c r="IB84" s="31"/>
      <c r="IC84" s="31"/>
      <c r="ID84" s="31"/>
      <c r="IE84" s="31"/>
      <c r="IF84" s="31"/>
      <c r="IG84" s="31"/>
      <c r="IH84" s="31"/>
      <c r="II84" s="31"/>
      <c r="IJ84" s="31"/>
      <c r="IK84" s="31"/>
      <c r="IL84" s="31"/>
      <c r="IM84" s="31"/>
      <c r="IN84" s="31"/>
      <c r="IO84" s="31"/>
      <c r="IP84" s="31"/>
      <c r="IQ84" s="31"/>
      <c r="IR84" s="31"/>
      <c r="IS84" s="31"/>
      <c r="IT84" s="31"/>
      <c r="IU84" s="31"/>
      <c r="IV84" s="31"/>
      <c r="IW84" s="31"/>
      <c r="IX84" s="31"/>
      <c r="IY84" s="31"/>
      <c r="IZ84" s="31"/>
      <c r="JA84" s="31"/>
      <c r="JB84" s="31"/>
      <c r="JC84" s="31"/>
      <c r="JD84" s="31"/>
      <c r="JE84" s="31"/>
      <c r="JF84" s="31"/>
      <c r="JG84" s="31"/>
      <c r="JH84" s="31"/>
      <c r="JI84" s="31"/>
      <c r="JJ84" s="31"/>
      <c r="JK84" s="31"/>
      <c r="JL84" s="31"/>
      <c r="JM84" s="31"/>
      <c r="JN84" s="31"/>
      <c r="JO84" s="31"/>
      <c r="JP84" s="31"/>
      <c r="JQ84" s="31"/>
      <c r="JR84" s="31"/>
      <c r="JS84" s="31"/>
      <c r="JT84" s="31"/>
      <c r="JU84" s="31"/>
      <c r="JV84" s="31"/>
      <c r="JW84" s="31"/>
      <c r="JX84" s="31"/>
      <c r="JY84" s="31"/>
      <c r="JZ84" s="31"/>
      <c r="KA84" s="31"/>
      <c r="KB84" s="31"/>
      <c r="KC84" s="31"/>
      <c r="KD84" s="31"/>
      <c r="KE84" s="31"/>
      <c r="KF84" s="31"/>
      <c r="KG84" s="31"/>
      <c r="KH84" s="31"/>
      <c r="KI84" s="31"/>
    </row>
    <row r="85" ht="30.0" customHeight="1">
      <c r="A85" s="8"/>
      <c r="B85" s="92" t="s">
        <v>106</v>
      </c>
      <c r="C85" s="89" t="s">
        <v>26</v>
      </c>
      <c r="D85" s="90">
        <v>1.0</v>
      </c>
      <c r="E85" s="91">
        <f>Project_Start</f>
        <v>44624</v>
      </c>
      <c r="F85" s="91">
        <f t="shared" si="13"/>
        <v>44670</v>
      </c>
      <c r="G85" s="89">
        <v>46.0</v>
      </c>
      <c r="H85" s="36"/>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c r="GV85" s="31"/>
      <c r="GW85" s="31"/>
      <c r="GX85" s="31"/>
      <c r="GY85" s="31"/>
      <c r="GZ85" s="31"/>
      <c r="HA85" s="31"/>
      <c r="HB85" s="31"/>
      <c r="HC85" s="31"/>
      <c r="HD85" s="31"/>
      <c r="HE85" s="31"/>
      <c r="HF85" s="31"/>
      <c r="HG85" s="31"/>
      <c r="HH85" s="31"/>
      <c r="HI85" s="31"/>
      <c r="HJ85" s="31"/>
      <c r="HK85" s="31"/>
      <c r="HL85" s="31"/>
      <c r="HM85" s="31"/>
      <c r="HN85" s="31"/>
      <c r="HO85" s="31"/>
      <c r="HP85" s="31"/>
      <c r="HQ85" s="31"/>
      <c r="HR85" s="31"/>
      <c r="HS85" s="31"/>
      <c r="HT85" s="31"/>
      <c r="HU85" s="31"/>
      <c r="HV85" s="31"/>
      <c r="HW85" s="31"/>
      <c r="HX85" s="31"/>
      <c r="HY85" s="31"/>
      <c r="HZ85" s="31"/>
      <c r="IA85" s="31"/>
      <c r="IB85" s="31"/>
      <c r="IC85" s="31"/>
      <c r="ID85" s="31"/>
      <c r="IE85" s="31"/>
      <c r="IF85" s="31"/>
      <c r="IG85" s="31"/>
      <c r="IH85" s="31"/>
      <c r="II85" s="31"/>
      <c r="IJ85" s="31"/>
      <c r="IK85" s="31"/>
      <c r="IL85" s="31"/>
      <c r="IM85" s="31"/>
      <c r="IN85" s="31"/>
      <c r="IO85" s="31"/>
      <c r="IP85" s="31"/>
      <c r="IQ85" s="31"/>
      <c r="IR85" s="31"/>
      <c r="IS85" s="31"/>
      <c r="IT85" s="31"/>
      <c r="IU85" s="31"/>
      <c r="IV85" s="31"/>
      <c r="IW85" s="31"/>
      <c r="IX85" s="31"/>
      <c r="IY85" s="31"/>
      <c r="IZ85" s="31"/>
      <c r="JA85" s="31"/>
      <c r="JB85" s="31"/>
      <c r="JC85" s="31"/>
      <c r="JD85" s="31"/>
      <c r="JE85" s="31"/>
      <c r="JF85" s="31"/>
      <c r="JG85" s="31"/>
      <c r="JH85" s="31"/>
      <c r="JI85" s="31"/>
      <c r="JJ85" s="31"/>
      <c r="JK85" s="31"/>
      <c r="JL85" s="31"/>
      <c r="JM85" s="31"/>
      <c r="JN85" s="31"/>
      <c r="JO85" s="31"/>
      <c r="JP85" s="31"/>
      <c r="JQ85" s="31"/>
      <c r="JR85" s="31"/>
      <c r="JS85" s="31"/>
      <c r="JT85" s="31"/>
      <c r="JU85" s="31"/>
      <c r="JV85" s="31"/>
      <c r="JW85" s="31"/>
      <c r="JX85" s="31"/>
      <c r="JY85" s="31"/>
      <c r="JZ85" s="31"/>
      <c r="KA85" s="31"/>
      <c r="KB85" s="31"/>
      <c r="KC85" s="31"/>
      <c r="KD85" s="31"/>
      <c r="KE85" s="31"/>
      <c r="KF85" s="31"/>
      <c r="KG85" s="31"/>
      <c r="KH85" s="31"/>
      <c r="KI85" s="31"/>
    </row>
    <row r="86" ht="30.0" customHeight="1">
      <c r="A86" s="8"/>
      <c r="B86" s="88" t="s">
        <v>107</v>
      </c>
      <c r="C86" s="89" t="s">
        <v>23</v>
      </c>
      <c r="D86" s="90">
        <v>1.0</v>
      </c>
      <c r="E86" s="91">
        <f>Project_Start</f>
        <v>44624</v>
      </c>
      <c r="F86" s="91">
        <f t="shared" si="13"/>
        <v>44670</v>
      </c>
      <c r="G86" s="89">
        <v>46.0</v>
      </c>
      <c r="H86" s="36"/>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c r="EJ86" s="31"/>
      <c r="EK86" s="31"/>
      <c r="EL86" s="31"/>
      <c r="EM86" s="31"/>
      <c r="EN86" s="31"/>
      <c r="EO86" s="31"/>
      <c r="EP86" s="31"/>
      <c r="EQ86" s="31"/>
      <c r="ER86" s="31"/>
      <c r="ES86" s="31"/>
      <c r="ET86" s="31"/>
      <c r="EU86" s="31"/>
      <c r="EV86" s="31"/>
      <c r="EW86" s="31"/>
      <c r="EX86" s="31"/>
      <c r="EY86" s="31"/>
      <c r="EZ86" s="31"/>
      <c r="FA86" s="31"/>
      <c r="FB86" s="31"/>
      <c r="FC86" s="31"/>
      <c r="FD86" s="31"/>
      <c r="FE86" s="31"/>
      <c r="FF86" s="31"/>
      <c r="FG86" s="31"/>
      <c r="FH86" s="31"/>
      <c r="FI86" s="31"/>
      <c r="FJ86" s="31"/>
      <c r="FK86" s="31"/>
      <c r="FL86" s="31"/>
      <c r="FM86" s="31"/>
      <c r="FN86" s="31"/>
      <c r="FO86" s="31"/>
      <c r="FP86" s="31"/>
      <c r="FQ86" s="31"/>
      <c r="FR86" s="31"/>
      <c r="FS86" s="31"/>
      <c r="FT86" s="31"/>
      <c r="FU86" s="31"/>
      <c r="FV86" s="31"/>
      <c r="FW86" s="31"/>
      <c r="FX86" s="31"/>
      <c r="FY86" s="31"/>
      <c r="FZ86" s="31"/>
      <c r="GA86" s="31"/>
      <c r="GB86" s="31"/>
      <c r="GC86" s="31"/>
      <c r="GD86" s="31"/>
      <c r="GE86" s="31"/>
      <c r="GF86" s="31"/>
      <c r="GG86" s="31"/>
      <c r="GH86" s="31"/>
      <c r="GI86" s="31"/>
      <c r="GJ86" s="31"/>
      <c r="GK86" s="31"/>
      <c r="GL86" s="31"/>
      <c r="GM86" s="31"/>
      <c r="GN86" s="31"/>
      <c r="GO86" s="31"/>
      <c r="GP86" s="31"/>
      <c r="GQ86" s="31"/>
      <c r="GR86" s="31"/>
      <c r="GS86" s="31"/>
      <c r="GT86" s="31"/>
      <c r="GU86" s="31"/>
      <c r="GV86" s="31"/>
      <c r="GW86" s="31"/>
      <c r="GX86" s="31"/>
      <c r="GY86" s="31"/>
      <c r="GZ86" s="31"/>
      <c r="HA86" s="31"/>
      <c r="HB86" s="31"/>
      <c r="HC86" s="31"/>
      <c r="HD86" s="31"/>
      <c r="HE86" s="31"/>
      <c r="HF86" s="31"/>
      <c r="HG86" s="31"/>
      <c r="HH86" s="31"/>
      <c r="HI86" s="31"/>
      <c r="HJ86" s="31"/>
      <c r="HK86" s="31"/>
      <c r="HL86" s="31"/>
      <c r="HM86" s="31"/>
      <c r="HN86" s="31"/>
      <c r="HO86" s="31"/>
      <c r="HP86" s="31"/>
      <c r="HQ86" s="31"/>
      <c r="HR86" s="31"/>
      <c r="HS86" s="31"/>
      <c r="HT86" s="31"/>
      <c r="HU86" s="31"/>
      <c r="HV86" s="31"/>
      <c r="HW86" s="31"/>
      <c r="HX86" s="31"/>
      <c r="HY86" s="31"/>
      <c r="HZ86" s="31"/>
      <c r="IA86" s="31"/>
      <c r="IB86" s="31"/>
      <c r="IC86" s="31"/>
      <c r="ID86" s="31"/>
      <c r="IE86" s="31"/>
      <c r="IF86" s="31"/>
      <c r="IG86" s="31"/>
      <c r="IH86" s="31"/>
      <c r="II86" s="31"/>
      <c r="IJ86" s="31"/>
      <c r="IK86" s="31"/>
      <c r="IL86" s="31"/>
      <c r="IM86" s="31"/>
      <c r="IN86" s="31"/>
      <c r="IO86" s="31"/>
      <c r="IP86" s="31"/>
      <c r="IQ86" s="31"/>
      <c r="IR86" s="31"/>
      <c r="IS86" s="31"/>
      <c r="IT86" s="31"/>
      <c r="IU86" s="31"/>
      <c r="IV86" s="31"/>
      <c r="IW86" s="31"/>
      <c r="IX86" s="31"/>
      <c r="IY86" s="31"/>
      <c r="IZ86" s="31"/>
      <c r="JA86" s="31"/>
      <c r="JB86" s="31"/>
      <c r="JC86" s="31"/>
      <c r="JD86" s="31"/>
      <c r="JE86" s="31"/>
      <c r="JF86" s="31"/>
      <c r="JG86" s="31"/>
      <c r="JH86" s="31"/>
      <c r="JI86" s="31"/>
      <c r="JJ86" s="31"/>
      <c r="JK86" s="31"/>
      <c r="JL86" s="31"/>
      <c r="JM86" s="31"/>
      <c r="JN86" s="31"/>
      <c r="JO86" s="31"/>
      <c r="JP86" s="31"/>
      <c r="JQ86" s="31"/>
      <c r="JR86" s="31"/>
      <c r="JS86" s="31"/>
      <c r="JT86" s="31"/>
      <c r="JU86" s="31"/>
      <c r="JV86" s="31"/>
      <c r="JW86" s="31"/>
      <c r="JX86" s="31"/>
      <c r="JY86" s="31"/>
      <c r="JZ86" s="31"/>
      <c r="KA86" s="31"/>
      <c r="KB86" s="31"/>
      <c r="KC86" s="31"/>
      <c r="KD86" s="31"/>
      <c r="KE86" s="31"/>
      <c r="KF86" s="31"/>
      <c r="KG86" s="31"/>
      <c r="KH86" s="31"/>
      <c r="KI86" s="31"/>
    </row>
    <row r="87" ht="30.0" customHeight="1">
      <c r="A87" s="8"/>
      <c r="B87" s="88" t="s">
        <v>108</v>
      </c>
      <c r="C87" s="89" t="s">
        <v>46</v>
      </c>
      <c r="D87" s="90">
        <v>1.0</v>
      </c>
      <c r="E87" s="91">
        <v>44800.0</v>
      </c>
      <c r="F87" s="91">
        <f t="shared" si="13"/>
        <v>44802</v>
      </c>
      <c r="G87" s="89">
        <v>2.0</v>
      </c>
      <c r="H87" s="36"/>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c r="EC87" s="31"/>
      <c r="ED87" s="31"/>
      <c r="EE87" s="31"/>
      <c r="EF87" s="31"/>
      <c r="EG87" s="31"/>
      <c r="EH87" s="31"/>
      <c r="EI87" s="31"/>
      <c r="EJ87" s="31"/>
      <c r="EK87" s="31"/>
      <c r="EL87" s="31"/>
      <c r="EM87" s="31"/>
      <c r="EN87" s="31"/>
      <c r="EO87" s="31"/>
      <c r="EP87" s="31"/>
      <c r="EQ87" s="31"/>
      <c r="ER87" s="31"/>
      <c r="ES87" s="31"/>
      <c r="ET87" s="31"/>
      <c r="EU87" s="31"/>
      <c r="EV87" s="31"/>
      <c r="EW87" s="31"/>
      <c r="EX87" s="31"/>
      <c r="EY87" s="31"/>
      <c r="EZ87" s="31"/>
      <c r="FA87" s="31"/>
      <c r="FB87" s="31"/>
      <c r="FC87" s="31"/>
      <c r="FD87" s="31"/>
      <c r="FE87" s="31"/>
      <c r="FF87" s="31"/>
      <c r="FG87" s="31"/>
      <c r="FH87" s="31"/>
      <c r="FI87" s="31"/>
      <c r="FJ87" s="31"/>
      <c r="FK87" s="31"/>
      <c r="FL87" s="31"/>
      <c r="FM87" s="31"/>
      <c r="FN87" s="31"/>
      <c r="FO87" s="31"/>
      <c r="FP87" s="31"/>
      <c r="FQ87" s="31"/>
      <c r="FR87" s="31"/>
      <c r="FS87" s="31"/>
      <c r="FT87" s="31"/>
      <c r="FU87" s="31"/>
      <c r="FV87" s="31"/>
      <c r="FW87" s="31"/>
      <c r="FX87" s="31"/>
      <c r="FY87" s="31"/>
      <c r="FZ87" s="31"/>
      <c r="GA87" s="31"/>
      <c r="GB87" s="31"/>
      <c r="GC87" s="31"/>
      <c r="GD87" s="31"/>
      <c r="GE87" s="31"/>
      <c r="GF87" s="31"/>
      <c r="GG87" s="31"/>
      <c r="GH87" s="31"/>
      <c r="GI87" s="31"/>
      <c r="GJ87" s="31"/>
      <c r="GK87" s="31"/>
      <c r="GL87" s="31"/>
      <c r="GM87" s="31"/>
      <c r="GN87" s="31"/>
      <c r="GO87" s="31"/>
      <c r="GP87" s="31"/>
      <c r="GQ87" s="31"/>
      <c r="GR87" s="31"/>
      <c r="GS87" s="31"/>
      <c r="GT87" s="31"/>
      <c r="GU87" s="31"/>
      <c r="GV87" s="31"/>
      <c r="GW87" s="31"/>
      <c r="GX87" s="31"/>
      <c r="GY87" s="31"/>
      <c r="GZ87" s="31"/>
      <c r="HA87" s="31"/>
      <c r="HB87" s="31"/>
      <c r="HC87" s="31"/>
      <c r="HD87" s="31"/>
      <c r="HE87" s="31"/>
      <c r="HF87" s="31"/>
      <c r="HG87" s="31"/>
      <c r="HH87" s="31"/>
      <c r="HI87" s="31"/>
      <c r="HJ87" s="31"/>
      <c r="HK87" s="31"/>
      <c r="HL87" s="31"/>
      <c r="HM87" s="31"/>
      <c r="HN87" s="31"/>
      <c r="HO87" s="31"/>
      <c r="HP87" s="31"/>
      <c r="HQ87" s="31"/>
      <c r="HR87" s="31"/>
      <c r="HS87" s="31"/>
      <c r="HT87" s="31"/>
      <c r="HU87" s="31"/>
      <c r="HV87" s="31"/>
      <c r="HW87" s="31"/>
      <c r="HX87" s="31"/>
      <c r="HY87" s="31"/>
      <c r="HZ87" s="31"/>
      <c r="IA87" s="31"/>
      <c r="IB87" s="31"/>
      <c r="IC87" s="31"/>
      <c r="ID87" s="31"/>
      <c r="IE87" s="31"/>
      <c r="IF87" s="31"/>
      <c r="IG87" s="31"/>
      <c r="IH87" s="31"/>
      <c r="II87" s="31"/>
      <c r="IJ87" s="31"/>
      <c r="IK87" s="31"/>
      <c r="IL87" s="31"/>
      <c r="IM87" s="31"/>
      <c r="IN87" s="31"/>
      <c r="IO87" s="31"/>
      <c r="IP87" s="31"/>
      <c r="IQ87" s="31"/>
      <c r="IR87" s="31"/>
      <c r="IS87" s="31"/>
      <c r="IT87" s="31"/>
      <c r="IU87" s="31"/>
      <c r="IV87" s="31"/>
      <c r="IW87" s="31"/>
      <c r="IX87" s="31"/>
      <c r="IY87" s="31"/>
      <c r="IZ87" s="31"/>
      <c r="JA87" s="31"/>
      <c r="JB87" s="31"/>
      <c r="JC87" s="31"/>
      <c r="JD87" s="31"/>
      <c r="JE87" s="31"/>
      <c r="JF87" s="31"/>
      <c r="JG87" s="31"/>
      <c r="JH87" s="31"/>
      <c r="JI87" s="31"/>
      <c r="JJ87" s="31"/>
      <c r="JK87" s="31"/>
      <c r="JL87" s="31"/>
      <c r="JM87" s="31"/>
      <c r="JN87" s="31"/>
      <c r="JO87" s="31"/>
      <c r="JP87" s="31"/>
      <c r="JQ87" s="31"/>
      <c r="JR87" s="31"/>
      <c r="JS87" s="31"/>
      <c r="JT87" s="31"/>
      <c r="JU87" s="31"/>
      <c r="JV87" s="31"/>
      <c r="JW87" s="31"/>
      <c r="JX87" s="31"/>
      <c r="JY87" s="31"/>
      <c r="JZ87" s="31"/>
      <c r="KA87" s="31"/>
      <c r="KB87" s="31"/>
      <c r="KC87" s="31"/>
      <c r="KD87" s="31"/>
      <c r="KE87" s="31"/>
      <c r="KF87" s="31"/>
      <c r="KG87" s="31"/>
      <c r="KH87" s="31"/>
      <c r="KI87" s="31"/>
    </row>
    <row r="88" ht="30.0" customHeight="1">
      <c r="A88" s="8"/>
      <c r="B88" s="92" t="s">
        <v>109</v>
      </c>
      <c r="C88" s="89" t="s">
        <v>110</v>
      </c>
      <c r="D88" s="90">
        <v>1.0</v>
      </c>
      <c r="E88" s="91">
        <v>44800.0</v>
      </c>
      <c r="F88" s="91">
        <f t="shared" si="13"/>
        <v>44807</v>
      </c>
      <c r="G88" s="89">
        <v>7.0</v>
      </c>
      <c r="H88" s="36"/>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c r="EC88" s="31"/>
      <c r="ED88" s="31"/>
      <c r="EE88" s="31"/>
      <c r="EF88" s="31"/>
      <c r="EG88" s="31"/>
      <c r="EH88" s="31"/>
      <c r="EI88" s="31"/>
      <c r="EJ88" s="31"/>
      <c r="EK88" s="31"/>
      <c r="EL88" s="31"/>
      <c r="EM88" s="31"/>
      <c r="EN88" s="31"/>
      <c r="EO88" s="31"/>
      <c r="EP88" s="31"/>
      <c r="EQ88" s="31"/>
      <c r="ER88" s="31"/>
      <c r="ES88" s="31"/>
      <c r="ET88" s="31"/>
      <c r="EU88" s="31"/>
      <c r="EV88" s="31"/>
      <c r="EW88" s="31"/>
      <c r="EX88" s="31"/>
      <c r="EY88" s="31"/>
      <c r="EZ88" s="31"/>
      <c r="FA88" s="31"/>
      <c r="FB88" s="31"/>
      <c r="FC88" s="31"/>
      <c r="FD88" s="31"/>
      <c r="FE88" s="31"/>
      <c r="FF88" s="31"/>
      <c r="FG88" s="31"/>
      <c r="FH88" s="31"/>
      <c r="FI88" s="31"/>
      <c r="FJ88" s="31"/>
      <c r="FK88" s="31"/>
      <c r="FL88" s="31"/>
      <c r="FM88" s="31"/>
      <c r="FN88" s="31"/>
      <c r="FO88" s="31"/>
      <c r="FP88" s="31"/>
      <c r="FQ88" s="31"/>
      <c r="FR88" s="31"/>
      <c r="FS88" s="31"/>
      <c r="FT88" s="31"/>
      <c r="FU88" s="31"/>
      <c r="FV88" s="31"/>
      <c r="FW88" s="31"/>
      <c r="FX88" s="31"/>
      <c r="FY88" s="31"/>
      <c r="FZ88" s="31"/>
      <c r="GA88" s="31"/>
      <c r="GB88" s="31"/>
      <c r="GC88" s="31"/>
      <c r="GD88" s="31"/>
      <c r="GE88" s="31"/>
      <c r="GF88" s="31"/>
      <c r="GG88" s="31"/>
      <c r="GH88" s="31"/>
      <c r="GI88" s="31"/>
      <c r="GJ88" s="31"/>
      <c r="GK88" s="31"/>
      <c r="GL88" s="31"/>
      <c r="GM88" s="31"/>
      <c r="GN88" s="31"/>
      <c r="GO88" s="31"/>
      <c r="GP88" s="31"/>
      <c r="GQ88" s="31"/>
      <c r="GR88" s="31"/>
      <c r="GS88" s="31"/>
      <c r="GT88" s="31"/>
      <c r="GU88" s="31"/>
      <c r="GV88" s="31"/>
      <c r="GW88" s="31"/>
      <c r="GX88" s="31"/>
      <c r="GY88" s="31"/>
      <c r="GZ88" s="31"/>
      <c r="HA88" s="31"/>
      <c r="HB88" s="31"/>
      <c r="HC88" s="31"/>
      <c r="HD88" s="31"/>
      <c r="HE88" s="31"/>
      <c r="HF88" s="31"/>
      <c r="HG88" s="31"/>
      <c r="HH88" s="31"/>
      <c r="HI88" s="31"/>
      <c r="HJ88" s="31"/>
      <c r="HK88" s="31"/>
      <c r="HL88" s="31"/>
      <c r="HM88" s="31"/>
      <c r="HN88" s="31"/>
      <c r="HO88" s="31"/>
      <c r="HP88" s="31"/>
      <c r="HQ88" s="31"/>
      <c r="HR88" s="31"/>
      <c r="HS88" s="31"/>
      <c r="HT88" s="31"/>
      <c r="HU88" s="31"/>
      <c r="HV88" s="31"/>
      <c r="HW88" s="31"/>
      <c r="HX88" s="31"/>
      <c r="HY88" s="31"/>
      <c r="HZ88" s="31"/>
      <c r="IA88" s="31"/>
      <c r="IB88" s="31"/>
      <c r="IC88" s="31"/>
      <c r="ID88" s="31"/>
      <c r="IE88" s="31"/>
      <c r="IF88" s="31"/>
      <c r="IG88" s="31"/>
      <c r="IH88" s="31"/>
      <c r="II88" s="31"/>
      <c r="IJ88" s="31"/>
      <c r="IK88" s="31"/>
      <c r="IL88" s="31"/>
      <c r="IM88" s="31"/>
      <c r="IN88" s="31"/>
      <c r="IO88" s="31"/>
      <c r="IP88" s="31"/>
      <c r="IQ88" s="31"/>
      <c r="IR88" s="31"/>
      <c r="IS88" s="31"/>
      <c r="IT88" s="31"/>
      <c r="IU88" s="31"/>
      <c r="IV88" s="31"/>
      <c r="IW88" s="31"/>
      <c r="IX88" s="31"/>
      <c r="IY88" s="31"/>
      <c r="IZ88" s="31"/>
      <c r="JA88" s="31"/>
      <c r="JB88" s="31"/>
      <c r="JC88" s="31"/>
      <c r="JD88" s="31"/>
      <c r="JE88" s="31"/>
      <c r="JF88" s="31"/>
      <c r="JG88" s="31"/>
      <c r="JH88" s="31"/>
      <c r="JI88" s="31"/>
      <c r="JJ88" s="31"/>
      <c r="JK88" s="31"/>
      <c r="JL88" s="31"/>
      <c r="JM88" s="31"/>
      <c r="JN88" s="31"/>
      <c r="JO88" s="31"/>
      <c r="JP88" s="31"/>
      <c r="JQ88" s="31"/>
      <c r="JR88" s="31"/>
      <c r="JS88" s="31"/>
      <c r="JT88" s="31"/>
      <c r="JU88" s="31"/>
      <c r="JV88" s="31"/>
      <c r="JW88" s="31"/>
      <c r="JX88" s="31"/>
      <c r="JY88" s="31"/>
      <c r="JZ88" s="31"/>
      <c r="KA88" s="31"/>
      <c r="KB88" s="31"/>
      <c r="KC88" s="31"/>
      <c r="KD88" s="31"/>
      <c r="KE88" s="31"/>
      <c r="KF88" s="31"/>
      <c r="KG88" s="31"/>
      <c r="KH88" s="31"/>
      <c r="KI88" s="31"/>
    </row>
    <row r="89" ht="30.0" customHeight="1">
      <c r="A89" s="8"/>
      <c r="B89" s="88" t="s">
        <v>111</v>
      </c>
      <c r="C89" s="89" t="s">
        <v>41</v>
      </c>
      <c r="D89" s="90">
        <v>1.0</v>
      </c>
      <c r="E89" s="91">
        <v>44801.0</v>
      </c>
      <c r="F89" s="91">
        <f t="shared" si="13"/>
        <v>44821</v>
      </c>
      <c r="G89" s="89">
        <v>20.0</v>
      </c>
      <c r="H89" s="36"/>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c r="FE89" s="31"/>
      <c r="FF89" s="31"/>
      <c r="FG89" s="31"/>
      <c r="FH89" s="31"/>
      <c r="FI89" s="31"/>
      <c r="FJ89" s="31"/>
      <c r="FK89" s="31"/>
      <c r="FL89" s="31"/>
      <c r="FM89" s="31"/>
      <c r="FN89" s="31"/>
      <c r="FO89" s="31"/>
      <c r="FP89" s="31"/>
      <c r="FQ89" s="31"/>
      <c r="FR89" s="31"/>
      <c r="FS89" s="31"/>
      <c r="FT89" s="31"/>
      <c r="FU89" s="31"/>
      <c r="FV89" s="31"/>
      <c r="FW89" s="31"/>
      <c r="FX89" s="31"/>
      <c r="FY89" s="31"/>
      <c r="FZ89" s="31"/>
      <c r="GA89" s="31"/>
      <c r="GB89" s="31"/>
      <c r="GC89" s="31"/>
      <c r="GD89" s="31"/>
      <c r="GE89" s="31"/>
      <c r="GF89" s="31"/>
      <c r="GG89" s="31"/>
      <c r="GH89" s="31"/>
      <c r="GI89" s="31"/>
      <c r="GJ89" s="31"/>
      <c r="GK89" s="31"/>
      <c r="GL89" s="31"/>
      <c r="GM89" s="31"/>
      <c r="GN89" s="31"/>
      <c r="GO89" s="31"/>
      <c r="GP89" s="31"/>
      <c r="GQ89" s="31"/>
      <c r="GR89" s="31"/>
      <c r="GS89" s="31"/>
      <c r="GT89" s="31"/>
      <c r="GU89" s="31"/>
      <c r="GV89" s="31"/>
      <c r="GW89" s="31"/>
      <c r="GX89" s="31"/>
      <c r="GY89" s="31"/>
      <c r="GZ89" s="31"/>
      <c r="HA89" s="31"/>
      <c r="HB89" s="31"/>
      <c r="HC89" s="31"/>
      <c r="HD89" s="31"/>
      <c r="HE89" s="31"/>
      <c r="HF89" s="31"/>
      <c r="HG89" s="31"/>
      <c r="HH89" s="31"/>
      <c r="HI89" s="31"/>
      <c r="HJ89" s="31"/>
      <c r="HK89" s="31"/>
      <c r="HL89" s="31"/>
      <c r="HM89" s="31"/>
      <c r="HN89" s="31"/>
      <c r="HO89" s="31"/>
      <c r="HP89" s="31"/>
      <c r="HQ89" s="31"/>
      <c r="HR89" s="31"/>
      <c r="HS89" s="31"/>
      <c r="HT89" s="31"/>
      <c r="HU89" s="31"/>
      <c r="HV89" s="31"/>
      <c r="HW89" s="31"/>
      <c r="HX89" s="31"/>
      <c r="HY89" s="31"/>
      <c r="HZ89" s="31"/>
      <c r="IA89" s="31"/>
      <c r="IB89" s="31"/>
      <c r="IC89" s="31"/>
      <c r="ID89" s="31"/>
      <c r="IE89" s="31"/>
      <c r="IF89" s="31"/>
      <c r="IG89" s="31"/>
      <c r="IH89" s="31"/>
      <c r="II89" s="31"/>
      <c r="IJ89" s="31"/>
      <c r="IK89" s="31"/>
      <c r="IL89" s="31"/>
      <c r="IM89" s="31"/>
      <c r="IN89" s="31"/>
      <c r="IO89" s="31"/>
      <c r="IP89" s="31"/>
      <c r="IQ89" s="31"/>
      <c r="IR89" s="31"/>
      <c r="IS89" s="31"/>
      <c r="IT89" s="31"/>
      <c r="IU89" s="31"/>
      <c r="IV89" s="31"/>
      <c r="IW89" s="31"/>
      <c r="IX89" s="31"/>
      <c r="IY89" s="31"/>
      <c r="IZ89" s="31"/>
      <c r="JA89" s="31"/>
      <c r="JB89" s="31"/>
      <c r="JC89" s="31"/>
      <c r="JD89" s="31"/>
      <c r="JE89" s="31"/>
      <c r="JF89" s="31"/>
      <c r="JG89" s="31"/>
      <c r="JH89" s="31"/>
      <c r="JI89" s="31"/>
      <c r="JJ89" s="31"/>
      <c r="JK89" s="31"/>
      <c r="JL89" s="31"/>
      <c r="JM89" s="31"/>
      <c r="JN89" s="31"/>
      <c r="JO89" s="31"/>
      <c r="JP89" s="31"/>
      <c r="JQ89" s="31"/>
      <c r="JR89" s="31"/>
      <c r="JS89" s="31"/>
      <c r="JT89" s="31"/>
      <c r="JU89" s="31"/>
      <c r="JV89" s="31"/>
      <c r="JW89" s="31"/>
      <c r="JX89" s="31"/>
      <c r="JY89" s="31"/>
      <c r="JZ89" s="31"/>
      <c r="KA89" s="31"/>
      <c r="KB89" s="31"/>
      <c r="KC89" s="31"/>
      <c r="KD89" s="31"/>
      <c r="KE89" s="31"/>
      <c r="KF89" s="31"/>
      <c r="KG89" s="31"/>
      <c r="KH89" s="31"/>
      <c r="KI89" s="31"/>
    </row>
    <row r="90" ht="30.0" customHeight="1">
      <c r="A90" s="8"/>
      <c r="B90" s="88" t="s">
        <v>112</v>
      </c>
      <c r="C90" s="89" t="s">
        <v>41</v>
      </c>
      <c r="D90" s="90">
        <v>1.0</v>
      </c>
      <c r="E90" s="91">
        <f>F89</f>
        <v>44821</v>
      </c>
      <c r="F90" s="91">
        <f t="shared" si="13"/>
        <v>44826</v>
      </c>
      <c r="G90" s="89">
        <v>5.0</v>
      </c>
      <c r="H90" s="36"/>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c r="EC90" s="31"/>
      <c r="ED90" s="31"/>
      <c r="EE90" s="31"/>
      <c r="EF90" s="31"/>
      <c r="EG90" s="31"/>
      <c r="EH90" s="31"/>
      <c r="EI90" s="31"/>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c r="FO90" s="31"/>
      <c r="FP90" s="31"/>
      <c r="FQ90" s="31"/>
      <c r="FR90" s="31"/>
      <c r="FS90" s="31"/>
      <c r="FT90" s="31"/>
      <c r="FU90" s="31"/>
      <c r="FV90" s="31"/>
      <c r="FW90" s="31"/>
      <c r="FX90" s="31"/>
      <c r="FY90" s="31"/>
      <c r="FZ90" s="31"/>
      <c r="GA90" s="31"/>
      <c r="GB90" s="31"/>
      <c r="GC90" s="31"/>
      <c r="GD90" s="31"/>
      <c r="GE90" s="31"/>
      <c r="GF90" s="31"/>
      <c r="GG90" s="31"/>
      <c r="GH90" s="31"/>
      <c r="GI90" s="31"/>
      <c r="GJ90" s="31"/>
      <c r="GK90" s="31"/>
      <c r="GL90" s="31"/>
      <c r="GM90" s="31"/>
      <c r="GN90" s="31"/>
      <c r="GO90" s="31"/>
      <c r="GP90" s="31"/>
      <c r="GQ90" s="31"/>
      <c r="GR90" s="31"/>
      <c r="GS90" s="31"/>
      <c r="GT90" s="31"/>
      <c r="GU90" s="31"/>
      <c r="GV90" s="31"/>
      <c r="GW90" s="31"/>
      <c r="GX90" s="31"/>
      <c r="GY90" s="31"/>
      <c r="GZ90" s="31"/>
      <c r="HA90" s="31"/>
      <c r="HB90" s="31"/>
      <c r="HC90" s="31"/>
      <c r="HD90" s="31"/>
      <c r="HE90" s="31"/>
      <c r="HF90" s="31"/>
      <c r="HG90" s="31"/>
      <c r="HH90" s="31"/>
      <c r="HI90" s="31"/>
      <c r="HJ90" s="31"/>
      <c r="HK90" s="31"/>
      <c r="HL90" s="31"/>
      <c r="HM90" s="31"/>
      <c r="HN90" s="31"/>
      <c r="HO90" s="31"/>
      <c r="HP90" s="31"/>
      <c r="HQ90" s="31"/>
      <c r="HR90" s="31"/>
      <c r="HS90" s="31"/>
      <c r="HT90" s="31"/>
      <c r="HU90" s="31"/>
      <c r="HV90" s="31"/>
      <c r="HW90" s="31"/>
      <c r="HX90" s="31"/>
      <c r="HY90" s="31"/>
      <c r="HZ90" s="31"/>
      <c r="IA90" s="31"/>
      <c r="IB90" s="31"/>
      <c r="IC90" s="31"/>
      <c r="ID90" s="31"/>
      <c r="IE90" s="31"/>
      <c r="IF90" s="31"/>
      <c r="IG90" s="31"/>
      <c r="IH90" s="31"/>
      <c r="II90" s="31"/>
      <c r="IJ90" s="31"/>
      <c r="IK90" s="31"/>
      <c r="IL90" s="31"/>
      <c r="IM90" s="31"/>
      <c r="IN90" s="31"/>
      <c r="IO90" s="31"/>
      <c r="IP90" s="31"/>
      <c r="IQ90" s="31"/>
      <c r="IR90" s="31"/>
      <c r="IS90" s="31"/>
      <c r="IT90" s="31"/>
      <c r="IU90" s="31"/>
      <c r="IV90" s="31"/>
      <c r="IW90" s="31"/>
      <c r="IX90" s="31"/>
      <c r="IY90" s="31"/>
      <c r="IZ90" s="31"/>
      <c r="JA90" s="31"/>
      <c r="JB90" s="31"/>
      <c r="JC90" s="31"/>
      <c r="JD90" s="31"/>
      <c r="JE90" s="31"/>
      <c r="JF90" s="31"/>
      <c r="JG90" s="31"/>
      <c r="JH90" s="31"/>
      <c r="JI90" s="31"/>
      <c r="JJ90" s="31"/>
      <c r="JK90" s="31"/>
      <c r="JL90" s="31"/>
      <c r="JM90" s="31"/>
      <c r="JN90" s="31"/>
      <c r="JO90" s="31"/>
      <c r="JP90" s="31"/>
      <c r="JQ90" s="31"/>
      <c r="JR90" s="31"/>
      <c r="JS90" s="31"/>
      <c r="JT90" s="31"/>
      <c r="JU90" s="31"/>
      <c r="JV90" s="31"/>
      <c r="JW90" s="31"/>
      <c r="JX90" s="31"/>
      <c r="JY90" s="31"/>
      <c r="JZ90" s="31"/>
      <c r="KA90" s="31"/>
      <c r="KB90" s="31"/>
      <c r="KC90" s="31"/>
      <c r="KD90" s="31"/>
      <c r="KE90" s="31"/>
      <c r="KF90" s="31"/>
      <c r="KG90" s="31"/>
      <c r="KH90" s="31"/>
      <c r="KI90" s="31"/>
    </row>
    <row r="91" ht="30.0" customHeight="1">
      <c r="A91" s="8" t="s">
        <v>113</v>
      </c>
      <c r="B91" s="88" t="s">
        <v>114</v>
      </c>
      <c r="C91" s="93" t="s">
        <v>38</v>
      </c>
      <c r="D91" s="94">
        <v>1.0</v>
      </c>
      <c r="E91" s="91">
        <v>44801.0</v>
      </c>
      <c r="F91" s="91">
        <f t="shared" si="13"/>
        <v>44821</v>
      </c>
      <c r="G91" s="89">
        <v>20.0</v>
      </c>
      <c r="H91" s="36" t="str">
        <f>IF(OR(ISBLANK(ProjectSchedule!task_start),ISBLANK(ProjectSchedule!task_end)),"",ProjectSchedule!task_end-ProjectSchedule!task_start+1)</f>
        <v/>
      </c>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c r="DI91" s="31"/>
      <c r="DJ91" s="31"/>
      <c r="DK91" s="31"/>
      <c r="DL91" s="31"/>
      <c r="DM91" s="31"/>
      <c r="DN91" s="31"/>
      <c r="DO91" s="31"/>
      <c r="DP91" s="31"/>
      <c r="DQ91" s="31"/>
      <c r="DR91" s="31"/>
      <c r="DS91" s="31"/>
      <c r="DT91" s="31"/>
      <c r="DU91" s="31"/>
      <c r="DV91" s="31"/>
      <c r="DW91" s="31"/>
      <c r="DX91" s="31"/>
      <c r="DY91" s="31"/>
      <c r="DZ91" s="31"/>
      <c r="EA91" s="31"/>
      <c r="EB91" s="31"/>
      <c r="EC91" s="31"/>
      <c r="ED91" s="31"/>
      <c r="EE91" s="31"/>
      <c r="EF91" s="31"/>
      <c r="EG91" s="31"/>
      <c r="EH91" s="31"/>
      <c r="EI91" s="31"/>
      <c r="EJ91" s="31"/>
      <c r="EK91" s="31"/>
      <c r="EL91" s="31"/>
      <c r="EM91" s="31"/>
      <c r="EN91" s="31"/>
      <c r="EO91" s="31"/>
      <c r="EP91" s="31"/>
      <c r="EQ91" s="31"/>
      <c r="ER91" s="31"/>
      <c r="ES91" s="31"/>
      <c r="ET91" s="31"/>
      <c r="EU91" s="31"/>
      <c r="EV91" s="31"/>
      <c r="EW91" s="31"/>
      <c r="EX91" s="31"/>
      <c r="EY91" s="31"/>
      <c r="EZ91" s="31"/>
      <c r="FA91" s="31"/>
      <c r="FB91" s="31"/>
      <c r="FC91" s="31"/>
      <c r="FD91" s="31"/>
      <c r="FE91" s="31"/>
      <c r="FF91" s="31"/>
      <c r="FG91" s="31"/>
      <c r="FH91" s="31"/>
      <c r="FI91" s="31"/>
      <c r="FJ91" s="31"/>
      <c r="FK91" s="31"/>
      <c r="FL91" s="31"/>
      <c r="FM91" s="31"/>
      <c r="FN91" s="31"/>
      <c r="FO91" s="31"/>
      <c r="FP91" s="31"/>
      <c r="FQ91" s="31"/>
      <c r="FR91" s="31"/>
      <c r="FS91" s="31"/>
      <c r="FT91" s="31"/>
      <c r="FU91" s="31"/>
      <c r="FV91" s="31"/>
      <c r="FW91" s="31"/>
      <c r="FX91" s="31"/>
      <c r="FY91" s="31"/>
      <c r="FZ91" s="31"/>
      <c r="GA91" s="31"/>
      <c r="GB91" s="31"/>
      <c r="GC91" s="31"/>
      <c r="GD91" s="31"/>
      <c r="GE91" s="31"/>
      <c r="GF91" s="31"/>
      <c r="GG91" s="31"/>
      <c r="GH91" s="31"/>
      <c r="GI91" s="31"/>
      <c r="GJ91" s="31"/>
      <c r="GK91" s="31"/>
      <c r="GL91" s="31"/>
      <c r="GM91" s="31"/>
      <c r="GN91" s="31"/>
      <c r="GO91" s="31"/>
      <c r="GP91" s="31"/>
      <c r="GQ91" s="31"/>
      <c r="GR91" s="31"/>
      <c r="GS91" s="31"/>
      <c r="GT91" s="31"/>
      <c r="GU91" s="31"/>
      <c r="GV91" s="31"/>
      <c r="GW91" s="31"/>
      <c r="GX91" s="31"/>
      <c r="GY91" s="31"/>
      <c r="GZ91" s="31"/>
      <c r="HA91" s="31"/>
      <c r="HB91" s="31"/>
      <c r="HC91" s="31"/>
      <c r="HD91" s="31"/>
      <c r="HE91" s="31"/>
      <c r="HF91" s="31"/>
      <c r="HG91" s="31"/>
      <c r="HH91" s="31"/>
      <c r="HI91" s="31"/>
      <c r="HJ91" s="31"/>
      <c r="HK91" s="31"/>
      <c r="HL91" s="31"/>
      <c r="HM91" s="31"/>
      <c r="HN91" s="31"/>
      <c r="HO91" s="31"/>
      <c r="HP91" s="31"/>
      <c r="HQ91" s="31"/>
      <c r="HR91" s="31"/>
      <c r="HS91" s="31"/>
      <c r="HT91" s="31"/>
      <c r="HU91" s="31"/>
      <c r="HV91" s="31"/>
      <c r="HW91" s="31"/>
      <c r="HX91" s="31"/>
      <c r="HY91" s="31"/>
      <c r="HZ91" s="31"/>
      <c r="IA91" s="31"/>
      <c r="IB91" s="31"/>
      <c r="IC91" s="31"/>
      <c r="ID91" s="31"/>
      <c r="IE91" s="31"/>
      <c r="IF91" s="31"/>
      <c r="IG91" s="31"/>
      <c r="IH91" s="31"/>
      <c r="II91" s="31"/>
      <c r="IJ91" s="31"/>
      <c r="IK91" s="31"/>
      <c r="IL91" s="31"/>
      <c r="IM91" s="31"/>
      <c r="IN91" s="31"/>
      <c r="IO91" s="31"/>
      <c r="IP91" s="31"/>
      <c r="IQ91" s="31"/>
      <c r="IR91" s="31"/>
      <c r="IS91" s="31"/>
      <c r="IT91" s="31"/>
      <c r="IU91" s="31"/>
      <c r="IV91" s="31"/>
      <c r="IW91" s="31"/>
      <c r="IX91" s="31"/>
      <c r="IY91" s="31"/>
      <c r="IZ91" s="31"/>
      <c r="JA91" s="31"/>
      <c r="JB91" s="31"/>
      <c r="JC91" s="31"/>
      <c r="JD91" s="31"/>
      <c r="JE91" s="31"/>
      <c r="JF91" s="31"/>
      <c r="JG91" s="31"/>
      <c r="JH91" s="31"/>
      <c r="JI91" s="31"/>
      <c r="JJ91" s="31"/>
      <c r="JK91" s="31"/>
      <c r="JL91" s="31"/>
      <c r="JM91" s="31"/>
      <c r="JN91" s="31"/>
      <c r="JO91" s="31"/>
      <c r="JP91" s="31"/>
      <c r="JQ91" s="31"/>
      <c r="JR91" s="31"/>
      <c r="JS91" s="31"/>
      <c r="JT91" s="31"/>
      <c r="JU91" s="31"/>
      <c r="JV91" s="31"/>
      <c r="JW91" s="31"/>
      <c r="JX91" s="31"/>
      <c r="JY91" s="31"/>
      <c r="JZ91" s="31"/>
      <c r="KA91" s="31"/>
      <c r="KB91" s="31"/>
      <c r="KC91" s="31"/>
      <c r="KD91" s="31"/>
      <c r="KE91" s="31"/>
      <c r="KF91" s="31"/>
      <c r="KG91" s="31"/>
      <c r="KH91" s="31"/>
      <c r="KI91" s="31"/>
    </row>
    <row r="92" ht="30.0" customHeight="1">
      <c r="A92" s="8"/>
      <c r="B92" s="88" t="s">
        <v>115</v>
      </c>
      <c r="C92" s="93" t="s">
        <v>38</v>
      </c>
      <c r="D92" s="94">
        <v>1.0</v>
      </c>
      <c r="E92" s="91">
        <f t="shared" ref="E92:E93" si="14">F91</f>
        <v>44821</v>
      </c>
      <c r="F92" s="91">
        <f t="shared" si="13"/>
        <v>44826</v>
      </c>
      <c r="G92" s="89">
        <v>5.0</v>
      </c>
      <c r="H92" s="36" t="str">
        <f>IF(OR(ISBLANK(ProjectSchedule!task_start),ISBLANK(ProjectSchedule!task_end)),"",ProjectSchedule!task_end-ProjectSchedule!task_start+1)</f>
        <v/>
      </c>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c r="DI92" s="31"/>
      <c r="DJ92" s="31"/>
      <c r="DK92" s="31"/>
      <c r="DL92" s="31"/>
      <c r="DM92" s="31"/>
      <c r="DN92" s="31"/>
      <c r="DO92" s="31"/>
      <c r="DP92" s="31"/>
      <c r="DQ92" s="31"/>
      <c r="DR92" s="31"/>
      <c r="DS92" s="31"/>
      <c r="DT92" s="31"/>
      <c r="DU92" s="31"/>
      <c r="DV92" s="31"/>
      <c r="DW92" s="31"/>
      <c r="DX92" s="31"/>
      <c r="DY92" s="31"/>
      <c r="DZ92" s="31"/>
      <c r="EA92" s="31"/>
      <c r="EB92" s="31"/>
      <c r="EC92" s="31"/>
      <c r="ED92" s="31"/>
      <c r="EE92" s="31"/>
      <c r="EF92" s="31"/>
      <c r="EG92" s="31"/>
      <c r="EH92" s="31"/>
      <c r="EI92" s="31"/>
      <c r="EJ92" s="31"/>
      <c r="EK92" s="31"/>
      <c r="EL92" s="31"/>
      <c r="EM92" s="31"/>
      <c r="EN92" s="31"/>
      <c r="EO92" s="31"/>
      <c r="EP92" s="31"/>
      <c r="EQ92" s="31"/>
      <c r="ER92" s="31"/>
      <c r="ES92" s="31"/>
      <c r="ET92" s="31"/>
      <c r="EU92" s="31"/>
      <c r="EV92" s="31"/>
      <c r="EW92" s="31"/>
      <c r="EX92" s="31"/>
      <c r="EY92" s="31"/>
      <c r="EZ92" s="31"/>
      <c r="FA92" s="31"/>
      <c r="FB92" s="31"/>
      <c r="FC92" s="31"/>
      <c r="FD92" s="31"/>
      <c r="FE92" s="31"/>
      <c r="FF92" s="31"/>
      <c r="FG92" s="31"/>
      <c r="FH92" s="31"/>
      <c r="FI92" s="31"/>
      <c r="FJ92" s="31"/>
      <c r="FK92" s="31"/>
      <c r="FL92" s="31"/>
      <c r="FM92" s="31"/>
      <c r="FN92" s="31"/>
      <c r="FO92" s="31"/>
      <c r="FP92" s="31"/>
      <c r="FQ92" s="31"/>
      <c r="FR92" s="31"/>
      <c r="FS92" s="31"/>
      <c r="FT92" s="31"/>
      <c r="FU92" s="31"/>
      <c r="FV92" s="31"/>
      <c r="FW92" s="31"/>
      <c r="FX92" s="31"/>
      <c r="FY92" s="31"/>
      <c r="FZ92" s="31"/>
      <c r="GA92" s="31"/>
      <c r="GB92" s="31"/>
      <c r="GC92" s="31"/>
      <c r="GD92" s="31"/>
      <c r="GE92" s="31"/>
      <c r="GF92" s="31"/>
      <c r="GG92" s="31"/>
      <c r="GH92" s="31"/>
      <c r="GI92" s="31"/>
      <c r="GJ92" s="31"/>
      <c r="GK92" s="31"/>
      <c r="GL92" s="31"/>
      <c r="GM92" s="31"/>
      <c r="GN92" s="31"/>
      <c r="GO92" s="31"/>
      <c r="GP92" s="31"/>
      <c r="GQ92" s="31"/>
      <c r="GR92" s="31"/>
      <c r="GS92" s="31"/>
      <c r="GT92" s="31"/>
      <c r="GU92" s="31"/>
      <c r="GV92" s="31"/>
      <c r="GW92" s="31"/>
      <c r="GX92" s="31"/>
      <c r="GY92" s="31"/>
      <c r="GZ92" s="31"/>
      <c r="HA92" s="31"/>
      <c r="HB92" s="31"/>
      <c r="HC92" s="31"/>
      <c r="HD92" s="31"/>
      <c r="HE92" s="31"/>
      <c r="HF92" s="31"/>
      <c r="HG92" s="31"/>
      <c r="HH92" s="31"/>
      <c r="HI92" s="31"/>
      <c r="HJ92" s="31"/>
      <c r="HK92" s="31"/>
      <c r="HL92" s="31"/>
      <c r="HM92" s="31"/>
      <c r="HN92" s="31"/>
      <c r="HO92" s="31"/>
      <c r="HP92" s="31"/>
      <c r="HQ92" s="31"/>
      <c r="HR92" s="31"/>
      <c r="HS92" s="31"/>
      <c r="HT92" s="31"/>
      <c r="HU92" s="31"/>
      <c r="HV92" s="31"/>
      <c r="HW92" s="31"/>
      <c r="HX92" s="31"/>
      <c r="HY92" s="31"/>
      <c r="HZ92" s="31"/>
      <c r="IA92" s="31"/>
      <c r="IB92" s="31"/>
      <c r="IC92" s="31"/>
      <c r="ID92" s="31"/>
      <c r="IE92" s="31"/>
      <c r="IF92" s="31"/>
      <c r="IG92" s="31"/>
      <c r="IH92" s="31"/>
      <c r="II92" s="31"/>
      <c r="IJ92" s="31"/>
      <c r="IK92" s="31"/>
      <c r="IL92" s="31"/>
      <c r="IM92" s="31"/>
      <c r="IN92" s="31"/>
      <c r="IO92" s="31"/>
      <c r="IP92" s="31"/>
      <c r="IQ92" s="31"/>
      <c r="IR92" s="31"/>
      <c r="IS92" s="31"/>
      <c r="IT92" s="31"/>
      <c r="IU92" s="31"/>
      <c r="IV92" s="31"/>
      <c r="IW92" s="31"/>
      <c r="IX92" s="31"/>
      <c r="IY92" s="31"/>
      <c r="IZ92" s="31"/>
      <c r="JA92" s="31"/>
      <c r="JB92" s="31"/>
      <c r="JC92" s="31"/>
      <c r="JD92" s="31"/>
      <c r="JE92" s="31"/>
      <c r="JF92" s="31"/>
      <c r="JG92" s="31"/>
      <c r="JH92" s="31"/>
      <c r="JI92" s="31"/>
      <c r="JJ92" s="31"/>
      <c r="JK92" s="31"/>
      <c r="JL92" s="31"/>
      <c r="JM92" s="31"/>
      <c r="JN92" s="31"/>
      <c r="JO92" s="31"/>
      <c r="JP92" s="31"/>
      <c r="JQ92" s="31"/>
      <c r="JR92" s="31"/>
      <c r="JS92" s="31"/>
      <c r="JT92" s="31"/>
      <c r="JU92" s="31"/>
      <c r="JV92" s="31"/>
      <c r="JW92" s="31"/>
      <c r="JX92" s="31"/>
      <c r="JY92" s="31"/>
      <c r="JZ92" s="31"/>
      <c r="KA92" s="31"/>
      <c r="KB92" s="31"/>
      <c r="KC92" s="31"/>
      <c r="KD92" s="31"/>
      <c r="KE92" s="31"/>
      <c r="KF92" s="31"/>
      <c r="KG92" s="31"/>
      <c r="KH92" s="31"/>
      <c r="KI92" s="31"/>
    </row>
    <row r="93" ht="30.0" customHeight="1">
      <c r="A93" s="8"/>
      <c r="B93" s="88" t="s">
        <v>116</v>
      </c>
      <c r="C93" s="93" t="s">
        <v>38</v>
      </c>
      <c r="D93" s="90">
        <v>0.8</v>
      </c>
      <c r="E93" s="91">
        <f t="shared" si="14"/>
        <v>44826</v>
      </c>
      <c r="F93" s="91">
        <f t="shared" si="13"/>
        <v>44831</v>
      </c>
      <c r="G93" s="89">
        <v>5.0</v>
      </c>
      <c r="H93" s="36" t="str">
        <f>IF(OR(ISBLANK(ProjectSchedule!task_start),ISBLANK(ProjectSchedule!task_end)),"",ProjectSchedule!task_end-ProjectSchedule!task_start+1)</f>
        <v/>
      </c>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c r="EO93" s="31"/>
      <c r="EP93" s="31"/>
      <c r="EQ93" s="31"/>
      <c r="ER93" s="31"/>
      <c r="ES93" s="31"/>
      <c r="ET93" s="31"/>
      <c r="EU93" s="31"/>
      <c r="EV93" s="31"/>
      <c r="EW93" s="31"/>
      <c r="EX93" s="31"/>
      <c r="EY93" s="31"/>
      <c r="EZ93" s="31"/>
      <c r="FA93" s="31"/>
      <c r="FB93" s="31"/>
      <c r="FC93" s="31"/>
      <c r="FD93" s="31"/>
      <c r="FE93" s="31"/>
      <c r="FF93" s="31"/>
      <c r="FG93" s="31"/>
      <c r="FH93" s="31"/>
      <c r="FI93" s="31"/>
      <c r="FJ93" s="31"/>
      <c r="FK93" s="31"/>
      <c r="FL93" s="31"/>
      <c r="FM93" s="31"/>
      <c r="FN93" s="31"/>
      <c r="FO93" s="31"/>
      <c r="FP93" s="31"/>
      <c r="FQ93" s="31"/>
      <c r="FR93" s="31"/>
      <c r="FS93" s="31"/>
      <c r="FT93" s="31"/>
      <c r="FU93" s="31"/>
      <c r="FV93" s="31"/>
      <c r="FW93" s="31"/>
      <c r="FX93" s="31"/>
      <c r="FY93" s="31"/>
      <c r="FZ93" s="31"/>
      <c r="GA93" s="31"/>
      <c r="GB93" s="31"/>
      <c r="GC93" s="31"/>
      <c r="GD93" s="31"/>
      <c r="GE93" s="31"/>
      <c r="GF93" s="31"/>
      <c r="GG93" s="31"/>
      <c r="GH93" s="31"/>
      <c r="GI93" s="31"/>
      <c r="GJ93" s="31"/>
      <c r="GK93" s="31"/>
      <c r="GL93" s="31"/>
      <c r="GM93" s="31"/>
      <c r="GN93" s="31"/>
      <c r="GO93" s="31"/>
      <c r="GP93" s="31"/>
      <c r="GQ93" s="31"/>
      <c r="GR93" s="31"/>
      <c r="GS93" s="31"/>
      <c r="GT93" s="31"/>
      <c r="GU93" s="31"/>
      <c r="GV93" s="31"/>
      <c r="GW93" s="31"/>
      <c r="GX93" s="31"/>
      <c r="GY93" s="31"/>
      <c r="GZ93" s="31"/>
      <c r="HA93" s="31"/>
      <c r="HB93" s="31"/>
      <c r="HC93" s="31"/>
      <c r="HD93" s="31"/>
      <c r="HE93" s="31"/>
      <c r="HF93" s="31"/>
      <c r="HG93" s="31"/>
      <c r="HH93" s="31"/>
      <c r="HI93" s="31"/>
      <c r="HJ93" s="31"/>
      <c r="HK93" s="31"/>
      <c r="HL93" s="31"/>
      <c r="HM93" s="31"/>
      <c r="HN93" s="31"/>
      <c r="HO93" s="31"/>
      <c r="HP93" s="31"/>
      <c r="HQ93" s="31"/>
      <c r="HR93" s="31"/>
      <c r="HS93" s="31"/>
      <c r="HT93" s="31"/>
      <c r="HU93" s="31"/>
      <c r="HV93" s="31"/>
      <c r="HW93" s="31"/>
      <c r="HX93" s="31"/>
      <c r="HY93" s="31"/>
      <c r="HZ93" s="31"/>
      <c r="IA93" s="31"/>
      <c r="IB93" s="31"/>
      <c r="IC93" s="31"/>
      <c r="ID93" s="31"/>
      <c r="IE93" s="31"/>
      <c r="IF93" s="31"/>
      <c r="IG93" s="31"/>
      <c r="IH93" s="31"/>
      <c r="II93" s="31"/>
      <c r="IJ93" s="31"/>
      <c r="IK93" s="31"/>
      <c r="IL93" s="31"/>
      <c r="IM93" s="31"/>
      <c r="IN93" s="31"/>
      <c r="IO93" s="31"/>
      <c r="IP93" s="31"/>
      <c r="IQ93" s="31"/>
      <c r="IR93" s="31"/>
      <c r="IS93" s="31"/>
      <c r="IT93" s="31"/>
      <c r="IU93" s="31"/>
      <c r="IV93" s="31"/>
      <c r="IW93" s="31"/>
      <c r="IX93" s="31"/>
      <c r="IY93" s="31"/>
      <c r="IZ93" s="31"/>
      <c r="JA93" s="31"/>
      <c r="JB93" s="31"/>
      <c r="JC93" s="31"/>
      <c r="JD93" s="31"/>
      <c r="JE93" s="31"/>
      <c r="JF93" s="31"/>
      <c r="JG93" s="31"/>
      <c r="JH93" s="31"/>
      <c r="JI93" s="31"/>
      <c r="JJ93" s="31"/>
      <c r="JK93" s="31"/>
      <c r="JL93" s="31"/>
      <c r="JM93" s="31"/>
      <c r="JN93" s="31"/>
      <c r="JO93" s="31"/>
      <c r="JP93" s="31"/>
      <c r="JQ93" s="31"/>
      <c r="JR93" s="31"/>
      <c r="JS93" s="31"/>
      <c r="JT93" s="31"/>
      <c r="JU93" s="31"/>
      <c r="JV93" s="31"/>
      <c r="JW93" s="31"/>
      <c r="JX93" s="31"/>
      <c r="JY93" s="31"/>
      <c r="JZ93" s="31"/>
      <c r="KA93" s="31"/>
      <c r="KB93" s="31"/>
      <c r="KC93" s="31"/>
      <c r="KD93" s="31"/>
      <c r="KE93" s="31"/>
      <c r="KF93" s="31"/>
      <c r="KG93" s="31"/>
      <c r="KH93" s="31"/>
      <c r="KI93" s="31"/>
    </row>
    <row r="94" ht="30.0" customHeight="1">
      <c r="A94" s="8"/>
      <c r="B94" s="88" t="s">
        <v>117</v>
      </c>
      <c r="C94" s="93" t="s">
        <v>118</v>
      </c>
      <c r="D94" s="90">
        <v>1.0</v>
      </c>
      <c r="E94" s="91">
        <v>44801.0</v>
      </c>
      <c r="F94" s="91">
        <f t="shared" si="13"/>
        <v>44821</v>
      </c>
      <c r="G94" s="89">
        <v>20.0</v>
      </c>
      <c r="H94" s="36" t="str">
        <f>IF(OR(ISBLANK(ProjectSchedule!task_start),ISBLANK(ProjectSchedule!task_end)),"",ProjectSchedule!task_end-ProjectSchedule!task_start+1)</f>
        <v/>
      </c>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c r="EJ94" s="31"/>
      <c r="EK94" s="31"/>
      <c r="EL94" s="31"/>
      <c r="EM94" s="31"/>
      <c r="EN94" s="31"/>
      <c r="EO94" s="31"/>
      <c r="EP94" s="31"/>
      <c r="EQ94" s="31"/>
      <c r="ER94" s="31"/>
      <c r="ES94" s="31"/>
      <c r="ET94" s="31"/>
      <c r="EU94" s="31"/>
      <c r="EV94" s="31"/>
      <c r="EW94" s="31"/>
      <c r="EX94" s="31"/>
      <c r="EY94" s="31"/>
      <c r="EZ94" s="31"/>
      <c r="FA94" s="31"/>
      <c r="FB94" s="31"/>
      <c r="FC94" s="31"/>
      <c r="FD94" s="31"/>
      <c r="FE94" s="31"/>
      <c r="FF94" s="31"/>
      <c r="FG94" s="31"/>
      <c r="FH94" s="31"/>
      <c r="FI94" s="31"/>
      <c r="FJ94" s="31"/>
      <c r="FK94" s="31"/>
      <c r="FL94" s="31"/>
      <c r="FM94" s="31"/>
      <c r="FN94" s="31"/>
      <c r="FO94" s="31"/>
      <c r="FP94" s="31"/>
      <c r="FQ94" s="31"/>
      <c r="FR94" s="31"/>
      <c r="FS94" s="31"/>
      <c r="FT94" s="31"/>
      <c r="FU94" s="31"/>
      <c r="FV94" s="31"/>
      <c r="FW94" s="31"/>
      <c r="FX94" s="31"/>
      <c r="FY94" s="31"/>
      <c r="FZ94" s="31"/>
      <c r="GA94" s="31"/>
      <c r="GB94" s="31"/>
      <c r="GC94" s="31"/>
      <c r="GD94" s="31"/>
      <c r="GE94" s="31"/>
      <c r="GF94" s="31"/>
      <c r="GG94" s="31"/>
      <c r="GH94" s="31"/>
      <c r="GI94" s="31"/>
      <c r="GJ94" s="31"/>
      <c r="GK94" s="31"/>
      <c r="GL94" s="31"/>
      <c r="GM94" s="31"/>
      <c r="GN94" s="31"/>
      <c r="GO94" s="31"/>
      <c r="GP94" s="31"/>
      <c r="GQ94" s="31"/>
      <c r="GR94" s="31"/>
      <c r="GS94" s="31"/>
      <c r="GT94" s="31"/>
      <c r="GU94" s="31"/>
      <c r="GV94" s="31"/>
      <c r="GW94" s="31"/>
      <c r="GX94" s="31"/>
      <c r="GY94" s="31"/>
      <c r="GZ94" s="31"/>
      <c r="HA94" s="31"/>
      <c r="HB94" s="31"/>
      <c r="HC94" s="31"/>
      <c r="HD94" s="31"/>
      <c r="HE94" s="31"/>
      <c r="HF94" s="31"/>
      <c r="HG94" s="31"/>
      <c r="HH94" s="31"/>
      <c r="HI94" s="31"/>
      <c r="HJ94" s="31"/>
      <c r="HK94" s="31"/>
      <c r="HL94" s="31"/>
      <c r="HM94" s="31"/>
      <c r="HN94" s="31"/>
      <c r="HO94" s="31"/>
      <c r="HP94" s="31"/>
      <c r="HQ94" s="31"/>
      <c r="HR94" s="31"/>
      <c r="HS94" s="31"/>
      <c r="HT94" s="31"/>
      <c r="HU94" s="31"/>
      <c r="HV94" s="31"/>
      <c r="HW94" s="31"/>
      <c r="HX94" s="31"/>
      <c r="HY94" s="31"/>
      <c r="HZ94" s="31"/>
      <c r="IA94" s="31"/>
      <c r="IB94" s="31"/>
      <c r="IC94" s="31"/>
      <c r="ID94" s="31"/>
      <c r="IE94" s="31"/>
      <c r="IF94" s="31"/>
      <c r="IG94" s="31"/>
      <c r="IH94" s="31"/>
      <c r="II94" s="31"/>
      <c r="IJ94" s="31"/>
      <c r="IK94" s="31"/>
      <c r="IL94" s="31"/>
      <c r="IM94" s="31"/>
      <c r="IN94" s="31"/>
      <c r="IO94" s="31"/>
      <c r="IP94" s="31"/>
      <c r="IQ94" s="31"/>
      <c r="IR94" s="31"/>
      <c r="IS94" s="31"/>
      <c r="IT94" s="31"/>
      <c r="IU94" s="31"/>
      <c r="IV94" s="31"/>
      <c r="IW94" s="31"/>
      <c r="IX94" s="31"/>
      <c r="IY94" s="31"/>
      <c r="IZ94" s="31"/>
      <c r="JA94" s="31"/>
      <c r="JB94" s="31"/>
      <c r="JC94" s="31"/>
      <c r="JD94" s="31"/>
      <c r="JE94" s="31"/>
      <c r="JF94" s="31"/>
      <c r="JG94" s="31"/>
      <c r="JH94" s="31"/>
      <c r="JI94" s="31"/>
      <c r="JJ94" s="31"/>
      <c r="JK94" s="31"/>
      <c r="JL94" s="31"/>
      <c r="JM94" s="31"/>
      <c r="JN94" s="31"/>
      <c r="JO94" s="31"/>
      <c r="JP94" s="31"/>
      <c r="JQ94" s="31"/>
      <c r="JR94" s="31"/>
      <c r="JS94" s="31"/>
      <c r="JT94" s="31"/>
      <c r="JU94" s="31"/>
      <c r="JV94" s="31"/>
      <c r="JW94" s="31"/>
      <c r="JX94" s="31"/>
      <c r="JY94" s="31"/>
      <c r="JZ94" s="31"/>
      <c r="KA94" s="31"/>
      <c r="KB94" s="31"/>
      <c r="KC94" s="31"/>
      <c r="KD94" s="31"/>
      <c r="KE94" s="31"/>
      <c r="KF94" s="31"/>
      <c r="KG94" s="31"/>
      <c r="KH94" s="31"/>
      <c r="KI94" s="31"/>
    </row>
    <row r="95" ht="30.0" customHeight="1">
      <c r="A95" s="8"/>
      <c r="B95" s="88" t="s">
        <v>119</v>
      </c>
      <c r="C95" s="89" t="s">
        <v>36</v>
      </c>
      <c r="D95" s="90">
        <v>1.0</v>
      </c>
      <c r="E95" s="91">
        <f>F94</f>
        <v>44821</v>
      </c>
      <c r="F95" s="91">
        <f t="shared" si="13"/>
        <v>44826</v>
      </c>
      <c r="G95" s="89">
        <v>5.0</v>
      </c>
      <c r="H95" s="36" t="str">
        <f>IF(OR(ISBLANK(ProjectSchedule!task_start),ISBLANK(ProjectSchedule!task_end)),"",ProjectSchedule!task_end-ProjectSchedule!task_start+1)</f>
        <v/>
      </c>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c r="FR95" s="31"/>
      <c r="FS95" s="31"/>
      <c r="FT95" s="31"/>
      <c r="FU95" s="31"/>
      <c r="FV95" s="31"/>
      <c r="FW95" s="31"/>
      <c r="FX95" s="31"/>
      <c r="FY95" s="31"/>
      <c r="FZ95" s="31"/>
      <c r="GA95" s="31"/>
      <c r="GB95" s="31"/>
      <c r="GC95" s="31"/>
      <c r="GD95" s="31"/>
      <c r="GE95" s="31"/>
      <c r="GF95" s="31"/>
      <c r="GG95" s="31"/>
      <c r="GH95" s="31"/>
      <c r="GI95" s="31"/>
      <c r="GJ95" s="31"/>
      <c r="GK95" s="31"/>
      <c r="GL95" s="31"/>
      <c r="GM95" s="31"/>
      <c r="GN95" s="31"/>
      <c r="GO95" s="31"/>
      <c r="GP95" s="31"/>
      <c r="GQ95" s="31"/>
      <c r="GR95" s="31"/>
      <c r="GS95" s="31"/>
      <c r="GT95" s="31"/>
      <c r="GU95" s="31"/>
      <c r="GV95" s="31"/>
      <c r="GW95" s="31"/>
      <c r="GX95" s="31"/>
      <c r="GY95" s="31"/>
      <c r="GZ95" s="31"/>
      <c r="HA95" s="31"/>
      <c r="HB95" s="31"/>
      <c r="HC95" s="31"/>
      <c r="HD95" s="31"/>
      <c r="HE95" s="31"/>
      <c r="HF95" s="31"/>
      <c r="HG95" s="31"/>
      <c r="HH95" s="31"/>
      <c r="HI95" s="31"/>
      <c r="HJ95" s="31"/>
      <c r="HK95" s="31"/>
      <c r="HL95" s="31"/>
      <c r="HM95" s="31"/>
      <c r="HN95" s="31"/>
      <c r="HO95" s="31"/>
      <c r="HP95" s="31"/>
      <c r="HQ95" s="31"/>
      <c r="HR95" s="31"/>
      <c r="HS95" s="31"/>
      <c r="HT95" s="31"/>
      <c r="HU95" s="31"/>
      <c r="HV95" s="31"/>
      <c r="HW95" s="31"/>
      <c r="HX95" s="31"/>
      <c r="HY95" s="31"/>
      <c r="HZ95" s="31"/>
      <c r="IA95" s="31"/>
      <c r="IB95" s="31"/>
      <c r="IC95" s="31"/>
      <c r="ID95" s="31"/>
      <c r="IE95" s="31"/>
      <c r="IF95" s="31"/>
      <c r="IG95" s="31"/>
      <c r="IH95" s="31"/>
      <c r="II95" s="31"/>
      <c r="IJ95" s="31"/>
      <c r="IK95" s="31"/>
      <c r="IL95" s="31"/>
      <c r="IM95" s="31"/>
      <c r="IN95" s="31"/>
      <c r="IO95" s="31"/>
      <c r="IP95" s="31"/>
      <c r="IQ95" s="31"/>
      <c r="IR95" s="31"/>
      <c r="IS95" s="31"/>
      <c r="IT95" s="31"/>
      <c r="IU95" s="31"/>
      <c r="IV95" s="31"/>
      <c r="IW95" s="31"/>
      <c r="IX95" s="31"/>
      <c r="IY95" s="31"/>
      <c r="IZ95" s="31"/>
      <c r="JA95" s="31"/>
      <c r="JB95" s="31"/>
      <c r="JC95" s="31"/>
      <c r="JD95" s="31"/>
      <c r="JE95" s="31"/>
      <c r="JF95" s="31"/>
      <c r="JG95" s="31"/>
      <c r="JH95" s="31"/>
      <c r="JI95" s="31"/>
      <c r="JJ95" s="31"/>
      <c r="JK95" s="31"/>
      <c r="JL95" s="31"/>
      <c r="JM95" s="31"/>
      <c r="JN95" s="31"/>
      <c r="JO95" s="31"/>
      <c r="JP95" s="31"/>
      <c r="JQ95" s="31"/>
      <c r="JR95" s="31"/>
      <c r="JS95" s="31"/>
      <c r="JT95" s="31"/>
      <c r="JU95" s="31"/>
      <c r="JV95" s="31"/>
      <c r="JW95" s="31"/>
      <c r="JX95" s="31"/>
      <c r="JY95" s="31"/>
      <c r="JZ95" s="31"/>
      <c r="KA95" s="31"/>
      <c r="KB95" s="31"/>
      <c r="KC95" s="31"/>
      <c r="KD95" s="31"/>
      <c r="KE95" s="31"/>
      <c r="KF95" s="31"/>
      <c r="KG95" s="31"/>
      <c r="KH95" s="31"/>
      <c r="KI95" s="31"/>
    </row>
    <row r="96" ht="30.0" customHeight="1">
      <c r="A96" s="8"/>
      <c r="B96" s="88" t="s">
        <v>120</v>
      </c>
      <c r="C96" s="89" t="s">
        <v>121</v>
      </c>
      <c r="D96" s="90">
        <v>1.0</v>
      </c>
      <c r="E96" s="91">
        <v>44801.0</v>
      </c>
      <c r="F96" s="91">
        <f t="shared" si="13"/>
        <v>44821</v>
      </c>
      <c r="G96" s="89">
        <v>20.0</v>
      </c>
      <c r="H96" s="36"/>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c r="FR96" s="31"/>
      <c r="FS96" s="31"/>
      <c r="FT96" s="31"/>
      <c r="FU96" s="31"/>
      <c r="FV96" s="31"/>
      <c r="FW96" s="31"/>
      <c r="FX96" s="31"/>
      <c r="FY96" s="31"/>
      <c r="FZ96" s="31"/>
      <c r="GA96" s="31"/>
      <c r="GB96" s="31"/>
      <c r="GC96" s="31"/>
      <c r="GD96" s="31"/>
      <c r="GE96" s="31"/>
      <c r="GF96" s="31"/>
      <c r="GG96" s="31"/>
      <c r="GH96" s="31"/>
      <c r="GI96" s="31"/>
      <c r="GJ96" s="31"/>
      <c r="GK96" s="31"/>
      <c r="GL96" s="31"/>
      <c r="GM96" s="31"/>
      <c r="GN96" s="31"/>
      <c r="GO96" s="31"/>
      <c r="GP96" s="31"/>
      <c r="GQ96" s="31"/>
      <c r="GR96" s="31"/>
      <c r="GS96" s="31"/>
      <c r="GT96" s="31"/>
      <c r="GU96" s="31"/>
      <c r="GV96" s="31"/>
      <c r="GW96" s="31"/>
      <c r="GX96" s="31"/>
      <c r="GY96" s="31"/>
      <c r="GZ96" s="31"/>
      <c r="HA96" s="31"/>
      <c r="HB96" s="31"/>
      <c r="HC96" s="31"/>
      <c r="HD96" s="31"/>
      <c r="HE96" s="31"/>
      <c r="HF96" s="31"/>
      <c r="HG96" s="31"/>
      <c r="HH96" s="31"/>
      <c r="HI96" s="31"/>
      <c r="HJ96" s="31"/>
      <c r="HK96" s="31"/>
      <c r="HL96" s="31"/>
      <c r="HM96" s="31"/>
      <c r="HN96" s="31"/>
      <c r="HO96" s="31"/>
      <c r="HP96" s="31"/>
      <c r="HQ96" s="31"/>
      <c r="HR96" s="31"/>
      <c r="HS96" s="31"/>
      <c r="HT96" s="31"/>
      <c r="HU96" s="31"/>
      <c r="HV96" s="31"/>
      <c r="HW96" s="31"/>
      <c r="HX96" s="31"/>
      <c r="HY96" s="31"/>
      <c r="HZ96" s="31"/>
      <c r="IA96" s="31"/>
      <c r="IB96" s="31"/>
      <c r="IC96" s="31"/>
      <c r="ID96" s="31"/>
      <c r="IE96" s="31"/>
      <c r="IF96" s="31"/>
      <c r="IG96" s="31"/>
      <c r="IH96" s="31"/>
      <c r="II96" s="31"/>
      <c r="IJ96" s="31"/>
      <c r="IK96" s="31"/>
      <c r="IL96" s="31"/>
      <c r="IM96" s="31"/>
      <c r="IN96" s="31"/>
      <c r="IO96" s="31"/>
      <c r="IP96" s="31"/>
      <c r="IQ96" s="31"/>
      <c r="IR96" s="31"/>
      <c r="IS96" s="31"/>
      <c r="IT96" s="31"/>
      <c r="IU96" s="31"/>
      <c r="IV96" s="31"/>
      <c r="IW96" s="31"/>
      <c r="IX96" s="31"/>
      <c r="IY96" s="31"/>
      <c r="IZ96" s="31"/>
      <c r="JA96" s="31"/>
      <c r="JB96" s="31"/>
      <c r="JC96" s="31"/>
      <c r="JD96" s="31"/>
      <c r="JE96" s="31"/>
      <c r="JF96" s="31"/>
      <c r="JG96" s="31"/>
      <c r="JH96" s="31"/>
      <c r="JI96" s="31"/>
      <c r="JJ96" s="31"/>
      <c r="JK96" s="31"/>
      <c r="JL96" s="31"/>
      <c r="JM96" s="31"/>
      <c r="JN96" s="31"/>
      <c r="JO96" s="31"/>
      <c r="JP96" s="31"/>
      <c r="JQ96" s="31"/>
      <c r="JR96" s="31"/>
      <c r="JS96" s="31"/>
      <c r="JT96" s="31"/>
      <c r="JU96" s="31"/>
      <c r="JV96" s="31"/>
      <c r="JW96" s="31"/>
      <c r="JX96" s="31"/>
      <c r="JY96" s="31"/>
      <c r="JZ96" s="31"/>
      <c r="KA96" s="31"/>
      <c r="KB96" s="31"/>
      <c r="KC96" s="31"/>
      <c r="KD96" s="31"/>
      <c r="KE96" s="31"/>
      <c r="KF96" s="31"/>
      <c r="KG96" s="31"/>
      <c r="KH96" s="31"/>
      <c r="KI96" s="31"/>
    </row>
    <row r="97" ht="30.0" customHeight="1">
      <c r="A97" s="8"/>
      <c r="B97" s="88" t="s">
        <v>122</v>
      </c>
      <c r="C97" s="89" t="s">
        <v>26</v>
      </c>
      <c r="D97" s="90">
        <v>1.0</v>
      </c>
      <c r="E97" s="91">
        <f>F96</f>
        <v>44821</v>
      </c>
      <c r="F97" s="91">
        <f t="shared" si="13"/>
        <v>44826</v>
      </c>
      <c r="G97" s="89">
        <v>5.0</v>
      </c>
      <c r="H97" s="36"/>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c r="FR97" s="31"/>
      <c r="FS97" s="31"/>
      <c r="FT97" s="31"/>
      <c r="FU97" s="31"/>
      <c r="FV97" s="31"/>
      <c r="FW97" s="31"/>
      <c r="FX97" s="31"/>
      <c r="FY97" s="31"/>
      <c r="FZ97" s="31"/>
      <c r="GA97" s="31"/>
      <c r="GB97" s="31"/>
      <c r="GC97" s="31"/>
      <c r="GD97" s="31"/>
      <c r="GE97" s="31"/>
      <c r="GF97" s="31"/>
      <c r="GG97" s="31"/>
      <c r="GH97" s="31"/>
      <c r="GI97" s="31"/>
      <c r="GJ97" s="31"/>
      <c r="GK97" s="31"/>
      <c r="GL97" s="31"/>
      <c r="GM97" s="31"/>
      <c r="GN97" s="31"/>
      <c r="GO97" s="31"/>
      <c r="GP97" s="31"/>
      <c r="GQ97" s="31"/>
      <c r="GR97" s="31"/>
      <c r="GS97" s="31"/>
      <c r="GT97" s="31"/>
      <c r="GU97" s="31"/>
      <c r="GV97" s="31"/>
      <c r="GW97" s="31"/>
      <c r="GX97" s="31"/>
      <c r="GY97" s="31"/>
      <c r="GZ97" s="31"/>
      <c r="HA97" s="31"/>
      <c r="HB97" s="31"/>
      <c r="HC97" s="31"/>
      <c r="HD97" s="31"/>
      <c r="HE97" s="31"/>
      <c r="HF97" s="31"/>
      <c r="HG97" s="31"/>
      <c r="HH97" s="31"/>
      <c r="HI97" s="31"/>
      <c r="HJ97" s="31"/>
      <c r="HK97" s="31"/>
      <c r="HL97" s="31"/>
      <c r="HM97" s="31"/>
      <c r="HN97" s="31"/>
      <c r="HO97" s="31"/>
      <c r="HP97" s="31"/>
      <c r="HQ97" s="31"/>
      <c r="HR97" s="31"/>
      <c r="HS97" s="31"/>
      <c r="HT97" s="31"/>
      <c r="HU97" s="31"/>
      <c r="HV97" s="31"/>
      <c r="HW97" s="31"/>
      <c r="HX97" s="31"/>
      <c r="HY97" s="31"/>
      <c r="HZ97" s="31"/>
      <c r="IA97" s="31"/>
      <c r="IB97" s="31"/>
      <c r="IC97" s="31"/>
      <c r="ID97" s="31"/>
      <c r="IE97" s="31"/>
      <c r="IF97" s="31"/>
      <c r="IG97" s="31"/>
      <c r="IH97" s="31"/>
      <c r="II97" s="31"/>
      <c r="IJ97" s="31"/>
      <c r="IK97" s="31"/>
      <c r="IL97" s="31"/>
      <c r="IM97" s="31"/>
      <c r="IN97" s="31"/>
      <c r="IO97" s="31"/>
      <c r="IP97" s="31"/>
      <c r="IQ97" s="31"/>
      <c r="IR97" s="31"/>
      <c r="IS97" s="31"/>
      <c r="IT97" s="31"/>
      <c r="IU97" s="31"/>
      <c r="IV97" s="31"/>
      <c r="IW97" s="31"/>
      <c r="IX97" s="31"/>
      <c r="IY97" s="31"/>
      <c r="IZ97" s="31"/>
      <c r="JA97" s="31"/>
      <c r="JB97" s="31"/>
      <c r="JC97" s="31"/>
      <c r="JD97" s="31"/>
      <c r="JE97" s="31"/>
      <c r="JF97" s="31"/>
      <c r="JG97" s="31"/>
      <c r="JH97" s="31"/>
      <c r="JI97" s="31"/>
      <c r="JJ97" s="31"/>
      <c r="JK97" s="31"/>
      <c r="JL97" s="31"/>
      <c r="JM97" s="31"/>
      <c r="JN97" s="31"/>
      <c r="JO97" s="31"/>
      <c r="JP97" s="31"/>
      <c r="JQ97" s="31"/>
      <c r="JR97" s="31"/>
      <c r="JS97" s="31"/>
      <c r="JT97" s="31"/>
      <c r="JU97" s="31"/>
      <c r="JV97" s="31"/>
      <c r="JW97" s="31"/>
      <c r="JX97" s="31"/>
      <c r="JY97" s="31"/>
      <c r="JZ97" s="31"/>
      <c r="KA97" s="31"/>
      <c r="KB97" s="31"/>
      <c r="KC97" s="31"/>
      <c r="KD97" s="31"/>
      <c r="KE97" s="31"/>
      <c r="KF97" s="31"/>
      <c r="KG97" s="31"/>
      <c r="KH97" s="31"/>
      <c r="KI97" s="31"/>
    </row>
    <row r="98" ht="30.0" customHeight="1">
      <c r="A98" s="8" t="s">
        <v>113</v>
      </c>
      <c r="B98" s="92" t="s">
        <v>123</v>
      </c>
      <c r="C98" s="89" t="s">
        <v>23</v>
      </c>
      <c r="D98" s="90">
        <v>0.8</v>
      </c>
      <c r="E98" s="91">
        <v>44826.0</v>
      </c>
      <c r="F98" s="91">
        <f t="shared" si="13"/>
        <v>44856</v>
      </c>
      <c r="G98" s="89">
        <v>30.0</v>
      </c>
      <c r="H98" s="95"/>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1"/>
      <c r="FJ98" s="31"/>
      <c r="FK98" s="31"/>
      <c r="FL98" s="31"/>
      <c r="FM98" s="31"/>
      <c r="FN98" s="31"/>
      <c r="FO98" s="31"/>
      <c r="FP98" s="31"/>
      <c r="FQ98" s="31"/>
      <c r="FR98" s="31"/>
      <c r="FS98" s="31"/>
      <c r="FT98" s="31"/>
      <c r="FU98" s="31"/>
      <c r="FV98" s="31"/>
      <c r="FW98" s="31"/>
      <c r="FX98" s="31"/>
      <c r="FY98" s="31"/>
      <c r="FZ98" s="31"/>
      <c r="GA98" s="31"/>
      <c r="GB98" s="31"/>
      <c r="GC98" s="31"/>
      <c r="GD98" s="31"/>
      <c r="GE98" s="31"/>
      <c r="GF98" s="31"/>
      <c r="GG98" s="31"/>
      <c r="GH98" s="31"/>
      <c r="GI98" s="31"/>
      <c r="GJ98" s="31"/>
      <c r="GK98" s="31"/>
      <c r="GL98" s="31"/>
      <c r="GM98" s="31"/>
      <c r="GN98" s="31"/>
      <c r="GO98" s="31"/>
      <c r="GP98" s="31"/>
      <c r="GQ98" s="31"/>
      <c r="GR98" s="31"/>
      <c r="GS98" s="31"/>
      <c r="GT98" s="31"/>
      <c r="GU98" s="31"/>
      <c r="GV98" s="31"/>
      <c r="GW98" s="31"/>
      <c r="GX98" s="31"/>
      <c r="GY98" s="31"/>
      <c r="GZ98" s="31"/>
      <c r="HA98" s="31"/>
      <c r="HB98" s="31"/>
      <c r="HC98" s="31"/>
      <c r="HD98" s="31"/>
      <c r="HE98" s="31"/>
      <c r="HF98" s="31"/>
      <c r="HG98" s="31"/>
      <c r="HH98" s="31"/>
      <c r="HI98" s="31"/>
      <c r="HJ98" s="31"/>
      <c r="HK98" s="31"/>
      <c r="HL98" s="31"/>
      <c r="HM98" s="31"/>
      <c r="HN98" s="31"/>
      <c r="HO98" s="31"/>
      <c r="HP98" s="31"/>
      <c r="HQ98" s="31"/>
      <c r="HR98" s="31"/>
      <c r="HS98" s="31"/>
      <c r="HT98" s="31"/>
      <c r="HU98" s="31"/>
      <c r="HV98" s="31"/>
      <c r="HW98" s="31"/>
      <c r="HX98" s="31"/>
      <c r="HY98" s="31"/>
      <c r="HZ98" s="31"/>
      <c r="IA98" s="31"/>
      <c r="IB98" s="31"/>
      <c r="IC98" s="31"/>
      <c r="ID98" s="31"/>
      <c r="IE98" s="31"/>
      <c r="IF98" s="31"/>
      <c r="IG98" s="31"/>
      <c r="IH98" s="31"/>
      <c r="II98" s="31"/>
      <c r="IJ98" s="31"/>
      <c r="IK98" s="31"/>
      <c r="IL98" s="31"/>
      <c r="IM98" s="31"/>
      <c r="IN98" s="31"/>
      <c r="IO98" s="31"/>
      <c r="IP98" s="31"/>
      <c r="IQ98" s="31"/>
      <c r="IR98" s="31"/>
      <c r="IS98" s="31"/>
      <c r="IT98" s="31"/>
      <c r="IU98" s="31"/>
      <c r="IV98" s="31"/>
      <c r="IW98" s="31"/>
      <c r="IX98" s="31"/>
      <c r="IY98" s="31"/>
      <c r="IZ98" s="31"/>
      <c r="JA98" s="31"/>
      <c r="JB98" s="31"/>
      <c r="JC98" s="31"/>
      <c r="JD98" s="31"/>
      <c r="JE98" s="31"/>
      <c r="JF98" s="31"/>
      <c r="JG98" s="31"/>
      <c r="JH98" s="31"/>
      <c r="JI98" s="31"/>
      <c r="JJ98" s="31"/>
      <c r="JK98" s="31"/>
      <c r="JL98" s="31"/>
      <c r="JM98" s="31"/>
      <c r="JN98" s="31"/>
      <c r="JO98" s="31"/>
      <c r="JP98" s="31"/>
      <c r="JQ98" s="31"/>
      <c r="JR98" s="31"/>
      <c r="JS98" s="31"/>
      <c r="JT98" s="31"/>
      <c r="JU98" s="31"/>
      <c r="JV98" s="31"/>
      <c r="JW98" s="31"/>
      <c r="JX98" s="31"/>
      <c r="JY98" s="31"/>
      <c r="JZ98" s="31"/>
      <c r="KA98" s="31"/>
      <c r="KB98" s="31"/>
      <c r="KC98" s="31"/>
      <c r="KD98" s="31"/>
      <c r="KE98" s="31"/>
      <c r="KF98" s="31"/>
      <c r="KG98" s="31"/>
      <c r="KH98" s="31"/>
      <c r="KI98" s="31"/>
    </row>
    <row r="99" ht="30.0" customHeight="1">
      <c r="A99" s="8"/>
      <c r="B99" s="92" t="s">
        <v>124</v>
      </c>
      <c r="C99" s="89" t="s">
        <v>23</v>
      </c>
      <c r="D99" s="90">
        <v>0.8</v>
      </c>
      <c r="E99" s="91">
        <f t="shared" ref="E99:E101" si="15">F98</f>
        <v>44856</v>
      </c>
      <c r="F99" s="91">
        <f t="shared" si="13"/>
        <v>44871</v>
      </c>
      <c r="G99" s="89">
        <v>15.0</v>
      </c>
      <c r="H99" s="36" t="str">
        <f>IF(OR(ISBLANK(ProjectSchedule!task_start),ISBLANK(ProjectSchedule!task_end)),"",ProjectSchedule!task_end-ProjectSchedule!task_start+1)</f>
        <v/>
      </c>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1"/>
      <c r="FJ99" s="31"/>
      <c r="FK99" s="31"/>
      <c r="FL99" s="31"/>
      <c r="FM99" s="31"/>
      <c r="FN99" s="31"/>
      <c r="FO99" s="31"/>
      <c r="FP99" s="31"/>
      <c r="FQ99" s="31"/>
      <c r="FR99" s="31"/>
      <c r="FS99" s="31"/>
      <c r="FT99" s="31"/>
      <c r="FU99" s="31"/>
      <c r="FV99" s="31"/>
      <c r="FW99" s="31"/>
      <c r="FX99" s="31"/>
      <c r="FY99" s="31"/>
      <c r="FZ99" s="31"/>
      <c r="GA99" s="31"/>
      <c r="GB99" s="31"/>
      <c r="GC99" s="31"/>
      <c r="GD99" s="31"/>
      <c r="GE99" s="31"/>
      <c r="GF99" s="31"/>
      <c r="GG99" s="31"/>
      <c r="GH99" s="31"/>
      <c r="GI99" s="31"/>
      <c r="GJ99" s="31"/>
      <c r="GK99" s="31"/>
      <c r="GL99" s="31"/>
      <c r="GM99" s="31"/>
      <c r="GN99" s="31"/>
      <c r="GO99" s="31"/>
      <c r="GP99" s="31"/>
      <c r="GQ99" s="31"/>
      <c r="GR99" s="31"/>
      <c r="GS99" s="31"/>
      <c r="GT99" s="31"/>
      <c r="GU99" s="31"/>
      <c r="GV99" s="31"/>
      <c r="GW99" s="31"/>
      <c r="GX99" s="31"/>
      <c r="GY99" s="31"/>
      <c r="GZ99" s="31"/>
      <c r="HA99" s="31"/>
      <c r="HB99" s="31"/>
      <c r="HC99" s="31"/>
      <c r="HD99" s="31"/>
      <c r="HE99" s="31"/>
      <c r="HF99" s="31"/>
      <c r="HG99" s="31"/>
      <c r="HH99" s="31"/>
      <c r="HI99" s="31"/>
      <c r="HJ99" s="31"/>
      <c r="HK99" s="31"/>
      <c r="HL99" s="31"/>
      <c r="HM99" s="31"/>
      <c r="HN99" s="31"/>
      <c r="HO99" s="31"/>
      <c r="HP99" s="31"/>
      <c r="HQ99" s="31"/>
      <c r="HR99" s="31"/>
      <c r="HS99" s="31"/>
      <c r="HT99" s="31"/>
      <c r="HU99" s="31"/>
      <c r="HV99" s="31"/>
      <c r="HW99" s="31"/>
      <c r="HX99" s="31"/>
      <c r="HY99" s="31"/>
      <c r="HZ99" s="31"/>
      <c r="IA99" s="31"/>
      <c r="IB99" s="31"/>
      <c r="IC99" s="31"/>
      <c r="ID99" s="31"/>
      <c r="IE99" s="31"/>
      <c r="IF99" s="31"/>
      <c r="IG99" s="31"/>
      <c r="IH99" s="31"/>
      <c r="II99" s="31"/>
      <c r="IJ99" s="31"/>
      <c r="IK99" s="31"/>
      <c r="IL99" s="31"/>
      <c r="IM99" s="31"/>
      <c r="IN99" s="31"/>
      <c r="IO99" s="31"/>
      <c r="IP99" s="31"/>
      <c r="IQ99" s="31"/>
      <c r="IR99" s="31"/>
      <c r="IS99" s="31"/>
      <c r="IT99" s="31"/>
      <c r="IU99" s="31"/>
      <c r="IV99" s="31"/>
      <c r="IW99" s="31"/>
      <c r="IX99" s="31"/>
      <c r="IY99" s="31"/>
      <c r="IZ99" s="31"/>
      <c r="JA99" s="31"/>
      <c r="JB99" s="31"/>
      <c r="JC99" s="31"/>
      <c r="JD99" s="31"/>
      <c r="JE99" s="31"/>
      <c r="JF99" s="31"/>
      <c r="JG99" s="31"/>
      <c r="JH99" s="31"/>
      <c r="JI99" s="31"/>
      <c r="JJ99" s="31"/>
      <c r="JK99" s="31"/>
      <c r="JL99" s="31"/>
      <c r="JM99" s="31"/>
      <c r="JN99" s="31"/>
      <c r="JO99" s="31"/>
      <c r="JP99" s="31"/>
      <c r="JQ99" s="31"/>
      <c r="JR99" s="31"/>
      <c r="JS99" s="31"/>
      <c r="JT99" s="31"/>
      <c r="JU99" s="31"/>
      <c r="JV99" s="31"/>
      <c r="JW99" s="31"/>
      <c r="JX99" s="31"/>
      <c r="JY99" s="31"/>
      <c r="JZ99" s="31"/>
      <c r="KA99" s="31"/>
      <c r="KB99" s="31"/>
      <c r="KC99" s="31"/>
      <c r="KD99" s="31"/>
      <c r="KE99" s="31"/>
      <c r="KF99" s="31"/>
      <c r="KG99" s="31"/>
      <c r="KH99" s="31"/>
      <c r="KI99" s="31"/>
    </row>
    <row r="100" ht="30.0" customHeight="1">
      <c r="A100" s="8"/>
      <c r="B100" s="92" t="s">
        <v>125</v>
      </c>
      <c r="C100" s="89" t="s">
        <v>41</v>
      </c>
      <c r="D100" s="90">
        <v>0.0</v>
      </c>
      <c r="E100" s="91">
        <f t="shared" si="15"/>
        <v>44871</v>
      </c>
      <c r="F100" s="91">
        <f t="shared" si="13"/>
        <v>44878</v>
      </c>
      <c r="G100" s="89">
        <v>7.0</v>
      </c>
      <c r="H100" s="36" t="str">
        <f>IF(OR(ISBLANK(ProjectSchedule!task_start),ISBLANK(ProjectSchedule!task_end)),"",ProjectSchedule!task_end-ProjectSchedule!task_start+1)</f>
        <v/>
      </c>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1"/>
      <c r="FJ100" s="31"/>
      <c r="FK100" s="31"/>
      <c r="FL100" s="31"/>
      <c r="FM100" s="31"/>
      <c r="FN100" s="31"/>
      <c r="FO100" s="31"/>
      <c r="FP100" s="31"/>
      <c r="FQ100" s="31"/>
      <c r="FR100" s="31"/>
      <c r="FS100" s="31"/>
      <c r="FT100" s="31"/>
      <c r="FU100" s="31"/>
      <c r="FV100" s="31"/>
      <c r="FW100" s="31"/>
      <c r="FX100" s="31"/>
      <c r="FY100" s="31"/>
      <c r="FZ100" s="31"/>
      <c r="GA100" s="31"/>
      <c r="GB100" s="31"/>
      <c r="GC100" s="31"/>
      <c r="GD100" s="31"/>
      <c r="GE100" s="31"/>
      <c r="GF100" s="31"/>
      <c r="GG100" s="31"/>
      <c r="GH100" s="31"/>
      <c r="GI100" s="31"/>
      <c r="GJ100" s="31"/>
      <c r="GK100" s="31"/>
      <c r="GL100" s="31"/>
      <c r="GM100" s="31"/>
      <c r="GN100" s="31"/>
      <c r="GO100" s="31"/>
      <c r="GP100" s="31"/>
      <c r="GQ100" s="31"/>
      <c r="GR100" s="31"/>
      <c r="GS100" s="31"/>
      <c r="GT100" s="31"/>
      <c r="GU100" s="31"/>
      <c r="GV100" s="31"/>
      <c r="GW100" s="31"/>
      <c r="GX100" s="31"/>
      <c r="GY100" s="31"/>
      <c r="GZ100" s="31"/>
      <c r="HA100" s="31"/>
      <c r="HB100" s="31"/>
      <c r="HC100" s="31"/>
      <c r="HD100" s="31"/>
      <c r="HE100" s="31"/>
      <c r="HF100" s="31"/>
      <c r="HG100" s="31"/>
      <c r="HH100" s="31"/>
      <c r="HI100" s="31"/>
      <c r="HJ100" s="31"/>
      <c r="HK100" s="31"/>
      <c r="HL100" s="31"/>
      <c r="HM100" s="31"/>
      <c r="HN100" s="31"/>
      <c r="HO100" s="31"/>
      <c r="HP100" s="31"/>
      <c r="HQ100" s="31"/>
      <c r="HR100" s="31"/>
      <c r="HS100" s="31"/>
      <c r="HT100" s="31"/>
      <c r="HU100" s="31"/>
      <c r="HV100" s="31"/>
      <c r="HW100" s="31"/>
      <c r="HX100" s="31"/>
      <c r="HY100" s="31"/>
      <c r="HZ100" s="31"/>
      <c r="IA100" s="31"/>
      <c r="IB100" s="31"/>
      <c r="IC100" s="31"/>
      <c r="ID100" s="31"/>
      <c r="IE100" s="31"/>
      <c r="IF100" s="31"/>
      <c r="IG100" s="31"/>
      <c r="IH100" s="31"/>
      <c r="II100" s="31"/>
      <c r="IJ100" s="31"/>
      <c r="IK100" s="31"/>
      <c r="IL100" s="31"/>
      <c r="IM100" s="31"/>
      <c r="IN100" s="31"/>
      <c r="IO100" s="31"/>
      <c r="IP100" s="31"/>
      <c r="IQ100" s="31"/>
      <c r="IR100" s="31"/>
      <c r="IS100" s="31"/>
      <c r="IT100" s="31"/>
      <c r="IU100" s="31"/>
      <c r="IV100" s="31"/>
      <c r="IW100" s="31"/>
      <c r="IX100" s="31"/>
      <c r="IY100" s="31"/>
      <c r="IZ100" s="31"/>
      <c r="JA100" s="31"/>
      <c r="JB100" s="31"/>
      <c r="JC100" s="31"/>
      <c r="JD100" s="31"/>
      <c r="JE100" s="31"/>
      <c r="JF100" s="31"/>
      <c r="JG100" s="31"/>
      <c r="JH100" s="31"/>
      <c r="JI100" s="31"/>
      <c r="JJ100" s="31"/>
      <c r="JK100" s="31"/>
      <c r="JL100" s="31"/>
      <c r="JM100" s="31"/>
      <c r="JN100" s="31"/>
      <c r="JO100" s="31"/>
      <c r="JP100" s="31"/>
      <c r="JQ100" s="31"/>
      <c r="JR100" s="31"/>
      <c r="JS100" s="31"/>
      <c r="JT100" s="31"/>
      <c r="JU100" s="31"/>
      <c r="JV100" s="31"/>
      <c r="JW100" s="31"/>
      <c r="JX100" s="31"/>
      <c r="JY100" s="31"/>
      <c r="JZ100" s="31"/>
      <c r="KA100" s="31"/>
      <c r="KB100" s="31"/>
      <c r="KC100" s="31"/>
      <c r="KD100" s="31"/>
      <c r="KE100" s="31"/>
      <c r="KF100" s="31"/>
      <c r="KG100" s="31"/>
      <c r="KH100" s="31"/>
      <c r="KI100" s="31"/>
    </row>
    <row r="101" ht="30.0" customHeight="1">
      <c r="A101" s="8"/>
      <c r="B101" s="88" t="s">
        <v>126</v>
      </c>
      <c r="C101" s="89" t="s">
        <v>41</v>
      </c>
      <c r="D101" s="90">
        <v>0.0</v>
      </c>
      <c r="E101" s="91">
        <f t="shared" si="15"/>
        <v>44878</v>
      </c>
      <c r="F101" s="91">
        <f t="shared" si="13"/>
        <v>44885</v>
      </c>
      <c r="G101" s="89">
        <v>7.0</v>
      </c>
      <c r="H101" s="36" t="str">
        <f>IF(OR(ISBLANK(ProjectSchedule!task_start),ISBLANK(ProjectSchedule!task_end)),"",ProjectSchedule!task_end-ProjectSchedule!task_start+1)</f>
        <v/>
      </c>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c r="EC101" s="31"/>
      <c r="ED101" s="31"/>
      <c r="EE101" s="31"/>
      <c r="EF101" s="31"/>
      <c r="EG101" s="31"/>
      <c r="EH101" s="31"/>
      <c r="EI101" s="31"/>
      <c r="EJ101" s="31"/>
      <c r="EK101" s="31"/>
      <c r="EL101" s="31"/>
      <c r="EM101" s="31"/>
      <c r="EN101" s="31"/>
      <c r="EO101" s="31"/>
      <c r="EP101" s="31"/>
      <c r="EQ101" s="31"/>
      <c r="ER101" s="31"/>
      <c r="ES101" s="31"/>
      <c r="ET101" s="31"/>
      <c r="EU101" s="31"/>
      <c r="EV101" s="31"/>
      <c r="EW101" s="31"/>
      <c r="EX101" s="31"/>
      <c r="EY101" s="31"/>
      <c r="EZ101" s="31"/>
      <c r="FA101" s="31"/>
      <c r="FB101" s="31"/>
      <c r="FC101" s="31"/>
      <c r="FD101" s="31"/>
      <c r="FE101" s="31"/>
      <c r="FF101" s="31"/>
      <c r="FG101" s="31"/>
      <c r="FH101" s="31"/>
      <c r="FI101" s="31"/>
      <c r="FJ101" s="31"/>
      <c r="FK101" s="31"/>
      <c r="FL101" s="31"/>
      <c r="FM101" s="31"/>
      <c r="FN101" s="31"/>
      <c r="FO101" s="31"/>
      <c r="FP101" s="31"/>
      <c r="FQ101" s="31"/>
      <c r="FR101" s="31"/>
      <c r="FS101" s="31"/>
      <c r="FT101" s="31"/>
      <c r="FU101" s="31"/>
      <c r="FV101" s="31"/>
      <c r="FW101" s="31"/>
      <c r="FX101" s="31"/>
      <c r="FY101" s="31"/>
      <c r="FZ101" s="31"/>
      <c r="GA101" s="31"/>
      <c r="GB101" s="31"/>
      <c r="GC101" s="31"/>
      <c r="GD101" s="31"/>
      <c r="GE101" s="31"/>
      <c r="GF101" s="31"/>
      <c r="GG101" s="31"/>
      <c r="GH101" s="31"/>
      <c r="GI101" s="31"/>
      <c r="GJ101" s="31"/>
      <c r="GK101" s="31"/>
      <c r="GL101" s="31"/>
      <c r="GM101" s="31"/>
      <c r="GN101" s="31"/>
      <c r="GO101" s="31"/>
      <c r="GP101" s="31"/>
      <c r="GQ101" s="31"/>
      <c r="GR101" s="31"/>
      <c r="GS101" s="31"/>
      <c r="GT101" s="31"/>
      <c r="GU101" s="31"/>
      <c r="GV101" s="31"/>
      <c r="GW101" s="31"/>
      <c r="GX101" s="31"/>
      <c r="GY101" s="31"/>
      <c r="GZ101" s="31"/>
      <c r="HA101" s="31"/>
      <c r="HB101" s="31"/>
      <c r="HC101" s="31"/>
      <c r="HD101" s="31"/>
      <c r="HE101" s="31"/>
      <c r="HF101" s="31"/>
      <c r="HG101" s="31"/>
      <c r="HH101" s="31"/>
      <c r="HI101" s="31"/>
      <c r="HJ101" s="31"/>
      <c r="HK101" s="31"/>
      <c r="HL101" s="31"/>
      <c r="HM101" s="31"/>
      <c r="HN101" s="31"/>
      <c r="HO101" s="31"/>
      <c r="HP101" s="31"/>
      <c r="HQ101" s="31"/>
      <c r="HR101" s="31"/>
      <c r="HS101" s="31"/>
      <c r="HT101" s="31"/>
      <c r="HU101" s="31"/>
      <c r="HV101" s="31"/>
      <c r="HW101" s="31"/>
      <c r="HX101" s="31"/>
      <c r="HY101" s="31"/>
      <c r="HZ101" s="31"/>
      <c r="IA101" s="31"/>
      <c r="IB101" s="31"/>
      <c r="IC101" s="31"/>
      <c r="ID101" s="31"/>
      <c r="IE101" s="31"/>
      <c r="IF101" s="31"/>
      <c r="IG101" s="31"/>
      <c r="IH101" s="31"/>
      <c r="II101" s="31"/>
      <c r="IJ101" s="31"/>
      <c r="IK101" s="31"/>
      <c r="IL101" s="31"/>
      <c r="IM101" s="31"/>
      <c r="IN101" s="31"/>
      <c r="IO101" s="31"/>
      <c r="IP101" s="31"/>
      <c r="IQ101" s="31"/>
      <c r="IR101" s="31"/>
      <c r="IS101" s="31"/>
      <c r="IT101" s="31"/>
      <c r="IU101" s="31"/>
      <c r="IV101" s="31"/>
      <c r="IW101" s="31"/>
      <c r="IX101" s="31"/>
      <c r="IY101" s="31"/>
      <c r="IZ101" s="31"/>
      <c r="JA101" s="31"/>
      <c r="JB101" s="31"/>
      <c r="JC101" s="31"/>
      <c r="JD101" s="31"/>
      <c r="JE101" s="31"/>
      <c r="JF101" s="31"/>
      <c r="JG101" s="31"/>
      <c r="JH101" s="31"/>
      <c r="JI101" s="31"/>
      <c r="JJ101" s="31"/>
      <c r="JK101" s="31"/>
      <c r="JL101" s="31"/>
      <c r="JM101" s="31"/>
      <c r="JN101" s="31"/>
      <c r="JO101" s="31"/>
      <c r="JP101" s="31"/>
      <c r="JQ101" s="31"/>
      <c r="JR101" s="31"/>
      <c r="JS101" s="31"/>
      <c r="JT101" s="31"/>
      <c r="JU101" s="31"/>
      <c r="JV101" s="31"/>
      <c r="JW101" s="31"/>
      <c r="JX101" s="31"/>
      <c r="JY101" s="31"/>
      <c r="JZ101" s="31"/>
      <c r="KA101" s="31"/>
      <c r="KB101" s="31"/>
      <c r="KC101" s="31"/>
      <c r="KD101" s="31"/>
      <c r="KE101" s="31"/>
      <c r="KF101" s="31"/>
      <c r="KG101" s="31"/>
      <c r="KH101" s="31"/>
      <c r="KI101" s="31"/>
    </row>
    <row r="102" ht="30.0" customHeight="1">
      <c r="A102" s="8"/>
      <c r="B102" s="96" t="s">
        <v>127</v>
      </c>
      <c r="C102" s="97"/>
      <c r="D102" s="98"/>
      <c r="E102" s="99"/>
      <c r="F102" s="99"/>
      <c r="G102" s="97"/>
      <c r="H102" s="36" t="str">
        <f>IF(OR(ISBLANK(ProjectSchedule!task_start),ISBLANK(ProjectSchedule!task_end)),"",ProjectSchedule!task_end-ProjectSchedule!task_start+1)</f>
        <v/>
      </c>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c r="EC102" s="31"/>
      <c r="ED102" s="31"/>
      <c r="EE102" s="31"/>
      <c r="EF102" s="31"/>
      <c r="EG102" s="31"/>
      <c r="EH102" s="31"/>
      <c r="EI102" s="31"/>
      <c r="EJ102" s="31"/>
      <c r="EK102" s="31"/>
      <c r="EL102" s="31"/>
      <c r="EM102" s="31"/>
      <c r="EN102" s="31"/>
      <c r="EO102" s="31"/>
      <c r="EP102" s="31"/>
      <c r="EQ102" s="31"/>
      <c r="ER102" s="31"/>
      <c r="ES102" s="31"/>
      <c r="ET102" s="31"/>
      <c r="EU102" s="31"/>
      <c r="EV102" s="31"/>
      <c r="EW102" s="31"/>
      <c r="EX102" s="31"/>
      <c r="EY102" s="31"/>
      <c r="EZ102" s="31"/>
      <c r="FA102" s="31"/>
      <c r="FB102" s="31"/>
      <c r="FC102" s="31"/>
      <c r="FD102" s="31"/>
      <c r="FE102" s="31"/>
      <c r="FF102" s="31"/>
      <c r="FG102" s="31"/>
      <c r="FH102" s="31"/>
      <c r="FI102" s="31"/>
      <c r="FJ102" s="31"/>
      <c r="FK102" s="31"/>
      <c r="FL102" s="31"/>
      <c r="FM102" s="31"/>
      <c r="FN102" s="31"/>
      <c r="FO102" s="31"/>
      <c r="FP102" s="31"/>
      <c r="FQ102" s="31"/>
      <c r="FR102" s="31"/>
      <c r="FS102" s="31"/>
      <c r="FT102" s="31"/>
      <c r="FU102" s="31"/>
      <c r="FV102" s="31"/>
      <c r="FW102" s="31"/>
      <c r="FX102" s="31"/>
      <c r="FY102" s="31"/>
      <c r="FZ102" s="31"/>
      <c r="GA102" s="31"/>
      <c r="GB102" s="31"/>
      <c r="GC102" s="31"/>
      <c r="GD102" s="31"/>
      <c r="GE102" s="31"/>
      <c r="GF102" s="31"/>
      <c r="GG102" s="31"/>
      <c r="GH102" s="31"/>
      <c r="GI102" s="31"/>
      <c r="GJ102" s="31"/>
      <c r="GK102" s="31"/>
      <c r="GL102" s="31"/>
      <c r="GM102" s="31"/>
      <c r="GN102" s="31"/>
      <c r="GO102" s="31"/>
      <c r="GP102" s="31"/>
      <c r="GQ102" s="31"/>
      <c r="GR102" s="31"/>
      <c r="GS102" s="31"/>
      <c r="GT102" s="31"/>
      <c r="GU102" s="31"/>
      <c r="GV102" s="31"/>
      <c r="GW102" s="31"/>
      <c r="GX102" s="31"/>
      <c r="GY102" s="31"/>
      <c r="GZ102" s="31"/>
      <c r="HA102" s="31"/>
      <c r="HB102" s="31"/>
      <c r="HC102" s="31"/>
      <c r="HD102" s="31"/>
      <c r="HE102" s="31"/>
      <c r="HF102" s="31"/>
      <c r="HG102" s="31"/>
      <c r="HH102" s="31"/>
      <c r="HI102" s="31"/>
      <c r="HJ102" s="31"/>
      <c r="HK102" s="31"/>
      <c r="HL102" s="31"/>
      <c r="HM102" s="31"/>
      <c r="HN102" s="31"/>
      <c r="HO102" s="31"/>
      <c r="HP102" s="31"/>
      <c r="HQ102" s="31"/>
      <c r="HR102" s="31"/>
      <c r="HS102" s="31"/>
      <c r="HT102" s="31"/>
      <c r="HU102" s="31"/>
      <c r="HV102" s="31"/>
      <c r="HW102" s="31"/>
      <c r="HX102" s="31"/>
      <c r="HY102" s="31"/>
      <c r="HZ102" s="31"/>
      <c r="IA102" s="31"/>
      <c r="IB102" s="31"/>
      <c r="IC102" s="31"/>
      <c r="ID102" s="31"/>
      <c r="IE102" s="31"/>
      <c r="IF102" s="31"/>
      <c r="IG102" s="31"/>
      <c r="IH102" s="31"/>
      <c r="II102" s="31"/>
      <c r="IJ102" s="31"/>
      <c r="IK102" s="31"/>
      <c r="IL102" s="31"/>
      <c r="IM102" s="31"/>
      <c r="IN102" s="31"/>
      <c r="IO102" s="31"/>
      <c r="IP102" s="31"/>
      <c r="IQ102" s="31"/>
      <c r="IR102" s="31"/>
      <c r="IS102" s="31"/>
      <c r="IT102" s="31"/>
      <c r="IU102" s="31"/>
      <c r="IV102" s="31"/>
      <c r="IW102" s="31"/>
      <c r="IX102" s="31"/>
      <c r="IY102" s="31"/>
      <c r="IZ102" s="31"/>
      <c r="JA102" s="31"/>
      <c r="JB102" s="31"/>
      <c r="JC102" s="31"/>
      <c r="JD102" s="31"/>
      <c r="JE102" s="31"/>
      <c r="JF102" s="31"/>
      <c r="JG102" s="31"/>
      <c r="JH102" s="31"/>
      <c r="JI102" s="31"/>
      <c r="JJ102" s="31"/>
      <c r="JK102" s="31"/>
      <c r="JL102" s="31"/>
      <c r="JM102" s="31"/>
      <c r="JN102" s="31"/>
      <c r="JO102" s="31"/>
      <c r="JP102" s="31"/>
      <c r="JQ102" s="31"/>
      <c r="JR102" s="31"/>
      <c r="JS102" s="31"/>
      <c r="JT102" s="31"/>
      <c r="JU102" s="31"/>
      <c r="JV102" s="31"/>
      <c r="JW102" s="31"/>
      <c r="JX102" s="31"/>
      <c r="JY102" s="31"/>
      <c r="JZ102" s="31"/>
      <c r="KA102" s="31"/>
      <c r="KB102" s="31"/>
      <c r="KC102" s="31"/>
      <c r="KD102" s="31"/>
      <c r="KE102" s="31"/>
      <c r="KF102" s="31"/>
      <c r="KG102" s="31"/>
      <c r="KH102" s="31"/>
      <c r="KI102" s="31"/>
    </row>
    <row r="103" ht="30.0" customHeight="1">
      <c r="A103" s="8"/>
      <c r="B103" s="100" t="s">
        <v>128</v>
      </c>
      <c r="C103" s="101" t="s">
        <v>46</v>
      </c>
      <c r="D103" s="102">
        <v>1.0</v>
      </c>
      <c r="E103" s="103">
        <v>44871.0</v>
      </c>
      <c r="F103" s="103">
        <f t="shared" ref="F103:F108" si="16">E103+G103</f>
        <v>44874</v>
      </c>
      <c r="G103" s="101">
        <v>3.0</v>
      </c>
      <c r="H103" s="36"/>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c r="EC103" s="31"/>
      <c r="ED103" s="31"/>
      <c r="EE103" s="31"/>
      <c r="EF103" s="31"/>
      <c r="EG103" s="31"/>
      <c r="EH103" s="31"/>
      <c r="EI103" s="31"/>
      <c r="EJ103" s="31"/>
      <c r="EK103" s="31"/>
      <c r="EL103" s="31"/>
      <c r="EM103" s="31"/>
      <c r="EN103" s="31"/>
      <c r="EO103" s="31"/>
      <c r="EP103" s="31"/>
      <c r="EQ103" s="31"/>
      <c r="ER103" s="31"/>
      <c r="ES103" s="31"/>
      <c r="ET103" s="31"/>
      <c r="EU103" s="31"/>
      <c r="EV103" s="31"/>
      <c r="EW103" s="31"/>
      <c r="EX103" s="31"/>
      <c r="EY103" s="31"/>
      <c r="EZ103" s="31"/>
      <c r="FA103" s="31"/>
      <c r="FB103" s="31"/>
      <c r="FC103" s="31"/>
      <c r="FD103" s="31"/>
      <c r="FE103" s="31"/>
      <c r="FF103" s="31"/>
      <c r="FG103" s="31"/>
      <c r="FH103" s="31"/>
      <c r="FI103" s="31"/>
      <c r="FJ103" s="31"/>
      <c r="FK103" s="31"/>
      <c r="FL103" s="31"/>
      <c r="FM103" s="31"/>
      <c r="FN103" s="31"/>
      <c r="FO103" s="31"/>
      <c r="FP103" s="31"/>
      <c r="FQ103" s="31"/>
      <c r="FR103" s="31"/>
      <c r="FS103" s="31"/>
      <c r="FT103" s="31"/>
      <c r="FU103" s="31"/>
      <c r="FV103" s="31"/>
      <c r="FW103" s="31"/>
      <c r="FX103" s="31"/>
      <c r="FY103" s="31"/>
      <c r="FZ103" s="31"/>
      <c r="GA103" s="31"/>
      <c r="GB103" s="31"/>
      <c r="GC103" s="31"/>
      <c r="GD103" s="31"/>
      <c r="GE103" s="31"/>
      <c r="GF103" s="31"/>
      <c r="GG103" s="31"/>
      <c r="GH103" s="31"/>
      <c r="GI103" s="31"/>
      <c r="GJ103" s="31"/>
      <c r="GK103" s="31"/>
      <c r="GL103" s="31"/>
      <c r="GM103" s="31"/>
      <c r="GN103" s="31"/>
      <c r="GO103" s="31"/>
      <c r="GP103" s="31"/>
      <c r="GQ103" s="31"/>
      <c r="GR103" s="31"/>
      <c r="GS103" s="31"/>
      <c r="GT103" s="31"/>
      <c r="GU103" s="31"/>
      <c r="GV103" s="31"/>
      <c r="GW103" s="31"/>
      <c r="GX103" s="31"/>
      <c r="GY103" s="31"/>
      <c r="GZ103" s="31"/>
      <c r="HA103" s="31"/>
      <c r="HB103" s="31"/>
      <c r="HC103" s="31"/>
      <c r="HD103" s="31"/>
      <c r="HE103" s="31"/>
      <c r="HF103" s="31"/>
      <c r="HG103" s="31"/>
      <c r="HH103" s="31"/>
      <c r="HI103" s="31"/>
      <c r="HJ103" s="31"/>
      <c r="HK103" s="31"/>
      <c r="HL103" s="31"/>
      <c r="HM103" s="31"/>
      <c r="HN103" s="31"/>
      <c r="HO103" s="31"/>
      <c r="HP103" s="31"/>
      <c r="HQ103" s="31"/>
      <c r="HR103" s="31"/>
      <c r="HS103" s="31"/>
      <c r="HT103" s="31"/>
      <c r="HU103" s="31"/>
      <c r="HV103" s="31"/>
      <c r="HW103" s="31"/>
      <c r="HX103" s="31"/>
      <c r="HY103" s="31"/>
      <c r="HZ103" s="31"/>
      <c r="IA103" s="31"/>
      <c r="IB103" s="31"/>
      <c r="IC103" s="31"/>
      <c r="ID103" s="31"/>
      <c r="IE103" s="31"/>
      <c r="IF103" s="31"/>
      <c r="IG103" s="31"/>
      <c r="IH103" s="31"/>
      <c r="II103" s="31"/>
      <c r="IJ103" s="31"/>
      <c r="IK103" s="31"/>
      <c r="IL103" s="31"/>
      <c r="IM103" s="31"/>
      <c r="IN103" s="31"/>
      <c r="IO103" s="31"/>
      <c r="IP103" s="31"/>
      <c r="IQ103" s="31"/>
      <c r="IR103" s="31"/>
      <c r="IS103" s="31"/>
      <c r="IT103" s="31"/>
      <c r="IU103" s="31"/>
      <c r="IV103" s="31"/>
      <c r="IW103" s="31"/>
      <c r="IX103" s="31"/>
      <c r="IY103" s="31"/>
      <c r="IZ103" s="31"/>
      <c r="JA103" s="31"/>
      <c r="JB103" s="31"/>
      <c r="JC103" s="31"/>
      <c r="JD103" s="31"/>
      <c r="JE103" s="31"/>
      <c r="JF103" s="31"/>
      <c r="JG103" s="31"/>
      <c r="JH103" s="31"/>
      <c r="JI103" s="31"/>
      <c r="JJ103" s="31"/>
      <c r="JK103" s="31"/>
      <c r="JL103" s="31"/>
      <c r="JM103" s="31"/>
      <c r="JN103" s="31"/>
      <c r="JO103" s="31"/>
      <c r="JP103" s="31"/>
      <c r="JQ103" s="31"/>
      <c r="JR103" s="31"/>
      <c r="JS103" s="31"/>
      <c r="JT103" s="31"/>
      <c r="JU103" s="31"/>
      <c r="JV103" s="31"/>
      <c r="JW103" s="31"/>
      <c r="JX103" s="31"/>
      <c r="JY103" s="31"/>
      <c r="JZ103" s="31"/>
      <c r="KA103" s="31"/>
      <c r="KB103" s="31"/>
      <c r="KC103" s="31"/>
      <c r="KD103" s="31"/>
      <c r="KE103" s="31"/>
      <c r="KF103" s="31"/>
      <c r="KG103" s="31"/>
      <c r="KH103" s="31"/>
      <c r="KI103" s="31"/>
    </row>
    <row r="104" ht="30.0" customHeight="1">
      <c r="A104" s="8"/>
      <c r="B104" s="100" t="s">
        <v>129</v>
      </c>
      <c r="C104" s="101" t="s">
        <v>26</v>
      </c>
      <c r="D104" s="102">
        <v>1.0</v>
      </c>
      <c r="E104" s="103">
        <f>E103</f>
        <v>44871</v>
      </c>
      <c r="F104" s="103">
        <f t="shared" si="16"/>
        <v>44878</v>
      </c>
      <c r="G104" s="101">
        <v>7.0</v>
      </c>
      <c r="H104" s="36"/>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c r="EC104" s="31"/>
      <c r="ED104" s="31"/>
      <c r="EE104" s="31"/>
      <c r="EF104" s="31"/>
      <c r="EG104" s="31"/>
      <c r="EH104" s="31"/>
      <c r="EI104" s="31"/>
      <c r="EJ104" s="31"/>
      <c r="EK104" s="31"/>
      <c r="EL104" s="31"/>
      <c r="EM104" s="31"/>
      <c r="EN104" s="31"/>
      <c r="EO104" s="31"/>
      <c r="EP104" s="31"/>
      <c r="EQ104" s="31"/>
      <c r="ER104" s="31"/>
      <c r="ES104" s="31"/>
      <c r="ET104" s="31"/>
      <c r="EU104" s="31"/>
      <c r="EV104" s="31"/>
      <c r="EW104" s="31"/>
      <c r="EX104" s="31"/>
      <c r="EY104" s="31"/>
      <c r="EZ104" s="31"/>
      <c r="FA104" s="31"/>
      <c r="FB104" s="31"/>
      <c r="FC104" s="31"/>
      <c r="FD104" s="31"/>
      <c r="FE104" s="31"/>
      <c r="FF104" s="31"/>
      <c r="FG104" s="31"/>
      <c r="FH104" s="31"/>
      <c r="FI104" s="31"/>
      <c r="FJ104" s="31"/>
      <c r="FK104" s="31"/>
      <c r="FL104" s="31"/>
      <c r="FM104" s="31"/>
      <c r="FN104" s="31"/>
      <c r="FO104" s="31"/>
      <c r="FP104" s="31"/>
      <c r="FQ104" s="31"/>
      <c r="FR104" s="31"/>
      <c r="FS104" s="31"/>
      <c r="FT104" s="31"/>
      <c r="FU104" s="31"/>
      <c r="FV104" s="31"/>
      <c r="FW104" s="31"/>
      <c r="FX104" s="31"/>
      <c r="FY104" s="31"/>
      <c r="FZ104" s="31"/>
      <c r="GA104" s="31"/>
      <c r="GB104" s="31"/>
      <c r="GC104" s="31"/>
      <c r="GD104" s="31"/>
      <c r="GE104" s="31"/>
      <c r="GF104" s="31"/>
      <c r="GG104" s="31"/>
      <c r="GH104" s="31"/>
      <c r="GI104" s="31"/>
      <c r="GJ104" s="31"/>
      <c r="GK104" s="31"/>
      <c r="GL104" s="31"/>
      <c r="GM104" s="31"/>
      <c r="GN104" s="31"/>
      <c r="GO104" s="31"/>
      <c r="GP104" s="31"/>
      <c r="GQ104" s="31"/>
      <c r="GR104" s="31"/>
      <c r="GS104" s="31"/>
      <c r="GT104" s="31"/>
      <c r="GU104" s="31"/>
      <c r="GV104" s="31"/>
      <c r="GW104" s="31"/>
      <c r="GX104" s="31"/>
      <c r="GY104" s="31"/>
      <c r="GZ104" s="31"/>
      <c r="HA104" s="31"/>
      <c r="HB104" s="31"/>
      <c r="HC104" s="31"/>
      <c r="HD104" s="31"/>
      <c r="HE104" s="31"/>
      <c r="HF104" s="31"/>
      <c r="HG104" s="31"/>
      <c r="HH104" s="31"/>
      <c r="HI104" s="31"/>
      <c r="HJ104" s="31"/>
      <c r="HK104" s="31"/>
      <c r="HL104" s="31"/>
      <c r="HM104" s="31"/>
      <c r="HN104" s="31"/>
      <c r="HO104" s="31"/>
      <c r="HP104" s="31"/>
      <c r="HQ104" s="31"/>
      <c r="HR104" s="31"/>
      <c r="HS104" s="31"/>
      <c r="HT104" s="31"/>
      <c r="HU104" s="31"/>
      <c r="HV104" s="31"/>
      <c r="HW104" s="31"/>
      <c r="HX104" s="31"/>
      <c r="HY104" s="31"/>
      <c r="HZ104" s="31"/>
      <c r="IA104" s="31"/>
      <c r="IB104" s="31"/>
      <c r="IC104" s="31"/>
      <c r="ID104" s="31"/>
      <c r="IE104" s="31"/>
      <c r="IF104" s="31"/>
      <c r="IG104" s="31"/>
      <c r="IH104" s="31"/>
      <c r="II104" s="31"/>
      <c r="IJ104" s="31"/>
      <c r="IK104" s="31"/>
      <c r="IL104" s="31"/>
      <c r="IM104" s="31"/>
      <c r="IN104" s="31"/>
      <c r="IO104" s="31"/>
      <c r="IP104" s="31"/>
      <c r="IQ104" s="31"/>
      <c r="IR104" s="31"/>
      <c r="IS104" s="31"/>
      <c r="IT104" s="31"/>
      <c r="IU104" s="31"/>
      <c r="IV104" s="31"/>
      <c r="IW104" s="31"/>
      <c r="IX104" s="31"/>
      <c r="IY104" s="31"/>
      <c r="IZ104" s="31"/>
      <c r="JA104" s="31"/>
      <c r="JB104" s="31"/>
      <c r="JC104" s="31"/>
      <c r="JD104" s="31"/>
      <c r="JE104" s="31"/>
      <c r="JF104" s="31"/>
      <c r="JG104" s="31"/>
      <c r="JH104" s="31"/>
      <c r="JI104" s="31"/>
      <c r="JJ104" s="31"/>
      <c r="JK104" s="31"/>
      <c r="JL104" s="31"/>
      <c r="JM104" s="31"/>
      <c r="JN104" s="31"/>
      <c r="JO104" s="31"/>
      <c r="JP104" s="31"/>
      <c r="JQ104" s="31"/>
      <c r="JR104" s="31"/>
      <c r="JS104" s="31"/>
      <c r="JT104" s="31"/>
      <c r="JU104" s="31"/>
      <c r="JV104" s="31"/>
      <c r="JW104" s="31"/>
      <c r="JX104" s="31"/>
      <c r="JY104" s="31"/>
      <c r="JZ104" s="31"/>
      <c r="KA104" s="31"/>
      <c r="KB104" s="31"/>
      <c r="KC104" s="31"/>
      <c r="KD104" s="31"/>
      <c r="KE104" s="31"/>
      <c r="KF104" s="31"/>
      <c r="KG104" s="31"/>
      <c r="KH104" s="31"/>
      <c r="KI104" s="31"/>
    </row>
    <row r="105" ht="30.0" customHeight="1">
      <c r="A105" s="8"/>
      <c r="B105" s="100" t="s">
        <v>130</v>
      </c>
      <c r="C105" s="101" t="s">
        <v>36</v>
      </c>
      <c r="D105" s="102">
        <v>1.0</v>
      </c>
      <c r="E105" s="103">
        <v>44878.0</v>
      </c>
      <c r="F105" s="103">
        <f t="shared" si="16"/>
        <v>44892</v>
      </c>
      <c r="G105" s="101">
        <v>14.0</v>
      </c>
      <c r="H105" s="36"/>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31"/>
      <c r="EQ105" s="31"/>
      <c r="ER105" s="31"/>
      <c r="ES105" s="31"/>
      <c r="ET105" s="31"/>
      <c r="EU105" s="31"/>
      <c r="EV105" s="31"/>
      <c r="EW105" s="31"/>
      <c r="EX105" s="31"/>
      <c r="EY105" s="31"/>
      <c r="EZ105" s="31"/>
      <c r="FA105" s="31"/>
      <c r="FB105" s="31"/>
      <c r="FC105" s="31"/>
      <c r="FD105" s="31"/>
      <c r="FE105" s="31"/>
      <c r="FF105" s="31"/>
      <c r="FG105" s="31"/>
      <c r="FH105" s="31"/>
      <c r="FI105" s="31"/>
      <c r="FJ105" s="31"/>
      <c r="FK105" s="31"/>
      <c r="FL105" s="31"/>
      <c r="FM105" s="31"/>
      <c r="FN105" s="31"/>
      <c r="FO105" s="31"/>
      <c r="FP105" s="31"/>
      <c r="FQ105" s="31"/>
      <c r="FR105" s="31"/>
      <c r="FS105" s="31"/>
      <c r="FT105" s="31"/>
      <c r="FU105" s="31"/>
      <c r="FV105" s="31"/>
      <c r="FW105" s="31"/>
      <c r="FX105" s="31"/>
      <c r="FY105" s="31"/>
      <c r="FZ105" s="31"/>
      <c r="GA105" s="31"/>
      <c r="GB105" s="31"/>
      <c r="GC105" s="31"/>
      <c r="GD105" s="31"/>
      <c r="GE105" s="31"/>
      <c r="GF105" s="31"/>
      <c r="GG105" s="31"/>
      <c r="GH105" s="31"/>
      <c r="GI105" s="31"/>
      <c r="GJ105" s="31"/>
      <c r="GK105" s="31"/>
      <c r="GL105" s="31"/>
      <c r="GM105" s="31"/>
      <c r="GN105" s="31"/>
      <c r="GO105" s="31"/>
      <c r="GP105" s="31"/>
      <c r="GQ105" s="31"/>
      <c r="GR105" s="31"/>
      <c r="GS105" s="31"/>
      <c r="GT105" s="31"/>
      <c r="GU105" s="31"/>
      <c r="GV105" s="31"/>
      <c r="GW105" s="31"/>
      <c r="GX105" s="31"/>
      <c r="GY105" s="31"/>
      <c r="GZ105" s="31"/>
      <c r="HA105" s="31"/>
      <c r="HB105" s="31"/>
      <c r="HC105" s="31"/>
      <c r="HD105" s="31"/>
      <c r="HE105" s="31"/>
      <c r="HF105" s="31"/>
      <c r="HG105" s="31"/>
      <c r="HH105" s="31"/>
      <c r="HI105" s="31"/>
      <c r="HJ105" s="31"/>
      <c r="HK105" s="31"/>
      <c r="HL105" s="31"/>
      <c r="HM105" s="31"/>
      <c r="HN105" s="31"/>
      <c r="HO105" s="31"/>
      <c r="HP105" s="31"/>
      <c r="HQ105" s="31"/>
      <c r="HR105" s="31"/>
      <c r="HS105" s="31"/>
      <c r="HT105" s="31"/>
      <c r="HU105" s="31"/>
      <c r="HV105" s="31"/>
      <c r="HW105" s="31"/>
      <c r="HX105" s="31"/>
      <c r="HY105" s="31"/>
      <c r="HZ105" s="31"/>
      <c r="IA105" s="31"/>
      <c r="IB105" s="31"/>
      <c r="IC105" s="31"/>
      <c r="ID105" s="31"/>
      <c r="IE105" s="31"/>
      <c r="IF105" s="31"/>
      <c r="IG105" s="31"/>
      <c r="IH105" s="31"/>
      <c r="II105" s="31"/>
      <c r="IJ105" s="31"/>
      <c r="IK105" s="31"/>
      <c r="IL105" s="31"/>
      <c r="IM105" s="31"/>
      <c r="IN105" s="31"/>
      <c r="IO105" s="31"/>
      <c r="IP105" s="31"/>
      <c r="IQ105" s="31"/>
      <c r="IR105" s="31"/>
      <c r="IS105" s="31"/>
      <c r="IT105" s="31"/>
      <c r="IU105" s="31"/>
      <c r="IV105" s="31"/>
      <c r="IW105" s="31"/>
      <c r="IX105" s="31"/>
      <c r="IY105" s="31"/>
      <c r="IZ105" s="31"/>
      <c r="JA105" s="31"/>
      <c r="JB105" s="31"/>
      <c r="JC105" s="31"/>
      <c r="JD105" s="31"/>
      <c r="JE105" s="31"/>
      <c r="JF105" s="31"/>
      <c r="JG105" s="31"/>
      <c r="JH105" s="31"/>
      <c r="JI105" s="31"/>
      <c r="JJ105" s="31"/>
      <c r="JK105" s="31"/>
      <c r="JL105" s="31"/>
      <c r="JM105" s="31"/>
      <c r="JN105" s="31"/>
      <c r="JO105" s="31"/>
      <c r="JP105" s="31"/>
      <c r="JQ105" s="31"/>
      <c r="JR105" s="31"/>
      <c r="JS105" s="31"/>
      <c r="JT105" s="31"/>
      <c r="JU105" s="31"/>
      <c r="JV105" s="31"/>
      <c r="JW105" s="31"/>
      <c r="JX105" s="31"/>
      <c r="JY105" s="31"/>
      <c r="JZ105" s="31"/>
      <c r="KA105" s="31"/>
      <c r="KB105" s="31"/>
      <c r="KC105" s="31"/>
      <c r="KD105" s="31"/>
      <c r="KE105" s="31"/>
      <c r="KF105" s="31"/>
      <c r="KG105" s="31"/>
      <c r="KH105" s="31"/>
      <c r="KI105" s="31"/>
    </row>
    <row r="106" ht="30.0" customHeight="1">
      <c r="A106" s="8"/>
      <c r="B106" s="100" t="s">
        <v>131</v>
      </c>
      <c r="C106" s="101" t="s">
        <v>38</v>
      </c>
      <c r="D106" s="102">
        <v>1.0</v>
      </c>
      <c r="E106" s="103">
        <f>E105</f>
        <v>44878</v>
      </c>
      <c r="F106" s="103">
        <f t="shared" si="16"/>
        <v>44892</v>
      </c>
      <c r="G106" s="101">
        <v>14.0</v>
      </c>
      <c r="H106" s="36"/>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c r="DZ106" s="31"/>
      <c r="EA106" s="31"/>
      <c r="EB106" s="31"/>
      <c r="EC106" s="31"/>
      <c r="ED106" s="31"/>
      <c r="EE106" s="31"/>
      <c r="EF106" s="31"/>
      <c r="EG106" s="31"/>
      <c r="EH106" s="31"/>
      <c r="EI106" s="31"/>
      <c r="EJ106" s="31"/>
      <c r="EK106" s="31"/>
      <c r="EL106" s="31"/>
      <c r="EM106" s="31"/>
      <c r="EN106" s="31"/>
      <c r="EO106" s="31"/>
      <c r="EP106" s="31"/>
      <c r="EQ106" s="31"/>
      <c r="ER106" s="31"/>
      <c r="ES106" s="31"/>
      <c r="ET106" s="31"/>
      <c r="EU106" s="31"/>
      <c r="EV106" s="31"/>
      <c r="EW106" s="31"/>
      <c r="EX106" s="31"/>
      <c r="EY106" s="31"/>
      <c r="EZ106" s="31"/>
      <c r="FA106" s="31"/>
      <c r="FB106" s="31"/>
      <c r="FC106" s="31"/>
      <c r="FD106" s="31"/>
      <c r="FE106" s="31"/>
      <c r="FF106" s="31"/>
      <c r="FG106" s="31"/>
      <c r="FH106" s="31"/>
      <c r="FI106" s="31"/>
      <c r="FJ106" s="31"/>
      <c r="FK106" s="31"/>
      <c r="FL106" s="31"/>
      <c r="FM106" s="31"/>
      <c r="FN106" s="31"/>
      <c r="FO106" s="31"/>
      <c r="FP106" s="31"/>
      <c r="FQ106" s="31"/>
      <c r="FR106" s="31"/>
      <c r="FS106" s="31"/>
      <c r="FT106" s="31"/>
      <c r="FU106" s="31"/>
      <c r="FV106" s="31"/>
      <c r="FW106" s="31"/>
      <c r="FX106" s="31"/>
      <c r="FY106" s="31"/>
      <c r="FZ106" s="31"/>
      <c r="GA106" s="31"/>
      <c r="GB106" s="31"/>
      <c r="GC106" s="31"/>
      <c r="GD106" s="31"/>
      <c r="GE106" s="31"/>
      <c r="GF106" s="31"/>
      <c r="GG106" s="31"/>
      <c r="GH106" s="31"/>
      <c r="GI106" s="31"/>
      <c r="GJ106" s="31"/>
      <c r="GK106" s="31"/>
      <c r="GL106" s="31"/>
      <c r="GM106" s="31"/>
      <c r="GN106" s="31"/>
      <c r="GO106" s="31"/>
      <c r="GP106" s="31"/>
      <c r="GQ106" s="31"/>
      <c r="GR106" s="31"/>
      <c r="GS106" s="31"/>
      <c r="GT106" s="31"/>
      <c r="GU106" s="31"/>
      <c r="GV106" s="31"/>
      <c r="GW106" s="31"/>
      <c r="GX106" s="31"/>
      <c r="GY106" s="31"/>
      <c r="GZ106" s="31"/>
      <c r="HA106" s="31"/>
      <c r="HB106" s="31"/>
      <c r="HC106" s="31"/>
      <c r="HD106" s="31"/>
      <c r="HE106" s="31"/>
      <c r="HF106" s="31"/>
      <c r="HG106" s="31"/>
      <c r="HH106" s="31"/>
      <c r="HI106" s="31"/>
      <c r="HJ106" s="31"/>
      <c r="HK106" s="31"/>
      <c r="HL106" s="31"/>
      <c r="HM106" s="31"/>
      <c r="HN106" s="31"/>
      <c r="HO106" s="31"/>
      <c r="HP106" s="31"/>
      <c r="HQ106" s="31"/>
      <c r="HR106" s="31"/>
      <c r="HS106" s="31"/>
      <c r="HT106" s="31"/>
      <c r="HU106" s="31"/>
      <c r="HV106" s="31"/>
      <c r="HW106" s="31"/>
      <c r="HX106" s="31"/>
      <c r="HY106" s="31"/>
      <c r="HZ106" s="31"/>
      <c r="IA106" s="31"/>
      <c r="IB106" s="31"/>
      <c r="IC106" s="31"/>
      <c r="ID106" s="31"/>
      <c r="IE106" s="31"/>
      <c r="IF106" s="31"/>
      <c r="IG106" s="31"/>
      <c r="IH106" s="31"/>
      <c r="II106" s="31"/>
      <c r="IJ106" s="31"/>
      <c r="IK106" s="31"/>
      <c r="IL106" s="31"/>
      <c r="IM106" s="31"/>
      <c r="IN106" s="31"/>
      <c r="IO106" s="31"/>
      <c r="IP106" s="31"/>
      <c r="IQ106" s="31"/>
      <c r="IR106" s="31"/>
      <c r="IS106" s="31"/>
      <c r="IT106" s="31"/>
      <c r="IU106" s="31"/>
      <c r="IV106" s="31"/>
      <c r="IW106" s="31"/>
      <c r="IX106" s="31"/>
      <c r="IY106" s="31"/>
      <c r="IZ106" s="31"/>
      <c r="JA106" s="31"/>
      <c r="JB106" s="31"/>
      <c r="JC106" s="31"/>
      <c r="JD106" s="31"/>
      <c r="JE106" s="31"/>
      <c r="JF106" s="31"/>
      <c r="JG106" s="31"/>
      <c r="JH106" s="31"/>
      <c r="JI106" s="31"/>
      <c r="JJ106" s="31"/>
      <c r="JK106" s="31"/>
      <c r="JL106" s="31"/>
      <c r="JM106" s="31"/>
      <c r="JN106" s="31"/>
      <c r="JO106" s="31"/>
      <c r="JP106" s="31"/>
      <c r="JQ106" s="31"/>
      <c r="JR106" s="31"/>
      <c r="JS106" s="31"/>
      <c r="JT106" s="31"/>
      <c r="JU106" s="31"/>
      <c r="JV106" s="31"/>
      <c r="JW106" s="31"/>
      <c r="JX106" s="31"/>
      <c r="JY106" s="31"/>
      <c r="JZ106" s="31"/>
      <c r="KA106" s="31"/>
      <c r="KB106" s="31"/>
      <c r="KC106" s="31"/>
      <c r="KD106" s="31"/>
      <c r="KE106" s="31"/>
      <c r="KF106" s="31"/>
      <c r="KG106" s="31"/>
      <c r="KH106" s="31"/>
      <c r="KI106" s="31"/>
    </row>
    <row r="107" ht="30.0" customHeight="1">
      <c r="A107" s="8"/>
      <c r="B107" s="100" t="s">
        <v>132</v>
      </c>
      <c r="C107" s="101" t="s">
        <v>41</v>
      </c>
      <c r="D107" s="102">
        <v>1.0</v>
      </c>
      <c r="E107" s="103">
        <v>44892.0</v>
      </c>
      <c r="F107" s="103">
        <f t="shared" si="16"/>
        <v>44899</v>
      </c>
      <c r="G107" s="101">
        <v>7.0</v>
      </c>
      <c r="H107" s="36"/>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c r="DZ107" s="31"/>
      <c r="EA107" s="31"/>
      <c r="EB107" s="31"/>
      <c r="EC107" s="31"/>
      <c r="ED107" s="31"/>
      <c r="EE107" s="31"/>
      <c r="EF107" s="31"/>
      <c r="EG107" s="31"/>
      <c r="EH107" s="31"/>
      <c r="EI107" s="31"/>
      <c r="EJ107" s="31"/>
      <c r="EK107" s="31"/>
      <c r="EL107" s="31"/>
      <c r="EM107" s="31"/>
      <c r="EN107" s="31"/>
      <c r="EO107" s="31"/>
      <c r="EP107" s="31"/>
      <c r="EQ107" s="31"/>
      <c r="ER107" s="31"/>
      <c r="ES107" s="31"/>
      <c r="ET107" s="31"/>
      <c r="EU107" s="31"/>
      <c r="EV107" s="31"/>
      <c r="EW107" s="31"/>
      <c r="EX107" s="31"/>
      <c r="EY107" s="31"/>
      <c r="EZ107" s="31"/>
      <c r="FA107" s="31"/>
      <c r="FB107" s="31"/>
      <c r="FC107" s="31"/>
      <c r="FD107" s="31"/>
      <c r="FE107" s="31"/>
      <c r="FF107" s="31"/>
      <c r="FG107" s="31"/>
      <c r="FH107" s="31"/>
      <c r="FI107" s="31"/>
      <c r="FJ107" s="31"/>
      <c r="FK107" s="31"/>
      <c r="FL107" s="31"/>
      <c r="FM107" s="31"/>
      <c r="FN107" s="31"/>
      <c r="FO107" s="31"/>
      <c r="FP107" s="31"/>
      <c r="FQ107" s="31"/>
      <c r="FR107" s="31"/>
      <c r="FS107" s="31"/>
      <c r="FT107" s="31"/>
      <c r="FU107" s="31"/>
      <c r="FV107" s="31"/>
      <c r="FW107" s="31"/>
      <c r="FX107" s="31"/>
      <c r="FY107" s="31"/>
      <c r="FZ107" s="31"/>
      <c r="GA107" s="31"/>
      <c r="GB107" s="31"/>
      <c r="GC107" s="31"/>
      <c r="GD107" s="31"/>
      <c r="GE107" s="31"/>
      <c r="GF107" s="31"/>
      <c r="GG107" s="31"/>
      <c r="GH107" s="31"/>
      <c r="GI107" s="31"/>
      <c r="GJ107" s="31"/>
      <c r="GK107" s="31"/>
      <c r="GL107" s="31"/>
      <c r="GM107" s="31"/>
      <c r="GN107" s="31"/>
      <c r="GO107" s="31"/>
      <c r="GP107" s="31"/>
      <c r="GQ107" s="31"/>
      <c r="GR107" s="31"/>
      <c r="GS107" s="31"/>
      <c r="GT107" s="31"/>
      <c r="GU107" s="31"/>
      <c r="GV107" s="31"/>
      <c r="GW107" s="31"/>
      <c r="GX107" s="31"/>
      <c r="GY107" s="31"/>
      <c r="GZ107" s="31"/>
      <c r="HA107" s="31"/>
      <c r="HB107" s="31"/>
      <c r="HC107" s="31"/>
      <c r="HD107" s="31"/>
      <c r="HE107" s="31"/>
      <c r="HF107" s="31"/>
      <c r="HG107" s="31"/>
      <c r="HH107" s="31"/>
      <c r="HI107" s="31"/>
      <c r="HJ107" s="31"/>
      <c r="HK107" s="31"/>
      <c r="HL107" s="31"/>
      <c r="HM107" s="31"/>
      <c r="HN107" s="31"/>
      <c r="HO107" s="31"/>
      <c r="HP107" s="31"/>
      <c r="HQ107" s="31"/>
      <c r="HR107" s="31"/>
      <c r="HS107" s="31"/>
      <c r="HT107" s="31"/>
      <c r="HU107" s="31"/>
      <c r="HV107" s="31"/>
      <c r="HW107" s="31"/>
      <c r="HX107" s="31"/>
      <c r="HY107" s="31"/>
      <c r="HZ107" s="31"/>
      <c r="IA107" s="31"/>
      <c r="IB107" s="31"/>
      <c r="IC107" s="31"/>
      <c r="ID107" s="31"/>
      <c r="IE107" s="31"/>
      <c r="IF107" s="31"/>
      <c r="IG107" s="31"/>
      <c r="IH107" s="31"/>
      <c r="II107" s="31"/>
      <c r="IJ107" s="31"/>
      <c r="IK107" s="31"/>
      <c r="IL107" s="31"/>
      <c r="IM107" s="31"/>
      <c r="IN107" s="31"/>
      <c r="IO107" s="31"/>
      <c r="IP107" s="31"/>
      <c r="IQ107" s="31"/>
      <c r="IR107" s="31"/>
      <c r="IS107" s="31"/>
      <c r="IT107" s="31"/>
      <c r="IU107" s="31"/>
      <c r="IV107" s="31"/>
      <c r="IW107" s="31"/>
      <c r="IX107" s="31"/>
      <c r="IY107" s="31"/>
      <c r="IZ107" s="31"/>
      <c r="JA107" s="31"/>
      <c r="JB107" s="31"/>
      <c r="JC107" s="31"/>
      <c r="JD107" s="31"/>
      <c r="JE107" s="31"/>
      <c r="JF107" s="31"/>
      <c r="JG107" s="31"/>
      <c r="JH107" s="31"/>
      <c r="JI107" s="31"/>
      <c r="JJ107" s="31"/>
      <c r="JK107" s="31"/>
      <c r="JL107" s="31"/>
      <c r="JM107" s="31"/>
      <c r="JN107" s="31"/>
      <c r="JO107" s="31"/>
      <c r="JP107" s="31"/>
      <c r="JQ107" s="31"/>
      <c r="JR107" s="31"/>
      <c r="JS107" s="31"/>
      <c r="JT107" s="31"/>
      <c r="JU107" s="31"/>
      <c r="JV107" s="31"/>
      <c r="JW107" s="31"/>
      <c r="JX107" s="31"/>
      <c r="JY107" s="31"/>
      <c r="JZ107" s="31"/>
      <c r="KA107" s="31"/>
      <c r="KB107" s="31"/>
      <c r="KC107" s="31"/>
      <c r="KD107" s="31"/>
      <c r="KE107" s="31"/>
      <c r="KF107" s="31"/>
      <c r="KG107" s="31"/>
      <c r="KH107" s="31"/>
      <c r="KI107" s="31"/>
    </row>
    <row r="108" ht="30.0" customHeight="1">
      <c r="A108" s="8"/>
      <c r="B108" s="100" t="s">
        <v>133</v>
      </c>
      <c r="C108" s="101" t="s">
        <v>23</v>
      </c>
      <c r="D108" s="102">
        <v>1.0</v>
      </c>
      <c r="E108" s="103">
        <f>F107</f>
        <v>44899</v>
      </c>
      <c r="F108" s="103">
        <f t="shared" si="16"/>
        <v>44902</v>
      </c>
      <c r="G108" s="101">
        <v>3.0</v>
      </c>
      <c r="H108" s="36" t="str">
        <f>IF(OR(ISBLANK(ProjectSchedule!task_start),ISBLANK(ProjectSchedule!task_end)),"",ProjectSchedule!task_end-ProjectSchedule!task_start+1)</f>
        <v/>
      </c>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c r="EC108" s="31"/>
      <c r="ED108" s="31"/>
      <c r="EE108" s="31"/>
      <c r="EF108" s="31"/>
      <c r="EG108" s="31"/>
      <c r="EH108" s="31"/>
      <c r="EI108" s="31"/>
      <c r="EJ108" s="31"/>
      <c r="EK108" s="31"/>
      <c r="EL108" s="31"/>
      <c r="EM108" s="31"/>
      <c r="EN108" s="31"/>
      <c r="EO108" s="31"/>
      <c r="EP108" s="31"/>
      <c r="EQ108" s="31"/>
      <c r="ER108" s="31"/>
      <c r="ES108" s="31"/>
      <c r="ET108" s="31"/>
      <c r="EU108" s="31"/>
      <c r="EV108" s="31"/>
      <c r="EW108" s="31"/>
      <c r="EX108" s="31"/>
      <c r="EY108" s="31"/>
      <c r="EZ108" s="31"/>
      <c r="FA108" s="31"/>
      <c r="FB108" s="31"/>
      <c r="FC108" s="31"/>
      <c r="FD108" s="31"/>
      <c r="FE108" s="31"/>
      <c r="FF108" s="31"/>
      <c r="FG108" s="31"/>
      <c r="FH108" s="31"/>
      <c r="FI108" s="31"/>
      <c r="FJ108" s="31"/>
      <c r="FK108" s="31"/>
      <c r="FL108" s="31"/>
      <c r="FM108" s="31"/>
      <c r="FN108" s="31"/>
      <c r="FO108" s="31"/>
      <c r="FP108" s="31"/>
      <c r="FQ108" s="31"/>
      <c r="FR108" s="31"/>
      <c r="FS108" s="31"/>
      <c r="FT108" s="31"/>
      <c r="FU108" s="31"/>
      <c r="FV108" s="31"/>
      <c r="FW108" s="31"/>
      <c r="FX108" s="31"/>
      <c r="FY108" s="31"/>
      <c r="FZ108" s="31"/>
      <c r="GA108" s="31"/>
      <c r="GB108" s="31"/>
      <c r="GC108" s="31"/>
      <c r="GD108" s="31"/>
      <c r="GE108" s="31"/>
      <c r="GF108" s="31"/>
      <c r="GG108" s="31"/>
      <c r="GH108" s="31"/>
      <c r="GI108" s="31"/>
      <c r="GJ108" s="31"/>
      <c r="GK108" s="31"/>
      <c r="GL108" s="31"/>
      <c r="GM108" s="31"/>
      <c r="GN108" s="31"/>
      <c r="GO108" s="31"/>
      <c r="GP108" s="31"/>
      <c r="GQ108" s="31"/>
      <c r="GR108" s="31"/>
      <c r="GS108" s="31"/>
      <c r="GT108" s="31"/>
      <c r="GU108" s="31"/>
      <c r="GV108" s="31"/>
      <c r="GW108" s="31"/>
      <c r="GX108" s="31"/>
      <c r="GY108" s="31"/>
      <c r="GZ108" s="31"/>
      <c r="HA108" s="31"/>
      <c r="HB108" s="31"/>
      <c r="HC108" s="31"/>
      <c r="HD108" s="31"/>
      <c r="HE108" s="31"/>
      <c r="HF108" s="31"/>
      <c r="HG108" s="31"/>
      <c r="HH108" s="31"/>
      <c r="HI108" s="31"/>
      <c r="HJ108" s="31"/>
      <c r="HK108" s="31"/>
      <c r="HL108" s="31"/>
      <c r="HM108" s="31"/>
      <c r="HN108" s="31"/>
      <c r="HO108" s="31"/>
      <c r="HP108" s="31"/>
      <c r="HQ108" s="31"/>
      <c r="HR108" s="31"/>
      <c r="HS108" s="31"/>
      <c r="HT108" s="31"/>
      <c r="HU108" s="31"/>
      <c r="HV108" s="31"/>
      <c r="HW108" s="31"/>
      <c r="HX108" s="31"/>
      <c r="HY108" s="31"/>
      <c r="HZ108" s="31"/>
      <c r="IA108" s="31"/>
      <c r="IB108" s="31"/>
      <c r="IC108" s="31"/>
      <c r="ID108" s="31"/>
      <c r="IE108" s="31"/>
      <c r="IF108" s="31"/>
      <c r="IG108" s="31"/>
      <c r="IH108" s="31"/>
      <c r="II108" s="31"/>
      <c r="IJ108" s="31"/>
      <c r="IK108" s="31"/>
      <c r="IL108" s="31"/>
      <c r="IM108" s="31"/>
      <c r="IN108" s="31"/>
      <c r="IO108" s="31"/>
      <c r="IP108" s="31"/>
      <c r="IQ108" s="31"/>
      <c r="IR108" s="31"/>
      <c r="IS108" s="31"/>
      <c r="IT108" s="31"/>
      <c r="IU108" s="31"/>
      <c r="IV108" s="31"/>
      <c r="IW108" s="31"/>
      <c r="IX108" s="31"/>
      <c r="IY108" s="31"/>
      <c r="IZ108" s="31"/>
      <c r="JA108" s="31"/>
      <c r="JB108" s="31"/>
      <c r="JC108" s="31"/>
      <c r="JD108" s="31"/>
      <c r="JE108" s="31"/>
      <c r="JF108" s="31"/>
      <c r="JG108" s="31"/>
      <c r="JH108" s="31"/>
      <c r="JI108" s="31"/>
      <c r="JJ108" s="31"/>
      <c r="JK108" s="31"/>
      <c r="JL108" s="31"/>
      <c r="JM108" s="31"/>
      <c r="JN108" s="31"/>
      <c r="JO108" s="31"/>
      <c r="JP108" s="31"/>
      <c r="JQ108" s="31"/>
      <c r="JR108" s="31"/>
      <c r="JS108" s="31"/>
      <c r="JT108" s="31"/>
      <c r="JU108" s="31"/>
      <c r="JV108" s="31"/>
      <c r="JW108" s="31"/>
      <c r="JX108" s="31"/>
      <c r="JY108" s="31"/>
      <c r="JZ108" s="31"/>
      <c r="KA108" s="31"/>
      <c r="KB108" s="31"/>
      <c r="KC108" s="31"/>
      <c r="KD108" s="31"/>
      <c r="KE108" s="31"/>
      <c r="KF108" s="31"/>
      <c r="KG108" s="31"/>
      <c r="KH108" s="31"/>
      <c r="KI108" s="31"/>
    </row>
    <row r="109" ht="30.0" customHeight="1">
      <c r="A109" s="8"/>
      <c r="B109" s="59" t="s">
        <v>134</v>
      </c>
      <c r="C109" s="60"/>
      <c r="D109" s="61"/>
      <c r="E109" s="62"/>
      <c r="F109" s="62"/>
      <c r="G109" s="60"/>
      <c r="H109" s="36"/>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c r="EC109" s="31"/>
      <c r="ED109" s="31"/>
      <c r="EE109" s="31"/>
      <c r="EF109" s="31"/>
      <c r="EG109" s="31"/>
      <c r="EH109" s="31"/>
      <c r="EI109" s="31"/>
      <c r="EJ109" s="31"/>
      <c r="EK109" s="31"/>
      <c r="EL109" s="31"/>
      <c r="EM109" s="31"/>
      <c r="EN109" s="31"/>
      <c r="EO109" s="31"/>
      <c r="EP109" s="31"/>
      <c r="EQ109" s="31"/>
      <c r="ER109" s="31"/>
      <c r="ES109" s="31"/>
      <c r="ET109" s="31"/>
      <c r="EU109" s="31"/>
      <c r="EV109" s="31"/>
      <c r="EW109" s="31"/>
      <c r="EX109" s="31"/>
      <c r="EY109" s="31"/>
      <c r="EZ109" s="31"/>
      <c r="FA109" s="31"/>
      <c r="FB109" s="31"/>
      <c r="FC109" s="31"/>
      <c r="FD109" s="31"/>
      <c r="FE109" s="31"/>
      <c r="FF109" s="31"/>
      <c r="FG109" s="31"/>
      <c r="FH109" s="31"/>
      <c r="FI109" s="31"/>
      <c r="FJ109" s="31"/>
      <c r="FK109" s="31"/>
      <c r="FL109" s="31"/>
      <c r="FM109" s="31"/>
      <c r="FN109" s="31"/>
      <c r="FO109" s="31"/>
      <c r="FP109" s="31"/>
      <c r="FQ109" s="31"/>
      <c r="FR109" s="31"/>
      <c r="FS109" s="31"/>
      <c r="FT109" s="31"/>
      <c r="FU109" s="31"/>
      <c r="FV109" s="31"/>
      <c r="FW109" s="31"/>
      <c r="FX109" s="31"/>
      <c r="FY109" s="31"/>
      <c r="FZ109" s="31"/>
      <c r="GA109" s="31"/>
      <c r="GB109" s="31"/>
      <c r="GC109" s="31"/>
      <c r="GD109" s="31"/>
      <c r="GE109" s="31"/>
      <c r="GF109" s="31"/>
      <c r="GG109" s="31"/>
      <c r="GH109" s="31"/>
      <c r="GI109" s="31"/>
      <c r="GJ109" s="31"/>
      <c r="GK109" s="31"/>
      <c r="GL109" s="31"/>
      <c r="GM109" s="31"/>
      <c r="GN109" s="31"/>
      <c r="GO109" s="31"/>
      <c r="GP109" s="31"/>
      <c r="GQ109" s="31"/>
      <c r="GR109" s="31"/>
      <c r="GS109" s="31"/>
      <c r="GT109" s="31"/>
      <c r="GU109" s="31"/>
      <c r="GV109" s="31"/>
      <c r="GW109" s="31"/>
      <c r="GX109" s="31"/>
      <c r="GY109" s="31"/>
      <c r="GZ109" s="31"/>
      <c r="HA109" s="31"/>
      <c r="HB109" s="31"/>
      <c r="HC109" s="31"/>
      <c r="HD109" s="31"/>
      <c r="HE109" s="31"/>
      <c r="HF109" s="31"/>
      <c r="HG109" s="31"/>
      <c r="HH109" s="31"/>
      <c r="HI109" s="31"/>
      <c r="HJ109" s="31"/>
      <c r="HK109" s="31"/>
      <c r="HL109" s="31"/>
      <c r="HM109" s="31"/>
      <c r="HN109" s="31"/>
      <c r="HO109" s="31"/>
      <c r="HP109" s="31"/>
      <c r="HQ109" s="31"/>
      <c r="HR109" s="31"/>
      <c r="HS109" s="31"/>
      <c r="HT109" s="31"/>
      <c r="HU109" s="31"/>
      <c r="HV109" s="31"/>
      <c r="HW109" s="31"/>
      <c r="HX109" s="31"/>
      <c r="HY109" s="31"/>
      <c r="HZ109" s="31"/>
      <c r="IA109" s="31"/>
      <c r="IB109" s="31"/>
      <c r="IC109" s="31"/>
      <c r="ID109" s="31"/>
      <c r="IE109" s="31"/>
      <c r="IF109" s="31"/>
      <c r="IG109" s="31"/>
      <c r="IH109" s="31"/>
      <c r="II109" s="31"/>
      <c r="IJ109" s="31"/>
      <c r="IK109" s="31"/>
      <c r="IL109" s="31"/>
      <c r="IM109" s="31"/>
      <c r="IN109" s="31"/>
      <c r="IO109" s="31"/>
      <c r="IP109" s="31"/>
      <c r="IQ109" s="31"/>
      <c r="IR109" s="31"/>
      <c r="IS109" s="31"/>
      <c r="IT109" s="31"/>
      <c r="IU109" s="31"/>
      <c r="IV109" s="31"/>
      <c r="IW109" s="31"/>
      <c r="IX109" s="31"/>
      <c r="IY109" s="31"/>
      <c r="IZ109" s="31"/>
      <c r="JA109" s="31"/>
      <c r="JB109" s="31"/>
      <c r="JC109" s="31"/>
      <c r="JD109" s="31"/>
      <c r="JE109" s="31"/>
      <c r="JF109" s="31"/>
      <c r="JG109" s="31"/>
      <c r="JH109" s="31"/>
      <c r="JI109" s="31"/>
      <c r="JJ109" s="31"/>
      <c r="JK109" s="31"/>
      <c r="JL109" s="31"/>
      <c r="JM109" s="31"/>
      <c r="JN109" s="31"/>
      <c r="JO109" s="31"/>
      <c r="JP109" s="31"/>
      <c r="JQ109" s="31"/>
      <c r="JR109" s="31"/>
      <c r="JS109" s="31"/>
      <c r="JT109" s="31"/>
      <c r="JU109" s="31"/>
      <c r="JV109" s="31"/>
      <c r="JW109" s="31"/>
      <c r="JX109" s="31"/>
      <c r="JY109" s="31"/>
      <c r="JZ109" s="31"/>
      <c r="KA109" s="31"/>
      <c r="KB109" s="31"/>
      <c r="KC109" s="31"/>
      <c r="KD109" s="31"/>
      <c r="KE109" s="31"/>
      <c r="KF109" s="31"/>
      <c r="KG109" s="31"/>
      <c r="KH109" s="31"/>
      <c r="KI109" s="31"/>
    </row>
    <row r="110" ht="30.0" customHeight="1">
      <c r="A110" s="8"/>
      <c r="B110" s="63" t="s">
        <v>135</v>
      </c>
      <c r="C110" s="64" t="s">
        <v>41</v>
      </c>
      <c r="D110" s="104">
        <v>1.0</v>
      </c>
      <c r="E110" s="66">
        <v>44886.0</v>
      </c>
      <c r="F110" s="66">
        <f t="shared" ref="F110:F121" si="17">E110+G110</f>
        <v>44893</v>
      </c>
      <c r="G110" s="64">
        <v>7.0</v>
      </c>
      <c r="H110" s="36"/>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c r="EC110" s="31"/>
      <c r="ED110" s="31"/>
      <c r="EE110" s="31"/>
      <c r="EF110" s="31"/>
      <c r="EG110" s="31"/>
      <c r="EH110" s="31"/>
      <c r="EI110" s="31"/>
      <c r="EJ110" s="31"/>
      <c r="EK110" s="31"/>
      <c r="EL110" s="31"/>
      <c r="EM110" s="31"/>
      <c r="EN110" s="31"/>
      <c r="EO110" s="31"/>
      <c r="EP110" s="31"/>
      <c r="EQ110" s="31"/>
      <c r="ER110" s="31"/>
      <c r="ES110" s="31"/>
      <c r="ET110" s="31"/>
      <c r="EU110" s="31"/>
      <c r="EV110" s="31"/>
      <c r="EW110" s="31"/>
      <c r="EX110" s="31"/>
      <c r="EY110" s="31"/>
      <c r="EZ110" s="31"/>
      <c r="FA110" s="31"/>
      <c r="FB110" s="31"/>
      <c r="FC110" s="31"/>
      <c r="FD110" s="31"/>
      <c r="FE110" s="31"/>
      <c r="FF110" s="31"/>
      <c r="FG110" s="31"/>
      <c r="FH110" s="31"/>
      <c r="FI110" s="31"/>
      <c r="FJ110" s="31"/>
      <c r="FK110" s="31"/>
      <c r="FL110" s="31"/>
      <c r="FM110" s="31"/>
      <c r="FN110" s="31"/>
      <c r="FO110" s="31"/>
      <c r="FP110" s="31"/>
      <c r="FQ110" s="31"/>
      <c r="FR110" s="31"/>
      <c r="FS110" s="31"/>
      <c r="FT110" s="31"/>
      <c r="FU110" s="31"/>
      <c r="FV110" s="31"/>
      <c r="FW110" s="31"/>
      <c r="FX110" s="31"/>
      <c r="FY110" s="31"/>
      <c r="FZ110" s="31"/>
      <c r="GA110" s="31"/>
      <c r="GB110" s="31"/>
      <c r="GC110" s="31"/>
      <c r="GD110" s="31"/>
      <c r="GE110" s="31"/>
      <c r="GF110" s="31"/>
      <c r="GG110" s="31"/>
      <c r="GH110" s="31"/>
      <c r="GI110" s="31"/>
      <c r="GJ110" s="31"/>
      <c r="GK110" s="31"/>
      <c r="GL110" s="31"/>
      <c r="GM110" s="31"/>
      <c r="GN110" s="31"/>
      <c r="GO110" s="31"/>
      <c r="GP110" s="31"/>
      <c r="GQ110" s="31"/>
      <c r="GR110" s="31"/>
      <c r="GS110" s="31"/>
      <c r="GT110" s="31"/>
      <c r="GU110" s="31"/>
      <c r="GV110" s="31"/>
      <c r="GW110" s="31"/>
      <c r="GX110" s="31"/>
      <c r="GY110" s="31"/>
      <c r="GZ110" s="31"/>
      <c r="HA110" s="31"/>
      <c r="HB110" s="31"/>
      <c r="HC110" s="31"/>
      <c r="HD110" s="31"/>
      <c r="HE110" s="31"/>
      <c r="HF110" s="31"/>
      <c r="HG110" s="31"/>
      <c r="HH110" s="31"/>
      <c r="HI110" s="31"/>
      <c r="HJ110" s="31"/>
      <c r="HK110" s="31"/>
      <c r="HL110" s="31"/>
      <c r="HM110" s="31"/>
      <c r="HN110" s="31"/>
      <c r="HO110" s="31"/>
      <c r="HP110" s="31"/>
      <c r="HQ110" s="31"/>
      <c r="HR110" s="31"/>
      <c r="HS110" s="31"/>
      <c r="HT110" s="31"/>
      <c r="HU110" s="31"/>
      <c r="HV110" s="31"/>
      <c r="HW110" s="31"/>
      <c r="HX110" s="31"/>
      <c r="HY110" s="31"/>
      <c r="HZ110" s="31"/>
      <c r="IA110" s="31"/>
      <c r="IB110" s="31"/>
      <c r="IC110" s="31"/>
      <c r="ID110" s="31"/>
      <c r="IE110" s="31"/>
      <c r="IF110" s="31"/>
      <c r="IG110" s="31"/>
      <c r="IH110" s="31"/>
      <c r="II110" s="31"/>
      <c r="IJ110" s="31"/>
      <c r="IK110" s="31"/>
      <c r="IL110" s="31"/>
      <c r="IM110" s="31"/>
      <c r="IN110" s="31"/>
      <c r="IO110" s="31"/>
      <c r="IP110" s="31"/>
      <c r="IQ110" s="31"/>
      <c r="IR110" s="31"/>
      <c r="IS110" s="31"/>
      <c r="IT110" s="31"/>
      <c r="IU110" s="31"/>
      <c r="IV110" s="31"/>
      <c r="IW110" s="31"/>
      <c r="IX110" s="31"/>
      <c r="IY110" s="31"/>
      <c r="IZ110" s="31"/>
      <c r="JA110" s="31"/>
      <c r="JB110" s="31"/>
      <c r="JC110" s="31"/>
      <c r="JD110" s="31"/>
      <c r="JE110" s="31"/>
      <c r="JF110" s="31"/>
      <c r="JG110" s="31"/>
      <c r="JH110" s="31"/>
      <c r="JI110" s="31"/>
      <c r="JJ110" s="31"/>
      <c r="JK110" s="31"/>
      <c r="JL110" s="31"/>
      <c r="JM110" s="31"/>
      <c r="JN110" s="31"/>
      <c r="JO110" s="31"/>
      <c r="JP110" s="31"/>
      <c r="JQ110" s="31"/>
      <c r="JR110" s="31"/>
      <c r="JS110" s="31"/>
      <c r="JT110" s="31"/>
      <c r="JU110" s="31"/>
      <c r="JV110" s="31"/>
      <c r="JW110" s="31"/>
      <c r="JX110" s="31"/>
      <c r="JY110" s="31"/>
      <c r="JZ110" s="31"/>
      <c r="KA110" s="31"/>
      <c r="KB110" s="31"/>
      <c r="KC110" s="31"/>
      <c r="KD110" s="31"/>
      <c r="KE110" s="31"/>
      <c r="KF110" s="31"/>
      <c r="KG110" s="31"/>
      <c r="KH110" s="31"/>
      <c r="KI110" s="31"/>
    </row>
    <row r="111" ht="30.0" customHeight="1">
      <c r="A111" s="8"/>
      <c r="B111" s="63" t="s">
        <v>88</v>
      </c>
      <c r="C111" s="64" t="s">
        <v>26</v>
      </c>
      <c r="D111" s="104">
        <v>1.0</v>
      </c>
      <c r="E111" s="66">
        <v>44886.0</v>
      </c>
      <c r="F111" s="66">
        <f t="shared" si="17"/>
        <v>44893</v>
      </c>
      <c r="G111" s="64">
        <v>7.0</v>
      </c>
      <c r="H111" s="36"/>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c r="EC111" s="31"/>
      <c r="ED111" s="31"/>
      <c r="EE111" s="31"/>
      <c r="EF111" s="31"/>
      <c r="EG111" s="31"/>
      <c r="EH111" s="31"/>
      <c r="EI111" s="31"/>
      <c r="EJ111" s="31"/>
      <c r="EK111" s="31"/>
      <c r="EL111" s="31"/>
      <c r="EM111" s="31"/>
      <c r="EN111" s="31"/>
      <c r="EO111" s="31"/>
      <c r="EP111" s="31"/>
      <c r="EQ111" s="31"/>
      <c r="ER111" s="31"/>
      <c r="ES111" s="31"/>
      <c r="ET111" s="31"/>
      <c r="EU111" s="31"/>
      <c r="EV111" s="31"/>
      <c r="EW111" s="31"/>
      <c r="EX111" s="31"/>
      <c r="EY111" s="31"/>
      <c r="EZ111" s="31"/>
      <c r="FA111" s="31"/>
      <c r="FB111" s="31"/>
      <c r="FC111" s="31"/>
      <c r="FD111" s="31"/>
      <c r="FE111" s="31"/>
      <c r="FF111" s="31"/>
      <c r="FG111" s="31"/>
      <c r="FH111" s="31"/>
      <c r="FI111" s="31"/>
      <c r="FJ111" s="31"/>
      <c r="FK111" s="31"/>
      <c r="FL111" s="31"/>
      <c r="FM111" s="31"/>
      <c r="FN111" s="31"/>
      <c r="FO111" s="31"/>
      <c r="FP111" s="31"/>
      <c r="FQ111" s="31"/>
      <c r="FR111" s="31"/>
      <c r="FS111" s="31"/>
      <c r="FT111" s="31"/>
      <c r="FU111" s="31"/>
      <c r="FV111" s="31"/>
      <c r="FW111" s="31"/>
      <c r="FX111" s="31"/>
      <c r="FY111" s="31"/>
      <c r="FZ111" s="31"/>
      <c r="GA111" s="31"/>
      <c r="GB111" s="31"/>
      <c r="GC111" s="31"/>
      <c r="GD111" s="31"/>
      <c r="GE111" s="31"/>
      <c r="GF111" s="31"/>
      <c r="GG111" s="31"/>
      <c r="GH111" s="31"/>
      <c r="GI111" s="31"/>
      <c r="GJ111" s="31"/>
      <c r="GK111" s="31"/>
      <c r="GL111" s="31"/>
      <c r="GM111" s="31"/>
      <c r="GN111" s="31"/>
      <c r="GO111" s="31"/>
      <c r="GP111" s="31"/>
      <c r="GQ111" s="31"/>
      <c r="GR111" s="31"/>
      <c r="GS111" s="31"/>
      <c r="GT111" s="31"/>
      <c r="GU111" s="31"/>
      <c r="GV111" s="31"/>
      <c r="GW111" s="31"/>
      <c r="GX111" s="31"/>
      <c r="GY111" s="31"/>
      <c r="GZ111" s="31"/>
      <c r="HA111" s="31"/>
      <c r="HB111" s="31"/>
      <c r="HC111" s="31"/>
      <c r="HD111" s="31"/>
      <c r="HE111" s="31"/>
      <c r="HF111" s="31"/>
      <c r="HG111" s="31"/>
      <c r="HH111" s="31"/>
      <c r="HI111" s="31"/>
      <c r="HJ111" s="31"/>
      <c r="HK111" s="31"/>
      <c r="HL111" s="31"/>
      <c r="HM111" s="31"/>
      <c r="HN111" s="31"/>
      <c r="HO111" s="31"/>
      <c r="HP111" s="31"/>
      <c r="HQ111" s="31"/>
      <c r="HR111" s="31"/>
      <c r="HS111" s="31"/>
      <c r="HT111" s="31"/>
      <c r="HU111" s="31"/>
      <c r="HV111" s="31"/>
      <c r="HW111" s="31"/>
      <c r="HX111" s="31"/>
      <c r="HY111" s="31"/>
      <c r="HZ111" s="31"/>
      <c r="IA111" s="31"/>
      <c r="IB111" s="31"/>
      <c r="IC111" s="31"/>
      <c r="ID111" s="31"/>
      <c r="IE111" s="31"/>
      <c r="IF111" s="31"/>
      <c r="IG111" s="31"/>
      <c r="IH111" s="31"/>
      <c r="II111" s="31"/>
      <c r="IJ111" s="31"/>
      <c r="IK111" s="31"/>
      <c r="IL111" s="31"/>
      <c r="IM111" s="31"/>
      <c r="IN111" s="31"/>
      <c r="IO111" s="31"/>
      <c r="IP111" s="31"/>
      <c r="IQ111" s="31"/>
      <c r="IR111" s="31"/>
      <c r="IS111" s="31"/>
      <c r="IT111" s="31"/>
      <c r="IU111" s="31"/>
      <c r="IV111" s="31"/>
      <c r="IW111" s="31"/>
      <c r="IX111" s="31"/>
      <c r="IY111" s="31"/>
      <c r="IZ111" s="31"/>
      <c r="JA111" s="31"/>
      <c r="JB111" s="31"/>
      <c r="JC111" s="31"/>
      <c r="JD111" s="31"/>
      <c r="JE111" s="31"/>
      <c r="JF111" s="31"/>
      <c r="JG111" s="31"/>
      <c r="JH111" s="31"/>
      <c r="JI111" s="31"/>
      <c r="JJ111" s="31"/>
      <c r="JK111" s="31"/>
      <c r="JL111" s="31"/>
      <c r="JM111" s="31"/>
      <c r="JN111" s="31"/>
      <c r="JO111" s="31"/>
      <c r="JP111" s="31"/>
      <c r="JQ111" s="31"/>
      <c r="JR111" s="31"/>
      <c r="JS111" s="31"/>
      <c r="JT111" s="31"/>
      <c r="JU111" s="31"/>
      <c r="JV111" s="31"/>
      <c r="JW111" s="31"/>
      <c r="JX111" s="31"/>
      <c r="JY111" s="31"/>
      <c r="JZ111" s="31"/>
      <c r="KA111" s="31"/>
      <c r="KB111" s="31"/>
      <c r="KC111" s="31"/>
      <c r="KD111" s="31"/>
      <c r="KE111" s="31"/>
      <c r="KF111" s="31"/>
      <c r="KG111" s="31"/>
      <c r="KH111" s="31"/>
      <c r="KI111" s="31"/>
    </row>
    <row r="112" ht="30.0" customHeight="1">
      <c r="A112" s="8"/>
      <c r="B112" s="63" t="s">
        <v>136</v>
      </c>
      <c r="C112" s="64" t="s">
        <v>38</v>
      </c>
      <c r="D112" s="104">
        <v>1.0</v>
      </c>
      <c r="E112" s="66">
        <v>44886.0</v>
      </c>
      <c r="F112" s="66">
        <f t="shared" si="17"/>
        <v>44893</v>
      </c>
      <c r="G112" s="64">
        <v>7.0</v>
      </c>
      <c r="H112" s="36"/>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c r="EC112" s="31"/>
      <c r="ED112" s="31"/>
      <c r="EE112" s="31"/>
      <c r="EF112" s="31"/>
      <c r="EG112" s="31"/>
      <c r="EH112" s="31"/>
      <c r="EI112" s="31"/>
      <c r="EJ112" s="31"/>
      <c r="EK112" s="31"/>
      <c r="EL112" s="31"/>
      <c r="EM112" s="31"/>
      <c r="EN112" s="31"/>
      <c r="EO112" s="31"/>
      <c r="EP112" s="31"/>
      <c r="EQ112" s="31"/>
      <c r="ER112" s="31"/>
      <c r="ES112" s="31"/>
      <c r="ET112" s="31"/>
      <c r="EU112" s="31"/>
      <c r="EV112" s="31"/>
      <c r="EW112" s="31"/>
      <c r="EX112" s="31"/>
      <c r="EY112" s="31"/>
      <c r="EZ112" s="31"/>
      <c r="FA112" s="31"/>
      <c r="FB112" s="31"/>
      <c r="FC112" s="31"/>
      <c r="FD112" s="31"/>
      <c r="FE112" s="31"/>
      <c r="FF112" s="31"/>
      <c r="FG112" s="31"/>
      <c r="FH112" s="31"/>
      <c r="FI112" s="31"/>
      <c r="FJ112" s="31"/>
      <c r="FK112" s="31"/>
      <c r="FL112" s="31"/>
      <c r="FM112" s="31"/>
      <c r="FN112" s="31"/>
      <c r="FO112" s="31"/>
      <c r="FP112" s="31"/>
      <c r="FQ112" s="31"/>
      <c r="FR112" s="31"/>
      <c r="FS112" s="31"/>
      <c r="FT112" s="31"/>
      <c r="FU112" s="31"/>
      <c r="FV112" s="31"/>
      <c r="FW112" s="31"/>
      <c r="FX112" s="31"/>
      <c r="FY112" s="31"/>
      <c r="FZ112" s="31"/>
      <c r="GA112" s="31"/>
      <c r="GB112" s="31"/>
      <c r="GC112" s="31"/>
      <c r="GD112" s="31"/>
      <c r="GE112" s="31"/>
      <c r="GF112" s="31"/>
      <c r="GG112" s="31"/>
      <c r="GH112" s="31"/>
      <c r="GI112" s="31"/>
      <c r="GJ112" s="31"/>
      <c r="GK112" s="31"/>
      <c r="GL112" s="31"/>
      <c r="GM112" s="31"/>
      <c r="GN112" s="31"/>
      <c r="GO112" s="31"/>
      <c r="GP112" s="31"/>
      <c r="GQ112" s="31"/>
      <c r="GR112" s="31"/>
      <c r="GS112" s="31"/>
      <c r="GT112" s="31"/>
      <c r="GU112" s="31"/>
      <c r="GV112" s="31"/>
      <c r="GW112" s="31"/>
      <c r="GX112" s="31"/>
      <c r="GY112" s="31"/>
      <c r="GZ112" s="31"/>
      <c r="HA112" s="31"/>
      <c r="HB112" s="31"/>
      <c r="HC112" s="31"/>
      <c r="HD112" s="31"/>
      <c r="HE112" s="31"/>
      <c r="HF112" s="31"/>
      <c r="HG112" s="31"/>
      <c r="HH112" s="31"/>
      <c r="HI112" s="31"/>
      <c r="HJ112" s="31"/>
      <c r="HK112" s="31"/>
      <c r="HL112" s="31"/>
      <c r="HM112" s="31"/>
      <c r="HN112" s="31"/>
      <c r="HO112" s="31"/>
      <c r="HP112" s="31"/>
      <c r="HQ112" s="31"/>
      <c r="HR112" s="31"/>
      <c r="HS112" s="31"/>
      <c r="HT112" s="31"/>
      <c r="HU112" s="31"/>
      <c r="HV112" s="31"/>
      <c r="HW112" s="31"/>
      <c r="HX112" s="31"/>
      <c r="HY112" s="31"/>
      <c r="HZ112" s="31"/>
      <c r="IA112" s="31"/>
      <c r="IB112" s="31"/>
      <c r="IC112" s="31"/>
      <c r="ID112" s="31"/>
      <c r="IE112" s="31"/>
      <c r="IF112" s="31"/>
      <c r="IG112" s="31"/>
      <c r="IH112" s="31"/>
      <c r="II112" s="31"/>
      <c r="IJ112" s="31"/>
      <c r="IK112" s="31"/>
      <c r="IL112" s="31"/>
      <c r="IM112" s="31"/>
      <c r="IN112" s="31"/>
      <c r="IO112" s="31"/>
      <c r="IP112" s="31"/>
      <c r="IQ112" s="31"/>
      <c r="IR112" s="31"/>
      <c r="IS112" s="31"/>
      <c r="IT112" s="31"/>
      <c r="IU112" s="31"/>
      <c r="IV112" s="31"/>
      <c r="IW112" s="31"/>
      <c r="IX112" s="31"/>
      <c r="IY112" s="31"/>
      <c r="IZ112" s="31"/>
      <c r="JA112" s="31"/>
      <c r="JB112" s="31"/>
      <c r="JC112" s="31"/>
      <c r="JD112" s="31"/>
      <c r="JE112" s="31"/>
      <c r="JF112" s="31"/>
      <c r="JG112" s="31"/>
      <c r="JH112" s="31"/>
      <c r="JI112" s="31"/>
      <c r="JJ112" s="31"/>
      <c r="JK112" s="31"/>
      <c r="JL112" s="31"/>
      <c r="JM112" s="31"/>
      <c r="JN112" s="31"/>
      <c r="JO112" s="31"/>
      <c r="JP112" s="31"/>
      <c r="JQ112" s="31"/>
      <c r="JR112" s="31"/>
      <c r="JS112" s="31"/>
      <c r="JT112" s="31"/>
      <c r="JU112" s="31"/>
      <c r="JV112" s="31"/>
      <c r="JW112" s="31"/>
      <c r="JX112" s="31"/>
      <c r="JY112" s="31"/>
      <c r="JZ112" s="31"/>
      <c r="KA112" s="31"/>
      <c r="KB112" s="31"/>
      <c r="KC112" s="31"/>
      <c r="KD112" s="31"/>
      <c r="KE112" s="31"/>
      <c r="KF112" s="31"/>
      <c r="KG112" s="31"/>
      <c r="KH112" s="31"/>
      <c r="KI112" s="31"/>
    </row>
    <row r="113" ht="30.0" customHeight="1">
      <c r="A113" s="8"/>
      <c r="B113" s="63" t="s">
        <v>137</v>
      </c>
      <c r="C113" s="64" t="s">
        <v>46</v>
      </c>
      <c r="D113" s="104">
        <v>1.0</v>
      </c>
      <c r="E113" s="66">
        <v>44886.0</v>
      </c>
      <c r="F113" s="66">
        <f t="shared" si="17"/>
        <v>44893</v>
      </c>
      <c r="G113" s="64">
        <v>7.0</v>
      </c>
      <c r="H113" s="36"/>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c r="DK113" s="31"/>
      <c r="DL113" s="31"/>
      <c r="DM113" s="31"/>
      <c r="DN113" s="31"/>
      <c r="DO113" s="31"/>
      <c r="DP113" s="31"/>
      <c r="DQ113" s="31"/>
      <c r="DR113" s="31"/>
      <c r="DS113" s="31"/>
      <c r="DT113" s="31"/>
      <c r="DU113" s="31"/>
      <c r="DV113" s="31"/>
      <c r="DW113" s="31"/>
      <c r="DX113" s="31"/>
      <c r="DY113" s="31"/>
      <c r="DZ113" s="31"/>
      <c r="EA113" s="31"/>
      <c r="EB113" s="31"/>
      <c r="EC113" s="31"/>
      <c r="ED113" s="31"/>
      <c r="EE113" s="31"/>
      <c r="EF113" s="31"/>
      <c r="EG113" s="31"/>
      <c r="EH113" s="31"/>
      <c r="EI113" s="31"/>
      <c r="EJ113" s="31"/>
      <c r="EK113" s="31"/>
      <c r="EL113" s="31"/>
      <c r="EM113" s="31"/>
      <c r="EN113" s="31"/>
      <c r="EO113" s="31"/>
      <c r="EP113" s="31"/>
      <c r="EQ113" s="31"/>
      <c r="ER113" s="31"/>
      <c r="ES113" s="31"/>
      <c r="ET113" s="31"/>
      <c r="EU113" s="31"/>
      <c r="EV113" s="31"/>
      <c r="EW113" s="31"/>
      <c r="EX113" s="31"/>
      <c r="EY113" s="31"/>
      <c r="EZ113" s="31"/>
      <c r="FA113" s="31"/>
      <c r="FB113" s="31"/>
      <c r="FC113" s="31"/>
      <c r="FD113" s="31"/>
      <c r="FE113" s="31"/>
      <c r="FF113" s="31"/>
      <c r="FG113" s="31"/>
      <c r="FH113" s="31"/>
      <c r="FI113" s="31"/>
      <c r="FJ113" s="31"/>
      <c r="FK113" s="31"/>
      <c r="FL113" s="31"/>
      <c r="FM113" s="31"/>
      <c r="FN113" s="31"/>
      <c r="FO113" s="31"/>
      <c r="FP113" s="31"/>
      <c r="FQ113" s="31"/>
      <c r="FR113" s="31"/>
      <c r="FS113" s="31"/>
      <c r="FT113" s="31"/>
      <c r="FU113" s="31"/>
      <c r="FV113" s="31"/>
      <c r="FW113" s="31"/>
      <c r="FX113" s="31"/>
      <c r="FY113" s="31"/>
      <c r="FZ113" s="31"/>
      <c r="GA113" s="31"/>
      <c r="GB113" s="31"/>
      <c r="GC113" s="31"/>
      <c r="GD113" s="31"/>
      <c r="GE113" s="31"/>
      <c r="GF113" s="31"/>
      <c r="GG113" s="31"/>
      <c r="GH113" s="31"/>
      <c r="GI113" s="31"/>
      <c r="GJ113" s="31"/>
      <c r="GK113" s="31"/>
      <c r="GL113" s="31"/>
      <c r="GM113" s="31"/>
      <c r="GN113" s="31"/>
      <c r="GO113" s="31"/>
      <c r="GP113" s="31"/>
      <c r="GQ113" s="31"/>
      <c r="GR113" s="31"/>
      <c r="GS113" s="31"/>
      <c r="GT113" s="31"/>
      <c r="GU113" s="31"/>
      <c r="GV113" s="31"/>
      <c r="GW113" s="31"/>
      <c r="GX113" s="31"/>
      <c r="GY113" s="31"/>
      <c r="GZ113" s="31"/>
      <c r="HA113" s="31"/>
      <c r="HB113" s="31"/>
      <c r="HC113" s="31"/>
      <c r="HD113" s="31"/>
      <c r="HE113" s="31"/>
      <c r="HF113" s="31"/>
      <c r="HG113" s="31"/>
      <c r="HH113" s="31"/>
      <c r="HI113" s="31"/>
      <c r="HJ113" s="31"/>
      <c r="HK113" s="31"/>
      <c r="HL113" s="31"/>
      <c r="HM113" s="31"/>
      <c r="HN113" s="31"/>
      <c r="HO113" s="31"/>
      <c r="HP113" s="31"/>
      <c r="HQ113" s="31"/>
      <c r="HR113" s="31"/>
      <c r="HS113" s="31"/>
      <c r="HT113" s="31"/>
      <c r="HU113" s="31"/>
      <c r="HV113" s="31"/>
      <c r="HW113" s="31"/>
      <c r="HX113" s="31"/>
      <c r="HY113" s="31"/>
      <c r="HZ113" s="31"/>
      <c r="IA113" s="31"/>
      <c r="IB113" s="31"/>
      <c r="IC113" s="31"/>
      <c r="ID113" s="31"/>
      <c r="IE113" s="31"/>
      <c r="IF113" s="31"/>
      <c r="IG113" s="31"/>
      <c r="IH113" s="31"/>
      <c r="II113" s="31"/>
      <c r="IJ113" s="31"/>
      <c r="IK113" s="31"/>
      <c r="IL113" s="31"/>
      <c r="IM113" s="31"/>
      <c r="IN113" s="31"/>
      <c r="IO113" s="31"/>
      <c r="IP113" s="31"/>
      <c r="IQ113" s="31"/>
      <c r="IR113" s="31"/>
      <c r="IS113" s="31"/>
      <c r="IT113" s="31"/>
      <c r="IU113" s="31"/>
      <c r="IV113" s="31"/>
      <c r="IW113" s="31"/>
      <c r="IX113" s="31"/>
      <c r="IY113" s="31"/>
      <c r="IZ113" s="31"/>
      <c r="JA113" s="31"/>
      <c r="JB113" s="31"/>
      <c r="JC113" s="31"/>
      <c r="JD113" s="31"/>
      <c r="JE113" s="31"/>
      <c r="JF113" s="31"/>
      <c r="JG113" s="31"/>
      <c r="JH113" s="31"/>
      <c r="JI113" s="31"/>
      <c r="JJ113" s="31"/>
      <c r="JK113" s="31"/>
      <c r="JL113" s="31"/>
      <c r="JM113" s="31"/>
      <c r="JN113" s="31"/>
      <c r="JO113" s="31"/>
      <c r="JP113" s="31"/>
      <c r="JQ113" s="31"/>
      <c r="JR113" s="31"/>
      <c r="JS113" s="31"/>
      <c r="JT113" s="31"/>
      <c r="JU113" s="31"/>
      <c r="JV113" s="31"/>
      <c r="JW113" s="31"/>
      <c r="JX113" s="31"/>
      <c r="JY113" s="31"/>
      <c r="JZ113" s="31"/>
      <c r="KA113" s="31"/>
      <c r="KB113" s="31"/>
      <c r="KC113" s="31"/>
      <c r="KD113" s="31"/>
      <c r="KE113" s="31"/>
      <c r="KF113" s="31"/>
      <c r="KG113" s="31"/>
      <c r="KH113" s="31"/>
      <c r="KI113" s="31"/>
    </row>
    <row r="114" ht="30.0" customHeight="1">
      <c r="A114" s="8"/>
      <c r="B114" s="63" t="s">
        <v>138</v>
      </c>
      <c r="C114" s="64" t="s">
        <v>139</v>
      </c>
      <c r="D114" s="104">
        <v>1.0</v>
      </c>
      <c r="E114" s="66">
        <v>44886.0</v>
      </c>
      <c r="F114" s="66">
        <f t="shared" si="17"/>
        <v>44893</v>
      </c>
      <c r="G114" s="64">
        <v>7.0</v>
      </c>
      <c r="H114" s="36"/>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c r="DL114" s="31"/>
      <c r="DM114" s="31"/>
      <c r="DN114" s="31"/>
      <c r="DO114" s="31"/>
      <c r="DP114" s="31"/>
      <c r="DQ114" s="31"/>
      <c r="DR114" s="31"/>
      <c r="DS114" s="31"/>
      <c r="DT114" s="31"/>
      <c r="DU114" s="31"/>
      <c r="DV114" s="31"/>
      <c r="DW114" s="31"/>
      <c r="DX114" s="31"/>
      <c r="DY114" s="31"/>
      <c r="DZ114" s="31"/>
      <c r="EA114" s="31"/>
      <c r="EB114" s="31"/>
      <c r="EC114" s="31"/>
      <c r="ED114" s="31"/>
      <c r="EE114" s="31"/>
      <c r="EF114" s="31"/>
      <c r="EG114" s="31"/>
      <c r="EH114" s="31"/>
      <c r="EI114" s="31"/>
      <c r="EJ114" s="31"/>
      <c r="EK114" s="31"/>
      <c r="EL114" s="31"/>
      <c r="EM114" s="31"/>
      <c r="EN114" s="31"/>
      <c r="EO114" s="31"/>
      <c r="EP114" s="31"/>
      <c r="EQ114" s="31"/>
      <c r="ER114" s="31"/>
      <c r="ES114" s="31"/>
      <c r="ET114" s="31"/>
      <c r="EU114" s="31"/>
      <c r="EV114" s="31"/>
      <c r="EW114" s="31"/>
      <c r="EX114" s="31"/>
      <c r="EY114" s="31"/>
      <c r="EZ114" s="31"/>
      <c r="FA114" s="31"/>
      <c r="FB114" s="31"/>
      <c r="FC114" s="31"/>
      <c r="FD114" s="31"/>
      <c r="FE114" s="31"/>
      <c r="FF114" s="31"/>
      <c r="FG114" s="31"/>
      <c r="FH114" s="31"/>
      <c r="FI114" s="31"/>
      <c r="FJ114" s="31"/>
      <c r="FK114" s="31"/>
      <c r="FL114" s="31"/>
      <c r="FM114" s="31"/>
      <c r="FN114" s="31"/>
      <c r="FO114" s="31"/>
      <c r="FP114" s="31"/>
      <c r="FQ114" s="31"/>
      <c r="FR114" s="31"/>
      <c r="FS114" s="31"/>
      <c r="FT114" s="31"/>
      <c r="FU114" s="31"/>
      <c r="FV114" s="31"/>
      <c r="FW114" s="31"/>
      <c r="FX114" s="31"/>
      <c r="FY114" s="31"/>
      <c r="FZ114" s="31"/>
      <c r="GA114" s="31"/>
      <c r="GB114" s="31"/>
      <c r="GC114" s="31"/>
      <c r="GD114" s="31"/>
      <c r="GE114" s="31"/>
      <c r="GF114" s="31"/>
      <c r="GG114" s="31"/>
      <c r="GH114" s="31"/>
      <c r="GI114" s="31"/>
      <c r="GJ114" s="31"/>
      <c r="GK114" s="31"/>
      <c r="GL114" s="31"/>
      <c r="GM114" s="31"/>
      <c r="GN114" s="31"/>
      <c r="GO114" s="31"/>
      <c r="GP114" s="31"/>
      <c r="GQ114" s="31"/>
      <c r="GR114" s="31"/>
      <c r="GS114" s="31"/>
      <c r="GT114" s="31"/>
      <c r="GU114" s="31"/>
      <c r="GV114" s="31"/>
      <c r="GW114" s="31"/>
      <c r="GX114" s="31"/>
      <c r="GY114" s="31"/>
      <c r="GZ114" s="31"/>
      <c r="HA114" s="31"/>
      <c r="HB114" s="31"/>
      <c r="HC114" s="31"/>
      <c r="HD114" s="31"/>
      <c r="HE114" s="31"/>
      <c r="HF114" s="31"/>
      <c r="HG114" s="31"/>
      <c r="HH114" s="31"/>
      <c r="HI114" s="31"/>
      <c r="HJ114" s="31"/>
      <c r="HK114" s="31"/>
      <c r="HL114" s="31"/>
      <c r="HM114" s="31"/>
      <c r="HN114" s="31"/>
      <c r="HO114" s="31"/>
      <c r="HP114" s="31"/>
      <c r="HQ114" s="31"/>
      <c r="HR114" s="31"/>
      <c r="HS114" s="31"/>
      <c r="HT114" s="31"/>
      <c r="HU114" s="31"/>
      <c r="HV114" s="31"/>
      <c r="HW114" s="31"/>
      <c r="HX114" s="31"/>
      <c r="HY114" s="31"/>
      <c r="HZ114" s="31"/>
      <c r="IA114" s="31"/>
      <c r="IB114" s="31"/>
      <c r="IC114" s="31"/>
      <c r="ID114" s="31"/>
      <c r="IE114" s="31"/>
      <c r="IF114" s="31"/>
      <c r="IG114" s="31"/>
      <c r="IH114" s="31"/>
      <c r="II114" s="31"/>
      <c r="IJ114" s="31"/>
      <c r="IK114" s="31"/>
      <c r="IL114" s="31"/>
      <c r="IM114" s="31"/>
      <c r="IN114" s="31"/>
      <c r="IO114" s="31"/>
      <c r="IP114" s="31"/>
      <c r="IQ114" s="31"/>
      <c r="IR114" s="31"/>
      <c r="IS114" s="31"/>
      <c r="IT114" s="31"/>
      <c r="IU114" s="31"/>
      <c r="IV114" s="31"/>
      <c r="IW114" s="31"/>
      <c r="IX114" s="31"/>
      <c r="IY114" s="31"/>
      <c r="IZ114" s="31"/>
      <c r="JA114" s="31"/>
      <c r="JB114" s="31"/>
      <c r="JC114" s="31"/>
      <c r="JD114" s="31"/>
      <c r="JE114" s="31"/>
      <c r="JF114" s="31"/>
      <c r="JG114" s="31"/>
      <c r="JH114" s="31"/>
      <c r="JI114" s="31"/>
      <c r="JJ114" s="31"/>
      <c r="JK114" s="31"/>
      <c r="JL114" s="31"/>
      <c r="JM114" s="31"/>
      <c r="JN114" s="31"/>
      <c r="JO114" s="31"/>
      <c r="JP114" s="31"/>
      <c r="JQ114" s="31"/>
      <c r="JR114" s="31"/>
      <c r="JS114" s="31"/>
      <c r="JT114" s="31"/>
      <c r="JU114" s="31"/>
      <c r="JV114" s="31"/>
      <c r="JW114" s="31"/>
      <c r="JX114" s="31"/>
      <c r="JY114" s="31"/>
      <c r="JZ114" s="31"/>
      <c r="KA114" s="31"/>
      <c r="KB114" s="31"/>
      <c r="KC114" s="31"/>
      <c r="KD114" s="31"/>
      <c r="KE114" s="31"/>
      <c r="KF114" s="31"/>
      <c r="KG114" s="31"/>
      <c r="KH114" s="31"/>
      <c r="KI114" s="31"/>
    </row>
    <row r="115" ht="30.0" customHeight="1">
      <c r="A115" s="8"/>
      <c r="B115" s="63" t="s">
        <v>140</v>
      </c>
      <c r="C115" s="64" t="s">
        <v>141</v>
      </c>
      <c r="D115" s="104">
        <v>1.0</v>
      </c>
      <c r="E115" s="66">
        <v>44886.0</v>
      </c>
      <c r="F115" s="66">
        <f t="shared" si="17"/>
        <v>44893</v>
      </c>
      <c r="G115" s="64">
        <v>7.0</v>
      </c>
      <c r="H115" s="36"/>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31"/>
      <c r="EQ115" s="31"/>
      <c r="ER115" s="31"/>
      <c r="ES115" s="31"/>
      <c r="ET115" s="31"/>
      <c r="EU115" s="31"/>
      <c r="EV115" s="31"/>
      <c r="EW115" s="31"/>
      <c r="EX115" s="31"/>
      <c r="EY115" s="31"/>
      <c r="EZ115" s="31"/>
      <c r="FA115" s="31"/>
      <c r="FB115" s="31"/>
      <c r="FC115" s="31"/>
      <c r="FD115" s="31"/>
      <c r="FE115" s="31"/>
      <c r="FF115" s="31"/>
      <c r="FG115" s="31"/>
      <c r="FH115" s="31"/>
      <c r="FI115" s="31"/>
      <c r="FJ115" s="31"/>
      <c r="FK115" s="31"/>
      <c r="FL115" s="31"/>
      <c r="FM115" s="31"/>
      <c r="FN115" s="31"/>
      <c r="FO115" s="31"/>
      <c r="FP115" s="31"/>
      <c r="FQ115" s="31"/>
      <c r="FR115" s="31"/>
      <c r="FS115" s="31"/>
      <c r="FT115" s="31"/>
      <c r="FU115" s="31"/>
      <c r="FV115" s="31"/>
      <c r="FW115" s="31"/>
      <c r="FX115" s="31"/>
      <c r="FY115" s="31"/>
      <c r="FZ115" s="31"/>
      <c r="GA115" s="31"/>
      <c r="GB115" s="31"/>
      <c r="GC115" s="31"/>
      <c r="GD115" s="31"/>
      <c r="GE115" s="31"/>
      <c r="GF115" s="31"/>
      <c r="GG115" s="31"/>
      <c r="GH115" s="31"/>
      <c r="GI115" s="31"/>
      <c r="GJ115" s="31"/>
      <c r="GK115" s="31"/>
      <c r="GL115" s="31"/>
      <c r="GM115" s="31"/>
      <c r="GN115" s="31"/>
      <c r="GO115" s="31"/>
      <c r="GP115" s="31"/>
      <c r="GQ115" s="31"/>
      <c r="GR115" s="31"/>
      <c r="GS115" s="31"/>
      <c r="GT115" s="31"/>
      <c r="GU115" s="31"/>
      <c r="GV115" s="31"/>
      <c r="GW115" s="31"/>
      <c r="GX115" s="31"/>
      <c r="GY115" s="31"/>
      <c r="GZ115" s="31"/>
      <c r="HA115" s="31"/>
      <c r="HB115" s="31"/>
      <c r="HC115" s="31"/>
      <c r="HD115" s="31"/>
      <c r="HE115" s="31"/>
      <c r="HF115" s="31"/>
      <c r="HG115" s="31"/>
      <c r="HH115" s="31"/>
      <c r="HI115" s="31"/>
      <c r="HJ115" s="31"/>
      <c r="HK115" s="31"/>
      <c r="HL115" s="31"/>
      <c r="HM115" s="31"/>
      <c r="HN115" s="31"/>
      <c r="HO115" s="31"/>
      <c r="HP115" s="31"/>
      <c r="HQ115" s="31"/>
      <c r="HR115" s="31"/>
      <c r="HS115" s="31"/>
      <c r="HT115" s="31"/>
      <c r="HU115" s="31"/>
      <c r="HV115" s="31"/>
      <c r="HW115" s="31"/>
      <c r="HX115" s="31"/>
      <c r="HY115" s="31"/>
      <c r="HZ115" s="31"/>
      <c r="IA115" s="31"/>
      <c r="IB115" s="31"/>
      <c r="IC115" s="31"/>
      <c r="ID115" s="31"/>
      <c r="IE115" s="31"/>
      <c r="IF115" s="31"/>
      <c r="IG115" s="31"/>
      <c r="IH115" s="31"/>
      <c r="II115" s="31"/>
      <c r="IJ115" s="31"/>
      <c r="IK115" s="31"/>
      <c r="IL115" s="31"/>
      <c r="IM115" s="31"/>
      <c r="IN115" s="31"/>
      <c r="IO115" s="31"/>
      <c r="IP115" s="31"/>
      <c r="IQ115" s="31"/>
      <c r="IR115" s="31"/>
      <c r="IS115" s="31"/>
      <c r="IT115" s="31"/>
      <c r="IU115" s="31"/>
      <c r="IV115" s="31"/>
      <c r="IW115" s="31"/>
      <c r="IX115" s="31"/>
      <c r="IY115" s="31"/>
      <c r="IZ115" s="31"/>
      <c r="JA115" s="31"/>
      <c r="JB115" s="31"/>
      <c r="JC115" s="31"/>
      <c r="JD115" s="31"/>
      <c r="JE115" s="31"/>
      <c r="JF115" s="31"/>
      <c r="JG115" s="31"/>
      <c r="JH115" s="31"/>
      <c r="JI115" s="31"/>
      <c r="JJ115" s="31"/>
      <c r="JK115" s="31"/>
      <c r="JL115" s="31"/>
      <c r="JM115" s="31"/>
      <c r="JN115" s="31"/>
      <c r="JO115" s="31"/>
      <c r="JP115" s="31"/>
      <c r="JQ115" s="31"/>
      <c r="JR115" s="31"/>
      <c r="JS115" s="31"/>
      <c r="JT115" s="31"/>
      <c r="JU115" s="31"/>
      <c r="JV115" s="31"/>
      <c r="JW115" s="31"/>
      <c r="JX115" s="31"/>
      <c r="JY115" s="31"/>
      <c r="JZ115" s="31"/>
      <c r="KA115" s="31"/>
      <c r="KB115" s="31"/>
      <c r="KC115" s="31"/>
      <c r="KD115" s="31"/>
      <c r="KE115" s="31"/>
      <c r="KF115" s="31"/>
      <c r="KG115" s="31"/>
      <c r="KH115" s="31"/>
      <c r="KI115" s="31"/>
    </row>
    <row r="116" ht="30.0" customHeight="1">
      <c r="A116" s="8"/>
      <c r="B116" s="63" t="s">
        <v>142</v>
      </c>
      <c r="C116" s="64" t="s">
        <v>46</v>
      </c>
      <c r="D116" s="104">
        <v>1.0</v>
      </c>
      <c r="E116" s="66">
        <v>44886.0</v>
      </c>
      <c r="F116" s="66">
        <f t="shared" si="17"/>
        <v>44893</v>
      </c>
      <c r="G116" s="64">
        <v>7.0</v>
      </c>
      <c r="H116" s="36"/>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c r="DK116" s="31"/>
      <c r="DL116" s="31"/>
      <c r="DM116" s="31"/>
      <c r="DN116" s="31"/>
      <c r="DO116" s="31"/>
      <c r="DP116" s="31"/>
      <c r="DQ116" s="31"/>
      <c r="DR116" s="31"/>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1"/>
      <c r="EU116" s="31"/>
      <c r="EV116" s="31"/>
      <c r="EW116" s="31"/>
      <c r="EX116" s="31"/>
      <c r="EY116" s="31"/>
      <c r="EZ116" s="31"/>
      <c r="FA116" s="31"/>
      <c r="FB116" s="31"/>
      <c r="FC116" s="31"/>
      <c r="FD116" s="31"/>
      <c r="FE116" s="31"/>
      <c r="FF116" s="31"/>
      <c r="FG116" s="31"/>
      <c r="FH116" s="31"/>
      <c r="FI116" s="31"/>
      <c r="FJ116" s="31"/>
      <c r="FK116" s="31"/>
      <c r="FL116" s="31"/>
      <c r="FM116" s="31"/>
      <c r="FN116" s="31"/>
      <c r="FO116" s="31"/>
      <c r="FP116" s="31"/>
      <c r="FQ116" s="31"/>
      <c r="FR116" s="31"/>
      <c r="FS116" s="31"/>
      <c r="FT116" s="31"/>
      <c r="FU116" s="31"/>
      <c r="FV116" s="31"/>
      <c r="FW116" s="31"/>
      <c r="FX116" s="31"/>
      <c r="FY116" s="31"/>
      <c r="FZ116" s="31"/>
      <c r="GA116" s="31"/>
      <c r="GB116" s="31"/>
      <c r="GC116" s="31"/>
      <c r="GD116" s="31"/>
      <c r="GE116" s="31"/>
      <c r="GF116" s="31"/>
      <c r="GG116" s="31"/>
      <c r="GH116" s="31"/>
      <c r="GI116" s="31"/>
      <c r="GJ116" s="31"/>
      <c r="GK116" s="31"/>
      <c r="GL116" s="31"/>
      <c r="GM116" s="31"/>
      <c r="GN116" s="31"/>
      <c r="GO116" s="31"/>
      <c r="GP116" s="31"/>
      <c r="GQ116" s="31"/>
      <c r="GR116" s="31"/>
      <c r="GS116" s="31"/>
      <c r="GT116" s="31"/>
      <c r="GU116" s="31"/>
      <c r="GV116" s="31"/>
      <c r="GW116" s="31"/>
      <c r="GX116" s="31"/>
      <c r="GY116" s="31"/>
      <c r="GZ116" s="31"/>
      <c r="HA116" s="31"/>
      <c r="HB116" s="31"/>
      <c r="HC116" s="31"/>
      <c r="HD116" s="31"/>
      <c r="HE116" s="31"/>
      <c r="HF116" s="31"/>
      <c r="HG116" s="31"/>
      <c r="HH116" s="31"/>
      <c r="HI116" s="31"/>
      <c r="HJ116" s="31"/>
      <c r="HK116" s="31"/>
      <c r="HL116" s="31"/>
      <c r="HM116" s="31"/>
      <c r="HN116" s="31"/>
      <c r="HO116" s="31"/>
      <c r="HP116" s="31"/>
      <c r="HQ116" s="31"/>
      <c r="HR116" s="31"/>
      <c r="HS116" s="31"/>
      <c r="HT116" s="31"/>
      <c r="HU116" s="31"/>
      <c r="HV116" s="31"/>
      <c r="HW116" s="31"/>
      <c r="HX116" s="31"/>
      <c r="HY116" s="31"/>
      <c r="HZ116" s="31"/>
      <c r="IA116" s="31"/>
      <c r="IB116" s="31"/>
      <c r="IC116" s="31"/>
      <c r="ID116" s="31"/>
      <c r="IE116" s="31"/>
      <c r="IF116" s="31"/>
      <c r="IG116" s="31"/>
      <c r="IH116" s="31"/>
      <c r="II116" s="31"/>
      <c r="IJ116" s="31"/>
      <c r="IK116" s="31"/>
      <c r="IL116" s="31"/>
      <c r="IM116" s="31"/>
      <c r="IN116" s="31"/>
      <c r="IO116" s="31"/>
      <c r="IP116" s="31"/>
      <c r="IQ116" s="31"/>
      <c r="IR116" s="31"/>
      <c r="IS116" s="31"/>
      <c r="IT116" s="31"/>
      <c r="IU116" s="31"/>
      <c r="IV116" s="31"/>
      <c r="IW116" s="31"/>
      <c r="IX116" s="31"/>
      <c r="IY116" s="31"/>
      <c r="IZ116" s="31"/>
      <c r="JA116" s="31"/>
      <c r="JB116" s="31"/>
      <c r="JC116" s="31"/>
      <c r="JD116" s="31"/>
      <c r="JE116" s="31"/>
      <c r="JF116" s="31"/>
      <c r="JG116" s="31"/>
      <c r="JH116" s="31"/>
      <c r="JI116" s="31"/>
      <c r="JJ116" s="31"/>
      <c r="JK116" s="31"/>
      <c r="JL116" s="31"/>
      <c r="JM116" s="31"/>
      <c r="JN116" s="31"/>
      <c r="JO116" s="31"/>
      <c r="JP116" s="31"/>
      <c r="JQ116" s="31"/>
      <c r="JR116" s="31"/>
      <c r="JS116" s="31"/>
      <c r="JT116" s="31"/>
      <c r="JU116" s="31"/>
      <c r="JV116" s="31"/>
      <c r="JW116" s="31"/>
      <c r="JX116" s="31"/>
      <c r="JY116" s="31"/>
      <c r="JZ116" s="31"/>
      <c r="KA116" s="31"/>
      <c r="KB116" s="31"/>
      <c r="KC116" s="31"/>
      <c r="KD116" s="31"/>
      <c r="KE116" s="31"/>
      <c r="KF116" s="31"/>
      <c r="KG116" s="31"/>
      <c r="KH116" s="31"/>
      <c r="KI116" s="31"/>
    </row>
    <row r="117" ht="30.0" customHeight="1">
      <c r="A117" s="8"/>
      <c r="B117" s="63" t="s">
        <v>143</v>
      </c>
      <c r="C117" s="64" t="s">
        <v>36</v>
      </c>
      <c r="D117" s="104">
        <v>1.0</v>
      </c>
      <c r="E117" s="66">
        <v>44886.0</v>
      </c>
      <c r="F117" s="66">
        <f t="shared" si="17"/>
        <v>44893</v>
      </c>
      <c r="G117" s="64">
        <v>7.0</v>
      </c>
      <c r="H117" s="36"/>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c r="EC117" s="31"/>
      <c r="ED117" s="31"/>
      <c r="EE117" s="31"/>
      <c r="EF117" s="31"/>
      <c r="EG117" s="31"/>
      <c r="EH117" s="31"/>
      <c r="EI117" s="31"/>
      <c r="EJ117" s="31"/>
      <c r="EK117" s="31"/>
      <c r="EL117" s="31"/>
      <c r="EM117" s="31"/>
      <c r="EN117" s="31"/>
      <c r="EO117" s="31"/>
      <c r="EP117" s="31"/>
      <c r="EQ117" s="31"/>
      <c r="ER117" s="31"/>
      <c r="ES117" s="31"/>
      <c r="ET117" s="31"/>
      <c r="EU117" s="31"/>
      <c r="EV117" s="31"/>
      <c r="EW117" s="31"/>
      <c r="EX117" s="31"/>
      <c r="EY117" s="31"/>
      <c r="EZ117" s="31"/>
      <c r="FA117" s="31"/>
      <c r="FB117" s="31"/>
      <c r="FC117" s="31"/>
      <c r="FD117" s="31"/>
      <c r="FE117" s="31"/>
      <c r="FF117" s="31"/>
      <c r="FG117" s="31"/>
      <c r="FH117" s="31"/>
      <c r="FI117" s="31"/>
      <c r="FJ117" s="31"/>
      <c r="FK117" s="31"/>
      <c r="FL117" s="31"/>
      <c r="FM117" s="31"/>
      <c r="FN117" s="31"/>
      <c r="FO117" s="31"/>
      <c r="FP117" s="31"/>
      <c r="FQ117" s="31"/>
      <c r="FR117" s="31"/>
      <c r="FS117" s="31"/>
      <c r="FT117" s="31"/>
      <c r="FU117" s="31"/>
      <c r="FV117" s="31"/>
      <c r="FW117" s="31"/>
      <c r="FX117" s="31"/>
      <c r="FY117" s="31"/>
      <c r="FZ117" s="31"/>
      <c r="GA117" s="31"/>
      <c r="GB117" s="31"/>
      <c r="GC117" s="31"/>
      <c r="GD117" s="31"/>
      <c r="GE117" s="31"/>
      <c r="GF117" s="31"/>
      <c r="GG117" s="31"/>
      <c r="GH117" s="31"/>
      <c r="GI117" s="31"/>
      <c r="GJ117" s="31"/>
      <c r="GK117" s="31"/>
      <c r="GL117" s="31"/>
      <c r="GM117" s="31"/>
      <c r="GN117" s="31"/>
      <c r="GO117" s="31"/>
      <c r="GP117" s="31"/>
      <c r="GQ117" s="31"/>
      <c r="GR117" s="31"/>
      <c r="GS117" s="31"/>
      <c r="GT117" s="31"/>
      <c r="GU117" s="31"/>
      <c r="GV117" s="31"/>
      <c r="GW117" s="31"/>
      <c r="GX117" s="31"/>
      <c r="GY117" s="31"/>
      <c r="GZ117" s="31"/>
      <c r="HA117" s="31"/>
      <c r="HB117" s="31"/>
      <c r="HC117" s="31"/>
      <c r="HD117" s="31"/>
      <c r="HE117" s="31"/>
      <c r="HF117" s="31"/>
      <c r="HG117" s="31"/>
      <c r="HH117" s="31"/>
      <c r="HI117" s="31"/>
      <c r="HJ117" s="31"/>
      <c r="HK117" s="31"/>
      <c r="HL117" s="31"/>
      <c r="HM117" s="31"/>
      <c r="HN117" s="31"/>
      <c r="HO117" s="31"/>
      <c r="HP117" s="31"/>
      <c r="HQ117" s="31"/>
      <c r="HR117" s="31"/>
      <c r="HS117" s="31"/>
      <c r="HT117" s="31"/>
      <c r="HU117" s="31"/>
      <c r="HV117" s="31"/>
      <c r="HW117" s="31"/>
      <c r="HX117" s="31"/>
      <c r="HY117" s="31"/>
      <c r="HZ117" s="31"/>
      <c r="IA117" s="31"/>
      <c r="IB117" s="31"/>
      <c r="IC117" s="31"/>
      <c r="ID117" s="31"/>
      <c r="IE117" s="31"/>
      <c r="IF117" s="31"/>
      <c r="IG117" s="31"/>
      <c r="IH117" s="31"/>
      <c r="II117" s="31"/>
      <c r="IJ117" s="31"/>
      <c r="IK117" s="31"/>
      <c r="IL117" s="31"/>
      <c r="IM117" s="31"/>
      <c r="IN117" s="31"/>
      <c r="IO117" s="31"/>
      <c r="IP117" s="31"/>
      <c r="IQ117" s="31"/>
      <c r="IR117" s="31"/>
      <c r="IS117" s="31"/>
      <c r="IT117" s="31"/>
      <c r="IU117" s="31"/>
      <c r="IV117" s="31"/>
      <c r="IW117" s="31"/>
      <c r="IX117" s="31"/>
      <c r="IY117" s="31"/>
      <c r="IZ117" s="31"/>
      <c r="JA117" s="31"/>
      <c r="JB117" s="31"/>
      <c r="JC117" s="31"/>
      <c r="JD117" s="31"/>
      <c r="JE117" s="31"/>
      <c r="JF117" s="31"/>
      <c r="JG117" s="31"/>
      <c r="JH117" s="31"/>
      <c r="JI117" s="31"/>
      <c r="JJ117" s="31"/>
      <c r="JK117" s="31"/>
      <c r="JL117" s="31"/>
      <c r="JM117" s="31"/>
      <c r="JN117" s="31"/>
      <c r="JO117" s="31"/>
      <c r="JP117" s="31"/>
      <c r="JQ117" s="31"/>
      <c r="JR117" s="31"/>
      <c r="JS117" s="31"/>
      <c r="JT117" s="31"/>
      <c r="JU117" s="31"/>
      <c r="JV117" s="31"/>
      <c r="JW117" s="31"/>
      <c r="JX117" s="31"/>
      <c r="JY117" s="31"/>
      <c r="JZ117" s="31"/>
      <c r="KA117" s="31"/>
      <c r="KB117" s="31"/>
      <c r="KC117" s="31"/>
      <c r="KD117" s="31"/>
      <c r="KE117" s="31"/>
      <c r="KF117" s="31"/>
      <c r="KG117" s="31"/>
      <c r="KH117" s="31"/>
      <c r="KI117" s="31"/>
    </row>
    <row r="118" ht="30.0" customHeight="1">
      <c r="A118" s="8"/>
      <c r="B118" s="63" t="s">
        <v>144</v>
      </c>
      <c r="C118" s="64" t="s">
        <v>26</v>
      </c>
      <c r="D118" s="104">
        <v>1.0</v>
      </c>
      <c r="E118" s="66">
        <v>44886.0</v>
      </c>
      <c r="F118" s="66">
        <f t="shared" si="17"/>
        <v>44893</v>
      </c>
      <c r="G118" s="64">
        <v>7.0</v>
      </c>
      <c r="H118" s="36"/>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1"/>
      <c r="DX118" s="31"/>
      <c r="DY118" s="31"/>
      <c r="DZ118" s="31"/>
      <c r="EA118" s="31"/>
      <c r="EB118" s="31"/>
      <c r="EC118" s="31"/>
      <c r="ED118" s="31"/>
      <c r="EE118" s="31"/>
      <c r="EF118" s="31"/>
      <c r="EG118" s="31"/>
      <c r="EH118" s="31"/>
      <c r="EI118" s="31"/>
      <c r="EJ118" s="31"/>
      <c r="EK118" s="31"/>
      <c r="EL118" s="31"/>
      <c r="EM118" s="31"/>
      <c r="EN118" s="31"/>
      <c r="EO118" s="31"/>
      <c r="EP118" s="31"/>
      <c r="EQ118" s="31"/>
      <c r="ER118" s="31"/>
      <c r="ES118" s="31"/>
      <c r="ET118" s="31"/>
      <c r="EU118" s="31"/>
      <c r="EV118" s="31"/>
      <c r="EW118" s="31"/>
      <c r="EX118" s="31"/>
      <c r="EY118" s="31"/>
      <c r="EZ118" s="31"/>
      <c r="FA118" s="31"/>
      <c r="FB118" s="31"/>
      <c r="FC118" s="31"/>
      <c r="FD118" s="31"/>
      <c r="FE118" s="31"/>
      <c r="FF118" s="31"/>
      <c r="FG118" s="31"/>
      <c r="FH118" s="31"/>
      <c r="FI118" s="31"/>
      <c r="FJ118" s="31"/>
      <c r="FK118" s="31"/>
      <c r="FL118" s="31"/>
      <c r="FM118" s="31"/>
      <c r="FN118" s="31"/>
      <c r="FO118" s="31"/>
      <c r="FP118" s="31"/>
      <c r="FQ118" s="31"/>
      <c r="FR118" s="31"/>
      <c r="FS118" s="31"/>
      <c r="FT118" s="31"/>
      <c r="FU118" s="31"/>
      <c r="FV118" s="31"/>
      <c r="FW118" s="31"/>
      <c r="FX118" s="31"/>
      <c r="FY118" s="31"/>
      <c r="FZ118" s="31"/>
      <c r="GA118" s="31"/>
      <c r="GB118" s="31"/>
      <c r="GC118" s="31"/>
      <c r="GD118" s="31"/>
      <c r="GE118" s="31"/>
      <c r="GF118" s="31"/>
      <c r="GG118" s="31"/>
      <c r="GH118" s="31"/>
      <c r="GI118" s="31"/>
      <c r="GJ118" s="31"/>
      <c r="GK118" s="31"/>
      <c r="GL118" s="31"/>
      <c r="GM118" s="31"/>
      <c r="GN118" s="31"/>
      <c r="GO118" s="31"/>
      <c r="GP118" s="31"/>
      <c r="GQ118" s="31"/>
      <c r="GR118" s="31"/>
      <c r="GS118" s="31"/>
      <c r="GT118" s="31"/>
      <c r="GU118" s="31"/>
      <c r="GV118" s="31"/>
      <c r="GW118" s="31"/>
      <c r="GX118" s="31"/>
      <c r="GY118" s="31"/>
      <c r="GZ118" s="31"/>
      <c r="HA118" s="31"/>
      <c r="HB118" s="31"/>
      <c r="HC118" s="31"/>
      <c r="HD118" s="31"/>
      <c r="HE118" s="31"/>
      <c r="HF118" s="31"/>
      <c r="HG118" s="31"/>
      <c r="HH118" s="31"/>
      <c r="HI118" s="31"/>
      <c r="HJ118" s="31"/>
      <c r="HK118" s="31"/>
      <c r="HL118" s="31"/>
      <c r="HM118" s="31"/>
      <c r="HN118" s="31"/>
      <c r="HO118" s="31"/>
      <c r="HP118" s="31"/>
      <c r="HQ118" s="31"/>
      <c r="HR118" s="31"/>
      <c r="HS118" s="31"/>
      <c r="HT118" s="31"/>
      <c r="HU118" s="31"/>
      <c r="HV118" s="31"/>
      <c r="HW118" s="31"/>
      <c r="HX118" s="31"/>
      <c r="HY118" s="31"/>
      <c r="HZ118" s="31"/>
      <c r="IA118" s="31"/>
      <c r="IB118" s="31"/>
      <c r="IC118" s="31"/>
      <c r="ID118" s="31"/>
      <c r="IE118" s="31"/>
      <c r="IF118" s="31"/>
      <c r="IG118" s="31"/>
      <c r="IH118" s="31"/>
      <c r="II118" s="31"/>
      <c r="IJ118" s="31"/>
      <c r="IK118" s="31"/>
      <c r="IL118" s="31"/>
      <c r="IM118" s="31"/>
      <c r="IN118" s="31"/>
      <c r="IO118" s="31"/>
      <c r="IP118" s="31"/>
      <c r="IQ118" s="31"/>
      <c r="IR118" s="31"/>
      <c r="IS118" s="31"/>
      <c r="IT118" s="31"/>
      <c r="IU118" s="31"/>
      <c r="IV118" s="31"/>
      <c r="IW118" s="31"/>
      <c r="IX118" s="31"/>
      <c r="IY118" s="31"/>
      <c r="IZ118" s="31"/>
      <c r="JA118" s="31"/>
      <c r="JB118" s="31"/>
      <c r="JC118" s="31"/>
      <c r="JD118" s="31"/>
      <c r="JE118" s="31"/>
      <c r="JF118" s="31"/>
      <c r="JG118" s="31"/>
      <c r="JH118" s="31"/>
      <c r="JI118" s="31"/>
      <c r="JJ118" s="31"/>
      <c r="JK118" s="31"/>
      <c r="JL118" s="31"/>
      <c r="JM118" s="31"/>
      <c r="JN118" s="31"/>
      <c r="JO118" s="31"/>
      <c r="JP118" s="31"/>
      <c r="JQ118" s="31"/>
      <c r="JR118" s="31"/>
      <c r="JS118" s="31"/>
      <c r="JT118" s="31"/>
      <c r="JU118" s="31"/>
      <c r="JV118" s="31"/>
      <c r="JW118" s="31"/>
      <c r="JX118" s="31"/>
      <c r="JY118" s="31"/>
      <c r="JZ118" s="31"/>
      <c r="KA118" s="31"/>
      <c r="KB118" s="31"/>
      <c r="KC118" s="31"/>
      <c r="KD118" s="31"/>
      <c r="KE118" s="31"/>
      <c r="KF118" s="31"/>
      <c r="KG118" s="31"/>
      <c r="KH118" s="31"/>
      <c r="KI118" s="31"/>
    </row>
    <row r="119" ht="30.0" customHeight="1">
      <c r="A119" s="8"/>
      <c r="B119" s="63" t="s">
        <v>145</v>
      </c>
      <c r="C119" s="64" t="s">
        <v>26</v>
      </c>
      <c r="D119" s="104">
        <v>1.0</v>
      </c>
      <c r="E119" s="66">
        <v>44886.0</v>
      </c>
      <c r="F119" s="66">
        <f t="shared" si="17"/>
        <v>44893</v>
      </c>
      <c r="G119" s="64">
        <v>7.0</v>
      </c>
      <c r="H119" s="36"/>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c r="DL119" s="31"/>
      <c r="DM119" s="31"/>
      <c r="DN119" s="31"/>
      <c r="DO119" s="31"/>
      <c r="DP119" s="31"/>
      <c r="DQ119" s="31"/>
      <c r="DR119" s="31"/>
      <c r="DS119" s="31"/>
      <c r="DT119" s="31"/>
      <c r="DU119" s="31"/>
      <c r="DV119" s="31"/>
      <c r="DW119" s="31"/>
      <c r="DX119" s="31"/>
      <c r="DY119" s="31"/>
      <c r="DZ119" s="31"/>
      <c r="EA119" s="31"/>
      <c r="EB119" s="31"/>
      <c r="EC119" s="31"/>
      <c r="ED119" s="31"/>
      <c r="EE119" s="31"/>
      <c r="EF119" s="31"/>
      <c r="EG119" s="31"/>
      <c r="EH119" s="31"/>
      <c r="EI119" s="31"/>
      <c r="EJ119" s="31"/>
      <c r="EK119" s="31"/>
      <c r="EL119" s="31"/>
      <c r="EM119" s="31"/>
      <c r="EN119" s="31"/>
      <c r="EO119" s="31"/>
      <c r="EP119" s="31"/>
      <c r="EQ119" s="31"/>
      <c r="ER119" s="31"/>
      <c r="ES119" s="31"/>
      <c r="ET119" s="31"/>
      <c r="EU119" s="31"/>
      <c r="EV119" s="31"/>
      <c r="EW119" s="31"/>
      <c r="EX119" s="31"/>
      <c r="EY119" s="31"/>
      <c r="EZ119" s="31"/>
      <c r="FA119" s="31"/>
      <c r="FB119" s="31"/>
      <c r="FC119" s="31"/>
      <c r="FD119" s="31"/>
      <c r="FE119" s="31"/>
      <c r="FF119" s="31"/>
      <c r="FG119" s="31"/>
      <c r="FH119" s="31"/>
      <c r="FI119" s="31"/>
      <c r="FJ119" s="31"/>
      <c r="FK119" s="31"/>
      <c r="FL119" s="31"/>
      <c r="FM119" s="31"/>
      <c r="FN119" s="31"/>
      <c r="FO119" s="31"/>
      <c r="FP119" s="31"/>
      <c r="FQ119" s="31"/>
      <c r="FR119" s="31"/>
      <c r="FS119" s="31"/>
      <c r="FT119" s="31"/>
      <c r="FU119" s="31"/>
      <c r="FV119" s="31"/>
      <c r="FW119" s="31"/>
      <c r="FX119" s="31"/>
      <c r="FY119" s="31"/>
      <c r="FZ119" s="31"/>
      <c r="GA119" s="31"/>
      <c r="GB119" s="31"/>
      <c r="GC119" s="31"/>
      <c r="GD119" s="31"/>
      <c r="GE119" s="31"/>
      <c r="GF119" s="31"/>
      <c r="GG119" s="31"/>
      <c r="GH119" s="31"/>
      <c r="GI119" s="31"/>
      <c r="GJ119" s="31"/>
      <c r="GK119" s="31"/>
      <c r="GL119" s="31"/>
      <c r="GM119" s="31"/>
      <c r="GN119" s="31"/>
      <c r="GO119" s="31"/>
      <c r="GP119" s="31"/>
      <c r="GQ119" s="31"/>
      <c r="GR119" s="31"/>
      <c r="GS119" s="31"/>
      <c r="GT119" s="31"/>
      <c r="GU119" s="31"/>
      <c r="GV119" s="31"/>
      <c r="GW119" s="31"/>
      <c r="GX119" s="31"/>
      <c r="GY119" s="31"/>
      <c r="GZ119" s="31"/>
      <c r="HA119" s="31"/>
      <c r="HB119" s="31"/>
      <c r="HC119" s="31"/>
      <c r="HD119" s="31"/>
      <c r="HE119" s="31"/>
      <c r="HF119" s="31"/>
      <c r="HG119" s="31"/>
      <c r="HH119" s="31"/>
      <c r="HI119" s="31"/>
      <c r="HJ119" s="31"/>
      <c r="HK119" s="31"/>
      <c r="HL119" s="31"/>
      <c r="HM119" s="31"/>
      <c r="HN119" s="31"/>
      <c r="HO119" s="31"/>
      <c r="HP119" s="31"/>
      <c r="HQ119" s="31"/>
      <c r="HR119" s="31"/>
      <c r="HS119" s="31"/>
      <c r="HT119" s="31"/>
      <c r="HU119" s="31"/>
      <c r="HV119" s="31"/>
      <c r="HW119" s="31"/>
      <c r="HX119" s="31"/>
      <c r="HY119" s="31"/>
      <c r="HZ119" s="31"/>
      <c r="IA119" s="31"/>
      <c r="IB119" s="31"/>
      <c r="IC119" s="31"/>
      <c r="ID119" s="31"/>
      <c r="IE119" s="31"/>
      <c r="IF119" s="31"/>
      <c r="IG119" s="31"/>
      <c r="IH119" s="31"/>
      <c r="II119" s="31"/>
      <c r="IJ119" s="31"/>
      <c r="IK119" s="31"/>
      <c r="IL119" s="31"/>
      <c r="IM119" s="31"/>
      <c r="IN119" s="31"/>
      <c r="IO119" s="31"/>
      <c r="IP119" s="31"/>
      <c r="IQ119" s="31"/>
      <c r="IR119" s="31"/>
      <c r="IS119" s="31"/>
      <c r="IT119" s="31"/>
      <c r="IU119" s="31"/>
      <c r="IV119" s="31"/>
      <c r="IW119" s="31"/>
      <c r="IX119" s="31"/>
      <c r="IY119" s="31"/>
      <c r="IZ119" s="31"/>
      <c r="JA119" s="31"/>
      <c r="JB119" s="31"/>
      <c r="JC119" s="31"/>
      <c r="JD119" s="31"/>
      <c r="JE119" s="31"/>
      <c r="JF119" s="31"/>
      <c r="JG119" s="31"/>
      <c r="JH119" s="31"/>
      <c r="JI119" s="31"/>
      <c r="JJ119" s="31"/>
      <c r="JK119" s="31"/>
      <c r="JL119" s="31"/>
      <c r="JM119" s="31"/>
      <c r="JN119" s="31"/>
      <c r="JO119" s="31"/>
      <c r="JP119" s="31"/>
      <c r="JQ119" s="31"/>
      <c r="JR119" s="31"/>
      <c r="JS119" s="31"/>
      <c r="JT119" s="31"/>
      <c r="JU119" s="31"/>
      <c r="JV119" s="31"/>
      <c r="JW119" s="31"/>
      <c r="JX119" s="31"/>
      <c r="JY119" s="31"/>
      <c r="JZ119" s="31"/>
      <c r="KA119" s="31"/>
      <c r="KB119" s="31"/>
      <c r="KC119" s="31"/>
      <c r="KD119" s="31"/>
      <c r="KE119" s="31"/>
      <c r="KF119" s="31"/>
      <c r="KG119" s="31"/>
      <c r="KH119" s="31"/>
      <c r="KI119" s="31"/>
    </row>
    <row r="120" ht="30.0" customHeight="1">
      <c r="A120" s="8"/>
      <c r="B120" s="63" t="s">
        <v>146</v>
      </c>
      <c r="C120" s="64" t="s">
        <v>26</v>
      </c>
      <c r="D120" s="104">
        <v>1.0</v>
      </c>
      <c r="E120" s="66">
        <v>44886.0</v>
      </c>
      <c r="F120" s="66">
        <f t="shared" si="17"/>
        <v>44893</v>
      </c>
      <c r="G120" s="64">
        <v>7.0</v>
      </c>
      <c r="H120" s="36"/>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31"/>
      <c r="EQ120" s="31"/>
      <c r="ER120" s="31"/>
      <c r="ES120" s="31"/>
      <c r="ET120" s="31"/>
      <c r="EU120" s="31"/>
      <c r="EV120" s="31"/>
      <c r="EW120" s="31"/>
      <c r="EX120" s="31"/>
      <c r="EY120" s="31"/>
      <c r="EZ120" s="31"/>
      <c r="FA120" s="31"/>
      <c r="FB120" s="31"/>
      <c r="FC120" s="31"/>
      <c r="FD120" s="31"/>
      <c r="FE120" s="31"/>
      <c r="FF120" s="31"/>
      <c r="FG120" s="31"/>
      <c r="FH120" s="31"/>
      <c r="FI120" s="31"/>
      <c r="FJ120" s="31"/>
      <c r="FK120" s="31"/>
      <c r="FL120" s="31"/>
      <c r="FM120" s="31"/>
      <c r="FN120" s="31"/>
      <c r="FO120" s="31"/>
      <c r="FP120" s="31"/>
      <c r="FQ120" s="31"/>
      <c r="FR120" s="31"/>
      <c r="FS120" s="31"/>
      <c r="FT120" s="31"/>
      <c r="FU120" s="31"/>
      <c r="FV120" s="31"/>
      <c r="FW120" s="31"/>
      <c r="FX120" s="31"/>
      <c r="FY120" s="31"/>
      <c r="FZ120" s="31"/>
      <c r="GA120" s="31"/>
      <c r="GB120" s="31"/>
      <c r="GC120" s="31"/>
      <c r="GD120" s="31"/>
      <c r="GE120" s="31"/>
      <c r="GF120" s="31"/>
      <c r="GG120" s="31"/>
      <c r="GH120" s="31"/>
      <c r="GI120" s="31"/>
      <c r="GJ120" s="31"/>
      <c r="GK120" s="31"/>
      <c r="GL120" s="31"/>
      <c r="GM120" s="31"/>
      <c r="GN120" s="31"/>
      <c r="GO120" s="31"/>
      <c r="GP120" s="31"/>
      <c r="GQ120" s="31"/>
      <c r="GR120" s="31"/>
      <c r="GS120" s="31"/>
      <c r="GT120" s="31"/>
      <c r="GU120" s="31"/>
      <c r="GV120" s="31"/>
      <c r="GW120" s="31"/>
      <c r="GX120" s="31"/>
      <c r="GY120" s="31"/>
      <c r="GZ120" s="31"/>
      <c r="HA120" s="31"/>
      <c r="HB120" s="31"/>
      <c r="HC120" s="31"/>
      <c r="HD120" s="31"/>
      <c r="HE120" s="31"/>
      <c r="HF120" s="31"/>
      <c r="HG120" s="31"/>
      <c r="HH120" s="31"/>
      <c r="HI120" s="31"/>
      <c r="HJ120" s="31"/>
      <c r="HK120" s="31"/>
      <c r="HL120" s="31"/>
      <c r="HM120" s="31"/>
      <c r="HN120" s="31"/>
      <c r="HO120" s="31"/>
      <c r="HP120" s="31"/>
      <c r="HQ120" s="31"/>
      <c r="HR120" s="31"/>
      <c r="HS120" s="31"/>
      <c r="HT120" s="31"/>
      <c r="HU120" s="31"/>
      <c r="HV120" s="31"/>
      <c r="HW120" s="31"/>
      <c r="HX120" s="31"/>
      <c r="HY120" s="31"/>
      <c r="HZ120" s="31"/>
      <c r="IA120" s="31"/>
      <c r="IB120" s="31"/>
      <c r="IC120" s="31"/>
      <c r="ID120" s="31"/>
      <c r="IE120" s="31"/>
      <c r="IF120" s="31"/>
      <c r="IG120" s="31"/>
      <c r="IH120" s="31"/>
      <c r="II120" s="31"/>
      <c r="IJ120" s="31"/>
      <c r="IK120" s="31"/>
      <c r="IL120" s="31"/>
      <c r="IM120" s="31"/>
      <c r="IN120" s="31"/>
      <c r="IO120" s="31"/>
      <c r="IP120" s="31"/>
      <c r="IQ120" s="31"/>
      <c r="IR120" s="31"/>
      <c r="IS120" s="31"/>
      <c r="IT120" s="31"/>
      <c r="IU120" s="31"/>
      <c r="IV120" s="31"/>
      <c r="IW120" s="31"/>
      <c r="IX120" s="31"/>
      <c r="IY120" s="31"/>
      <c r="IZ120" s="31"/>
      <c r="JA120" s="31"/>
      <c r="JB120" s="31"/>
      <c r="JC120" s="31"/>
      <c r="JD120" s="31"/>
      <c r="JE120" s="31"/>
      <c r="JF120" s="31"/>
      <c r="JG120" s="31"/>
      <c r="JH120" s="31"/>
      <c r="JI120" s="31"/>
      <c r="JJ120" s="31"/>
      <c r="JK120" s="31"/>
      <c r="JL120" s="31"/>
      <c r="JM120" s="31"/>
      <c r="JN120" s="31"/>
      <c r="JO120" s="31"/>
      <c r="JP120" s="31"/>
      <c r="JQ120" s="31"/>
      <c r="JR120" s="31"/>
      <c r="JS120" s="31"/>
      <c r="JT120" s="31"/>
      <c r="JU120" s="31"/>
      <c r="JV120" s="31"/>
      <c r="JW120" s="31"/>
      <c r="JX120" s="31"/>
      <c r="JY120" s="31"/>
      <c r="JZ120" s="31"/>
      <c r="KA120" s="31"/>
      <c r="KB120" s="31"/>
      <c r="KC120" s="31"/>
      <c r="KD120" s="31"/>
      <c r="KE120" s="31"/>
      <c r="KF120" s="31"/>
      <c r="KG120" s="31"/>
      <c r="KH120" s="31"/>
      <c r="KI120" s="31"/>
    </row>
    <row r="121" ht="30.0" customHeight="1">
      <c r="A121" s="8"/>
      <c r="B121" s="63" t="s">
        <v>133</v>
      </c>
      <c r="C121" s="64" t="s">
        <v>23</v>
      </c>
      <c r="D121" s="104">
        <v>1.0</v>
      </c>
      <c r="E121" s="66">
        <v>44893.0</v>
      </c>
      <c r="F121" s="66">
        <f t="shared" si="17"/>
        <v>44895</v>
      </c>
      <c r="G121" s="64">
        <v>2.0</v>
      </c>
      <c r="H121" s="36"/>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c r="DK121" s="31"/>
      <c r="DL121" s="31"/>
      <c r="DM121" s="31"/>
      <c r="DN121" s="31"/>
      <c r="DO121" s="31"/>
      <c r="DP121" s="31"/>
      <c r="DQ121" s="31"/>
      <c r="DR121" s="31"/>
      <c r="DS121" s="31"/>
      <c r="DT121" s="31"/>
      <c r="DU121" s="31"/>
      <c r="DV121" s="31"/>
      <c r="DW121" s="31"/>
      <c r="DX121" s="31"/>
      <c r="DY121" s="31"/>
      <c r="DZ121" s="31"/>
      <c r="EA121" s="31"/>
      <c r="EB121" s="31"/>
      <c r="EC121" s="31"/>
      <c r="ED121" s="31"/>
      <c r="EE121" s="31"/>
      <c r="EF121" s="31"/>
      <c r="EG121" s="31"/>
      <c r="EH121" s="31"/>
      <c r="EI121" s="31"/>
      <c r="EJ121" s="31"/>
      <c r="EK121" s="31"/>
      <c r="EL121" s="31"/>
      <c r="EM121" s="31"/>
      <c r="EN121" s="31"/>
      <c r="EO121" s="31"/>
      <c r="EP121" s="31"/>
      <c r="EQ121" s="31"/>
      <c r="ER121" s="31"/>
      <c r="ES121" s="31"/>
      <c r="ET121" s="31"/>
      <c r="EU121" s="31"/>
      <c r="EV121" s="31"/>
      <c r="EW121" s="31"/>
      <c r="EX121" s="31"/>
      <c r="EY121" s="31"/>
      <c r="EZ121" s="31"/>
      <c r="FA121" s="31"/>
      <c r="FB121" s="31"/>
      <c r="FC121" s="31"/>
      <c r="FD121" s="31"/>
      <c r="FE121" s="31"/>
      <c r="FF121" s="31"/>
      <c r="FG121" s="31"/>
      <c r="FH121" s="31"/>
      <c r="FI121" s="31"/>
      <c r="FJ121" s="31"/>
      <c r="FK121" s="31"/>
      <c r="FL121" s="31"/>
      <c r="FM121" s="31"/>
      <c r="FN121" s="31"/>
      <c r="FO121" s="31"/>
      <c r="FP121" s="31"/>
      <c r="FQ121" s="31"/>
      <c r="FR121" s="31"/>
      <c r="FS121" s="31"/>
      <c r="FT121" s="31"/>
      <c r="FU121" s="31"/>
      <c r="FV121" s="31"/>
      <c r="FW121" s="31"/>
      <c r="FX121" s="31"/>
      <c r="FY121" s="31"/>
      <c r="FZ121" s="31"/>
      <c r="GA121" s="31"/>
      <c r="GB121" s="31"/>
      <c r="GC121" s="31"/>
      <c r="GD121" s="31"/>
      <c r="GE121" s="31"/>
      <c r="GF121" s="31"/>
      <c r="GG121" s="31"/>
      <c r="GH121" s="31"/>
      <c r="GI121" s="31"/>
      <c r="GJ121" s="31"/>
      <c r="GK121" s="31"/>
      <c r="GL121" s="31"/>
      <c r="GM121" s="31"/>
      <c r="GN121" s="31"/>
      <c r="GO121" s="31"/>
      <c r="GP121" s="31"/>
      <c r="GQ121" s="31"/>
      <c r="GR121" s="31"/>
      <c r="GS121" s="31"/>
      <c r="GT121" s="31"/>
      <c r="GU121" s="31"/>
      <c r="GV121" s="31"/>
      <c r="GW121" s="31"/>
      <c r="GX121" s="31"/>
      <c r="GY121" s="31"/>
      <c r="GZ121" s="31"/>
      <c r="HA121" s="31"/>
      <c r="HB121" s="31"/>
      <c r="HC121" s="31"/>
      <c r="HD121" s="31"/>
      <c r="HE121" s="31"/>
      <c r="HF121" s="31"/>
      <c r="HG121" s="31"/>
      <c r="HH121" s="31"/>
      <c r="HI121" s="31"/>
      <c r="HJ121" s="31"/>
      <c r="HK121" s="31"/>
      <c r="HL121" s="31"/>
      <c r="HM121" s="31"/>
      <c r="HN121" s="31"/>
      <c r="HO121" s="31"/>
      <c r="HP121" s="31"/>
      <c r="HQ121" s="31"/>
      <c r="HR121" s="31"/>
      <c r="HS121" s="31"/>
      <c r="HT121" s="31"/>
      <c r="HU121" s="31"/>
      <c r="HV121" s="31"/>
      <c r="HW121" s="31"/>
      <c r="HX121" s="31"/>
      <c r="HY121" s="31"/>
      <c r="HZ121" s="31"/>
      <c r="IA121" s="31"/>
      <c r="IB121" s="31"/>
      <c r="IC121" s="31"/>
      <c r="ID121" s="31"/>
      <c r="IE121" s="31"/>
      <c r="IF121" s="31"/>
      <c r="IG121" s="31"/>
      <c r="IH121" s="31"/>
      <c r="II121" s="31"/>
      <c r="IJ121" s="31"/>
      <c r="IK121" s="31"/>
      <c r="IL121" s="31"/>
      <c r="IM121" s="31"/>
      <c r="IN121" s="31"/>
      <c r="IO121" s="31"/>
      <c r="IP121" s="31"/>
      <c r="IQ121" s="31"/>
      <c r="IR121" s="31"/>
      <c r="IS121" s="31"/>
      <c r="IT121" s="31"/>
      <c r="IU121" s="31"/>
      <c r="IV121" s="31"/>
      <c r="IW121" s="31"/>
      <c r="IX121" s="31"/>
      <c r="IY121" s="31"/>
      <c r="IZ121" s="31"/>
      <c r="JA121" s="31"/>
      <c r="JB121" s="31"/>
      <c r="JC121" s="31"/>
      <c r="JD121" s="31"/>
      <c r="JE121" s="31"/>
      <c r="JF121" s="31"/>
      <c r="JG121" s="31"/>
      <c r="JH121" s="31"/>
      <c r="JI121" s="31"/>
      <c r="JJ121" s="31"/>
      <c r="JK121" s="31"/>
      <c r="JL121" s="31"/>
      <c r="JM121" s="31"/>
      <c r="JN121" s="31"/>
      <c r="JO121" s="31"/>
      <c r="JP121" s="31"/>
      <c r="JQ121" s="31"/>
      <c r="JR121" s="31"/>
      <c r="JS121" s="31"/>
      <c r="JT121" s="31"/>
      <c r="JU121" s="31"/>
      <c r="JV121" s="31"/>
      <c r="JW121" s="31"/>
      <c r="JX121" s="31"/>
      <c r="JY121" s="31"/>
      <c r="JZ121" s="31"/>
      <c r="KA121" s="31"/>
      <c r="KB121" s="31"/>
      <c r="KC121" s="31"/>
      <c r="KD121" s="31"/>
      <c r="KE121" s="31"/>
      <c r="KF121" s="31"/>
      <c r="KG121" s="31"/>
      <c r="KH121" s="31"/>
      <c r="KI121" s="31"/>
    </row>
    <row r="122" ht="30.0" customHeight="1">
      <c r="A122" s="8"/>
      <c r="B122" s="32" t="s">
        <v>147</v>
      </c>
      <c r="C122" s="33"/>
      <c r="D122" s="34"/>
      <c r="E122" s="35"/>
      <c r="F122" s="35"/>
      <c r="G122" s="35"/>
      <c r="H122" s="36"/>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c r="DA122" s="31"/>
      <c r="DB122" s="31"/>
      <c r="DC122" s="31"/>
      <c r="DD122" s="31"/>
      <c r="DE122" s="31"/>
      <c r="DF122" s="31"/>
      <c r="DG122" s="31"/>
      <c r="DH122" s="31"/>
      <c r="DI122" s="31"/>
      <c r="DJ122" s="31"/>
      <c r="DK122" s="31"/>
      <c r="DL122" s="31"/>
      <c r="DM122" s="31"/>
      <c r="DN122" s="31"/>
      <c r="DO122" s="31"/>
      <c r="DP122" s="31"/>
      <c r="DQ122" s="31"/>
      <c r="DR122" s="31"/>
      <c r="DS122" s="31"/>
      <c r="DT122" s="31"/>
      <c r="DU122" s="31"/>
      <c r="DV122" s="31"/>
      <c r="DW122" s="31"/>
      <c r="DX122" s="31"/>
      <c r="DY122" s="31"/>
      <c r="DZ122" s="31"/>
      <c r="EA122" s="31"/>
      <c r="EB122" s="31"/>
      <c r="EC122" s="31"/>
      <c r="ED122" s="31"/>
      <c r="EE122" s="31"/>
      <c r="EF122" s="31"/>
      <c r="EG122" s="31"/>
      <c r="EH122" s="31"/>
      <c r="EI122" s="31"/>
      <c r="EJ122" s="31"/>
      <c r="EK122" s="31"/>
      <c r="EL122" s="31"/>
      <c r="EM122" s="31"/>
      <c r="EN122" s="31"/>
      <c r="EO122" s="31"/>
      <c r="EP122" s="31"/>
      <c r="EQ122" s="31"/>
      <c r="ER122" s="31"/>
      <c r="ES122" s="31"/>
      <c r="ET122" s="31"/>
      <c r="EU122" s="31"/>
      <c r="EV122" s="31"/>
      <c r="EW122" s="31"/>
      <c r="EX122" s="31"/>
      <c r="EY122" s="31"/>
      <c r="EZ122" s="31"/>
      <c r="FA122" s="31"/>
      <c r="FB122" s="31"/>
      <c r="FC122" s="31"/>
      <c r="FD122" s="31"/>
      <c r="FE122" s="31"/>
      <c r="FF122" s="31"/>
      <c r="FG122" s="31"/>
      <c r="FH122" s="31"/>
      <c r="FI122" s="31"/>
      <c r="FJ122" s="31"/>
      <c r="FK122" s="31"/>
      <c r="FL122" s="31"/>
      <c r="FM122" s="31"/>
      <c r="FN122" s="31"/>
      <c r="FO122" s="31"/>
      <c r="FP122" s="31"/>
      <c r="FQ122" s="31"/>
      <c r="FR122" s="31"/>
      <c r="FS122" s="31"/>
      <c r="FT122" s="31"/>
      <c r="FU122" s="31"/>
      <c r="FV122" s="31"/>
      <c r="FW122" s="31"/>
      <c r="FX122" s="31"/>
      <c r="FY122" s="31"/>
      <c r="FZ122" s="31"/>
      <c r="GA122" s="31"/>
      <c r="GB122" s="31"/>
      <c r="GC122" s="31"/>
      <c r="GD122" s="31"/>
      <c r="GE122" s="31"/>
      <c r="GF122" s="31"/>
      <c r="GG122" s="31"/>
      <c r="GH122" s="31"/>
      <c r="GI122" s="31"/>
      <c r="GJ122" s="31"/>
      <c r="GK122" s="31"/>
      <c r="GL122" s="31"/>
      <c r="GM122" s="31"/>
      <c r="GN122" s="31"/>
      <c r="GO122" s="31"/>
      <c r="GP122" s="31"/>
      <c r="GQ122" s="31"/>
      <c r="GR122" s="31"/>
      <c r="GS122" s="31"/>
      <c r="GT122" s="31"/>
      <c r="GU122" s="31"/>
      <c r="GV122" s="31"/>
      <c r="GW122" s="31"/>
      <c r="GX122" s="31"/>
      <c r="GY122" s="31"/>
      <c r="GZ122" s="31"/>
      <c r="HA122" s="31"/>
      <c r="HB122" s="31"/>
      <c r="HC122" s="31"/>
      <c r="HD122" s="31"/>
      <c r="HE122" s="31"/>
      <c r="HF122" s="31"/>
      <c r="HG122" s="31"/>
      <c r="HH122" s="31"/>
      <c r="HI122" s="31"/>
      <c r="HJ122" s="31"/>
      <c r="HK122" s="31"/>
      <c r="HL122" s="31"/>
      <c r="HM122" s="31"/>
      <c r="HN122" s="31"/>
      <c r="HO122" s="31"/>
      <c r="HP122" s="31"/>
      <c r="HQ122" s="31"/>
      <c r="HR122" s="31"/>
      <c r="HS122" s="31"/>
      <c r="HT122" s="31"/>
      <c r="HU122" s="31"/>
      <c r="HV122" s="31"/>
      <c r="HW122" s="31"/>
      <c r="HX122" s="31"/>
      <c r="HY122" s="31"/>
      <c r="HZ122" s="31"/>
      <c r="IA122" s="31"/>
      <c r="IB122" s="31"/>
      <c r="IC122" s="31"/>
      <c r="ID122" s="31"/>
      <c r="IE122" s="31"/>
      <c r="IF122" s="31"/>
      <c r="IG122" s="31"/>
      <c r="IH122" s="31"/>
      <c r="II122" s="31"/>
      <c r="IJ122" s="31"/>
      <c r="IK122" s="31"/>
      <c r="IL122" s="31"/>
      <c r="IM122" s="31"/>
      <c r="IN122" s="31"/>
      <c r="IO122" s="31"/>
      <c r="IP122" s="31"/>
      <c r="IQ122" s="31"/>
      <c r="IR122" s="31"/>
      <c r="IS122" s="31"/>
      <c r="IT122" s="31"/>
      <c r="IU122" s="31"/>
      <c r="IV122" s="31"/>
      <c r="IW122" s="31"/>
      <c r="IX122" s="31"/>
      <c r="IY122" s="31"/>
      <c r="IZ122" s="31"/>
      <c r="JA122" s="31"/>
      <c r="JB122" s="31"/>
      <c r="JC122" s="31"/>
      <c r="JD122" s="31"/>
      <c r="JE122" s="31"/>
      <c r="JF122" s="31"/>
      <c r="JG122" s="31"/>
      <c r="JH122" s="31"/>
      <c r="JI122" s="31"/>
      <c r="JJ122" s="31"/>
      <c r="JK122" s="31"/>
      <c r="JL122" s="31"/>
      <c r="JM122" s="31"/>
      <c r="JN122" s="31"/>
      <c r="JO122" s="31"/>
      <c r="JP122" s="31"/>
      <c r="JQ122" s="31"/>
      <c r="JR122" s="31"/>
      <c r="JS122" s="31"/>
      <c r="JT122" s="31"/>
      <c r="JU122" s="31"/>
      <c r="JV122" s="31"/>
      <c r="JW122" s="31"/>
      <c r="JX122" s="31"/>
      <c r="JY122" s="31"/>
      <c r="JZ122" s="31"/>
      <c r="KA122" s="31"/>
      <c r="KB122" s="31"/>
      <c r="KC122" s="31"/>
      <c r="KD122" s="31"/>
      <c r="KE122" s="31"/>
      <c r="KF122" s="31"/>
      <c r="KG122" s="31"/>
      <c r="KH122" s="31"/>
      <c r="KI122" s="31"/>
    </row>
    <row r="123" ht="30.0" customHeight="1">
      <c r="A123" s="8"/>
      <c r="B123" s="37" t="s">
        <v>148</v>
      </c>
      <c r="C123" s="38" t="s">
        <v>41</v>
      </c>
      <c r="D123" s="105">
        <v>1.0</v>
      </c>
      <c r="E123" s="40">
        <f>F121</f>
        <v>44895</v>
      </c>
      <c r="F123" s="40">
        <f t="shared" ref="F123:F132" si="18">E123+G123</f>
        <v>44902</v>
      </c>
      <c r="G123" s="38">
        <v>7.0</v>
      </c>
      <c r="H123" s="36"/>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c r="DA123" s="31"/>
      <c r="DB123" s="31"/>
      <c r="DC123" s="31"/>
      <c r="DD123" s="31"/>
      <c r="DE123" s="31"/>
      <c r="DF123" s="31"/>
      <c r="DG123" s="31"/>
      <c r="DH123" s="31"/>
      <c r="DI123" s="31"/>
      <c r="DJ123" s="31"/>
      <c r="DK123" s="31"/>
      <c r="DL123" s="31"/>
      <c r="DM123" s="31"/>
      <c r="DN123" s="31"/>
      <c r="DO123" s="31"/>
      <c r="DP123" s="31"/>
      <c r="DQ123" s="31"/>
      <c r="DR123" s="31"/>
      <c r="DS123" s="31"/>
      <c r="DT123" s="31"/>
      <c r="DU123" s="31"/>
      <c r="DV123" s="31"/>
      <c r="DW123" s="31"/>
      <c r="DX123" s="31"/>
      <c r="DY123" s="31"/>
      <c r="DZ123" s="31"/>
      <c r="EA123" s="31"/>
      <c r="EB123" s="31"/>
      <c r="EC123" s="31"/>
      <c r="ED123" s="31"/>
      <c r="EE123" s="31"/>
      <c r="EF123" s="31"/>
      <c r="EG123" s="31"/>
      <c r="EH123" s="31"/>
      <c r="EI123" s="31"/>
      <c r="EJ123" s="31"/>
      <c r="EK123" s="31"/>
      <c r="EL123" s="31"/>
      <c r="EM123" s="31"/>
      <c r="EN123" s="31"/>
      <c r="EO123" s="31"/>
      <c r="EP123" s="31"/>
      <c r="EQ123" s="31"/>
      <c r="ER123" s="31"/>
      <c r="ES123" s="31"/>
      <c r="ET123" s="31"/>
      <c r="EU123" s="31"/>
      <c r="EV123" s="31"/>
      <c r="EW123" s="31"/>
      <c r="EX123" s="31"/>
      <c r="EY123" s="31"/>
      <c r="EZ123" s="31"/>
      <c r="FA123" s="31"/>
      <c r="FB123" s="31"/>
      <c r="FC123" s="31"/>
      <c r="FD123" s="31"/>
      <c r="FE123" s="31"/>
      <c r="FF123" s="31"/>
      <c r="FG123" s="31"/>
      <c r="FH123" s="31"/>
      <c r="FI123" s="31"/>
      <c r="FJ123" s="31"/>
      <c r="FK123" s="31"/>
      <c r="FL123" s="31"/>
      <c r="FM123" s="31"/>
      <c r="FN123" s="31"/>
      <c r="FO123" s="31"/>
      <c r="FP123" s="31"/>
      <c r="FQ123" s="31"/>
      <c r="FR123" s="31"/>
      <c r="FS123" s="31"/>
      <c r="FT123" s="31"/>
      <c r="FU123" s="31"/>
      <c r="FV123" s="31"/>
      <c r="FW123" s="31"/>
      <c r="FX123" s="31"/>
      <c r="FY123" s="31"/>
      <c r="FZ123" s="31"/>
      <c r="GA123" s="31"/>
      <c r="GB123" s="31"/>
      <c r="GC123" s="31"/>
      <c r="GD123" s="31"/>
      <c r="GE123" s="31"/>
      <c r="GF123" s="31"/>
      <c r="GG123" s="31"/>
      <c r="GH123" s="31"/>
      <c r="GI123" s="31"/>
      <c r="GJ123" s="31"/>
      <c r="GK123" s="31"/>
      <c r="GL123" s="31"/>
      <c r="GM123" s="31"/>
      <c r="GN123" s="31"/>
      <c r="GO123" s="31"/>
      <c r="GP123" s="31"/>
      <c r="GQ123" s="31"/>
      <c r="GR123" s="31"/>
      <c r="GS123" s="31"/>
      <c r="GT123" s="31"/>
      <c r="GU123" s="31"/>
      <c r="GV123" s="31"/>
      <c r="GW123" s="31"/>
      <c r="GX123" s="31"/>
      <c r="GY123" s="31"/>
      <c r="GZ123" s="31"/>
      <c r="HA123" s="31"/>
      <c r="HB123" s="31"/>
      <c r="HC123" s="31"/>
      <c r="HD123" s="31"/>
      <c r="HE123" s="31"/>
      <c r="HF123" s="31"/>
      <c r="HG123" s="31"/>
      <c r="HH123" s="31"/>
      <c r="HI123" s="31"/>
      <c r="HJ123" s="31"/>
      <c r="HK123" s="31"/>
      <c r="HL123" s="31"/>
      <c r="HM123" s="31"/>
      <c r="HN123" s="31"/>
      <c r="HO123" s="31"/>
      <c r="HP123" s="31"/>
      <c r="HQ123" s="31"/>
      <c r="HR123" s="31"/>
      <c r="HS123" s="31"/>
      <c r="HT123" s="31"/>
      <c r="HU123" s="31"/>
      <c r="HV123" s="31"/>
      <c r="HW123" s="31"/>
      <c r="HX123" s="31"/>
      <c r="HY123" s="31"/>
      <c r="HZ123" s="31"/>
      <c r="IA123" s="31"/>
      <c r="IB123" s="31"/>
      <c r="IC123" s="31"/>
      <c r="ID123" s="31"/>
      <c r="IE123" s="31"/>
      <c r="IF123" s="31"/>
      <c r="IG123" s="31"/>
      <c r="IH123" s="31"/>
      <c r="II123" s="31"/>
      <c r="IJ123" s="31"/>
      <c r="IK123" s="31"/>
      <c r="IL123" s="31"/>
      <c r="IM123" s="31"/>
      <c r="IN123" s="31"/>
      <c r="IO123" s="31"/>
      <c r="IP123" s="31"/>
      <c r="IQ123" s="31"/>
      <c r="IR123" s="31"/>
      <c r="IS123" s="31"/>
      <c r="IT123" s="31"/>
      <c r="IU123" s="31"/>
      <c r="IV123" s="31"/>
      <c r="IW123" s="31"/>
      <c r="IX123" s="31"/>
      <c r="IY123" s="31"/>
      <c r="IZ123" s="31"/>
      <c r="JA123" s="31"/>
      <c r="JB123" s="31"/>
      <c r="JC123" s="31"/>
      <c r="JD123" s="31"/>
      <c r="JE123" s="31"/>
      <c r="JF123" s="31"/>
      <c r="JG123" s="31"/>
      <c r="JH123" s="31"/>
      <c r="JI123" s="31"/>
      <c r="JJ123" s="31"/>
      <c r="JK123" s="31"/>
      <c r="JL123" s="31"/>
      <c r="JM123" s="31"/>
      <c r="JN123" s="31"/>
      <c r="JO123" s="31"/>
      <c r="JP123" s="31"/>
      <c r="JQ123" s="31"/>
      <c r="JR123" s="31"/>
      <c r="JS123" s="31"/>
      <c r="JT123" s="31"/>
      <c r="JU123" s="31"/>
      <c r="JV123" s="31"/>
      <c r="JW123" s="31"/>
      <c r="JX123" s="31"/>
      <c r="JY123" s="31"/>
      <c r="JZ123" s="31"/>
      <c r="KA123" s="31"/>
      <c r="KB123" s="31"/>
      <c r="KC123" s="31"/>
      <c r="KD123" s="31"/>
      <c r="KE123" s="31"/>
      <c r="KF123" s="31"/>
      <c r="KG123" s="31"/>
      <c r="KH123" s="31"/>
      <c r="KI123" s="31"/>
    </row>
    <row r="124" ht="30.0" customHeight="1">
      <c r="A124" s="8"/>
      <c r="B124" s="37" t="s">
        <v>149</v>
      </c>
      <c r="C124" s="38" t="s">
        <v>26</v>
      </c>
      <c r="D124" s="105">
        <v>1.0</v>
      </c>
      <c r="E124" s="40">
        <f t="shared" ref="E124:E130" si="19">E123</f>
        <v>44895</v>
      </c>
      <c r="F124" s="40">
        <f t="shared" si="18"/>
        <v>44902</v>
      </c>
      <c r="G124" s="38">
        <v>7.0</v>
      </c>
      <c r="H124" s="36"/>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c r="DL124" s="31"/>
      <c r="DM124" s="31"/>
      <c r="DN124" s="31"/>
      <c r="DO124" s="31"/>
      <c r="DP124" s="31"/>
      <c r="DQ124" s="31"/>
      <c r="DR124" s="31"/>
      <c r="DS124" s="31"/>
      <c r="DT124" s="31"/>
      <c r="DU124" s="31"/>
      <c r="DV124" s="31"/>
      <c r="DW124" s="31"/>
      <c r="DX124" s="31"/>
      <c r="DY124" s="31"/>
      <c r="DZ124" s="31"/>
      <c r="EA124" s="31"/>
      <c r="EB124" s="31"/>
      <c r="EC124" s="31"/>
      <c r="ED124" s="31"/>
      <c r="EE124" s="31"/>
      <c r="EF124" s="31"/>
      <c r="EG124" s="31"/>
      <c r="EH124" s="31"/>
      <c r="EI124" s="31"/>
      <c r="EJ124" s="31"/>
      <c r="EK124" s="31"/>
      <c r="EL124" s="31"/>
      <c r="EM124" s="31"/>
      <c r="EN124" s="31"/>
      <c r="EO124" s="31"/>
      <c r="EP124" s="31"/>
      <c r="EQ124" s="31"/>
      <c r="ER124" s="31"/>
      <c r="ES124" s="31"/>
      <c r="ET124" s="31"/>
      <c r="EU124" s="31"/>
      <c r="EV124" s="31"/>
      <c r="EW124" s="31"/>
      <c r="EX124" s="31"/>
      <c r="EY124" s="31"/>
      <c r="EZ124" s="31"/>
      <c r="FA124" s="31"/>
      <c r="FB124" s="31"/>
      <c r="FC124" s="31"/>
      <c r="FD124" s="31"/>
      <c r="FE124" s="31"/>
      <c r="FF124" s="31"/>
      <c r="FG124" s="31"/>
      <c r="FH124" s="31"/>
      <c r="FI124" s="31"/>
      <c r="FJ124" s="31"/>
      <c r="FK124" s="31"/>
      <c r="FL124" s="31"/>
      <c r="FM124" s="31"/>
      <c r="FN124" s="31"/>
      <c r="FO124" s="31"/>
      <c r="FP124" s="31"/>
      <c r="FQ124" s="31"/>
      <c r="FR124" s="31"/>
      <c r="FS124" s="31"/>
      <c r="FT124" s="31"/>
      <c r="FU124" s="31"/>
      <c r="FV124" s="31"/>
      <c r="FW124" s="31"/>
      <c r="FX124" s="31"/>
      <c r="FY124" s="31"/>
      <c r="FZ124" s="31"/>
      <c r="GA124" s="31"/>
      <c r="GB124" s="31"/>
      <c r="GC124" s="31"/>
      <c r="GD124" s="31"/>
      <c r="GE124" s="31"/>
      <c r="GF124" s="31"/>
      <c r="GG124" s="31"/>
      <c r="GH124" s="31"/>
      <c r="GI124" s="31"/>
      <c r="GJ124" s="31"/>
      <c r="GK124" s="31"/>
      <c r="GL124" s="31"/>
      <c r="GM124" s="31"/>
      <c r="GN124" s="31"/>
      <c r="GO124" s="31"/>
      <c r="GP124" s="31"/>
      <c r="GQ124" s="31"/>
      <c r="GR124" s="31"/>
      <c r="GS124" s="31"/>
      <c r="GT124" s="31"/>
      <c r="GU124" s="31"/>
      <c r="GV124" s="31"/>
      <c r="GW124" s="31"/>
      <c r="GX124" s="31"/>
      <c r="GY124" s="31"/>
      <c r="GZ124" s="31"/>
      <c r="HA124" s="31"/>
      <c r="HB124" s="31"/>
      <c r="HC124" s="31"/>
      <c r="HD124" s="31"/>
      <c r="HE124" s="31"/>
      <c r="HF124" s="31"/>
      <c r="HG124" s="31"/>
      <c r="HH124" s="31"/>
      <c r="HI124" s="31"/>
      <c r="HJ124" s="31"/>
      <c r="HK124" s="31"/>
      <c r="HL124" s="31"/>
      <c r="HM124" s="31"/>
      <c r="HN124" s="31"/>
      <c r="HO124" s="31"/>
      <c r="HP124" s="31"/>
      <c r="HQ124" s="31"/>
      <c r="HR124" s="31"/>
      <c r="HS124" s="31"/>
      <c r="HT124" s="31"/>
      <c r="HU124" s="31"/>
      <c r="HV124" s="31"/>
      <c r="HW124" s="31"/>
      <c r="HX124" s="31"/>
      <c r="HY124" s="31"/>
      <c r="HZ124" s="31"/>
      <c r="IA124" s="31"/>
      <c r="IB124" s="31"/>
      <c r="IC124" s="31"/>
      <c r="ID124" s="31"/>
      <c r="IE124" s="31"/>
      <c r="IF124" s="31"/>
      <c r="IG124" s="31"/>
      <c r="IH124" s="31"/>
      <c r="II124" s="31"/>
      <c r="IJ124" s="31"/>
      <c r="IK124" s="31"/>
      <c r="IL124" s="31"/>
      <c r="IM124" s="31"/>
      <c r="IN124" s="31"/>
      <c r="IO124" s="31"/>
      <c r="IP124" s="31"/>
      <c r="IQ124" s="31"/>
      <c r="IR124" s="31"/>
      <c r="IS124" s="31"/>
      <c r="IT124" s="31"/>
      <c r="IU124" s="31"/>
      <c r="IV124" s="31"/>
      <c r="IW124" s="31"/>
      <c r="IX124" s="31"/>
      <c r="IY124" s="31"/>
      <c r="IZ124" s="31"/>
      <c r="JA124" s="31"/>
      <c r="JB124" s="31"/>
      <c r="JC124" s="31"/>
      <c r="JD124" s="31"/>
      <c r="JE124" s="31"/>
      <c r="JF124" s="31"/>
      <c r="JG124" s="31"/>
      <c r="JH124" s="31"/>
      <c r="JI124" s="31"/>
      <c r="JJ124" s="31"/>
      <c r="JK124" s="31"/>
      <c r="JL124" s="31"/>
      <c r="JM124" s="31"/>
      <c r="JN124" s="31"/>
      <c r="JO124" s="31"/>
      <c r="JP124" s="31"/>
      <c r="JQ124" s="31"/>
      <c r="JR124" s="31"/>
      <c r="JS124" s="31"/>
      <c r="JT124" s="31"/>
      <c r="JU124" s="31"/>
      <c r="JV124" s="31"/>
      <c r="JW124" s="31"/>
      <c r="JX124" s="31"/>
      <c r="JY124" s="31"/>
      <c r="JZ124" s="31"/>
      <c r="KA124" s="31"/>
      <c r="KB124" s="31"/>
      <c r="KC124" s="31"/>
      <c r="KD124" s="31"/>
      <c r="KE124" s="31"/>
      <c r="KF124" s="31"/>
      <c r="KG124" s="31"/>
      <c r="KH124" s="31"/>
      <c r="KI124" s="31"/>
    </row>
    <row r="125" ht="30.0" customHeight="1">
      <c r="A125" s="8"/>
      <c r="B125" s="37" t="s">
        <v>150</v>
      </c>
      <c r="C125" s="38" t="s">
        <v>38</v>
      </c>
      <c r="D125" s="105">
        <v>1.0</v>
      </c>
      <c r="E125" s="40">
        <f t="shared" si="19"/>
        <v>44895</v>
      </c>
      <c r="F125" s="40">
        <f t="shared" si="18"/>
        <v>44902</v>
      </c>
      <c r="G125" s="38">
        <v>7.0</v>
      </c>
      <c r="H125" s="36"/>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31"/>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c r="FE125" s="31"/>
      <c r="FF125" s="31"/>
      <c r="FG125" s="31"/>
      <c r="FH125" s="31"/>
      <c r="FI125" s="31"/>
      <c r="FJ125" s="31"/>
      <c r="FK125" s="31"/>
      <c r="FL125" s="31"/>
      <c r="FM125" s="31"/>
      <c r="FN125" s="31"/>
      <c r="FO125" s="31"/>
      <c r="FP125" s="31"/>
      <c r="FQ125" s="31"/>
      <c r="FR125" s="31"/>
      <c r="FS125" s="31"/>
      <c r="FT125" s="31"/>
      <c r="FU125" s="31"/>
      <c r="FV125" s="31"/>
      <c r="FW125" s="31"/>
      <c r="FX125" s="31"/>
      <c r="FY125" s="31"/>
      <c r="FZ125" s="31"/>
      <c r="GA125" s="31"/>
      <c r="GB125" s="31"/>
      <c r="GC125" s="31"/>
      <c r="GD125" s="31"/>
      <c r="GE125" s="31"/>
      <c r="GF125" s="31"/>
      <c r="GG125" s="31"/>
      <c r="GH125" s="31"/>
      <c r="GI125" s="31"/>
      <c r="GJ125" s="31"/>
      <c r="GK125" s="31"/>
      <c r="GL125" s="31"/>
      <c r="GM125" s="31"/>
      <c r="GN125" s="31"/>
      <c r="GO125" s="31"/>
      <c r="GP125" s="31"/>
      <c r="GQ125" s="31"/>
      <c r="GR125" s="31"/>
      <c r="GS125" s="31"/>
      <c r="GT125" s="31"/>
      <c r="GU125" s="31"/>
      <c r="GV125" s="31"/>
      <c r="GW125" s="31"/>
      <c r="GX125" s="31"/>
      <c r="GY125" s="31"/>
      <c r="GZ125" s="31"/>
      <c r="HA125" s="31"/>
      <c r="HB125" s="31"/>
      <c r="HC125" s="31"/>
      <c r="HD125" s="31"/>
      <c r="HE125" s="31"/>
      <c r="HF125" s="31"/>
      <c r="HG125" s="31"/>
      <c r="HH125" s="31"/>
      <c r="HI125" s="31"/>
      <c r="HJ125" s="31"/>
      <c r="HK125" s="31"/>
      <c r="HL125" s="31"/>
      <c r="HM125" s="31"/>
      <c r="HN125" s="31"/>
      <c r="HO125" s="31"/>
      <c r="HP125" s="31"/>
      <c r="HQ125" s="31"/>
      <c r="HR125" s="31"/>
      <c r="HS125" s="31"/>
      <c r="HT125" s="31"/>
      <c r="HU125" s="31"/>
      <c r="HV125" s="31"/>
      <c r="HW125" s="31"/>
      <c r="HX125" s="31"/>
      <c r="HY125" s="31"/>
      <c r="HZ125" s="31"/>
      <c r="IA125" s="31"/>
      <c r="IB125" s="31"/>
      <c r="IC125" s="31"/>
      <c r="ID125" s="31"/>
      <c r="IE125" s="31"/>
      <c r="IF125" s="31"/>
      <c r="IG125" s="31"/>
      <c r="IH125" s="31"/>
      <c r="II125" s="31"/>
      <c r="IJ125" s="31"/>
      <c r="IK125" s="31"/>
      <c r="IL125" s="31"/>
      <c r="IM125" s="31"/>
      <c r="IN125" s="31"/>
      <c r="IO125" s="31"/>
      <c r="IP125" s="31"/>
      <c r="IQ125" s="31"/>
      <c r="IR125" s="31"/>
      <c r="IS125" s="31"/>
      <c r="IT125" s="31"/>
      <c r="IU125" s="31"/>
      <c r="IV125" s="31"/>
      <c r="IW125" s="31"/>
      <c r="IX125" s="31"/>
      <c r="IY125" s="31"/>
      <c r="IZ125" s="31"/>
      <c r="JA125" s="31"/>
      <c r="JB125" s="31"/>
      <c r="JC125" s="31"/>
      <c r="JD125" s="31"/>
      <c r="JE125" s="31"/>
      <c r="JF125" s="31"/>
      <c r="JG125" s="31"/>
      <c r="JH125" s="31"/>
      <c r="JI125" s="31"/>
      <c r="JJ125" s="31"/>
      <c r="JK125" s="31"/>
      <c r="JL125" s="31"/>
      <c r="JM125" s="31"/>
      <c r="JN125" s="31"/>
      <c r="JO125" s="31"/>
      <c r="JP125" s="31"/>
      <c r="JQ125" s="31"/>
      <c r="JR125" s="31"/>
      <c r="JS125" s="31"/>
      <c r="JT125" s="31"/>
      <c r="JU125" s="31"/>
      <c r="JV125" s="31"/>
      <c r="JW125" s="31"/>
      <c r="JX125" s="31"/>
      <c r="JY125" s="31"/>
      <c r="JZ125" s="31"/>
      <c r="KA125" s="31"/>
      <c r="KB125" s="31"/>
      <c r="KC125" s="31"/>
      <c r="KD125" s="31"/>
      <c r="KE125" s="31"/>
      <c r="KF125" s="31"/>
      <c r="KG125" s="31"/>
      <c r="KH125" s="31"/>
      <c r="KI125" s="31"/>
    </row>
    <row r="126" ht="30.0" customHeight="1">
      <c r="A126" s="8"/>
      <c r="B126" s="37" t="s">
        <v>151</v>
      </c>
      <c r="C126" s="38" t="s">
        <v>46</v>
      </c>
      <c r="D126" s="105">
        <v>1.0</v>
      </c>
      <c r="E126" s="40">
        <f t="shared" si="19"/>
        <v>44895</v>
      </c>
      <c r="F126" s="40">
        <f t="shared" si="18"/>
        <v>44902</v>
      </c>
      <c r="G126" s="38">
        <v>7.0</v>
      </c>
      <c r="H126" s="36"/>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31"/>
      <c r="EQ126" s="31"/>
      <c r="ER126" s="31"/>
      <c r="ES126" s="31"/>
      <c r="ET126" s="31"/>
      <c r="EU126" s="31"/>
      <c r="EV126" s="31"/>
      <c r="EW126" s="31"/>
      <c r="EX126" s="31"/>
      <c r="EY126" s="31"/>
      <c r="EZ126" s="31"/>
      <c r="FA126" s="31"/>
      <c r="FB126" s="31"/>
      <c r="FC126" s="31"/>
      <c r="FD126" s="31"/>
      <c r="FE126" s="31"/>
      <c r="FF126" s="31"/>
      <c r="FG126" s="31"/>
      <c r="FH126" s="31"/>
      <c r="FI126" s="31"/>
      <c r="FJ126" s="31"/>
      <c r="FK126" s="31"/>
      <c r="FL126" s="31"/>
      <c r="FM126" s="31"/>
      <c r="FN126" s="31"/>
      <c r="FO126" s="31"/>
      <c r="FP126" s="31"/>
      <c r="FQ126" s="31"/>
      <c r="FR126" s="31"/>
      <c r="FS126" s="31"/>
      <c r="FT126" s="31"/>
      <c r="FU126" s="31"/>
      <c r="FV126" s="31"/>
      <c r="FW126" s="31"/>
      <c r="FX126" s="31"/>
      <c r="FY126" s="31"/>
      <c r="FZ126" s="31"/>
      <c r="GA126" s="31"/>
      <c r="GB126" s="31"/>
      <c r="GC126" s="31"/>
      <c r="GD126" s="31"/>
      <c r="GE126" s="31"/>
      <c r="GF126" s="31"/>
      <c r="GG126" s="31"/>
      <c r="GH126" s="31"/>
      <c r="GI126" s="31"/>
      <c r="GJ126" s="31"/>
      <c r="GK126" s="31"/>
      <c r="GL126" s="31"/>
      <c r="GM126" s="31"/>
      <c r="GN126" s="31"/>
      <c r="GO126" s="31"/>
      <c r="GP126" s="31"/>
      <c r="GQ126" s="31"/>
      <c r="GR126" s="31"/>
      <c r="GS126" s="31"/>
      <c r="GT126" s="31"/>
      <c r="GU126" s="31"/>
      <c r="GV126" s="31"/>
      <c r="GW126" s="31"/>
      <c r="GX126" s="31"/>
      <c r="GY126" s="31"/>
      <c r="GZ126" s="31"/>
      <c r="HA126" s="31"/>
      <c r="HB126" s="31"/>
      <c r="HC126" s="31"/>
      <c r="HD126" s="31"/>
      <c r="HE126" s="31"/>
      <c r="HF126" s="31"/>
      <c r="HG126" s="31"/>
      <c r="HH126" s="31"/>
      <c r="HI126" s="31"/>
      <c r="HJ126" s="31"/>
      <c r="HK126" s="31"/>
      <c r="HL126" s="31"/>
      <c r="HM126" s="31"/>
      <c r="HN126" s="31"/>
      <c r="HO126" s="31"/>
      <c r="HP126" s="31"/>
      <c r="HQ126" s="31"/>
      <c r="HR126" s="31"/>
      <c r="HS126" s="31"/>
      <c r="HT126" s="31"/>
      <c r="HU126" s="31"/>
      <c r="HV126" s="31"/>
      <c r="HW126" s="31"/>
      <c r="HX126" s="31"/>
      <c r="HY126" s="31"/>
      <c r="HZ126" s="31"/>
      <c r="IA126" s="31"/>
      <c r="IB126" s="31"/>
      <c r="IC126" s="31"/>
      <c r="ID126" s="31"/>
      <c r="IE126" s="31"/>
      <c r="IF126" s="31"/>
      <c r="IG126" s="31"/>
      <c r="IH126" s="31"/>
      <c r="II126" s="31"/>
      <c r="IJ126" s="31"/>
      <c r="IK126" s="31"/>
      <c r="IL126" s="31"/>
      <c r="IM126" s="31"/>
      <c r="IN126" s="31"/>
      <c r="IO126" s="31"/>
      <c r="IP126" s="31"/>
      <c r="IQ126" s="31"/>
      <c r="IR126" s="31"/>
      <c r="IS126" s="31"/>
      <c r="IT126" s="31"/>
      <c r="IU126" s="31"/>
      <c r="IV126" s="31"/>
      <c r="IW126" s="31"/>
      <c r="IX126" s="31"/>
      <c r="IY126" s="31"/>
      <c r="IZ126" s="31"/>
      <c r="JA126" s="31"/>
      <c r="JB126" s="31"/>
      <c r="JC126" s="31"/>
      <c r="JD126" s="31"/>
      <c r="JE126" s="31"/>
      <c r="JF126" s="31"/>
      <c r="JG126" s="31"/>
      <c r="JH126" s="31"/>
      <c r="JI126" s="31"/>
      <c r="JJ126" s="31"/>
      <c r="JK126" s="31"/>
      <c r="JL126" s="31"/>
      <c r="JM126" s="31"/>
      <c r="JN126" s="31"/>
      <c r="JO126" s="31"/>
      <c r="JP126" s="31"/>
      <c r="JQ126" s="31"/>
      <c r="JR126" s="31"/>
      <c r="JS126" s="31"/>
      <c r="JT126" s="31"/>
      <c r="JU126" s="31"/>
      <c r="JV126" s="31"/>
      <c r="JW126" s="31"/>
      <c r="JX126" s="31"/>
      <c r="JY126" s="31"/>
      <c r="JZ126" s="31"/>
      <c r="KA126" s="31"/>
      <c r="KB126" s="31"/>
      <c r="KC126" s="31"/>
      <c r="KD126" s="31"/>
      <c r="KE126" s="31"/>
      <c r="KF126" s="31"/>
      <c r="KG126" s="31"/>
      <c r="KH126" s="31"/>
      <c r="KI126" s="31"/>
    </row>
    <row r="127" ht="30.0" customHeight="1">
      <c r="A127" s="8"/>
      <c r="B127" s="37" t="s">
        <v>138</v>
      </c>
      <c r="C127" s="38" t="s">
        <v>36</v>
      </c>
      <c r="D127" s="105">
        <v>1.0</v>
      </c>
      <c r="E127" s="40">
        <f t="shared" si="19"/>
        <v>44895</v>
      </c>
      <c r="F127" s="40">
        <f t="shared" si="18"/>
        <v>44902</v>
      </c>
      <c r="G127" s="38">
        <v>7.0</v>
      </c>
      <c r="H127" s="36"/>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c r="DK127" s="31"/>
      <c r="DL127" s="31"/>
      <c r="DM127" s="31"/>
      <c r="DN127" s="31"/>
      <c r="DO127" s="31"/>
      <c r="DP127" s="31"/>
      <c r="DQ127" s="31"/>
      <c r="DR127" s="31"/>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31"/>
      <c r="GL127" s="31"/>
      <c r="GM127" s="31"/>
      <c r="GN127" s="31"/>
      <c r="GO127" s="31"/>
      <c r="GP127" s="31"/>
      <c r="GQ127" s="31"/>
      <c r="GR127" s="31"/>
      <c r="GS127" s="31"/>
      <c r="GT127" s="31"/>
      <c r="GU127" s="31"/>
      <c r="GV127" s="31"/>
      <c r="GW127" s="31"/>
      <c r="GX127" s="31"/>
      <c r="GY127" s="31"/>
      <c r="GZ127" s="31"/>
      <c r="HA127" s="31"/>
      <c r="HB127" s="31"/>
      <c r="HC127" s="31"/>
      <c r="HD127" s="31"/>
      <c r="HE127" s="31"/>
      <c r="HF127" s="31"/>
      <c r="HG127" s="31"/>
      <c r="HH127" s="31"/>
      <c r="HI127" s="31"/>
      <c r="HJ127" s="31"/>
      <c r="HK127" s="31"/>
      <c r="HL127" s="31"/>
      <c r="HM127" s="31"/>
      <c r="HN127" s="31"/>
      <c r="HO127" s="31"/>
      <c r="HP127" s="31"/>
      <c r="HQ127" s="31"/>
      <c r="HR127" s="31"/>
      <c r="HS127" s="31"/>
      <c r="HT127" s="31"/>
      <c r="HU127" s="31"/>
      <c r="HV127" s="31"/>
      <c r="HW127" s="31"/>
      <c r="HX127" s="31"/>
      <c r="HY127" s="31"/>
      <c r="HZ127" s="31"/>
      <c r="IA127" s="31"/>
      <c r="IB127" s="31"/>
      <c r="IC127" s="31"/>
      <c r="ID127" s="31"/>
      <c r="IE127" s="31"/>
      <c r="IF127" s="31"/>
      <c r="IG127" s="31"/>
      <c r="IH127" s="31"/>
      <c r="II127" s="31"/>
      <c r="IJ127" s="31"/>
      <c r="IK127" s="31"/>
      <c r="IL127" s="31"/>
      <c r="IM127" s="31"/>
      <c r="IN127" s="31"/>
      <c r="IO127" s="31"/>
      <c r="IP127" s="31"/>
      <c r="IQ127" s="31"/>
      <c r="IR127" s="31"/>
      <c r="IS127" s="31"/>
      <c r="IT127" s="31"/>
      <c r="IU127" s="31"/>
      <c r="IV127" s="31"/>
      <c r="IW127" s="31"/>
      <c r="IX127" s="31"/>
      <c r="IY127" s="31"/>
      <c r="IZ127" s="31"/>
      <c r="JA127" s="31"/>
      <c r="JB127" s="31"/>
      <c r="JC127" s="31"/>
      <c r="JD127" s="31"/>
      <c r="JE127" s="31"/>
      <c r="JF127" s="31"/>
      <c r="JG127" s="31"/>
      <c r="JH127" s="31"/>
      <c r="JI127" s="31"/>
      <c r="JJ127" s="31"/>
      <c r="JK127" s="31"/>
      <c r="JL127" s="31"/>
      <c r="JM127" s="31"/>
      <c r="JN127" s="31"/>
      <c r="JO127" s="31"/>
      <c r="JP127" s="31"/>
      <c r="JQ127" s="31"/>
      <c r="JR127" s="31"/>
      <c r="JS127" s="31"/>
      <c r="JT127" s="31"/>
      <c r="JU127" s="31"/>
      <c r="JV127" s="31"/>
      <c r="JW127" s="31"/>
      <c r="JX127" s="31"/>
      <c r="JY127" s="31"/>
      <c r="JZ127" s="31"/>
      <c r="KA127" s="31"/>
      <c r="KB127" s="31"/>
      <c r="KC127" s="31"/>
      <c r="KD127" s="31"/>
      <c r="KE127" s="31"/>
      <c r="KF127" s="31"/>
      <c r="KG127" s="31"/>
      <c r="KH127" s="31"/>
      <c r="KI127" s="31"/>
    </row>
    <row r="128" ht="30.0" customHeight="1">
      <c r="A128" s="8"/>
      <c r="B128" s="37" t="s">
        <v>152</v>
      </c>
      <c r="C128" s="38" t="s">
        <v>141</v>
      </c>
      <c r="D128" s="105">
        <v>1.0</v>
      </c>
      <c r="E128" s="40">
        <f t="shared" si="19"/>
        <v>44895</v>
      </c>
      <c r="F128" s="40">
        <f t="shared" si="18"/>
        <v>44902</v>
      </c>
      <c r="G128" s="38">
        <v>7.0</v>
      </c>
      <c r="H128" s="36"/>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c r="HY128" s="31"/>
      <c r="HZ128" s="31"/>
      <c r="IA128" s="31"/>
      <c r="IB128" s="31"/>
      <c r="IC128" s="31"/>
      <c r="ID128" s="31"/>
      <c r="IE128" s="31"/>
      <c r="IF128" s="31"/>
      <c r="IG128" s="31"/>
      <c r="IH128" s="31"/>
      <c r="II128" s="31"/>
      <c r="IJ128" s="31"/>
      <c r="IK128" s="31"/>
      <c r="IL128" s="31"/>
      <c r="IM128" s="31"/>
      <c r="IN128" s="31"/>
      <c r="IO128" s="31"/>
      <c r="IP128" s="31"/>
      <c r="IQ128" s="31"/>
      <c r="IR128" s="31"/>
      <c r="IS128" s="31"/>
      <c r="IT128" s="31"/>
      <c r="IU128" s="31"/>
      <c r="IV128" s="31"/>
      <c r="IW128" s="31"/>
      <c r="IX128" s="31"/>
      <c r="IY128" s="31"/>
      <c r="IZ128" s="31"/>
      <c r="JA128" s="31"/>
      <c r="JB128" s="31"/>
      <c r="JC128" s="31"/>
      <c r="JD128" s="31"/>
      <c r="JE128" s="31"/>
      <c r="JF128" s="31"/>
      <c r="JG128" s="31"/>
      <c r="JH128" s="31"/>
      <c r="JI128" s="31"/>
      <c r="JJ128" s="31"/>
      <c r="JK128" s="31"/>
      <c r="JL128" s="31"/>
      <c r="JM128" s="31"/>
      <c r="JN128" s="31"/>
      <c r="JO128" s="31"/>
      <c r="JP128" s="31"/>
      <c r="JQ128" s="31"/>
      <c r="JR128" s="31"/>
      <c r="JS128" s="31"/>
      <c r="JT128" s="31"/>
      <c r="JU128" s="31"/>
      <c r="JV128" s="31"/>
      <c r="JW128" s="31"/>
      <c r="JX128" s="31"/>
      <c r="JY128" s="31"/>
      <c r="JZ128" s="31"/>
      <c r="KA128" s="31"/>
      <c r="KB128" s="31"/>
      <c r="KC128" s="31"/>
      <c r="KD128" s="31"/>
      <c r="KE128" s="31"/>
      <c r="KF128" s="31"/>
      <c r="KG128" s="31"/>
      <c r="KH128" s="31"/>
      <c r="KI128" s="31"/>
    </row>
    <row r="129" ht="30.0" customHeight="1">
      <c r="A129" s="8"/>
      <c r="B129" s="37" t="s">
        <v>52</v>
      </c>
      <c r="C129" s="38" t="s">
        <v>46</v>
      </c>
      <c r="D129" s="105">
        <v>1.0</v>
      </c>
      <c r="E129" s="40">
        <f t="shared" si="19"/>
        <v>44895</v>
      </c>
      <c r="F129" s="40">
        <f t="shared" si="18"/>
        <v>44902</v>
      </c>
      <c r="G129" s="38">
        <v>7.0</v>
      </c>
      <c r="H129" s="36"/>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c r="EC129" s="31"/>
      <c r="ED129" s="31"/>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c r="FE129" s="31"/>
      <c r="FF129" s="31"/>
      <c r="FG129" s="31"/>
      <c r="FH129" s="31"/>
      <c r="FI129" s="31"/>
      <c r="FJ129" s="31"/>
      <c r="FK129" s="31"/>
      <c r="FL129" s="31"/>
      <c r="FM129" s="31"/>
      <c r="FN129" s="31"/>
      <c r="FO129" s="31"/>
      <c r="FP129" s="31"/>
      <c r="FQ129" s="31"/>
      <c r="FR129" s="31"/>
      <c r="FS129" s="31"/>
      <c r="FT129" s="31"/>
      <c r="FU129" s="31"/>
      <c r="FV129" s="31"/>
      <c r="FW129" s="31"/>
      <c r="FX129" s="31"/>
      <c r="FY129" s="31"/>
      <c r="FZ129" s="31"/>
      <c r="GA129" s="31"/>
      <c r="GB129" s="31"/>
      <c r="GC129" s="31"/>
      <c r="GD129" s="31"/>
      <c r="GE129" s="31"/>
      <c r="GF129" s="31"/>
      <c r="GG129" s="31"/>
      <c r="GH129" s="31"/>
      <c r="GI129" s="31"/>
      <c r="GJ129" s="31"/>
      <c r="GK129" s="31"/>
      <c r="GL129" s="31"/>
      <c r="GM129" s="31"/>
      <c r="GN129" s="31"/>
      <c r="GO129" s="31"/>
      <c r="GP129" s="31"/>
      <c r="GQ129" s="31"/>
      <c r="GR129" s="31"/>
      <c r="GS129" s="31"/>
      <c r="GT129" s="31"/>
      <c r="GU129" s="31"/>
      <c r="GV129" s="31"/>
      <c r="GW129" s="31"/>
      <c r="GX129" s="31"/>
      <c r="GY129" s="31"/>
      <c r="GZ129" s="31"/>
      <c r="HA129" s="31"/>
      <c r="HB129" s="31"/>
      <c r="HC129" s="31"/>
      <c r="HD129" s="31"/>
      <c r="HE129" s="31"/>
      <c r="HF129" s="31"/>
      <c r="HG129" s="31"/>
      <c r="HH129" s="31"/>
      <c r="HI129" s="31"/>
      <c r="HJ129" s="31"/>
      <c r="HK129" s="31"/>
      <c r="HL129" s="31"/>
      <c r="HM129" s="31"/>
      <c r="HN129" s="31"/>
      <c r="HO129" s="31"/>
      <c r="HP129" s="31"/>
      <c r="HQ129" s="31"/>
      <c r="HR129" s="31"/>
      <c r="HS129" s="31"/>
      <c r="HT129" s="31"/>
      <c r="HU129" s="31"/>
      <c r="HV129" s="31"/>
      <c r="HW129" s="31"/>
      <c r="HX129" s="31"/>
      <c r="HY129" s="31"/>
      <c r="HZ129" s="31"/>
      <c r="IA129" s="31"/>
      <c r="IB129" s="31"/>
      <c r="IC129" s="31"/>
      <c r="ID129" s="31"/>
      <c r="IE129" s="31"/>
      <c r="IF129" s="31"/>
      <c r="IG129" s="31"/>
      <c r="IH129" s="31"/>
      <c r="II129" s="31"/>
      <c r="IJ129" s="31"/>
      <c r="IK129" s="31"/>
      <c r="IL129" s="31"/>
      <c r="IM129" s="31"/>
      <c r="IN129" s="31"/>
      <c r="IO129" s="31"/>
      <c r="IP129" s="31"/>
      <c r="IQ129" s="31"/>
      <c r="IR129" s="31"/>
      <c r="IS129" s="31"/>
      <c r="IT129" s="31"/>
      <c r="IU129" s="31"/>
      <c r="IV129" s="31"/>
      <c r="IW129" s="31"/>
      <c r="IX129" s="31"/>
      <c r="IY129" s="31"/>
      <c r="IZ129" s="31"/>
      <c r="JA129" s="31"/>
      <c r="JB129" s="31"/>
      <c r="JC129" s="31"/>
      <c r="JD129" s="31"/>
      <c r="JE129" s="31"/>
      <c r="JF129" s="31"/>
      <c r="JG129" s="31"/>
      <c r="JH129" s="31"/>
      <c r="JI129" s="31"/>
      <c r="JJ129" s="31"/>
      <c r="JK129" s="31"/>
      <c r="JL129" s="31"/>
      <c r="JM129" s="31"/>
      <c r="JN129" s="31"/>
      <c r="JO129" s="31"/>
      <c r="JP129" s="31"/>
      <c r="JQ129" s="31"/>
      <c r="JR129" s="31"/>
      <c r="JS129" s="31"/>
      <c r="JT129" s="31"/>
      <c r="JU129" s="31"/>
      <c r="JV129" s="31"/>
      <c r="JW129" s="31"/>
      <c r="JX129" s="31"/>
      <c r="JY129" s="31"/>
      <c r="JZ129" s="31"/>
      <c r="KA129" s="31"/>
      <c r="KB129" s="31"/>
      <c r="KC129" s="31"/>
      <c r="KD129" s="31"/>
      <c r="KE129" s="31"/>
      <c r="KF129" s="31"/>
      <c r="KG129" s="31"/>
      <c r="KH129" s="31"/>
      <c r="KI129" s="31"/>
    </row>
    <row r="130" ht="30.0" customHeight="1">
      <c r="A130" s="8"/>
      <c r="B130" s="37" t="s">
        <v>153</v>
      </c>
      <c r="C130" s="38" t="s">
        <v>36</v>
      </c>
      <c r="D130" s="105">
        <v>1.0</v>
      </c>
      <c r="E130" s="40">
        <f t="shared" si="19"/>
        <v>44895</v>
      </c>
      <c r="F130" s="40">
        <f t="shared" si="18"/>
        <v>44902</v>
      </c>
      <c r="G130" s="38">
        <v>7.0</v>
      </c>
      <c r="H130" s="36"/>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1"/>
      <c r="EB130" s="31"/>
      <c r="EC130" s="31"/>
      <c r="ED130" s="31"/>
      <c r="EE130" s="31"/>
      <c r="EF130" s="31"/>
      <c r="EG130" s="31"/>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c r="FE130" s="31"/>
      <c r="FF130" s="31"/>
      <c r="FG130" s="31"/>
      <c r="FH130" s="31"/>
      <c r="FI130" s="31"/>
      <c r="FJ130" s="31"/>
      <c r="FK130" s="31"/>
      <c r="FL130" s="31"/>
      <c r="FM130" s="31"/>
      <c r="FN130" s="31"/>
      <c r="FO130" s="31"/>
      <c r="FP130" s="31"/>
      <c r="FQ130" s="31"/>
      <c r="FR130" s="31"/>
      <c r="FS130" s="31"/>
      <c r="FT130" s="31"/>
      <c r="FU130" s="31"/>
      <c r="FV130" s="31"/>
      <c r="FW130" s="31"/>
      <c r="FX130" s="31"/>
      <c r="FY130" s="31"/>
      <c r="FZ130" s="31"/>
      <c r="GA130" s="31"/>
      <c r="GB130" s="31"/>
      <c r="GC130" s="31"/>
      <c r="GD130" s="31"/>
      <c r="GE130" s="31"/>
      <c r="GF130" s="31"/>
      <c r="GG130" s="31"/>
      <c r="GH130" s="31"/>
      <c r="GI130" s="31"/>
      <c r="GJ130" s="31"/>
      <c r="GK130" s="31"/>
      <c r="GL130" s="31"/>
      <c r="GM130" s="31"/>
      <c r="GN130" s="31"/>
      <c r="GO130" s="31"/>
      <c r="GP130" s="31"/>
      <c r="GQ130" s="31"/>
      <c r="GR130" s="31"/>
      <c r="GS130" s="31"/>
      <c r="GT130" s="31"/>
      <c r="GU130" s="31"/>
      <c r="GV130" s="31"/>
      <c r="GW130" s="31"/>
      <c r="GX130" s="31"/>
      <c r="GY130" s="31"/>
      <c r="GZ130" s="31"/>
      <c r="HA130" s="31"/>
      <c r="HB130" s="31"/>
      <c r="HC130" s="31"/>
      <c r="HD130" s="31"/>
      <c r="HE130" s="31"/>
      <c r="HF130" s="31"/>
      <c r="HG130" s="31"/>
      <c r="HH130" s="31"/>
      <c r="HI130" s="31"/>
      <c r="HJ130" s="31"/>
      <c r="HK130" s="31"/>
      <c r="HL130" s="31"/>
      <c r="HM130" s="31"/>
      <c r="HN130" s="31"/>
      <c r="HO130" s="31"/>
      <c r="HP130" s="31"/>
      <c r="HQ130" s="31"/>
      <c r="HR130" s="31"/>
      <c r="HS130" s="31"/>
      <c r="HT130" s="31"/>
      <c r="HU130" s="31"/>
      <c r="HV130" s="31"/>
      <c r="HW130" s="31"/>
      <c r="HX130" s="31"/>
      <c r="HY130" s="31"/>
      <c r="HZ130" s="31"/>
      <c r="IA130" s="31"/>
      <c r="IB130" s="31"/>
      <c r="IC130" s="31"/>
      <c r="ID130" s="31"/>
      <c r="IE130" s="31"/>
      <c r="IF130" s="31"/>
      <c r="IG130" s="31"/>
      <c r="IH130" s="31"/>
      <c r="II130" s="31"/>
      <c r="IJ130" s="31"/>
      <c r="IK130" s="31"/>
      <c r="IL130" s="31"/>
      <c r="IM130" s="31"/>
      <c r="IN130" s="31"/>
      <c r="IO130" s="31"/>
      <c r="IP130" s="31"/>
      <c r="IQ130" s="31"/>
      <c r="IR130" s="31"/>
      <c r="IS130" s="31"/>
      <c r="IT130" s="31"/>
      <c r="IU130" s="31"/>
      <c r="IV130" s="31"/>
      <c r="IW130" s="31"/>
      <c r="IX130" s="31"/>
      <c r="IY130" s="31"/>
      <c r="IZ130" s="31"/>
      <c r="JA130" s="31"/>
      <c r="JB130" s="31"/>
      <c r="JC130" s="31"/>
      <c r="JD130" s="31"/>
      <c r="JE130" s="31"/>
      <c r="JF130" s="31"/>
      <c r="JG130" s="31"/>
      <c r="JH130" s="31"/>
      <c r="JI130" s="31"/>
      <c r="JJ130" s="31"/>
      <c r="JK130" s="31"/>
      <c r="JL130" s="31"/>
      <c r="JM130" s="31"/>
      <c r="JN130" s="31"/>
      <c r="JO130" s="31"/>
      <c r="JP130" s="31"/>
      <c r="JQ130" s="31"/>
      <c r="JR130" s="31"/>
      <c r="JS130" s="31"/>
      <c r="JT130" s="31"/>
      <c r="JU130" s="31"/>
      <c r="JV130" s="31"/>
      <c r="JW130" s="31"/>
      <c r="JX130" s="31"/>
      <c r="JY130" s="31"/>
      <c r="JZ130" s="31"/>
      <c r="KA130" s="31"/>
      <c r="KB130" s="31"/>
      <c r="KC130" s="31"/>
      <c r="KD130" s="31"/>
      <c r="KE130" s="31"/>
      <c r="KF130" s="31"/>
      <c r="KG130" s="31"/>
      <c r="KH130" s="31"/>
      <c r="KI130" s="31"/>
    </row>
    <row r="131" ht="30.0" customHeight="1">
      <c r="A131" s="8"/>
      <c r="B131" s="37" t="s">
        <v>54</v>
      </c>
      <c r="C131" s="38" t="s">
        <v>23</v>
      </c>
      <c r="D131" s="105">
        <v>1.0</v>
      </c>
      <c r="E131" s="40">
        <f t="shared" ref="E131:E132" si="20">F130</f>
        <v>44902</v>
      </c>
      <c r="F131" s="40">
        <f t="shared" si="18"/>
        <v>44904</v>
      </c>
      <c r="G131" s="38">
        <v>2.0</v>
      </c>
      <c r="H131" s="36"/>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c r="FE131" s="31"/>
      <c r="FF131" s="31"/>
      <c r="FG131" s="31"/>
      <c r="FH131" s="31"/>
      <c r="FI131" s="31"/>
      <c r="FJ131" s="31"/>
      <c r="FK131" s="31"/>
      <c r="FL131" s="31"/>
      <c r="FM131" s="31"/>
      <c r="FN131" s="31"/>
      <c r="FO131" s="31"/>
      <c r="FP131" s="31"/>
      <c r="FQ131" s="31"/>
      <c r="FR131" s="31"/>
      <c r="FS131" s="31"/>
      <c r="FT131" s="31"/>
      <c r="FU131" s="31"/>
      <c r="FV131" s="31"/>
      <c r="FW131" s="31"/>
      <c r="FX131" s="31"/>
      <c r="FY131" s="31"/>
      <c r="FZ131" s="31"/>
      <c r="GA131" s="31"/>
      <c r="GB131" s="31"/>
      <c r="GC131" s="31"/>
      <c r="GD131" s="31"/>
      <c r="GE131" s="31"/>
      <c r="GF131" s="31"/>
      <c r="GG131" s="31"/>
      <c r="GH131" s="31"/>
      <c r="GI131" s="31"/>
      <c r="GJ131" s="31"/>
      <c r="GK131" s="31"/>
      <c r="GL131" s="31"/>
      <c r="GM131" s="31"/>
      <c r="GN131" s="31"/>
      <c r="GO131" s="31"/>
      <c r="GP131" s="31"/>
      <c r="GQ131" s="31"/>
      <c r="GR131" s="31"/>
      <c r="GS131" s="31"/>
      <c r="GT131" s="31"/>
      <c r="GU131" s="31"/>
      <c r="GV131" s="31"/>
      <c r="GW131" s="31"/>
      <c r="GX131" s="31"/>
      <c r="GY131" s="31"/>
      <c r="GZ131" s="31"/>
      <c r="HA131" s="31"/>
      <c r="HB131" s="31"/>
      <c r="HC131" s="31"/>
      <c r="HD131" s="31"/>
      <c r="HE131" s="31"/>
      <c r="HF131" s="31"/>
      <c r="HG131" s="31"/>
      <c r="HH131" s="31"/>
      <c r="HI131" s="31"/>
      <c r="HJ131" s="31"/>
      <c r="HK131" s="31"/>
      <c r="HL131" s="31"/>
      <c r="HM131" s="31"/>
      <c r="HN131" s="31"/>
      <c r="HO131" s="31"/>
      <c r="HP131" s="31"/>
      <c r="HQ131" s="31"/>
      <c r="HR131" s="31"/>
      <c r="HS131" s="31"/>
      <c r="HT131" s="31"/>
      <c r="HU131" s="31"/>
      <c r="HV131" s="31"/>
      <c r="HW131" s="31"/>
      <c r="HX131" s="31"/>
      <c r="HY131" s="31"/>
      <c r="HZ131" s="31"/>
      <c r="IA131" s="31"/>
      <c r="IB131" s="31"/>
      <c r="IC131" s="31"/>
      <c r="ID131" s="31"/>
      <c r="IE131" s="31"/>
      <c r="IF131" s="31"/>
      <c r="IG131" s="31"/>
      <c r="IH131" s="31"/>
      <c r="II131" s="31"/>
      <c r="IJ131" s="31"/>
      <c r="IK131" s="31"/>
      <c r="IL131" s="31"/>
      <c r="IM131" s="31"/>
      <c r="IN131" s="31"/>
      <c r="IO131" s="31"/>
      <c r="IP131" s="31"/>
      <c r="IQ131" s="31"/>
      <c r="IR131" s="31"/>
      <c r="IS131" s="31"/>
      <c r="IT131" s="31"/>
      <c r="IU131" s="31"/>
      <c r="IV131" s="31"/>
      <c r="IW131" s="31"/>
      <c r="IX131" s="31"/>
      <c r="IY131" s="31"/>
      <c r="IZ131" s="31"/>
      <c r="JA131" s="31"/>
      <c r="JB131" s="31"/>
      <c r="JC131" s="31"/>
      <c r="JD131" s="31"/>
      <c r="JE131" s="31"/>
      <c r="JF131" s="31"/>
      <c r="JG131" s="31"/>
      <c r="JH131" s="31"/>
      <c r="JI131" s="31"/>
      <c r="JJ131" s="31"/>
      <c r="JK131" s="31"/>
      <c r="JL131" s="31"/>
      <c r="JM131" s="31"/>
      <c r="JN131" s="31"/>
      <c r="JO131" s="31"/>
      <c r="JP131" s="31"/>
      <c r="JQ131" s="31"/>
      <c r="JR131" s="31"/>
      <c r="JS131" s="31"/>
      <c r="JT131" s="31"/>
      <c r="JU131" s="31"/>
      <c r="JV131" s="31"/>
      <c r="JW131" s="31"/>
      <c r="JX131" s="31"/>
      <c r="JY131" s="31"/>
      <c r="JZ131" s="31"/>
      <c r="KA131" s="31"/>
      <c r="KB131" s="31"/>
      <c r="KC131" s="31"/>
      <c r="KD131" s="31"/>
      <c r="KE131" s="31"/>
      <c r="KF131" s="31"/>
      <c r="KG131" s="31"/>
      <c r="KH131" s="31"/>
      <c r="KI131" s="31"/>
    </row>
    <row r="132" ht="30.0" customHeight="1">
      <c r="A132" s="8"/>
      <c r="B132" s="37" t="s">
        <v>55</v>
      </c>
      <c r="C132" s="38" t="s">
        <v>23</v>
      </c>
      <c r="D132" s="105">
        <v>1.0</v>
      </c>
      <c r="E132" s="40">
        <f t="shared" si="20"/>
        <v>44904</v>
      </c>
      <c r="F132" s="40">
        <f t="shared" si="18"/>
        <v>44904</v>
      </c>
      <c r="G132" s="38">
        <v>0.0</v>
      </c>
      <c r="H132" s="36"/>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c r="FE132" s="31"/>
      <c r="FF132" s="31"/>
      <c r="FG132" s="31"/>
      <c r="FH132" s="31"/>
      <c r="FI132" s="31"/>
      <c r="FJ132" s="31"/>
      <c r="FK132" s="31"/>
      <c r="FL132" s="31"/>
      <c r="FM132" s="31"/>
      <c r="FN132" s="31"/>
      <c r="FO132" s="31"/>
      <c r="FP132" s="31"/>
      <c r="FQ132" s="31"/>
      <c r="FR132" s="31"/>
      <c r="FS132" s="31"/>
      <c r="FT132" s="31"/>
      <c r="FU132" s="31"/>
      <c r="FV132" s="31"/>
      <c r="FW132" s="31"/>
      <c r="FX132" s="31"/>
      <c r="FY132" s="31"/>
      <c r="FZ132" s="31"/>
      <c r="GA132" s="31"/>
      <c r="GB132" s="31"/>
      <c r="GC132" s="31"/>
      <c r="GD132" s="31"/>
      <c r="GE132" s="31"/>
      <c r="GF132" s="31"/>
      <c r="GG132" s="31"/>
      <c r="GH132" s="31"/>
      <c r="GI132" s="31"/>
      <c r="GJ132" s="31"/>
      <c r="GK132" s="31"/>
      <c r="GL132" s="31"/>
      <c r="GM132" s="31"/>
      <c r="GN132" s="31"/>
      <c r="GO132" s="31"/>
      <c r="GP132" s="31"/>
      <c r="GQ132" s="31"/>
      <c r="GR132" s="31"/>
      <c r="GS132" s="31"/>
      <c r="GT132" s="31"/>
      <c r="GU132" s="31"/>
      <c r="GV132" s="31"/>
      <c r="GW132" s="31"/>
      <c r="GX132" s="31"/>
      <c r="GY132" s="31"/>
      <c r="GZ132" s="31"/>
      <c r="HA132" s="31"/>
      <c r="HB132" s="31"/>
      <c r="HC132" s="31"/>
      <c r="HD132" s="31"/>
      <c r="HE132" s="31"/>
      <c r="HF132" s="31"/>
      <c r="HG132" s="31"/>
      <c r="HH132" s="31"/>
      <c r="HI132" s="31"/>
      <c r="HJ132" s="31"/>
      <c r="HK132" s="31"/>
      <c r="HL132" s="31"/>
      <c r="HM132" s="31"/>
      <c r="HN132" s="31"/>
      <c r="HO132" s="31"/>
      <c r="HP132" s="31"/>
      <c r="HQ132" s="31"/>
      <c r="HR132" s="31"/>
      <c r="HS132" s="31"/>
      <c r="HT132" s="31"/>
      <c r="HU132" s="31"/>
      <c r="HV132" s="31"/>
      <c r="HW132" s="31"/>
      <c r="HX132" s="31"/>
      <c r="HY132" s="31"/>
      <c r="HZ132" s="31"/>
      <c r="IA132" s="31"/>
      <c r="IB132" s="31"/>
      <c r="IC132" s="31"/>
      <c r="ID132" s="31"/>
      <c r="IE132" s="31"/>
      <c r="IF132" s="31"/>
      <c r="IG132" s="31"/>
      <c r="IH132" s="31"/>
      <c r="II132" s="31"/>
      <c r="IJ132" s="31"/>
      <c r="IK132" s="31"/>
      <c r="IL132" s="31"/>
      <c r="IM132" s="31"/>
      <c r="IN132" s="31"/>
      <c r="IO132" s="31"/>
      <c r="IP132" s="31"/>
      <c r="IQ132" s="31"/>
      <c r="IR132" s="31"/>
      <c r="IS132" s="31"/>
      <c r="IT132" s="31"/>
      <c r="IU132" s="31"/>
      <c r="IV132" s="31"/>
      <c r="IW132" s="31"/>
      <c r="IX132" s="31"/>
      <c r="IY132" s="31"/>
      <c r="IZ132" s="31"/>
      <c r="JA132" s="31"/>
      <c r="JB132" s="31"/>
      <c r="JC132" s="31"/>
      <c r="JD132" s="31"/>
      <c r="JE132" s="31"/>
      <c r="JF132" s="31"/>
      <c r="JG132" s="31"/>
      <c r="JH132" s="31"/>
      <c r="JI132" s="31"/>
      <c r="JJ132" s="31"/>
      <c r="JK132" s="31"/>
      <c r="JL132" s="31"/>
      <c r="JM132" s="31"/>
      <c r="JN132" s="31"/>
      <c r="JO132" s="31"/>
      <c r="JP132" s="31"/>
      <c r="JQ132" s="31"/>
      <c r="JR132" s="31"/>
      <c r="JS132" s="31"/>
      <c r="JT132" s="31"/>
      <c r="JU132" s="31"/>
      <c r="JV132" s="31"/>
      <c r="JW132" s="31"/>
      <c r="JX132" s="31"/>
      <c r="JY132" s="31"/>
      <c r="JZ132" s="31"/>
      <c r="KA132" s="31"/>
      <c r="KB132" s="31"/>
      <c r="KC132" s="31"/>
      <c r="KD132" s="31"/>
      <c r="KE132" s="31"/>
      <c r="KF132" s="31"/>
      <c r="KG132" s="31"/>
      <c r="KH132" s="31"/>
      <c r="KI132" s="31"/>
    </row>
    <row r="133" ht="30.0" customHeight="1">
      <c r="A133" s="8" t="s">
        <v>154</v>
      </c>
      <c r="B133" s="106"/>
      <c r="C133" s="36"/>
      <c r="D133" s="107"/>
      <c r="E133" s="108"/>
      <c r="F133" s="108"/>
      <c r="G133" s="36"/>
      <c r="H133" s="36" t="str">
        <f>IF(OR(ISBLANK(ProjectSchedule!task_start),ISBLANK(ProjectSchedule!task_end)),"",ProjectSchedule!task_end-ProjectSchedule!task_start+1)</f>
        <v/>
      </c>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c r="EC133" s="31"/>
      <c r="ED133" s="31"/>
      <c r="EE133" s="31"/>
      <c r="EF133" s="31"/>
      <c r="EG133" s="31"/>
      <c r="EH133" s="31"/>
      <c r="EI133" s="31"/>
      <c r="EJ133" s="31"/>
      <c r="EK133" s="31"/>
      <c r="EL133" s="31"/>
      <c r="EM133" s="31"/>
      <c r="EN133" s="31"/>
      <c r="EO133" s="31"/>
      <c r="EP133" s="31"/>
      <c r="EQ133" s="31"/>
      <c r="ER133" s="31"/>
      <c r="ES133" s="31"/>
      <c r="ET133" s="31"/>
      <c r="EU133" s="31"/>
      <c r="EV133" s="31"/>
      <c r="EW133" s="31"/>
      <c r="EX133" s="31"/>
      <c r="EY133" s="31"/>
      <c r="EZ133" s="31"/>
      <c r="FA133" s="31"/>
      <c r="FB133" s="31"/>
      <c r="FC133" s="31"/>
      <c r="FD133" s="31"/>
      <c r="FE133" s="31"/>
      <c r="FF133" s="31"/>
      <c r="FG133" s="31"/>
      <c r="FH133" s="31"/>
      <c r="FI133" s="31"/>
      <c r="FJ133" s="31"/>
      <c r="FK133" s="31"/>
      <c r="FL133" s="31"/>
      <c r="FM133" s="31"/>
      <c r="FN133" s="31"/>
      <c r="FO133" s="31"/>
      <c r="FP133" s="31"/>
      <c r="FQ133" s="31"/>
      <c r="FR133" s="31"/>
      <c r="FS133" s="31"/>
      <c r="FT133" s="31"/>
      <c r="FU133" s="31"/>
      <c r="FV133" s="31"/>
      <c r="FW133" s="31"/>
      <c r="FX133" s="31"/>
      <c r="FY133" s="31"/>
      <c r="FZ133" s="31"/>
      <c r="GA133" s="31"/>
      <c r="GB133" s="31"/>
      <c r="GC133" s="31"/>
      <c r="GD133" s="31"/>
      <c r="GE133" s="31"/>
      <c r="GF133" s="31"/>
      <c r="GG133" s="31"/>
      <c r="GH133" s="31"/>
      <c r="GI133" s="31"/>
      <c r="GJ133" s="31"/>
      <c r="GK133" s="31"/>
      <c r="GL133" s="31"/>
      <c r="GM133" s="31"/>
      <c r="GN133" s="31"/>
      <c r="GO133" s="31"/>
      <c r="GP133" s="31"/>
      <c r="GQ133" s="31"/>
      <c r="GR133" s="31"/>
      <c r="GS133" s="31"/>
      <c r="GT133" s="31"/>
      <c r="GU133" s="31"/>
      <c r="GV133" s="31"/>
      <c r="GW133" s="31"/>
      <c r="GX133" s="31"/>
      <c r="GY133" s="31"/>
      <c r="GZ133" s="31"/>
      <c r="HA133" s="31"/>
      <c r="HB133" s="31"/>
      <c r="HC133" s="31"/>
      <c r="HD133" s="31"/>
      <c r="HE133" s="31"/>
      <c r="HF133" s="31"/>
      <c r="HG133" s="31"/>
      <c r="HH133" s="31"/>
      <c r="HI133" s="31"/>
      <c r="HJ133" s="31"/>
      <c r="HK133" s="31"/>
      <c r="HL133" s="31"/>
      <c r="HM133" s="31"/>
      <c r="HN133" s="31"/>
      <c r="HO133" s="31"/>
      <c r="HP133" s="31"/>
      <c r="HQ133" s="31"/>
      <c r="HR133" s="31"/>
      <c r="HS133" s="31"/>
      <c r="HT133" s="31"/>
      <c r="HU133" s="31"/>
      <c r="HV133" s="31"/>
      <c r="HW133" s="31"/>
      <c r="HX133" s="31"/>
      <c r="HY133" s="31"/>
      <c r="HZ133" s="31"/>
      <c r="IA133" s="31"/>
      <c r="IB133" s="31"/>
      <c r="IC133" s="31"/>
      <c r="ID133" s="31"/>
      <c r="IE133" s="31"/>
      <c r="IF133" s="31"/>
      <c r="IG133" s="31"/>
      <c r="IH133" s="31"/>
      <c r="II133" s="31"/>
      <c r="IJ133" s="31"/>
      <c r="IK133" s="31"/>
      <c r="IL133" s="31"/>
      <c r="IM133" s="31"/>
      <c r="IN133" s="31"/>
      <c r="IO133" s="31"/>
      <c r="IP133" s="31"/>
      <c r="IQ133" s="31"/>
      <c r="IR133" s="31"/>
      <c r="IS133" s="31"/>
      <c r="IT133" s="31"/>
      <c r="IU133" s="31"/>
      <c r="IV133" s="31"/>
      <c r="IW133" s="31"/>
      <c r="IX133" s="31"/>
      <c r="IY133" s="31"/>
      <c r="IZ133" s="31"/>
      <c r="JA133" s="31"/>
      <c r="JB133" s="31"/>
      <c r="JC133" s="31"/>
      <c r="JD133" s="31"/>
      <c r="JE133" s="31"/>
      <c r="JF133" s="31"/>
      <c r="JG133" s="31"/>
      <c r="JH133" s="31"/>
      <c r="JI133" s="31"/>
      <c r="JJ133" s="31"/>
      <c r="JK133" s="31"/>
      <c r="JL133" s="31"/>
      <c r="JM133" s="31"/>
      <c r="JN133" s="31"/>
      <c r="JO133" s="31"/>
      <c r="JP133" s="31"/>
      <c r="JQ133" s="31"/>
      <c r="JR133" s="31"/>
      <c r="JS133" s="31"/>
      <c r="JT133" s="31"/>
      <c r="JU133" s="31"/>
      <c r="JV133" s="31"/>
      <c r="JW133" s="31"/>
      <c r="JX133" s="31"/>
      <c r="JY133" s="31"/>
      <c r="JZ133" s="31"/>
      <c r="KA133" s="31"/>
      <c r="KB133" s="31"/>
      <c r="KC133" s="31"/>
      <c r="KD133" s="31"/>
      <c r="KE133" s="31"/>
      <c r="KF133" s="31"/>
      <c r="KG133" s="31"/>
      <c r="KH133" s="31"/>
      <c r="KI133" s="31"/>
    </row>
    <row r="134" ht="30.0" customHeight="1">
      <c r="A134" s="1" t="s">
        <v>155</v>
      </c>
      <c r="B134" s="109" t="s">
        <v>156</v>
      </c>
      <c r="C134" s="110"/>
      <c r="D134" s="111"/>
      <c r="E134" s="112"/>
      <c r="F134" s="113"/>
      <c r="G134" s="114"/>
      <c r="H134" s="114" t="str">
        <f>IF(OR(ISBLANK(ProjectSchedule!task_start),ISBLANK(ProjectSchedule!task_end)),"",ProjectSchedule!task_end-ProjectSchedule!task_start+1)</f>
        <v/>
      </c>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5"/>
      <c r="AO134" s="115"/>
      <c r="AP134" s="115"/>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c r="BU134" s="115"/>
      <c r="BV134" s="115"/>
      <c r="BW134" s="115"/>
      <c r="BX134" s="115"/>
      <c r="BY134" s="115"/>
      <c r="BZ134" s="115"/>
      <c r="CA134" s="115"/>
      <c r="CB134" s="115"/>
      <c r="CC134" s="115"/>
      <c r="CD134" s="115"/>
      <c r="CE134" s="115"/>
      <c r="CF134" s="115"/>
      <c r="CG134" s="115"/>
      <c r="CH134" s="115"/>
      <c r="CI134" s="115"/>
      <c r="CJ134" s="115"/>
      <c r="CK134" s="115"/>
      <c r="CL134" s="115"/>
      <c r="CM134" s="115"/>
      <c r="CN134" s="115"/>
      <c r="CO134" s="115"/>
      <c r="CP134" s="115"/>
      <c r="CQ134" s="115"/>
      <c r="CR134" s="115"/>
      <c r="CS134" s="115"/>
      <c r="CT134" s="115"/>
      <c r="CU134" s="115"/>
      <c r="CV134" s="115"/>
      <c r="CW134" s="115"/>
      <c r="CX134" s="115"/>
      <c r="CY134" s="115"/>
      <c r="CZ134" s="115"/>
      <c r="DA134" s="115"/>
      <c r="DB134" s="115"/>
      <c r="DC134" s="115"/>
      <c r="DD134" s="115"/>
      <c r="DE134" s="115"/>
      <c r="DF134" s="115"/>
      <c r="DG134" s="115"/>
      <c r="DH134" s="115"/>
      <c r="DI134" s="115"/>
      <c r="DJ134" s="115"/>
      <c r="DK134" s="115"/>
      <c r="DL134" s="115"/>
      <c r="DM134" s="115"/>
      <c r="DN134" s="115"/>
      <c r="DO134" s="115"/>
      <c r="DP134" s="115"/>
      <c r="DQ134" s="115"/>
      <c r="DR134" s="115"/>
      <c r="DS134" s="115"/>
      <c r="DT134" s="115"/>
      <c r="DU134" s="115"/>
      <c r="DV134" s="115"/>
      <c r="DW134" s="115"/>
      <c r="DX134" s="115"/>
      <c r="DY134" s="115"/>
      <c r="DZ134" s="115"/>
      <c r="EA134" s="115"/>
      <c r="EB134" s="115"/>
      <c r="EC134" s="115"/>
      <c r="ED134" s="115"/>
      <c r="EE134" s="115"/>
      <c r="EF134" s="115"/>
      <c r="EG134" s="115"/>
      <c r="EH134" s="115"/>
      <c r="EI134" s="115"/>
      <c r="EJ134" s="115"/>
      <c r="EK134" s="115"/>
      <c r="EL134" s="115"/>
      <c r="EM134" s="115"/>
      <c r="EN134" s="115"/>
      <c r="EO134" s="115"/>
      <c r="EP134" s="115"/>
      <c r="EQ134" s="115"/>
      <c r="ER134" s="115"/>
      <c r="ES134" s="115"/>
      <c r="ET134" s="115"/>
      <c r="EU134" s="115"/>
      <c r="EV134" s="115"/>
      <c r="EW134" s="115"/>
      <c r="EX134" s="115"/>
      <c r="EY134" s="115"/>
      <c r="EZ134" s="115"/>
      <c r="FA134" s="115"/>
      <c r="FB134" s="115"/>
      <c r="FC134" s="115"/>
      <c r="FD134" s="115"/>
      <c r="FE134" s="115"/>
      <c r="FF134" s="115"/>
      <c r="FG134" s="115"/>
      <c r="FH134" s="115"/>
      <c r="FI134" s="115"/>
      <c r="FJ134" s="115"/>
      <c r="FK134" s="115"/>
      <c r="FL134" s="115"/>
      <c r="FM134" s="115"/>
      <c r="FN134" s="115"/>
      <c r="FO134" s="115"/>
      <c r="FP134" s="115"/>
      <c r="FQ134" s="115"/>
      <c r="FR134" s="115"/>
      <c r="FS134" s="115"/>
      <c r="FT134" s="115"/>
      <c r="FU134" s="115"/>
      <c r="FV134" s="115"/>
      <c r="FW134" s="115"/>
      <c r="FX134" s="115"/>
      <c r="FY134" s="115"/>
      <c r="FZ134" s="115"/>
      <c r="GA134" s="115"/>
      <c r="GB134" s="115"/>
      <c r="GC134" s="115"/>
      <c r="GD134" s="115"/>
      <c r="GE134" s="115"/>
      <c r="GF134" s="115"/>
      <c r="GG134" s="115"/>
      <c r="GH134" s="115"/>
      <c r="GI134" s="115"/>
      <c r="GJ134" s="115"/>
      <c r="GK134" s="115"/>
      <c r="GL134" s="115"/>
      <c r="GM134" s="115"/>
      <c r="GN134" s="115"/>
      <c r="GO134" s="115"/>
      <c r="GP134" s="115"/>
      <c r="GQ134" s="115"/>
      <c r="GR134" s="115"/>
      <c r="GS134" s="115"/>
      <c r="GT134" s="115"/>
      <c r="GU134" s="115"/>
      <c r="GV134" s="115"/>
      <c r="GW134" s="115"/>
      <c r="GX134" s="115"/>
      <c r="GY134" s="115"/>
      <c r="GZ134" s="115"/>
      <c r="HA134" s="115"/>
      <c r="HB134" s="115"/>
      <c r="HC134" s="115"/>
      <c r="HD134" s="115"/>
      <c r="HE134" s="115"/>
      <c r="HF134" s="115"/>
      <c r="HG134" s="115"/>
      <c r="HH134" s="115"/>
      <c r="HI134" s="115"/>
      <c r="HJ134" s="115"/>
      <c r="HK134" s="115"/>
      <c r="HL134" s="115"/>
      <c r="HM134" s="115"/>
      <c r="HN134" s="115"/>
      <c r="HO134" s="115"/>
      <c r="HP134" s="115"/>
      <c r="HQ134" s="115"/>
      <c r="HR134" s="115"/>
      <c r="HS134" s="115"/>
      <c r="HT134" s="115"/>
      <c r="HU134" s="115"/>
      <c r="HV134" s="115"/>
      <c r="HW134" s="115"/>
      <c r="HX134" s="115"/>
      <c r="HY134" s="115"/>
      <c r="HZ134" s="115"/>
      <c r="IA134" s="115"/>
      <c r="IB134" s="115"/>
      <c r="IC134" s="115"/>
      <c r="ID134" s="115"/>
      <c r="IE134" s="115"/>
      <c r="IF134" s="115"/>
      <c r="IG134" s="115"/>
      <c r="IH134" s="115"/>
      <c r="II134" s="115"/>
      <c r="IJ134" s="115"/>
      <c r="IK134" s="115"/>
      <c r="IL134" s="115"/>
      <c r="IM134" s="115"/>
      <c r="IN134" s="115"/>
      <c r="IO134" s="115"/>
      <c r="IP134" s="115"/>
      <c r="IQ134" s="115"/>
      <c r="IR134" s="115"/>
      <c r="IS134" s="115"/>
      <c r="IT134" s="115"/>
      <c r="IU134" s="115"/>
      <c r="IV134" s="115"/>
      <c r="IW134" s="115"/>
      <c r="IX134" s="115"/>
      <c r="IY134" s="115"/>
      <c r="IZ134" s="115"/>
      <c r="JA134" s="115"/>
      <c r="JB134" s="115"/>
      <c r="JC134" s="115"/>
      <c r="JD134" s="115"/>
      <c r="JE134" s="115"/>
      <c r="JF134" s="115"/>
      <c r="JG134" s="115"/>
      <c r="JH134" s="115"/>
      <c r="JI134" s="115"/>
      <c r="JJ134" s="115"/>
      <c r="JK134" s="115"/>
      <c r="JL134" s="115"/>
      <c r="JM134" s="115"/>
      <c r="JN134" s="115"/>
      <c r="JO134" s="115"/>
      <c r="JP134" s="115"/>
      <c r="JQ134" s="115"/>
      <c r="JR134" s="115"/>
      <c r="JS134" s="115"/>
      <c r="JT134" s="115"/>
      <c r="JU134" s="115"/>
      <c r="JV134" s="115"/>
      <c r="JW134" s="115"/>
      <c r="JX134" s="115"/>
      <c r="JY134" s="115"/>
      <c r="JZ134" s="115"/>
      <c r="KA134" s="115"/>
      <c r="KB134" s="115"/>
      <c r="KC134" s="115"/>
      <c r="KD134" s="115"/>
      <c r="KE134" s="115"/>
      <c r="KF134" s="115"/>
      <c r="KG134" s="115"/>
      <c r="KH134" s="115"/>
      <c r="KI134" s="115"/>
    </row>
    <row r="135" ht="30.0" customHeight="1">
      <c r="A135" s="8"/>
      <c r="E135" s="10"/>
      <c r="G135" s="116"/>
    </row>
    <row r="136" ht="30.0" customHeight="1">
      <c r="A136" s="8"/>
      <c r="C136" s="117"/>
      <c r="E136" s="10"/>
      <c r="F136" s="118"/>
    </row>
    <row r="137" ht="30.0" customHeight="1">
      <c r="A137" s="8"/>
      <c r="C137" s="119"/>
      <c r="E137" s="10"/>
    </row>
  </sheetData>
  <mergeCells count="44">
    <mergeCell ref="C3:D3"/>
    <mergeCell ref="E3:F3"/>
    <mergeCell ref="C4:D4"/>
    <mergeCell ref="I4:O4"/>
    <mergeCell ref="P4:V4"/>
    <mergeCell ref="W4:AC4"/>
    <mergeCell ref="AD4:AJ4"/>
    <mergeCell ref="AK4:AQ4"/>
    <mergeCell ref="AR4:AX4"/>
    <mergeCell ref="AY4:BE4"/>
    <mergeCell ref="BF4:BL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 ref="GW4:HC4"/>
    <mergeCell ref="HD4:HJ4"/>
    <mergeCell ref="HK4:HQ4"/>
    <mergeCell ref="HR4:HX4"/>
    <mergeCell ref="JV4:KB4"/>
    <mergeCell ref="KC4:KI4"/>
    <mergeCell ref="HY4:IE4"/>
    <mergeCell ref="IF4:IL4"/>
    <mergeCell ref="IM4:IS4"/>
    <mergeCell ref="IT4:IZ4"/>
    <mergeCell ref="JA4:JG4"/>
    <mergeCell ref="JH4:JN4"/>
    <mergeCell ref="JO4:JU4"/>
  </mergeCells>
  <conditionalFormatting sqref="I5:KI44 I46:KI134">
    <cfRule type="expression" dxfId="0" priority="1">
      <formula>AND(TODAY()&gt;=I$5,TODAY()&lt;J$5)</formula>
    </cfRule>
  </conditionalFormatting>
  <conditionalFormatting sqref="I45:KI47">
    <cfRule type="expression" dxfId="0" priority="2">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120"/>
      <c r="B1" s="4"/>
      <c r="C1" s="4"/>
      <c r="D1" s="4"/>
      <c r="E1" s="4"/>
      <c r="F1" s="4"/>
      <c r="G1" s="4"/>
      <c r="H1" s="4"/>
      <c r="I1" s="4"/>
      <c r="J1" s="4"/>
      <c r="K1" s="4"/>
      <c r="L1" s="4"/>
      <c r="M1" s="4"/>
      <c r="N1" s="4"/>
      <c r="O1" s="4"/>
      <c r="P1" s="4"/>
      <c r="Q1" s="4"/>
      <c r="R1" s="4"/>
      <c r="S1" s="4"/>
      <c r="T1" s="4"/>
      <c r="U1" s="4"/>
      <c r="V1" s="4"/>
      <c r="W1" s="4"/>
      <c r="X1" s="4"/>
      <c r="Y1" s="4"/>
      <c r="Z1" s="4"/>
    </row>
    <row r="2" ht="13.5" customHeight="1">
      <c r="A2" s="121" t="s">
        <v>157</v>
      </c>
      <c r="B2" s="122"/>
      <c r="C2" s="123"/>
      <c r="D2" s="123"/>
      <c r="E2" s="123"/>
      <c r="F2" s="123"/>
      <c r="G2" s="123"/>
      <c r="H2" s="123"/>
      <c r="I2" s="123"/>
      <c r="J2" s="123"/>
      <c r="K2" s="123"/>
      <c r="L2" s="123"/>
      <c r="M2" s="123"/>
      <c r="N2" s="123"/>
      <c r="O2" s="123"/>
      <c r="P2" s="123"/>
      <c r="Q2" s="123"/>
      <c r="R2" s="123"/>
      <c r="S2" s="123"/>
      <c r="T2" s="123"/>
      <c r="U2" s="123"/>
      <c r="V2" s="123"/>
      <c r="W2" s="123"/>
      <c r="X2" s="123"/>
      <c r="Y2" s="123"/>
      <c r="Z2" s="123"/>
    </row>
    <row r="3" ht="27.0" customHeight="1">
      <c r="A3" s="124" t="s">
        <v>158</v>
      </c>
      <c r="B3" s="125"/>
      <c r="C3" s="126"/>
      <c r="D3" s="126"/>
      <c r="E3" s="126"/>
      <c r="F3" s="126"/>
      <c r="G3" s="126"/>
      <c r="H3" s="126"/>
      <c r="I3" s="126"/>
      <c r="J3" s="126"/>
      <c r="K3" s="126"/>
      <c r="L3" s="126"/>
      <c r="M3" s="126"/>
      <c r="N3" s="126"/>
      <c r="O3" s="126"/>
      <c r="P3" s="126"/>
      <c r="Q3" s="126"/>
      <c r="R3" s="126"/>
      <c r="S3" s="126"/>
      <c r="T3" s="126"/>
      <c r="U3" s="126"/>
      <c r="V3" s="126"/>
      <c r="W3" s="126"/>
      <c r="X3" s="126"/>
      <c r="Y3" s="126"/>
      <c r="Z3" s="126"/>
    </row>
    <row r="4" ht="13.5" customHeight="1">
      <c r="A4" s="127" t="s">
        <v>159</v>
      </c>
      <c r="B4" s="128"/>
      <c r="C4" s="128"/>
      <c r="D4" s="128"/>
      <c r="E4" s="128"/>
      <c r="F4" s="128"/>
      <c r="G4" s="128"/>
      <c r="H4" s="128"/>
      <c r="I4" s="128"/>
      <c r="J4" s="128"/>
      <c r="K4" s="128"/>
      <c r="L4" s="128"/>
      <c r="M4" s="128"/>
      <c r="N4" s="128"/>
      <c r="O4" s="128"/>
      <c r="P4" s="128"/>
      <c r="Q4" s="128"/>
      <c r="R4" s="128"/>
      <c r="S4" s="128"/>
      <c r="T4" s="128"/>
      <c r="U4" s="128"/>
      <c r="V4" s="128"/>
      <c r="W4" s="128"/>
      <c r="X4" s="128"/>
      <c r="Y4" s="128"/>
      <c r="Z4" s="128"/>
    </row>
    <row r="5" ht="73.5" customHeight="1">
      <c r="A5" s="129" t="s">
        <v>160</v>
      </c>
      <c r="B5" s="4"/>
      <c r="C5" s="4"/>
      <c r="D5" s="4"/>
      <c r="E5" s="4"/>
      <c r="F5" s="4"/>
      <c r="G5" s="4"/>
      <c r="H5" s="4"/>
      <c r="I5" s="4"/>
      <c r="J5" s="4"/>
      <c r="K5" s="4"/>
      <c r="L5" s="4"/>
      <c r="M5" s="4"/>
      <c r="N5" s="4"/>
      <c r="O5" s="4"/>
      <c r="P5" s="4"/>
      <c r="Q5" s="4"/>
      <c r="R5" s="4"/>
      <c r="S5" s="4"/>
      <c r="T5" s="4"/>
      <c r="U5" s="4"/>
      <c r="V5" s="4"/>
      <c r="W5" s="4"/>
      <c r="X5" s="4"/>
      <c r="Y5" s="4"/>
      <c r="Z5" s="4"/>
    </row>
    <row r="6" ht="26.25" customHeight="1">
      <c r="A6" s="127" t="s">
        <v>161</v>
      </c>
      <c r="B6" s="4"/>
      <c r="C6" s="4"/>
      <c r="D6" s="4"/>
      <c r="E6" s="4"/>
      <c r="F6" s="4"/>
      <c r="G6" s="4"/>
      <c r="H6" s="4"/>
      <c r="I6" s="4"/>
      <c r="J6" s="4"/>
      <c r="K6" s="4"/>
      <c r="L6" s="4"/>
      <c r="M6" s="4"/>
      <c r="N6" s="4"/>
      <c r="O6" s="4"/>
      <c r="P6" s="4"/>
      <c r="Q6" s="4"/>
      <c r="R6" s="4"/>
      <c r="S6" s="4"/>
      <c r="T6" s="4"/>
      <c r="U6" s="4"/>
      <c r="V6" s="4"/>
      <c r="W6" s="4"/>
      <c r="X6" s="4"/>
      <c r="Y6" s="4"/>
      <c r="Z6" s="4"/>
    </row>
    <row r="7" ht="204.75" customHeight="1">
      <c r="A7" s="130" t="s">
        <v>162</v>
      </c>
      <c r="B7" s="120"/>
      <c r="C7" s="120"/>
      <c r="D7" s="120"/>
      <c r="E7" s="120"/>
      <c r="F7" s="120"/>
      <c r="G7" s="120"/>
      <c r="H7" s="120"/>
      <c r="I7" s="120"/>
      <c r="J7" s="120"/>
      <c r="K7" s="120"/>
      <c r="L7" s="120"/>
      <c r="M7" s="120"/>
      <c r="N7" s="120"/>
      <c r="O7" s="120"/>
      <c r="P7" s="120"/>
      <c r="Q7" s="120"/>
      <c r="R7" s="120"/>
      <c r="S7" s="120"/>
      <c r="T7" s="120"/>
      <c r="U7" s="120"/>
      <c r="V7" s="120"/>
      <c r="W7" s="120"/>
      <c r="X7" s="120"/>
      <c r="Y7" s="120"/>
      <c r="Z7" s="120"/>
    </row>
    <row r="8" ht="13.5" customHeight="1">
      <c r="A8" s="127" t="s">
        <v>163</v>
      </c>
      <c r="B8" s="128"/>
      <c r="C8" s="128"/>
      <c r="D8" s="128"/>
      <c r="E8" s="128"/>
      <c r="F8" s="128"/>
      <c r="G8" s="128"/>
      <c r="H8" s="128"/>
      <c r="I8" s="128"/>
      <c r="J8" s="128"/>
      <c r="K8" s="128"/>
      <c r="L8" s="128"/>
      <c r="M8" s="128"/>
      <c r="N8" s="128"/>
      <c r="O8" s="128"/>
      <c r="P8" s="128"/>
      <c r="Q8" s="128"/>
      <c r="R8" s="128"/>
      <c r="S8" s="128"/>
      <c r="T8" s="128"/>
      <c r="U8" s="128"/>
      <c r="V8" s="128"/>
      <c r="W8" s="128"/>
      <c r="X8" s="128"/>
      <c r="Y8" s="128"/>
      <c r="Z8" s="128"/>
    </row>
    <row r="9" ht="13.5" customHeight="1">
      <c r="A9" s="129" t="s">
        <v>164</v>
      </c>
      <c r="B9" s="4"/>
      <c r="C9" s="4"/>
      <c r="D9" s="4"/>
      <c r="E9" s="4"/>
      <c r="F9" s="4"/>
      <c r="G9" s="4"/>
      <c r="H9" s="4"/>
      <c r="I9" s="4"/>
      <c r="J9" s="4"/>
      <c r="K9" s="4"/>
      <c r="L9" s="4"/>
      <c r="M9" s="4"/>
      <c r="N9" s="4"/>
      <c r="O9" s="4"/>
      <c r="P9" s="4"/>
      <c r="Q9" s="4"/>
      <c r="R9" s="4"/>
      <c r="S9" s="4"/>
      <c r="T9" s="4"/>
      <c r="U9" s="4"/>
      <c r="V9" s="4"/>
      <c r="W9" s="4"/>
      <c r="X9" s="4"/>
      <c r="Y9" s="4"/>
      <c r="Z9" s="4"/>
    </row>
    <row r="10" ht="27.75" customHeight="1">
      <c r="A10" s="131" t="s">
        <v>165</v>
      </c>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row>
    <row r="11" ht="13.5" customHeight="1">
      <c r="A11" s="127" t="s">
        <v>166</v>
      </c>
      <c r="B11" s="128"/>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28"/>
    </row>
    <row r="12" ht="13.5" customHeight="1">
      <c r="A12" s="129" t="s">
        <v>167</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31" t="s">
        <v>168</v>
      </c>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row>
    <row r="14" ht="13.5" customHeight="1">
      <c r="A14" s="127" t="s">
        <v>169</v>
      </c>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row>
    <row r="15" ht="75.0" customHeight="1">
      <c r="A15" s="129" t="s">
        <v>170</v>
      </c>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129" t="s">
        <v>171</v>
      </c>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120"/>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120"/>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120"/>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120"/>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120"/>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120"/>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120"/>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120"/>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120"/>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120"/>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120"/>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120"/>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120"/>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120"/>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120"/>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120"/>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120"/>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120"/>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120"/>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120"/>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120"/>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120"/>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120"/>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120"/>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120"/>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120"/>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120"/>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120"/>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120"/>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120"/>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120"/>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120"/>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120"/>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120"/>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120"/>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120"/>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120"/>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120"/>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120"/>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120"/>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120"/>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120"/>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120"/>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120"/>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120"/>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120"/>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120"/>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120"/>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120"/>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120"/>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120"/>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120"/>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120"/>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120"/>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120"/>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120"/>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120"/>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120"/>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120"/>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120"/>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120"/>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120"/>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120"/>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120"/>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120"/>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120"/>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120"/>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120"/>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120"/>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120"/>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120"/>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120"/>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120"/>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120"/>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120"/>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120"/>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120"/>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120"/>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120"/>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120"/>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120"/>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120"/>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120"/>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120"/>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120"/>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120"/>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120"/>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120"/>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120"/>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120"/>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120"/>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120"/>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120"/>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120"/>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120"/>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120"/>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120"/>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120"/>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120"/>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120"/>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120"/>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120"/>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120"/>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120"/>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120"/>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120"/>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120"/>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120"/>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120"/>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120"/>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120"/>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120"/>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120"/>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120"/>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120"/>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120"/>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120"/>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120"/>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120"/>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120"/>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120"/>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120"/>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120"/>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120"/>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120"/>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120"/>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120"/>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120"/>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120"/>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120"/>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120"/>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120"/>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120"/>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120"/>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120"/>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120"/>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120"/>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120"/>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120"/>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120"/>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120"/>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120"/>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120"/>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120"/>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120"/>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120"/>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120"/>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120"/>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120"/>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120"/>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120"/>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120"/>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120"/>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120"/>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120"/>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120"/>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120"/>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120"/>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120"/>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120"/>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120"/>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120"/>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120"/>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120"/>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120"/>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120"/>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120"/>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120"/>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120"/>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120"/>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120"/>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120"/>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120"/>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120"/>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120"/>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120"/>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120"/>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120"/>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120"/>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120"/>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120"/>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120"/>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120"/>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120"/>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120"/>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120"/>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120"/>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120"/>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120"/>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120"/>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120"/>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120"/>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120"/>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120"/>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120"/>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120"/>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120"/>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120"/>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120"/>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120"/>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120"/>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120"/>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120"/>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120"/>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120"/>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120"/>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120"/>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120"/>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120"/>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120"/>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120"/>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120"/>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120"/>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120"/>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120"/>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120"/>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120"/>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120"/>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120"/>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120"/>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120"/>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120"/>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120"/>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120"/>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120"/>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120"/>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120"/>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120"/>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120"/>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120"/>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120"/>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120"/>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120"/>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120"/>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120"/>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120"/>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120"/>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120"/>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120"/>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120"/>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120"/>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120"/>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120"/>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120"/>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120"/>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120"/>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120"/>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120"/>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120"/>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120"/>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120"/>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120"/>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120"/>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120"/>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120"/>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120"/>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120"/>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120"/>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120"/>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120"/>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120"/>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120"/>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120"/>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120"/>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120"/>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120"/>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120"/>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120"/>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120"/>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120"/>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120"/>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120"/>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120"/>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120"/>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120"/>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120"/>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120"/>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120"/>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120"/>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120"/>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120"/>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120"/>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120"/>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120"/>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120"/>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120"/>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120"/>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120"/>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120"/>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120"/>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120"/>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120"/>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120"/>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120"/>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120"/>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120"/>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120"/>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120"/>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120"/>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120"/>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120"/>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120"/>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120"/>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120"/>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120"/>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120"/>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120"/>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120"/>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120"/>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120"/>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120"/>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120"/>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120"/>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120"/>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120"/>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120"/>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120"/>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120"/>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120"/>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120"/>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120"/>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120"/>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120"/>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120"/>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120"/>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120"/>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120"/>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120"/>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120"/>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120"/>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120"/>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120"/>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120"/>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120"/>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120"/>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120"/>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120"/>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120"/>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120"/>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120"/>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120"/>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120"/>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120"/>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120"/>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120"/>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120"/>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120"/>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120"/>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120"/>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120"/>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120"/>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120"/>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120"/>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120"/>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120"/>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120"/>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120"/>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120"/>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120"/>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120"/>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120"/>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120"/>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120"/>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120"/>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120"/>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120"/>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120"/>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120"/>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120"/>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120"/>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120"/>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120"/>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120"/>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120"/>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120"/>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120"/>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120"/>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120"/>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120"/>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120"/>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120"/>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120"/>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120"/>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120"/>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120"/>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120"/>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120"/>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120"/>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120"/>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120"/>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120"/>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120"/>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120"/>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120"/>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120"/>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120"/>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120"/>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120"/>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120"/>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120"/>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120"/>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120"/>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120"/>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120"/>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120"/>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120"/>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120"/>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120"/>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120"/>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120"/>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120"/>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120"/>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120"/>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120"/>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120"/>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120"/>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120"/>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120"/>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120"/>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120"/>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120"/>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120"/>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120"/>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120"/>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120"/>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120"/>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120"/>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120"/>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120"/>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120"/>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120"/>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120"/>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120"/>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120"/>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120"/>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120"/>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120"/>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120"/>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120"/>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120"/>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120"/>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120"/>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120"/>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120"/>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120"/>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120"/>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120"/>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120"/>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120"/>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120"/>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120"/>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120"/>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120"/>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120"/>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120"/>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120"/>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120"/>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120"/>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120"/>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120"/>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120"/>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120"/>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120"/>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120"/>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120"/>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120"/>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120"/>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120"/>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120"/>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120"/>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120"/>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120"/>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120"/>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120"/>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120"/>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120"/>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120"/>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120"/>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120"/>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120"/>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120"/>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120"/>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120"/>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120"/>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120"/>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120"/>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120"/>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120"/>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120"/>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120"/>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120"/>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120"/>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120"/>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120"/>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120"/>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120"/>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120"/>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120"/>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120"/>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120"/>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120"/>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120"/>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120"/>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120"/>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120"/>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120"/>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120"/>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120"/>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120"/>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120"/>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120"/>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120"/>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120"/>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120"/>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120"/>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120"/>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120"/>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120"/>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120"/>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120"/>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120"/>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120"/>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120"/>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120"/>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120"/>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120"/>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120"/>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120"/>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120"/>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120"/>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120"/>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120"/>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120"/>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120"/>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120"/>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120"/>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120"/>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120"/>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120"/>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120"/>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120"/>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120"/>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120"/>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120"/>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120"/>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120"/>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120"/>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120"/>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120"/>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120"/>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120"/>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120"/>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120"/>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120"/>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120"/>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120"/>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120"/>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120"/>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120"/>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120"/>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120"/>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120"/>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120"/>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120"/>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120"/>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120"/>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120"/>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120"/>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120"/>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120"/>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120"/>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120"/>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120"/>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120"/>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120"/>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120"/>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120"/>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120"/>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120"/>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120"/>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120"/>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120"/>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120"/>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120"/>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120"/>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120"/>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120"/>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120"/>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120"/>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120"/>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120"/>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120"/>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120"/>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120"/>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120"/>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120"/>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120"/>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120"/>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120"/>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120"/>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120"/>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120"/>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120"/>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120"/>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120"/>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120"/>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120"/>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120"/>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120"/>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120"/>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120"/>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120"/>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120"/>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120"/>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120"/>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120"/>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120"/>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120"/>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120"/>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120"/>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120"/>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120"/>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120"/>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120"/>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120"/>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120"/>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120"/>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120"/>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120"/>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120"/>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120"/>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120"/>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120"/>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120"/>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120"/>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120"/>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120"/>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120"/>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120"/>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120"/>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120"/>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120"/>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120"/>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120"/>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120"/>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120"/>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120"/>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120"/>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120"/>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120"/>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120"/>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120"/>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120"/>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120"/>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120"/>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120"/>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120"/>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120"/>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120"/>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120"/>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120"/>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120"/>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120"/>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120"/>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120"/>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120"/>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120"/>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120"/>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120"/>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120"/>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120"/>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120"/>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120"/>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120"/>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120"/>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120"/>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120"/>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120"/>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120"/>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120"/>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120"/>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120"/>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120"/>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120"/>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120"/>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120"/>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120"/>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120"/>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120"/>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120"/>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120"/>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120"/>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120"/>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120"/>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120"/>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120"/>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120"/>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120"/>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120"/>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120"/>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120"/>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120"/>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120"/>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120"/>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120"/>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120"/>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120"/>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120"/>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120"/>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120"/>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120"/>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120"/>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120"/>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120"/>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120"/>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120"/>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120"/>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120"/>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120"/>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120"/>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120"/>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120"/>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120"/>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120"/>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120"/>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120"/>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120"/>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120"/>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120"/>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120"/>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120"/>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120"/>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120"/>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120"/>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120"/>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120"/>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120"/>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120"/>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120"/>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120"/>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120"/>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120"/>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120"/>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120"/>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120"/>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120"/>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120"/>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120"/>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120"/>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120"/>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120"/>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120"/>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120"/>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120"/>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120"/>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120"/>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120"/>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120"/>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120"/>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120"/>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120"/>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120"/>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120"/>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120"/>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120"/>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120"/>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120"/>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120"/>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120"/>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120"/>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120"/>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120"/>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120"/>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120"/>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120"/>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120"/>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120"/>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120"/>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120"/>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120"/>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120"/>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120"/>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120"/>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120"/>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120"/>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120"/>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120"/>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120"/>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120"/>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120"/>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120"/>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120"/>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120"/>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120"/>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120"/>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120"/>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120"/>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120"/>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120"/>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120"/>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120"/>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120"/>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120"/>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120"/>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120"/>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120"/>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120"/>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120"/>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120"/>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120"/>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120"/>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120"/>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120"/>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120"/>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120"/>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120"/>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120"/>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120"/>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120"/>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120"/>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120"/>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120"/>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120"/>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120"/>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120"/>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120"/>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120"/>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120"/>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120"/>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120"/>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120"/>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120"/>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120"/>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120"/>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120"/>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120"/>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120"/>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120"/>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120"/>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120"/>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120"/>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120"/>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120"/>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120"/>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120"/>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120"/>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120"/>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120"/>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120"/>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120"/>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120"/>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120"/>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120"/>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120"/>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120"/>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120"/>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120"/>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120"/>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120"/>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120"/>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120"/>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120"/>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120"/>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120"/>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120"/>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120"/>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120"/>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120"/>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120"/>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120"/>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120"/>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120"/>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120"/>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120"/>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120"/>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120"/>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120"/>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120"/>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120"/>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120"/>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120"/>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120"/>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120"/>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120"/>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120"/>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120"/>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120"/>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120"/>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120"/>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120"/>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120"/>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120"/>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120"/>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120"/>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120"/>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120"/>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120"/>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120"/>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120"/>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120"/>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120"/>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120"/>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120"/>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120"/>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120"/>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120"/>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120"/>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120"/>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120"/>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120"/>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120"/>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120"/>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120"/>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120"/>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120"/>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120"/>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120"/>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120"/>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120"/>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120"/>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120"/>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120"/>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120"/>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120"/>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120"/>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120"/>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120"/>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120"/>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120"/>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120"/>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120"/>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120"/>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120"/>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120"/>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120"/>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120"/>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120"/>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120"/>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120"/>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120"/>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120"/>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120"/>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120"/>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120"/>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120"/>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120"/>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120"/>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120"/>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120"/>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120"/>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120"/>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120"/>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120"/>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120"/>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120"/>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120"/>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120"/>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120"/>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120"/>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120"/>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120"/>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120"/>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120"/>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120"/>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120"/>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120"/>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120"/>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120"/>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120"/>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120"/>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120"/>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120"/>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120"/>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120"/>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120"/>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120"/>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120"/>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120"/>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120"/>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120"/>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120"/>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120"/>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120"/>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12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2022-03-11T22:40:12Z</dcterms:created>
</cp:coreProperties>
</file>