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DFE3E1C3-3DF6-7143-B615-07C83C341FB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<sst xmlns="http://schemas.openxmlformats.org/spreadsheetml/2006/main" count="82" uniqueCount="40">
  <si>
    <t>Country</t>
  </si>
  <si>
    <t>MPG</t>
  </si>
  <si>
    <t>Weight</t>
  </si>
  <si>
    <t>Drive_Ratio</t>
  </si>
  <si>
    <t>Horsepower</t>
  </si>
  <si>
    <t>Displacement</t>
  </si>
  <si>
    <t>Cylinders</t>
  </si>
  <si>
    <t>Domestic</t>
  </si>
  <si>
    <t>U.S.</t>
  </si>
  <si>
    <t>Japan</t>
  </si>
  <si>
    <t>Germany</t>
  </si>
  <si>
    <t>Sweden</t>
  </si>
  <si>
    <t>France</t>
  </si>
  <si>
    <t>Italy</t>
  </si>
  <si>
    <t>Car_Model</t>
  </si>
  <si>
    <t>100/MPG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</si>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</sst>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D6" zoomScale="110" zoomScaleNormal="110" workbookViewId="0">
      <selection activeCell="N32" sqref="N32"/>
    </sheetView>
  </sheetViews>
  <sheetFormatPr baseColWidth="10" defaultColWidth="8.83203125" defaultRowHeight="13" x14ac:dyDescent="0.15"/>
  <cols>
    <col min="1" max="1" width="14.33203125" customWidth="1"/>
    <col min="6" max="7" width="11.5" customWidth="1"/>
    <col min="8" max="8" width="11.6640625" customWidth="1"/>
    <col min="9" max="9" width="9.5" customWidth="1"/>
  </cols>
  <sheetData>
    <row r="1" spans="1:18" x14ac:dyDescent="0.15">
      <c r="A1" t="s">
        <v>14</v>
      </c>
      <c r="B1" t="s">
        <v>0</v>
      </c>
      <c r="C1" t="s">
        <v>1</v>
      </c>
      <c r="D1" s="2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8" x14ac:dyDescent="0.15">
      <c r="A2" s="1">
        <v>1</v>
      </c>
      <c r="B2" t="s">
        <v>8</v>
      </c>
      <c r="C2">
        <v>16.899999999999999</v>
      </c>
      <c r="D2">
        <f>100/C2</f>
        <v>5.9171597633136104</v>
      </c>
      <c r="E2">
        <v>4.3600000000000003</v>
      </c>
      <c r="F2">
        <v>2.73</v>
      </c>
      <c r="G2">
        <v>155</v>
      </c>
      <c r="H2">
        <v>350</v>
      </c>
      <c r="I2">
        <v>8</v>
      </c>
      <c r="J2">
        <f t="shared" ref="J2:J39" si="0">IF(B2="U.S.",1,0)</f>
        <v>1</v>
      </c>
    </row>
    <row r="3" spans="1:18" x14ac:dyDescent="0.15">
      <c r="A3" s="1">
        <v>2</v>
      </c>
      <c r="B3" t="s">
        <v>8</v>
      </c>
      <c r="C3">
        <v>15.5</v>
      </c>
      <c r="D3">
        <f t="shared" ref="D3:D39" si="1">100/C3</f>
        <v>6.4516129032258061</v>
      </c>
      <c r="E3">
        <v>4.0540000000000003</v>
      </c>
      <c r="F3">
        <v>2.2599999999999998</v>
      </c>
      <c r="G3">
        <v>142</v>
      </c>
      <c r="H3">
        <v>351</v>
      </c>
      <c r="I3">
        <v>8</v>
      </c>
      <c r="J3">
        <f t="shared" si="0"/>
        <v>1</v>
      </c>
    </row>
    <row r="4" spans="1:18" x14ac:dyDescent="0.15">
      <c r="A4" s="1">
        <v>3</v>
      </c>
      <c r="B4" t="s">
        <v>8</v>
      </c>
      <c r="C4">
        <v>19.2</v>
      </c>
      <c r="D4">
        <f t="shared" si="1"/>
        <v>5.2083333333333339</v>
      </c>
      <c r="E4">
        <v>3.605</v>
      </c>
      <c r="F4">
        <v>2.56</v>
      </c>
      <c r="G4">
        <v>125</v>
      </c>
      <c r="H4">
        <v>267</v>
      </c>
      <c r="I4">
        <v>8</v>
      </c>
      <c r="J4">
        <f t="shared" si="0"/>
        <v>1</v>
      </c>
    </row>
    <row r="5" spans="1:18" x14ac:dyDescent="0.15">
      <c r="A5" s="1">
        <v>4</v>
      </c>
      <c r="B5" t="s">
        <v>8</v>
      </c>
      <c r="C5">
        <v>18.5</v>
      </c>
      <c r="D5">
        <f t="shared" si="1"/>
        <v>5.4054054054054053</v>
      </c>
      <c r="E5">
        <v>3.94</v>
      </c>
      <c r="F5">
        <v>2.4500000000000002</v>
      </c>
      <c r="G5">
        <v>150</v>
      </c>
      <c r="H5">
        <v>360</v>
      </c>
      <c r="I5">
        <v>8</v>
      </c>
      <c r="J5">
        <f t="shared" si="0"/>
        <v>1</v>
      </c>
      <c r="M5" t="s">
        <v>16</v>
      </c>
    </row>
    <row r="6" spans="1:18" ht="14" thickBot="1" x14ac:dyDescent="0.2">
      <c r="A6" s="1">
        <v>5</v>
      </c>
      <c r="B6" t="s">
        <v>8</v>
      </c>
      <c r="C6">
        <v>30</v>
      </c>
      <c r="D6">
        <f t="shared" si="1"/>
        <v>3.3333333333333335</v>
      </c>
      <c r="E6">
        <v>2.1549999999999998</v>
      </c>
      <c r="F6">
        <v>3.7</v>
      </c>
      <c r="G6">
        <v>68</v>
      </c>
      <c r="H6">
        <v>98</v>
      </c>
      <c r="I6">
        <v>4</v>
      </c>
      <c r="J6">
        <f t="shared" si="0"/>
        <v>1</v>
      </c>
    </row>
    <row r="7" spans="1:18" x14ac:dyDescent="0.15">
      <c r="A7" s="1">
        <v>6</v>
      </c>
      <c r="B7" t="s">
        <v>9</v>
      </c>
      <c r="C7">
        <v>27.5</v>
      </c>
      <c r="D7">
        <f t="shared" si="1"/>
        <v>3.6363636363636362</v>
      </c>
      <c r="E7">
        <v>2.56</v>
      </c>
      <c r="F7">
        <v>3.05</v>
      </c>
      <c r="G7">
        <v>95</v>
      </c>
      <c r="H7">
        <v>134</v>
      </c>
      <c r="I7">
        <v>4</v>
      </c>
      <c r="J7">
        <f t="shared" si="0"/>
        <v>0</v>
      </c>
      <c r="M7" s="6" t="s">
        <v>17</v>
      </c>
      <c r="N7" s="6"/>
    </row>
    <row r="8" spans="1:18" x14ac:dyDescent="0.15">
      <c r="A8" s="1">
        <v>7</v>
      </c>
      <c r="B8" t="s">
        <v>9</v>
      </c>
      <c r="C8">
        <v>27.2</v>
      </c>
      <c r="D8">
        <f t="shared" si="1"/>
        <v>3.6764705882352944</v>
      </c>
      <c r="E8">
        <v>2.2999999999999998</v>
      </c>
      <c r="F8">
        <v>3.54</v>
      </c>
      <c r="G8">
        <v>97</v>
      </c>
      <c r="H8">
        <v>119</v>
      </c>
      <c r="I8">
        <v>4</v>
      </c>
      <c r="J8">
        <f t="shared" si="0"/>
        <v>0</v>
      </c>
      <c r="M8" s="3" t="s">
        <v>18</v>
      </c>
      <c r="N8" s="3">
        <v>0.96122471229259487</v>
      </c>
    </row>
    <row r="9" spans="1:18" x14ac:dyDescent="0.15">
      <c r="A9" s="1">
        <v>8</v>
      </c>
      <c r="B9" t="s">
        <v>8</v>
      </c>
      <c r="C9">
        <v>30.9</v>
      </c>
      <c r="D9">
        <f t="shared" si="1"/>
        <v>3.2362459546925568</v>
      </c>
      <c r="E9">
        <v>2.23</v>
      </c>
      <c r="F9">
        <v>3.37</v>
      </c>
      <c r="G9">
        <v>75</v>
      </c>
      <c r="H9">
        <v>105</v>
      </c>
      <c r="I9">
        <v>4</v>
      </c>
      <c r="J9">
        <f t="shared" si="0"/>
        <v>1</v>
      </c>
      <c r="M9" s="3" t="s">
        <v>19</v>
      </c>
      <c r="N9" s="3">
        <v>0.92395294752198176</v>
      </c>
    </row>
    <row r="10" spans="1:18" x14ac:dyDescent="0.15">
      <c r="A10" s="1">
        <v>9</v>
      </c>
      <c r="B10" t="s">
        <v>10</v>
      </c>
      <c r="C10">
        <v>20.3</v>
      </c>
      <c r="D10">
        <f t="shared" si="1"/>
        <v>4.9261083743842367</v>
      </c>
      <c r="E10">
        <v>2.83</v>
      </c>
      <c r="F10">
        <v>3.9</v>
      </c>
      <c r="G10">
        <v>103</v>
      </c>
      <c r="H10">
        <v>131</v>
      </c>
      <c r="I10">
        <v>5</v>
      </c>
      <c r="J10">
        <f t="shared" si="0"/>
        <v>0</v>
      </c>
      <c r="M10" s="3" t="s">
        <v>20</v>
      </c>
      <c r="N10" s="3">
        <v>0.91724291347980369</v>
      </c>
    </row>
    <row r="11" spans="1:18" x14ac:dyDescent="0.15">
      <c r="A11" s="1">
        <v>10</v>
      </c>
      <c r="B11" t="s">
        <v>11</v>
      </c>
      <c r="C11">
        <v>17</v>
      </c>
      <c r="D11">
        <f t="shared" si="1"/>
        <v>5.882352941176471</v>
      </c>
      <c r="E11">
        <v>3.14</v>
      </c>
      <c r="F11">
        <v>3.5</v>
      </c>
      <c r="G11">
        <v>125</v>
      </c>
      <c r="H11">
        <v>163</v>
      </c>
      <c r="I11">
        <v>6</v>
      </c>
      <c r="J11">
        <f t="shared" si="0"/>
        <v>0</v>
      </c>
      <c r="M11" s="3" t="s">
        <v>21</v>
      </c>
      <c r="N11" s="3">
        <v>0.33255902872105786</v>
      </c>
    </row>
    <row r="12" spans="1:18" ht="14" thickBot="1" x14ac:dyDescent="0.2">
      <c r="A12" s="1">
        <v>11</v>
      </c>
      <c r="B12" t="s">
        <v>11</v>
      </c>
      <c r="C12">
        <v>21.6</v>
      </c>
      <c r="D12">
        <f t="shared" si="1"/>
        <v>4.6296296296296298</v>
      </c>
      <c r="E12">
        <v>2.7949999999999999</v>
      </c>
      <c r="F12">
        <v>3.77</v>
      </c>
      <c r="G12">
        <v>115</v>
      </c>
      <c r="H12">
        <v>121</v>
      </c>
      <c r="I12">
        <v>4</v>
      </c>
      <c r="J12">
        <f t="shared" si="0"/>
        <v>0</v>
      </c>
      <c r="M12" s="4" t="s">
        <v>22</v>
      </c>
      <c r="N12" s="4">
        <v>38</v>
      </c>
    </row>
    <row r="13" spans="1:18" x14ac:dyDescent="0.15">
      <c r="A13" s="1">
        <v>12</v>
      </c>
      <c r="B13" t="s">
        <v>12</v>
      </c>
      <c r="C13">
        <v>16.2</v>
      </c>
      <c r="D13">
        <f t="shared" si="1"/>
        <v>6.1728395061728394</v>
      </c>
      <c r="E13">
        <v>3.41</v>
      </c>
      <c r="F13">
        <v>3.58</v>
      </c>
      <c r="G13">
        <v>133</v>
      </c>
      <c r="H13">
        <v>163</v>
      </c>
      <c r="I13">
        <v>6</v>
      </c>
      <c r="J13">
        <f t="shared" si="0"/>
        <v>0</v>
      </c>
    </row>
    <row r="14" spans="1:18" ht="14" thickBot="1" x14ac:dyDescent="0.2">
      <c r="A14" s="1">
        <v>13</v>
      </c>
      <c r="B14" t="s">
        <v>8</v>
      </c>
      <c r="C14">
        <v>20.6</v>
      </c>
      <c r="D14">
        <f t="shared" si="1"/>
        <v>4.8543689320388346</v>
      </c>
      <c r="E14">
        <v>3.38</v>
      </c>
      <c r="F14">
        <v>2.73</v>
      </c>
      <c r="G14">
        <v>105</v>
      </c>
      <c r="H14">
        <v>231</v>
      </c>
      <c r="I14">
        <v>6</v>
      </c>
      <c r="J14">
        <f t="shared" si="0"/>
        <v>1</v>
      </c>
      <c r="M14" t="s">
        <v>23</v>
      </c>
    </row>
    <row r="15" spans="1:18" x14ac:dyDescent="0.15">
      <c r="A15" s="1">
        <v>14</v>
      </c>
      <c r="B15" t="s">
        <v>8</v>
      </c>
      <c r="C15">
        <v>20.8</v>
      </c>
      <c r="D15">
        <f t="shared" si="1"/>
        <v>4.8076923076923075</v>
      </c>
      <c r="E15">
        <v>3.07</v>
      </c>
      <c r="F15">
        <v>3.08</v>
      </c>
      <c r="G15">
        <v>85</v>
      </c>
      <c r="H15">
        <v>200</v>
      </c>
      <c r="I15">
        <v>6</v>
      </c>
      <c r="J15">
        <f t="shared" si="0"/>
        <v>1</v>
      </c>
      <c r="M15" s="5"/>
      <c r="N15" s="5" t="s">
        <v>28</v>
      </c>
      <c r="O15" s="5" t="s">
        <v>29</v>
      </c>
      <c r="P15" s="5" t="s">
        <v>30</v>
      </c>
      <c r="Q15" s="5" t="s">
        <v>31</v>
      </c>
      <c r="R15" s="5" t="s">
        <v>32</v>
      </c>
    </row>
    <row r="16" spans="1:18" x14ac:dyDescent="0.15">
      <c r="A16" s="1">
        <v>15</v>
      </c>
      <c r="B16" t="s">
        <v>8</v>
      </c>
      <c r="C16">
        <v>18.600000000000001</v>
      </c>
      <c r="D16">
        <f t="shared" si="1"/>
        <v>5.376344086021505</v>
      </c>
      <c r="E16">
        <v>3.62</v>
      </c>
      <c r="F16">
        <v>2.71</v>
      </c>
      <c r="G16">
        <v>110</v>
      </c>
      <c r="H16">
        <v>225</v>
      </c>
      <c r="I16">
        <v>6</v>
      </c>
      <c r="J16">
        <f t="shared" si="0"/>
        <v>1</v>
      </c>
      <c r="M16" s="3" t="s">
        <v>24</v>
      </c>
      <c r="N16" s="3">
        <v>3</v>
      </c>
      <c r="O16" s="3">
        <v>45.686077554530016</v>
      </c>
      <c r="P16" s="3">
        <v>15.228692518176672</v>
      </c>
      <c r="Q16" s="3">
        <v>137.69720715486375</v>
      </c>
      <c r="R16" s="3">
        <v>4.3580369305356301E-19</v>
      </c>
    </row>
    <row r="17" spans="1:21" x14ac:dyDescent="0.15">
      <c r="A17" s="1">
        <v>16</v>
      </c>
      <c r="B17" t="s">
        <v>8</v>
      </c>
      <c r="C17">
        <v>18.100000000000001</v>
      </c>
      <c r="D17">
        <f t="shared" si="1"/>
        <v>5.5248618784530379</v>
      </c>
      <c r="E17">
        <v>3.41</v>
      </c>
      <c r="F17">
        <v>2.73</v>
      </c>
      <c r="G17">
        <v>120</v>
      </c>
      <c r="H17">
        <v>258</v>
      </c>
      <c r="I17">
        <v>6</v>
      </c>
      <c r="J17">
        <f t="shared" si="0"/>
        <v>1</v>
      </c>
      <c r="M17" s="3" t="s">
        <v>25</v>
      </c>
      <c r="N17" s="3">
        <v>34</v>
      </c>
      <c r="O17" s="3">
        <v>3.7602472578523751</v>
      </c>
      <c r="P17" s="3">
        <v>0.11059550758389339</v>
      </c>
      <c r="Q17" s="3"/>
      <c r="R17" s="3"/>
    </row>
    <row r="18" spans="1:21" ht="14" thickBot="1" x14ac:dyDescent="0.2">
      <c r="A18" s="1">
        <v>17</v>
      </c>
      <c r="B18" t="s">
        <v>8</v>
      </c>
      <c r="C18">
        <v>17</v>
      </c>
      <c r="D18">
        <f t="shared" si="1"/>
        <v>5.882352941176471</v>
      </c>
      <c r="E18">
        <v>3.84</v>
      </c>
      <c r="F18">
        <v>2.41</v>
      </c>
      <c r="G18">
        <v>130</v>
      </c>
      <c r="H18">
        <v>305</v>
      </c>
      <c r="I18">
        <v>8</v>
      </c>
      <c r="J18">
        <f t="shared" si="0"/>
        <v>1</v>
      </c>
      <c r="M18" s="4" t="s">
        <v>26</v>
      </c>
      <c r="N18" s="4">
        <v>37</v>
      </c>
      <c r="O18" s="4">
        <v>49.446324812382393</v>
      </c>
      <c r="P18" s="4"/>
      <c r="Q18" s="4"/>
      <c r="R18" s="4"/>
    </row>
    <row r="19" spans="1:21" ht="14" thickBot="1" x14ac:dyDescent="0.2">
      <c r="A19" s="1">
        <v>18</v>
      </c>
      <c r="B19" t="s">
        <v>8</v>
      </c>
      <c r="C19">
        <v>17.600000000000001</v>
      </c>
      <c r="D19">
        <f t="shared" si="1"/>
        <v>5.6818181818181817</v>
      </c>
      <c r="E19">
        <v>3.7250000000000001</v>
      </c>
      <c r="F19">
        <v>2.2599999999999998</v>
      </c>
      <c r="G19">
        <v>129</v>
      </c>
      <c r="H19">
        <v>302</v>
      </c>
      <c r="I19">
        <v>8</v>
      </c>
      <c r="J19">
        <f t="shared" si="0"/>
        <v>1</v>
      </c>
    </row>
    <row r="20" spans="1:21" x14ac:dyDescent="0.15">
      <c r="A20" s="1">
        <v>19</v>
      </c>
      <c r="B20" t="s">
        <v>8</v>
      </c>
      <c r="C20">
        <v>16.5</v>
      </c>
      <c r="D20">
        <f t="shared" si="1"/>
        <v>6.0606060606060606</v>
      </c>
      <c r="E20">
        <v>3.9550000000000001</v>
      </c>
      <c r="F20">
        <v>2.2599999999999998</v>
      </c>
      <c r="G20">
        <v>138</v>
      </c>
      <c r="H20">
        <v>351</v>
      </c>
      <c r="I20">
        <v>8</v>
      </c>
      <c r="J20">
        <f t="shared" si="0"/>
        <v>1</v>
      </c>
      <c r="M20" s="5"/>
      <c r="N20" s="5" t="s">
        <v>33</v>
      </c>
      <c r="O20" s="5" t="s">
        <v>21</v>
      </c>
      <c r="P20" s="5" t="s">
        <v>34</v>
      </c>
      <c r="Q20" s="5" t="s">
        <v>35</v>
      </c>
      <c r="R20" s="5" t="s">
        <v>36</v>
      </c>
      <c r="S20" s="5" t="s">
        <v>37</v>
      </c>
      <c r="T20" s="5" t="s">
        <v>38</v>
      </c>
      <c r="U20" s="5" t="s">
        <v>39</v>
      </c>
    </row>
    <row r="21" spans="1:21" x14ac:dyDescent="0.15">
      <c r="A21" s="1">
        <v>20</v>
      </c>
      <c r="B21" t="s">
        <v>8</v>
      </c>
      <c r="C21">
        <v>18.2</v>
      </c>
      <c r="D21">
        <f t="shared" si="1"/>
        <v>5.4945054945054945</v>
      </c>
      <c r="E21">
        <v>3.83</v>
      </c>
      <c r="F21">
        <v>2.4500000000000002</v>
      </c>
      <c r="G21">
        <v>135</v>
      </c>
      <c r="H21">
        <v>318</v>
      </c>
      <c r="I21">
        <v>8</v>
      </c>
      <c r="J21">
        <f t="shared" si="0"/>
        <v>1</v>
      </c>
      <c r="M21" s="3" t="s">
        <v>27</v>
      </c>
      <c r="N21" s="3">
        <v>-3.3909908564676048</v>
      </c>
      <c r="O21" s="3">
        <v>0.70263168944914178</v>
      </c>
      <c r="P21" s="3">
        <v>-4.8261285498325837</v>
      </c>
      <c r="Q21" s="3">
        <v>2.8832445769761274E-5</v>
      </c>
      <c r="R21" s="3">
        <v>-4.8189102494232561</v>
      </c>
      <c r="S21" s="3">
        <v>-1.9630714635119537</v>
      </c>
      <c r="T21" s="3">
        <v>-4.8189102494232561</v>
      </c>
      <c r="U21" s="3">
        <v>-1.9630714635119537</v>
      </c>
    </row>
    <row r="22" spans="1:21" x14ac:dyDescent="0.15">
      <c r="A22" s="1">
        <v>21</v>
      </c>
      <c r="B22" t="s">
        <v>8</v>
      </c>
      <c r="C22">
        <v>26.5</v>
      </c>
      <c r="D22">
        <f t="shared" si="1"/>
        <v>3.7735849056603774</v>
      </c>
      <c r="E22">
        <v>2.585</v>
      </c>
      <c r="F22">
        <v>3.08</v>
      </c>
      <c r="G22">
        <v>88</v>
      </c>
      <c r="H22">
        <v>140</v>
      </c>
      <c r="I22">
        <v>4</v>
      </c>
      <c r="J22">
        <f t="shared" si="0"/>
        <v>1</v>
      </c>
      <c r="M22" s="3" t="s">
        <v>2</v>
      </c>
      <c r="N22" s="3">
        <v>1.6596071750132739</v>
      </c>
      <c r="O22" s="3">
        <v>0.21850219121831227</v>
      </c>
      <c r="P22" s="3">
        <v>7.5953800085927252</v>
      </c>
      <c r="Q22" s="3">
        <v>7.9881823888968162E-9</v>
      </c>
      <c r="R22" s="3">
        <v>1.2155572966359685</v>
      </c>
      <c r="S22" s="3">
        <v>2.1036570533905792</v>
      </c>
      <c r="T22" s="3">
        <v>1.2155572966359685</v>
      </c>
      <c r="U22" s="3">
        <v>2.1036570533905792</v>
      </c>
    </row>
    <row r="23" spans="1:21" x14ac:dyDescent="0.15">
      <c r="A23" s="1">
        <v>22</v>
      </c>
      <c r="B23" t="s">
        <v>8</v>
      </c>
      <c r="C23">
        <v>21.9</v>
      </c>
      <c r="D23">
        <f t="shared" si="1"/>
        <v>4.5662100456621006</v>
      </c>
      <c r="E23">
        <v>2.91</v>
      </c>
      <c r="F23">
        <v>3.08</v>
      </c>
      <c r="G23">
        <v>109</v>
      </c>
      <c r="H23">
        <v>171</v>
      </c>
      <c r="I23">
        <v>6</v>
      </c>
      <c r="J23">
        <f t="shared" si="0"/>
        <v>1</v>
      </c>
      <c r="M23" s="3" t="s">
        <v>3</v>
      </c>
      <c r="N23" s="3">
        <v>0.74112657144391558</v>
      </c>
      <c r="O23" s="3">
        <v>0.14707241568680976</v>
      </c>
      <c r="P23" s="3">
        <v>5.0391949298102388</v>
      </c>
      <c r="Q23" s="3">
        <v>1.5281412662098172E-5</v>
      </c>
      <c r="R23" s="3">
        <v>0.44223946219230326</v>
      </c>
      <c r="S23" s="3">
        <v>1.040013680695528</v>
      </c>
      <c r="T23" s="3">
        <v>0.44223946219230326</v>
      </c>
      <c r="U23" s="3">
        <v>1.040013680695528</v>
      </c>
    </row>
    <row r="24" spans="1:21" ht="14" thickBot="1" x14ac:dyDescent="0.2">
      <c r="A24" s="1">
        <v>23</v>
      </c>
      <c r="B24" t="s">
        <v>9</v>
      </c>
      <c r="C24">
        <v>34.1</v>
      </c>
      <c r="D24">
        <f t="shared" si="1"/>
        <v>2.9325513196480939</v>
      </c>
      <c r="E24">
        <v>1.9750000000000001</v>
      </c>
      <c r="F24">
        <v>3.73</v>
      </c>
      <c r="G24">
        <v>65</v>
      </c>
      <c r="H24">
        <v>86</v>
      </c>
      <c r="I24">
        <v>4</v>
      </c>
      <c r="J24">
        <f t="shared" si="0"/>
        <v>0</v>
      </c>
      <c r="M24" s="4" t="s">
        <v>4</v>
      </c>
      <c r="N24" s="7">
        <v>6.6613676745677719E-3</v>
      </c>
      <c r="O24" s="4">
        <v>5.2452387672480439E-3</v>
      </c>
      <c r="P24" s="4">
        <v>1.2699836880948532</v>
      </c>
      <c r="Q24" s="7">
        <v>0.21271350732883401</v>
      </c>
      <c r="R24" s="4">
        <v>-3.9982400102325068E-3</v>
      </c>
      <c r="S24" s="4">
        <v>1.7320975359368052E-2</v>
      </c>
      <c r="T24" s="4">
        <v>-3.9982400102325068E-3</v>
      </c>
      <c r="U24" s="4">
        <v>1.7320975359368052E-2</v>
      </c>
    </row>
    <row r="25" spans="1:21" x14ac:dyDescent="0.15">
      <c r="A25" s="1">
        <v>24</v>
      </c>
      <c r="B25" t="s">
        <v>9</v>
      </c>
      <c r="C25">
        <v>35.1</v>
      </c>
      <c r="D25">
        <f t="shared" si="1"/>
        <v>2.8490028490028489</v>
      </c>
      <c r="E25">
        <v>1.915</v>
      </c>
      <c r="F25">
        <v>2.97</v>
      </c>
      <c r="G25">
        <v>80</v>
      </c>
      <c r="H25">
        <v>98</v>
      </c>
      <c r="I25">
        <v>4</v>
      </c>
      <c r="J25">
        <f t="shared" si="0"/>
        <v>0</v>
      </c>
    </row>
    <row r="26" spans="1:21" x14ac:dyDescent="0.15">
      <c r="A26" s="1">
        <v>25</v>
      </c>
      <c r="B26" t="s">
        <v>8</v>
      </c>
      <c r="C26">
        <v>27.4</v>
      </c>
      <c r="D26">
        <f t="shared" si="1"/>
        <v>3.6496350364963503</v>
      </c>
      <c r="E26">
        <v>2.67</v>
      </c>
      <c r="F26">
        <v>3.08</v>
      </c>
      <c r="G26">
        <v>80</v>
      </c>
      <c r="H26">
        <v>121</v>
      </c>
      <c r="I26">
        <v>4</v>
      </c>
      <c r="J26">
        <f t="shared" si="0"/>
        <v>1</v>
      </c>
    </row>
    <row r="27" spans="1:21" x14ac:dyDescent="0.15">
      <c r="A27" s="1">
        <v>26</v>
      </c>
      <c r="B27" t="s">
        <v>10</v>
      </c>
      <c r="C27">
        <v>31.5</v>
      </c>
      <c r="D27">
        <f t="shared" si="1"/>
        <v>3.1746031746031744</v>
      </c>
      <c r="E27">
        <v>1.99</v>
      </c>
      <c r="F27">
        <v>3.78</v>
      </c>
      <c r="G27">
        <v>71</v>
      </c>
      <c r="H27">
        <v>89</v>
      </c>
      <c r="I27">
        <v>4</v>
      </c>
      <c r="J27">
        <f t="shared" si="0"/>
        <v>0</v>
      </c>
    </row>
    <row r="28" spans="1:21" ht="14" thickBot="1" x14ac:dyDescent="0.2">
      <c r="A28" s="1">
        <v>27</v>
      </c>
      <c r="B28" t="s">
        <v>9</v>
      </c>
      <c r="C28">
        <v>29.5</v>
      </c>
      <c r="D28">
        <f t="shared" si="1"/>
        <v>3.3898305084745761</v>
      </c>
      <c r="E28">
        <v>2.1349999999999998</v>
      </c>
      <c r="F28">
        <v>3.05</v>
      </c>
      <c r="G28">
        <v>68</v>
      </c>
      <c r="H28">
        <v>98</v>
      </c>
      <c r="I28">
        <v>4</v>
      </c>
      <c r="J28">
        <f t="shared" si="0"/>
        <v>0</v>
      </c>
    </row>
    <row r="29" spans="1:21" x14ac:dyDescent="0.15">
      <c r="A29" s="1">
        <v>28</v>
      </c>
      <c r="B29" t="s">
        <v>8</v>
      </c>
      <c r="C29">
        <v>28.4</v>
      </c>
      <c r="D29">
        <f t="shared" si="1"/>
        <v>3.5211267605633805</v>
      </c>
      <c r="E29">
        <v>2.67</v>
      </c>
      <c r="F29">
        <v>2.5299999999999998</v>
      </c>
      <c r="G29">
        <v>90</v>
      </c>
      <c r="H29">
        <v>151</v>
      </c>
      <c r="I29">
        <v>4</v>
      </c>
      <c r="J29">
        <f t="shared" si="0"/>
        <v>1</v>
      </c>
      <c r="M29" s="5"/>
      <c r="N29" s="5" t="s">
        <v>2</v>
      </c>
      <c r="O29" s="5" t="s">
        <v>3</v>
      </c>
      <c r="P29" s="5" t="s">
        <v>4</v>
      </c>
    </row>
    <row r="30" spans="1:21" x14ac:dyDescent="0.15">
      <c r="A30" s="1">
        <v>29</v>
      </c>
      <c r="B30" t="s">
        <v>8</v>
      </c>
      <c r="C30">
        <v>28.8</v>
      </c>
      <c r="D30">
        <f t="shared" si="1"/>
        <v>3.4722222222222223</v>
      </c>
      <c r="E30">
        <v>2.5950000000000002</v>
      </c>
      <c r="F30">
        <v>2.69</v>
      </c>
      <c r="G30">
        <v>115</v>
      </c>
      <c r="H30">
        <v>173</v>
      </c>
      <c r="I30">
        <v>6</v>
      </c>
      <c r="J30">
        <f t="shared" si="0"/>
        <v>1</v>
      </c>
      <c r="M30" s="3" t="s">
        <v>2</v>
      </c>
      <c r="N30" s="3">
        <v>1</v>
      </c>
      <c r="O30" s="3"/>
      <c r="P30" s="3"/>
    </row>
    <row r="31" spans="1:21" x14ac:dyDescent="0.15">
      <c r="A31" s="1">
        <v>30</v>
      </c>
      <c r="B31" t="s">
        <v>8</v>
      </c>
      <c r="C31">
        <v>26.8</v>
      </c>
      <c r="D31">
        <f t="shared" si="1"/>
        <v>3.7313432835820897</v>
      </c>
      <c r="E31">
        <v>2.7</v>
      </c>
      <c r="F31">
        <v>2.84</v>
      </c>
      <c r="G31">
        <v>115</v>
      </c>
      <c r="H31">
        <v>173</v>
      </c>
      <c r="I31">
        <v>6</v>
      </c>
      <c r="J31">
        <f t="shared" si="0"/>
        <v>1</v>
      </c>
      <c r="M31" s="3" t="s">
        <v>3</v>
      </c>
      <c r="N31" s="3">
        <v>-0.68787982834858119</v>
      </c>
      <c r="O31" s="3">
        <v>1</v>
      </c>
      <c r="P31" s="3"/>
    </row>
    <row r="32" spans="1:21" ht="14" thickBot="1" x14ac:dyDescent="0.2">
      <c r="A32" s="1">
        <v>31</v>
      </c>
      <c r="B32" t="s">
        <v>8</v>
      </c>
      <c r="C32">
        <v>33.5</v>
      </c>
      <c r="D32">
        <f t="shared" si="1"/>
        <v>2.9850746268656718</v>
      </c>
      <c r="E32">
        <v>2.556</v>
      </c>
      <c r="F32">
        <v>2.69</v>
      </c>
      <c r="G32">
        <v>90</v>
      </c>
      <c r="H32">
        <v>151</v>
      </c>
      <c r="I32">
        <v>4</v>
      </c>
      <c r="J32">
        <f t="shared" si="0"/>
        <v>1</v>
      </c>
      <c r="M32" s="4" t="s">
        <v>4</v>
      </c>
      <c r="N32" s="4">
        <v>0.91722044807051317</v>
      </c>
      <c r="O32" s="4">
        <v>-0.5889061684743081</v>
      </c>
      <c r="P32" s="4">
        <v>1</v>
      </c>
    </row>
    <row r="33" spans="1:10" x14ac:dyDescent="0.15">
      <c r="A33" s="1">
        <v>32</v>
      </c>
      <c r="B33" t="s">
        <v>8</v>
      </c>
      <c r="C33">
        <v>34.200000000000003</v>
      </c>
      <c r="D33">
        <f t="shared" si="1"/>
        <v>2.9239766081871341</v>
      </c>
      <c r="E33">
        <v>2.2000000000000002</v>
      </c>
      <c r="F33">
        <v>3.37</v>
      </c>
      <c r="G33">
        <v>70</v>
      </c>
      <c r="H33">
        <v>105</v>
      </c>
      <c r="I33">
        <v>4</v>
      </c>
      <c r="J33">
        <f t="shared" si="0"/>
        <v>1</v>
      </c>
    </row>
    <row r="34" spans="1:10" x14ac:dyDescent="0.15">
      <c r="A34" s="1">
        <v>33</v>
      </c>
      <c r="B34" t="s">
        <v>9</v>
      </c>
      <c r="C34">
        <v>31.8</v>
      </c>
      <c r="D34">
        <f t="shared" si="1"/>
        <v>3.1446540880503142</v>
      </c>
      <c r="E34">
        <v>2.02</v>
      </c>
      <c r="F34">
        <v>3.7</v>
      </c>
      <c r="G34">
        <v>65</v>
      </c>
      <c r="H34">
        <v>85</v>
      </c>
      <c r="I34">
        <v>4</v>
      </c>
      <c r="J34">
        <f t="shared" si="0"/>
        <v>0</v>
      </c>
    </row>
    <row r="35" spans="1:10" x14ac:dyDescent="0.15">
      <c r="A35" s="1">
        <v>34</v>
      </c>
      <c r="B35" t="s">
        <v>13</v>
      </c>
      <c r="C35">
        <v>37.299999999999997</v>
      </c>
      <c r="D35">
        <f t="shared" si="1"/>
        <v>2.6809651474530831</v>
      </c>
      <c r="E35">
        <v>2.13</v>
      </c>
      <c r="F35">
        <v>3.1</v>
      </c>
      <c r="G35">
        <v>69</v>
      </c>
      <c r="H35">
        <v>91</v>
      </c>
      <c r="I35">
        <v>4</v>
      </c>
      <c r="J35">
        <f t="shared" si="0"/>
        <v>0</v>
      </c>
    </row>
    <row r="36" spans="1:10" x14ac:dyDescent="0.15">
      <c r="A36" s="1">
        <v>35</v>
      </c>
      <c r="B36" t="s">
        <v>10</v>
      </c>
      <c r="C36">
        <v>30.5</v>
      </c>
      <c r="D36">
        <f t="shared" si="1"/>
        <v>3.278688524590164</v>
      </c>
      <c r="E36">
        <v>2.19</v>
      </c>
      <c r="F36">
        <v>3.7</v>
      </c>
      <c r="G36">
        <v>78</v>
      </c>
      <c r="H36">
        <v>97</v>
      </c>
      <c r="I36">
        <v>4</v>
      </c>
      <c r="J36">
        <f t="shared" si="0"/>
        <v>0</v>
      </c>
    </row>
    <row r="37" spans="1:10" x14ac:dyDescent="0.15">
      <c r="A37" s="1">
        <v>36</v>
      </c>
      <c r="B37" t="s">
        <v>9</v>
      </c>
      <c r="C37">
        <v>22</v>
      </c>
      <c r="D37">
        <f t="shared" si="1"/>
        <v>4.5454545454545459</v>
      </c>
      <c r="E37">
        <v>2.8149999999999999</v>
      </c>
      <c r="F37">
        <v>3.7</v>
      </c>
      <c r="G37">
        <v>97</v>
      </c>
      <c r="H37">
        <v>146</v>
      </c>
      <c r="I37">
        <v>6</v>
      </c>
      <c r="J37">
        <f t="shared" si="0"/>
        <v>0</v>
      </c>
    </row>
    <row r="38" spans="1:10" x14ac:dyDescent="0.15">
      <c r="A38" s="1">
        <v>37</v>
      </c>
      <c r="B38" t="s">
        <v>10</v>
      </c>
      <c r="C38">
        <v>21.5</v>
      </c>
      <c r="D38">
        <f t="shared" si="1"/>
        <v>4.6511627906976747</v>
      </c>
      <c r="E38">
        <v>2.6</v>
      </c>
      <c r="F38">
        <v>3.64</v>
      </c>
      <c r="G38">
        <v>110</v>
      </c>
      <c r="H38">
        <v>121</v>
      </c>
      <c r="I38">
        <v>4</v>
      </c>
      <c r="J38">
        <f t="shared" si="0"/>
        <v>0</v>
      </c>
    </row>
    <row r="39" spans="1:10" x14ac:dyDescent="0.15">
      <c r="A39" s="1">
        <v>38</v>
      </c>
      <c r="B39" t="s">
        <v>10</v>
      </c>
      <c r="C39">
        <v>31.9</v>
      </c>
      <c r="D39">
        <f t="shared" si="1"/>
        <v>3.134796238244514</v>
      </c>
      <c r="E39">
        <v>1.925</v>
      </c>
      <c r="F39">
        <v>3.78</v>
      </c>
      <c r="G39">
        <v>71</v>
      </c>
      <c r="H39">
        <v>89</v>
      </c>
      <c r="I39">
        <v>4</v>
      </c>
      <c r="J39">
        <f t="shared" si="0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2008-11-21T23:04:49Z</dcterms:created>
  <dcterms:modified xsi:type="dcterms:W3CDTF">2019-08-10T06:36:44Z</dcterms:modified>
</cp:coreProperties>
</file>