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EFE32EEE-88CD-4EC7-98AB-29C19E28068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6" i="1"/>
  <c r="A55" i="1"/>
  <c r="A54" i="1"/>
  <c r="A53" i="1"/>
  <c r="A52" i="1"/>
  <c r="A51" i="1"/>
  <c r="A50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<sst xmlns="http://schemas.openxmlformats.org/spreadsheetml/2006/main" count="218" uniqueCount="108">
  <si>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</si>
  <si>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</si>
  <si>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</si>
  <si>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</si>
  <si>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</si>
  <si>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</si>
  <si>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</si>
  <si>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</si>
  <si>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</si>
  <si>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</si>
  <si>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</si>
  <si>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</si>
  <si>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</si>
  <si>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cp</t>
  </si>
  <si>
    <t>reimu</t>
  </si>
  <si>
    <t>marisa</t>
  </si>
  <si>
    <t>灵梦×魔理沙</t>
  </si>
  <si>
    <t>sanae</t>
  </si>
  <si>
    <t>灵梦×早苗</t>
  </si>
  <si>
    <t>misumaru</t>
  </si>
  <si>
    <t>灵梦×魅须丸</t>
  </si>
  <si>
    <t>alice</t>
  </si>
  <si>
    <t>魔理沙×爱丽丝</t>
  </si>
  <si>
    <t>patchouli</t>
  </si>
  <si>
    <t>魔理沙×帕秋莉</t>
  </si>
  <si>
    <t>爱丽丝×帕秋莉</t>
  </si>
  <si>
    <t>marisa_alice_patchouli</t>
  </si>
  <si>
    <t>魔女的夜宴</t>
  </si>
  <si>
    <t>narumi</t>
  </si>
  <si>
    <t>魔理沙×成美</t>
  </si>
  <si>
    <t>esc</t>
  </si>
  <si>
    <t>keine</t>
  </si>
  <si>
    <t>psv</t>
  </si>
  <si>
    <t>帕秋莉</t>
  </si>
  <si>
    <t>saki</t>
  </si>
  <si>
    <t>骊驹早鬼</t>
  </si>
  <si>
    <t>矢田寺成美</t>
  </si>
  <si>
    <t>junko</t>
  </si>
  <si>
    <t>纯狐</t>
  </si>
  <si>
    <t>kisumi</t>
  </si>
  <si>
    <t>琪斯美</t>
  </si>
  <si>
    <t>momoyo</t>
  </si>
  <si>
    <t>姬虫百百世</t>
  </si>
  <si>
    <t>dsc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</si>
  <si>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</si>
  <si>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</si>
  <si>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</si>
  <si>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</si>
  <si>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</si>
  <si>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</si>
  <si>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sc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</si>
  <si>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</si>
  <si>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</si>
  <si>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</si>
  <si>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</si>
  <si>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</si>
  <si>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</si>
  <si>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</si>
  <si>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</si>
  <si>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释放强大的魔炮</t>
  </si>
  <si>
    <t>自机向前方冲刺，并伤害路径上的敌人</t>
  </si>
  <si>
    <t>ski</t>
  </si>
  <si>
    <t>博丽灵梦</t>
  </si>
  <si>
    <t>东风谷早苗</t>
  </si>
  <si>
    <t>rumia</t>
  </si>
  <si>
    <t>露米娅</t>
  </si>
  <si>
    <t>wriggle</t>
  </si>
  <si>
    <t>莉格露</t>
  </si>
  <si>
    <t>爱丽丝</t>
  </si>
  <si>
    <t>sekibanki</t>
  </si>
  <si>
    <t>赤蛮奇</t>
  </si>
  <si>
    <t>玉造魅须丸</t>
  </si>
  <si>
    <t>sakuya</t>
  </si>
  <si>
    <t>十六夜咲夜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</si>
  <si>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</si>
  <si>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</si>
  <si>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</si>
  <si>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</si>
  <si>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</si>
  <si>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</si>
  <si>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</si>
  <si>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</si>
  <si>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ski_basemagic</t>
  </si>
  <si>
    <t>基础弹幕</t>
  </si>
  <si>
    <t>ski_basephysics</t>
  </si>
  <si>
    <t>基础近战</t>
  </si>
  <si>
    <t>ui</t>
  </si>
  <si>
    <t>upgrade</t>
  </si>
  <si>
    <t>升级</t>
  </si>
  <si>
    <t>アップグレード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</si>
  <si>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</si>
  <si>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</si>
  <si>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</si>
  <si>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</si>
  <si>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</si>
  <si>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</si>
  <si>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</si>
  <si>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</si>
  <si>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</si>
  <si>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</si>
  <si>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</si>
  <si>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</si>
  <si>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</si>
  <si>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</si>
  <si>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</si>
  <si>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</si>
  <si>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</si>
  <si>
    <t>数符「直线、射线、线段」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</si>
</sst>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E12" sqref="E12"/>
    </sheetView>
  </sheetViews>
  <sheetFormatPr defaultColWidth="15.125" defaultRowHeight="13.5" x14ac:dyDescent="0.15"/>
  <cols>
    <col min="1" max="1" width="28.625" style="2" customWidth="1"/>
    <col min="2" max="2" width="7.5" style="1" customWidth="1"/>
    <col min="3" max="3" width="10.625" style="1" customWidth="1"/>
    <col min="4" max="4" width="10.5" style="1" customWidth="1"/>
    <col min="5" max="5" width="59" style="1" customWidth="1"/>
    <col min="6" max="8" width="15.125" style="1"/>
  </cols>
  <sheetData>
    <row r="1" spans="1:7" x14ac:dyDescent="0.15">
      <c r="A1" s="2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</row>
    <row r="2" spans="1:7" x14ac:dyDescent="0.1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15">
      <c r="A3" s="2" t="s">
        <v>8</v>
      </c>
      <c r="B3" s="3" t="s">
        <v>9</v>
      </c>
      <c r="C3" s="3" t="s">
        <v>9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 x14ac:dyDescent="0.15">
      <c r="A4" s="2" t="str">
        <f t="shared" ref="A4:A47" si="0">IF(ISBLANK(D4),B4&amp;"_"&amp;C4,B4&amp;"_"&amp;C4&amp;"_"&amp;D4)</f>
        <v>cp_reimu_marisa</v>
      </c>
      <c r="B4" s="3" t="s">
        <v>13</v>
      </c>
      <c r="C4" s="3" t="s">
        <v>14</v>
      </c>
      <c r="D4" s="3" t="s">
        <v>15</v>
      </c>
      <c r="E4" s="3" t="s">
        <v>16</v>
      </c>
      <c r="F4" s="3"/>
      <c r="G4" s="3"/>
    </row>
    <row r="5" spans="1:7" x14ac:dyDescent="0.15">
      <c r="A5" s="2" t="str">
        <f t="shared" si="0"/>
        <v>cp_reimu_sanae</v>
      </c>
      <c r="B5" s="3" t="s">
        <v>13</v>
      </c>
      <c r="C5" s="3" t="s">
        <v>14</v>
      </c>
      <c r="D5" s="3" t="s">
        <v>17</v>
      </c>
      <c r="E5" s="3" t="s">
        <v>18</v>
      </c>
      <c r="F5" s="3"/>
      <c r="G5" s="3"/>
    </row>
    <row r="6" spans="1:7" x14ac:dyDescent="0.15">
      <c r="A6" s="2" t="str">
        <f t="shared" si="0"/>
        <v>cp_reimu_misumaru</v>
      </c>
      <c r="B6" s="3" t="s">
        <v>13</v>
      </c>
      <c r="C6" s="3" t="s">
        <v>14</v>
      </c>
      <c r="D6" s="3" t="s">
        <v>19</v>
      </c>
      <c r="E6" s="3" t="s">
        <v>20</v>
      </c>
      <c r="F6" s="3"/>
      <c r="G6" s="3"/>
    </row>
    <row r="7" spans="1:7" x14ac:dyDescent="0.15">
      <c r="A7" s="2" t="str">
        <f t="shared" si="0"/>
        <v>cp_marisa_alice</v>
      </c>
      <c r="B7" s="3" t="s">
        <v>13</v>
      </c>
      <c r="C7" s="3" t="s">
        <v>15</v>
      </c>
      <c r="D7" s="3" t="s">
        <v>21</v>
      </c>
      <c r="E7" s="3" t="s">
        <v>22</v>
      </c>
      <c r="F7" s="3"/>
      <c r="G7" s="3"/>
    </row>
    <row r="8" spans="1:7" x14ac:dyDescent="0.15">
      <c r="A8" s="2" t="str">
        <f t="shared" si="0"/>
        <v>cp_marisa_patchouli</v>
      </c>
      <c r="B8" s="3" t="s">
        <v>13</v>
      </c>
      <c r="C8" s="3" t="s">
        <v>15</v>
      </c>
      <c r="D8" s="3" t="s">
        <v>23</v>
      </c>
      <c r="E8" s="3" t="s">
        <v>24</v>
      </c>
      <c r="F8" s="3"/>
      <c r="G8" s="3"/>
    </row>
    <row r="9" spans="1:7" x14ac:dyDescent="0.15">
      <c r="A9" s="2" t="str">
        <f t="shared" si="0"/>
        <v>cp_alice_patchouli</v>
      </c>
      <c r="B9" s="3" t="s">
        <v>13</v>
      </c>
      <c r="C9" s="3" t="s">
        <v>21</v>
      </c>
      <c r="D9" s="3" t="s">
        <v>23</v>
      </c>
      <c r="E9" s="3" t="s">
        <v>25</v>
      </c>
      <c r="F9" s="3"/>
      <c r="G9" s="3"/>
    </row>
    <row r="10" spans="1:7" x14ac:dyDescent="0.15">
      <c r="A10" s="2" t="str">
        <f t="shared" si="0"/>
        <v>cp_marisa_alice_patchouli</v>
      </c>
      <c r="B10" s="3" t="s">
        <v>13</v>
      </c>
      <c r="C10" s="3" t="s">
        <v>26</v>
      </c>
      <c r="D10" s="3"/>
      <c r="E10" s="3" t="s">
        <v>27</v>
      </c>
      <c r="F10" s="3"/>
      <c r="G10" s="3"/>
    </row>
    <row r="11" spans="1:7" x14ac:dyDescent="0.15">
      <c r="A11" s="2" t="str">
        <f t="shared" si="0"/>
        <v>cp_marisa_narumi</v>
      </c>
      <c r="B11" s="3" t="s">
        <v>13</v>
      </c>
      <c r="C11" s="3" t="s">
        <v>15</v>
      </c>
      <c r="D11" s="3" t="s">
        <v>28</v>
      </c>
      <c r="E11" s="3" t="s">
        <v>29</v>
      </c>
      <c r="F11" s="3"/>
      <c r="G11" s="3"/>
    </row>
    <row r="12" spans="1:7" x14ac:dyDescent="0.15">
      <c r="A12" s="2" t="str">
        <f t="shared" si="0"/>
        <v>esc_keine_1</v>
      </c>
      <c r="B12" s="3" t="s">
        <v>30</v>
      </c>
      <c r="C12" s="3" t="s">
        <v>31</v>
      </c>
      <c r="D12" s="3">
        <v>1</v>
      </c>
      <c r="E12" s="7" t="s">
        <v>107</v>
      </c>
      <c r="F12" s="3"/>
      <c r="G12" s="3"/>
    </row>
    <row r="13" spans="1:7" x14ac:dyDescent="0.15">
      <c r="A13" s="2" t="str">
        <f t="shared" si="0"/>
        <v>psv_patchouli</v>
      </c>
      <c r="B13" s="3" t="s">
        <v>32</v>
      </c>
      <c r="C13" s="4" t="s">
        <v>23</v>
      </c>
      <c r="D13" s="3"/>
      <c r="E13" s="3" t="s">
        <v>33</v>
      </c>
      <c r="F13" s="3"/>
      <c r="G13" s="3"/>
    </row>
    <row r="14" spans="1:7" x14ac:dyDescent="0.15">
      <c r="A14" s="2" t="str">
        <f t="shared" si="0"/>
        <v>psv_saki</v>
      </c>
      <c r="B14" s="3" t="s">
        <v>32</v>
      </c>
      <c r="C14" s="4" t="s">
        <v>34</v>
      </c>
      <c r="D14" s="3"/>
      <c r="E14" s="3" t="s">
        <v>35</v>
      </c>
      <c r="F14" s="3"/>
      <c r="G14" s="3"/>
    </row>
    <row r="15" spans="1:7" x14ac:dyDescent="0.15">
      <c r="A15" s="2" t="str">
        <f t="shared" si="0"/>
        <v>psv_narumi</v>
      </c>
      <c r="B15" s="3" t="s">
        <v>32</v>
      </c>
      <c r="C15" s="4" t="s">
        <v>28</v>
      </c>
      <c r="D15" s="3"/>
      <c r="E15" s="3" t="s">
        <v>36</v>
      </c>
      <c r="F15" s="3"/>
      <c r="G15" s="3"/>
    </row>
    <row r="16" spans="1:7" x14ac:dyDescent="0.15">
      <c r="A16" s="2" t="str">
        <f t="shared" si="0"/>
        <v>psv_junko</v>
      </c>
      <c r="B16" s="3" t="s">
        <v>32</v>
      </c>
      <c r="C16" s="4" t="s">
        <v>37</v>
      </c>
      <c r="D16" s="3"/>
      <c r="E16" s="3" t="s">
        <v>38</v>
      </c>
      <c r="F16" s="3"/>
      <c r="G16" s="3"/>
    </row>
    <row r="17" spans="1:7" x14ac:dyDescent="0.15">
      <c r="A17" s="2" t="str">
        <f t="shared" si="0"/>
        <v>psv_kisumi</v>
      </c>
      <c r="B17" s="3" t="s">
        <v>32</v>
      </c>
      <c r="C17" s="4" t="s">
        <v>39</v>
      </c>
      <c r="D17" s="3"/>
      <c r="E17" s="3" t="s">
        <v>40</v>
      </c>
      <c r="F17" s="3"/>
      <c r="G17" s="3"/>
    </row>
    <row r="18" spans="1:7" x14ac:dyDescent="0.15">
      <c r="A18" s="2" t="str">
        <f t="shared" si="0"/>
        <v>psv_momoyo</v>
      </c>
      <c r="B18" s="3" t="s">
        <v>32</v>
      </c>
      <c r="C18" s="4" t="s">
        <v>41</v>
      </c>
      <c r="D18" s="3"/>
      <c r="E18" s="3" t="s">
        <v>42</v>
      </c>
      <c r="F18" s="3"/>
      <c r="G18" s="3"/>
    </row>
    <row r="19" spans="1:7" x14ac:dyDescent="0.15">
      <c r="A19" s="2" t="str">
        <f t="shared" si="0"/>
        <v>psv_patchouli_dsc</v>
      </c>
      <c r="B19" s="3" t="s">
        <v>32</v>
      </c>
      <c r="C19" s="4" t="s">
        <v>23</v>
      </c>
      <c r="D19" s="3" t="s">
        <v>43</v>
      </c>
      <c r="E19" s="4" t="s">
        <v>44</v>
      </c>
      <c r="F19" s="3"/>
      <c r="G19" s="3"/>
    </row>
    <row r="20" spans="1:7" x14ac:dyDescent="0.15">
      <c r="A20" s="2" t="str">
        <f t="shared" si="0"/>
        <v>psv_saki_dsc</v>
      </c>
      <c r="B20" s="3" t="s">
        <v>32</v>
      </c>
      <c r="C20" s="4" t="s">
        <v>34</v>
      </c>
      <c r="D20" s="3" t="s">
        <v>43</v>
      </c>
      <c r="E20" s="4" t="s">
        <v>45</v>
      </c>
      <c r="F20" s="3"/>
      <c r="G20" s="3"/>
    </row>
    <row r="21" spans="1:7" x14ac:dyDescent="0.15">
      <c r="A21" s="2" t="str">
        <f t="shared" si="0"/>
        <v>psv_narumi_dsc</v>
      </c>
      <c r="B21" s="3" t="s">
        <v>32</v>
      </c>
      <c r="C21" s="4" t="s">
        <v>28</v>
      </c>
      <c r="D21" s="3" t="s">
        <v>43</v>
      </c>
      <c r="E21" s="4" t="s">
        <v>46</v>
      </c>
      <c r="F21" s="3"/>
      <c r="G21" s="3"/>
    </row>
    <row r="22" spans="1:7" x14ac:dyDescent="0.15">
      <c r="A22" s="2" t="str">
        <f t="shared" si="0"/>
        <v>psv_junko_dsc</v>
      </c>
      <c r="B22" s="3" t="s">
        <v>32</v>
      </c>
      <c r="C22" s="4" t="s">
        <v>37</v>
      </c>
      <c r="D22" s="3" t="s">
        <v>43</v>
      </c>
      <c r="E22" s="4" t="s">
        <v>47</v>
      </c>
      <c r="F22" s="3"/>
      <c r="G22" s="3"/>
    </row>
    <row r="23" spans="1:7" x14ac:dyDescent="0.15">
      <c r="A23" s="2" t="str">
        <f t="shared" si="0"/>
        <v>psv_kisumi_dsc</v>
      </c>
      <c r="B23" s="3" t="s">
        <v>32</v>
      </c>
      <c r="C23" s="4" t="s">
        <v>39</v>
      </c>
      <c r="D23" s="3" t="s">
        <v>43</v>
      </c>
      <c r="E23" s="4" t="s">
        <v>48</v>
      </c>
      <c r="F23" s="3"/>
      <c r="G23" s="3"/>
    </row>
    <row r="24" spans="1:7" x14ac:dyDescent="0.15">
      <c r="A24" s="2" t="str">
        <f t="shared" si="0"/>
        <v>psv_momoyo_dsc</v>
      </c>
      <c r="B24" s="3" t="s">
        <v>32</v>
      </c>
      <c r="C24" s="4" t="s">
        <v>41</v>
      </c>
      <c r="D24" s="3" t="s">
        <v>43</v>
      </c>
      <c r="E24" s="4" t="s">
        <v>49</v>
      </c>
      <c r="F24" s="3"/>
      <c r="G24" s="3"/>
    </row>
    <row r="25" spans="1:7" x14ac:dyDescent="0.15">
      <c r="A25" s="2" t="str">
        <f t="shared" si="0"/>
        <v>sc_marisa</v>
      </c>
      <c r="B25" s="3" t="s">
        <v>50</v>
      </c>
      <c r="C25" s="3" t="s">
        <v>15</v>
      </c>
      <c r="D25" s="3"/>
      <c r="E25" s="3" t="s">
        <v>51</v>
      </c>
      <c r="F25" s="3"/>
      <c r="G25" s="3"/>
    </row>
    <row r="26" spans="1:7" x14ac:dyDescent="0.15">
      <c r="A26" s="2" t="str">
        <f t="shared" si="0"/>
        <v>sc_youmu</v>
      </c>
      <c r="B26" s="3" t="s">
        <v>50</v>
      </c>
      <c r="C26" s="3" t="s">
        <v>52</v>
      </c>
      <c r="D26" s="3"/>
      <c r="E26" s="3" t="s">
        <v>53</v>
      </c>
      <c r="F26" s="3"/>
      <c r="G26" s="3"/>
    </row>
    <row r="27" spans="1:7" x14ac:dyDescent="0.15">
      <c r="A27" s="2" t="str">
        <f t="shared" si="0"/>
        <v>sc_daiyousei_name</v>
      </c>
      <c r="B27" s="3" t="s">
        <v>50</v>
      </c>
      <c r="C27" s="3" t="s">
        <v>54</v>
      </c>
      <c r="D27" s="3" t="s">
        <v>55</v>
      </c>
      <c r="E27" s="3" t="s">
        <v>56</v>
      </c>
      <c r="F27" s="3"/>
      <c r="G27" s="3"/>
    </row>
    <row r="28" spans="1:7" x14ac:dyDescent="0.15">
      <c r="A28" s="2" t="str">
        <f t="shared" si="0"/>
        <v>sc_marisa_name</v>
      </c>
      <c r="B28" s="3" t="s">
        <v>50</v>
      </c>
      <c r="C28" s="3" t="s">
        <v>15</v>
      </c>
      <c r="D28" s="3" t="s">
        <v>55</v>
      </c>
      <c r="E28" s="3" t="s">
        <v>57</v>
      </c>
      <c r="F28" s="3"/>
      <c r="G28" s="3"/>
    </row>
    <row r="29" spans="1:7" x14ac:dyDescent="0.15">
      <c r="A29" s="2" t="str">
        <f t="shared" si="0"/>
        <v>sc_youmu_name</v>
      </c>
      <c r="B29" s="3" t="s">
        <v>50</v>
      </c>
      <c r="C29" s="3" t="s">
        <v>52</v>
      </c>
      <c r="D29" s="3" t="s">
        <v>55</v>
      </c>
      <c r="E29" s="3" t="s">
        <v>58</v>
      </c>
      <c r="F29" s="3"/>
      <c r="G29" s="3"/>
    </row>
    <row r="30" spans="1:7" x14ac:dyDescent="0.15">
      <c r="A30" s="2" t="str">
        <f t="shared" si="0"/>
        <v>sc_marisa_dsc</v>
      </c>
      <c r="B30" s="3" t="s">
        <v>50</v>
      </c>
      <c r="C30" s="3" t="s">
        <v>15</v>
      </c>
      <c r="D30" s="3" t="s">
        <v>43</v>
      </c>
      <c r="E30" s="4" t="s">
        <v>59</v>
      </c>
      <c r="F30" s="3"/>
      <c r="G30" s="3"/>
    </row>
    <row r="31" spans="1:7" x14ac:dyDescent="0.15">
      <c r="A31" s="2" t="str">
        <f t="shared" si="0"/>
        <v>sc_youmu_dsc</v>
      </c>
      <c r="B31" s="3" t="s">
        <v>50</v>
      </c>
      <c r="C31" s="3" t="s">
        <v>52</v>
      </c>
      <c r="D31" s="3" t="s">
        <v>43</v>
      </c>
      <c r="E31" s="4" t="s">
        <v>60</v>
      </c>
      <c r="F31" s="3"/>
      <c r="G31" s="3"/>
    </row>
    <row r="32" spans="1:7" x14ac:dyDescent="0.15">
      <c r="A32" s="2" t="str">
        <f t="shared" si="0"/>
        <v>ski_reimu</v>
      </c>
      <c r="B32" s="3" t="s">
        <v>61</v>
      </c>
      <c r="C32" s="3" t="s">
        <v>14</v>
      </c>
      <c r="D32" s="3"/>
      <c r="E32" s="3" t="s">
        <v>62</v>
      </c>
      <c r="F32" s="3"/>
      <c r="G32" s="3"/>
    </row>
    <row r="33" spans="1:7" x14ac:dyDescent="0.15">
      <c r="A33" s="2" t="str">
        <f t="shared" si="0"/>
        <v>ski_sanae</v>
      </c>
      <c r="B33" s="3" t="s">
        <v>61</v>
      </c>
      <c r="C33" s="3" t="s">
        <v>17</v>
      </c>
      <c r="D33" s="3"/>
      <c r="E33" s="3" t="s">
        <v>63</v>
      </c>
      <c r="F33" s="3"/>
      <c r="G33" s="3"/>
    </row>
    <row r="34" spans="1:7" x14ac:dyDescent="0.15">
      <c r="A34" s="2" t="str">
        <f t="shared" si="0"/>
        <v>ski_rumia</v>
      </c>
      <c r="B34" s="3" t="s">
        <v>61</v>
      </c>
      <c r="C34" s="3" t="s">
        <v>64</v>
      </c>
      <c r="D34" s="3"/>
      <c r="E34" s="3" t="s">
        <v>65</v>
      </c>
      <c r="F34" s="3"/>
      <c r="G34" s="3"/>
    </row>
    <row r="35" spans="1:7" x14ac:dyDescent="0.15">
      <c r="A35" s="2" t="str">
        <f t="shared" si="0"/>
        <v>ski_wriggle</v>
      </c>
      <c r="B35" s="3" t="s">
        <v>61</v>
      </c>
      <c r="C35" s="3" t="s">
        <v>66</v>
      </c>
      <c r="D35" s="3"/>
      <c r="E35" s="3" t="s">
        <v>67</v>
      </c>
      <c r="F35" s="3"/>
      <c r="G35" s="3"/>
    </row>
    <row r="36" spans="1:7" x14ac:dyDescent="0.15">
      <c r="A36" s="2" t="str">
        <f t="shared" si="0"/>
        <v>ski_alice</v>
      </c>
      <c r="B36" s="3" t="s">
        <v>61</v>
      </c>
      <c r="C36" s="3" t="s">
        <v>21</v>
      </c>
      <c r="D36" s="3"/>
      <c r="E36" s="3" t="s">
        <v>68</v>
      </c>
      <c r="F36" s="3"/>
      <c r="G36" s="3"/>
    </row>
    <row r="37" spans="1:7" x14ac:dyDescent="0.15">
      <c r="A37" s="2" t="str">
        <f t="shared" si="0"/>
        <v>ski_sekibanki</v>
      </c>
      <c r="B37" s="3" t="s">
        <v>61</v>
      </c>
      <c r="C37" s="3" t="s">
        <v>69</v>
      </c>
      <c r="D37" s="3"/>
      <c r="E37" s="3" t="s">
        <v>70</v>
      </c>
      <c r="F37" s="3"/>
      <c r="G37" s="3"/>
    </row>
    <row r="38" spans="1:7" x14ac:dyDescent="0.15">
      <c r="A38" s="2" t="str">
        <f t="shared" si="0"/>
        <v>ski_misumaru</v>
      </c>
      <c r="B38" s="3" t="s">
        <v>61</v>
      </c>
      <c r="C38" s="3" t="s">
        <v>19</v>
      </c>
      <c r="D38" s="3"/>
      <c r="E38" s="3" t="s">
        <v>71</v>
      </c>
      <c r="F38" s="3"/>
      <c r="G38" s="3"/>
    </row>
    <row r="39" spans="1:7" x14ac:dyDescent="0.15">
      <c r="A39" s="2" t="str">
        <f t="shared" si="0"/>
        <v>ski_sakuya</v>
      </c>
      <c r="B39" s="3" t="s">
        <v>61</v>
      </c>
      <c r="C39" s="3" t="s">
        <v>72</v>
      </c>
      <c r="D39" s="3"/>
      <c r="E39" s="3" t="s">
        <v>73</v>
      </c>
      <c r="F39" s="3"/>
      <c r="G39" s="3"/>
    </row>
    <row r="40" spans="1:7" x14ac:dyDescent="0.15">
      <c r="A40" s="2" t="str">
        <f t="shared" si="0"/>
        <v>ski_reimu_dsc</v>
      </c>
      <c r="B40" s="3" t="s">
        <v>61</v>
      </c>
      <c r="C40" s="3" t="s">
        <v>14</v>
      </c>
      <c r="D40" s="3" t="s">
        <v>43</v>
      </c>
      <c r="E40" s="4" t="s">
        <v>74</v>
      </c>
      <c r="F40" s="3"/>
      <c r="G40" s="3"/>
    </row>
    <row r="41" spans="1:7" x14ac:dyDescent="0.15">
      <c r="A41" s="2" t="str">
        <f t="shared" si="0"/>
        <v>ski_sanae_dsc</v>
      </c>
      <c r="B41" s="3" t="s">
        <v>61</v>
      </c>
      <c r="C41" s="3" t="s">
        <v>17</v>
      </c>
      <c r="D41" s="3" t="s">
        <v>43</v>
      </c>
      <c r="E41" s="4" t="s">
        <v>75</v>
      </c>
      <c r="F41" s="3"/>
      <c r="G41" s="3"/>
    </row>
    <row r="42" spans="1:7" x14ac:dyDescent="0.15">
      <c r="A42" s="2" t="str">
        <f t="shared" si="0"/>
        <v>ski_rumia_dsc</v>
      </c>
      <c r="B42" s="3" t="s">
        <v>61</v>
      </c>
      <c r="C42" s="3" t="s">
        <v>64</v>
      </c>
      <c r="D42" s="3" t="s">
        <v>43</v>
      </c>
      <c r="E42" s="4" t="s">
        <v>76</v>
      </c>
      <c r="F42" s="3"/>
      <c r="G42" s="3"/>
    </row>
    <row r="43" spans="1:7" x14ac:dyDescent="0.15">
      <c r="A43" s="2" t="str">
        <f t="shared" si="0"/>
        <v>ski_wriggle_dsc</v>
      </c>
      <c r="B43" s="3" t="s">
        <v>61</v>
      </c>
      <c r="C43" s="3" t="s">
        <v>66</v>
      </c>
      <c r="D43" s="3" t="s">
        <v>43</v>
      </c>
      <c r="E43" s="4" t="s">
        <v>77</v>
      </c>
      <c r="F43" s="3"/>
      <c r="G43" s="3"/>
    </row>
    <row r="44" spans="1:7" x14ac:dyDescent="0.15">
      <c r="A44" s="2" t="str">
        <f t="shared" si="0"/>
        <v>ski_alice_dsc</v>
      </c>
      <c r="B44" s="3" t="s">
        <v>61</v>
      </c>
      <c r="C44" s="3" t="s">
        <v>21</v>
      </c>
      <c r="D44" s="3" t="s">
        <v>43</v>
      </c>
      <c r="E44" s="4" t="s">
        <v>78</v>
      </c>
      <c r="F44" s="3"/>
      <c r="G44" s="3"/>
    </row>
    <row r="45" spans="1:7" x14ac:dyDescent="0.15">
      <c r="A45" s="2" t="str">
        <f t="shared" si="0"/>
        <v>ski_sekibanki_dsc</v>
      </c>
      <c r="B45" s="3" t="s">
        <v>61</v>
      </c>
      <c r="C45" s="3" t="s">
        <v>69</v>
      </c>
      <c r="D45" s="3" t="s">
        <v>43</v>
      </c>
      <c r="E45" s="4" t="s">
        <v>79</v>
      </c>
      <c r="F45" s="3"/>
      <c r="G45" s="3"/>
    </row>
    <row r="46" spans="1:7" x14ac:dyDescent="0.15">
      <c r="A46" s="2" t="str">
        <f t="shared" si="0"/>
        <v>ski_misumaru_dsc</v>
      </c>
      <c r="B46" s="3" t="s">
        <v>61</v>
      </c>
      <c r="C46" s="3" t="s">
        <v>19</v>
      </c>
      <c r="D46" s="3" t="s">
        <v>43</v>
      </c>
      <c r="E46" s="4" t="s">
        <v>80</v>
      </c>
      <c r="F46" s="3"/>
      <c r="G46" s="3"/>
    </row>
    <row r="47" spans="1:7" x14ac:dyDescent="0.15">
      <c r="A47" s="2" t="str">
        <f t="shared" si="0"/>
        <v>ski_sakuya_dsc</v>
      </c>
      <c r="B47" s="3" t="s">
        <v>61</v>
      </c>
      <c r="C47" s="3" t="s">
        <v>72</v>
      </c>
      <c r="D47" s="3" t="s">
        <v>43</v>
      </c>
      <c r="E47" s="4" t="s">
        <v>81</v>
      </c>
      <c r="F47" s="3"/>
      <c r="G47" s="3"/>
    </row>
    <row r="48" spans="1:7" x14ac:dyDescent="0.15">
      <c r="A48" s="5" t="s">
        <v>82</v>
      </c>
      <c r="B48" s="6" t="s">
        <v>61</v>
      </c>
      <c r="C48" s="3"/>
      <c r="D48" s="3"/>
      <c r="E48" s="6" t="s">
        <v>83</v>
      </c>
      <c r="F48" s="3"/>
      <c r="G48" s="3"/>
    </row>
    <row r="49" spans="1:7" s="1" customFormat="1" x14ac:dyDescent="0.15">
      <c r="A49" s="5" t="s">
        <v>84</v>
      </c>
      <c r="B49" s="6" t="s">
        <v>61</v>
      </c>
      <c r="C49" s="3"/>
      <c r="D49" s="3"/>
      <c r="E49" s="6" t="s">
        <v>85</v>
      </c>
      <c r="F49" s="3"/>
      <c r="G49" s="3"/>
    </row>
    <row r="50" spans="1:7" s="1" customFormat="1" x14ac:dyDescent="0.15">
      <c r="A50" s="2" t="str">
        <f>IF(ISBLANK(D50),B50&amp;"_"&amp;C50,B50&amp;"_"&amp;C50&amp;"_"&amp;D50)</f>
        <v>ui_upgrade</v>
      </c>
      <c r="B50" s="3" t="s">
        <v>86</v>
      </c>
      <c r="C50" s="3" t="s">
        <v>87</v>
      </c>
      <c r="D50" s="3"/>
      <c r="E50" s="3" t="s">
        <v>88</v>
      </c>
      <c r="F50" s="3" t="s">
        <v>89</v>
      </c>
      <c r="G50" s="3" t="s">
        <v>87</v>
      </c>
    </row>
    <row r="51" spans="1:7" x14ac:dyDescent="0.15">
      <c r="A51" s="2" t="str">
        <f t="shared" ref="A51:A57" si="1">C51&amp;"_"&amp;D51</f>
        <v>damage_addition</v>
      </c>
      <c r="B51" s="3" t="s">
        <v>90</v>
      </c>
      <c r="C51" s="3" t="s">
        <v>91</v>
      </c>
      <c r="D51" s="3" t="s">
        <v>92</v>
      </c>
      <c r="E51" s="3" t="s">
        <v>93</v>
      </c>
      <c r="F51" s="3"/>
      <c r="G51" s="3"/>
    </row>
    <row r="52" spans="1:7" x14ac:dyDescent="0.15">
      <c r="A52" s="2" t="str">
        <f t="shared" si="1"/>
        <v>bullet_speed_addition</v>
      </c>
      <c r="B52" s="3" t="s">
        <v>90</v>
      </c>
      <c r="C52" s="3" t="s">
        <v>94</v>
      </c>
      <c r="D52" s="3" t="s">
        <v>92</v>
      </c>
      <c r="E52" s="3" t="s">
        <v>95</v>
      </c>
      <c r="F52" s="3"/>
      <c r="G52" s="3"/>
    </row>
    <row r="53" spans="1:7" x14ac:dyDescent="0.15">
      <c r="A53" s="2" t="str">
        <f t="shared" si="1"/>
        <v>duration_addition</v>
      </c>
      <c r="B53" s="3" t="s">
        <v>90</v>
      </c>
      <c r="C53" s="3" t="s">
        <v>96</v>
      </c>
      <c r="D53" s="3" t="s">
        <v>92</v>
      </c>
      <c r="E53" s="3" t="s">
        <v>97</v>
      </c>
      <c r="F53" s="3"/>
      <c r="G53" s="3"/>
    </row>
    <row r="54" spans="1:7" x14ac:dyDescent="0.15">
      <c r="A54" s="2" t="str">
        <f t="shared" si="1"/>
        <v>range_addition</v>
      </c>
      <c r="B54" s="3" t="s">
        <v>90</v>
      </c>
      <c r="C54" s="3" t="s">
        <v>98</v>
      </c>
      <c r="D54" s="3" t="s">
        <v>92</v>
      </c>
      <c r="E54" s="3" t="s">
        <v>99</v>
      </c>
      <c r="F54" s="3"/>
      <c r="G54" s="3"/>
    </row>
    <row r="55" spans="1:7" x14ac:dyDescent="0.15">
      <c r="A55" s="2" t="str">
        <f t="shared" si="1"/>
        <v>times_addition</v>
      </c>
      <c r="B55" s="3" t="s">
        <v>90</v>
      </c>
      <c r="C55" s="3" t="s">
        <v>100</v>
      </c>
      <c r="D55" s="3" t="s">
        <v>92</v>
      </c>
      <c r="E55" s="3" t="s">
        <v>101</v>
      </c>
      <c r="F55" s="3"/>
      <c r="G55" s="3"/>
    </row>
    <row r="56" spans="1:7" x14ac:dyDescent="0.15">
      <c r="A56" s="2" t="str">
        <f t="shared" si="1"/>
        <v>buff_addition</v>
      </c>
      <c r="B56" s="3" t="s">
        <v>90</v>
      </c>
      <c r="C56" s="3" t="s">
        <v>102</v>
      </c>
      <c r="D56" s="3" t="s">
        <v>92</v>
      </c>
      <c r="E56" s="3" t="s">
        <v>103</v>
      </c>
      <c r="F56" s="3"/>
      <c r="G56" s="3"/>
    </row>
    <row r="57" spans="1:7" x14ac:dyDescent="0.15">
      <c r="A57" s="2" t="str">
        <f t="shared" si="1"/>
        <v>cd_reduction</v>
      </c>
      <c r="B57" s="3" t="s">
        <v>90</v>
      </c>
      <c r="C57" s="3" t="s">
        <v>104</v>
      </c>
      <c r="D57" s="3" t="s">
        <v>105</v>
      </c>
      <c r="E57" s="3" t="s">
        <v>106</v>
      </c>
      <c r="F57" s="3"/>
      <c r="G57" s="3"/>
    </row>
  </sheetData>
  <sortState xmlns:xlrd2="http://schemas.microsoft.com/office/spreadsheetml/2017/richdata2" ref="A4:G57">
    <sortCondition ref="B4:B57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2025-05-16T21:50:01Z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E0F44F4F877A4BB2B3E135096DF694EA_12</vt:lpwstr>
  </property>
</Properties>
</file>