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202F113A-7968-4140-8880-ACFBEB2AED8D}" xr6:coauthVersionLast="47" xr6:coauthVersionMax="47" xr10:uidLastSave="{00000000-0000-0000-0000-000000000000}"/>
  <bookViews>
    <workbookView xWindow="1320" yWindow="2910" windowWidth="31980" windowHeight="17865" xr2:uid="{00000000-000D-0000-FFFF-FFFF00000000}"/>
  </bookViews>
  <sheets>
    <sheet name="Rout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1" i="1"/>
  <c r="N20" i="1"/>
  <c r="N19" i="1"/>
  <c r="N18" i="1"/>
  <c r="N17" i="1"/>
  <c r="N16" i="1"/>
  <c r="N14" i="1"/>
  <c r="N12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<sst xmlns="http://schemas.openxmlformats.org/spreadsheetml/2006/main" count="388" uniqueCount="169">
  <si>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</si>
  <si>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</si>
  <si>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</si>
  <si>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</si>
  <si>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</si>
  <si>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</si>
  <si>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</si>
  <si>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</si>
  <si>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</si>
  <si>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</si>
  <si>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</si>
  <si>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</si>
  <si>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</si>
  <si>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family val="3"/>
        <charset val="134"/>
        <scheme val="minor"/>
      </rPr>
      <t xml:space="preserve">索敌类型
</t>
    </r>
    <r>
      <rPr>
        <sz val="10"/>
        <color theme="9"/>
        <rFont val="宋体"/>
        <family val="3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</si>
  <si>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family val="3"/>
        <charset val="134"/>
        <scheme val="minor"/>
      </rPr>
      <t xml:space="preserve">索敌参数
</t>
    </r>
    <r>
      <rPr>
        <sz val="10"/>
        <color theme="9"/>
        <rFont val="宋体"/>
        <family val="3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</si>
  <si>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family val="3"/>
        <charset val="134"/>
        <scheme val="minor"/>
      </rPr>
      <t xml:space="preserve">特殊生成攻击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family val="3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</si>
  <si>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特殊生成攻击参数
</t>
    </r>
    <r>
      <rPr>
        <sz val="10"/>
        <color theme="9"/>
        <rFont val="宋体"/>
        <family val="3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family val="3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</si>
  <si>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生成攻击
</t>
    </r>
    <r>
      <rPr>
        <sz val="10"/>
        <color theme="9"/>
        <rFont val="宋体"/>
        <family val="3"/>
        <charset val="134"/>
        <scheme val="minor"/>
      </rPr>
      <t>该招式生成何种攻击。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</si>
  <si>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family val="3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</si>
  <si>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特殊生成召唤物参数
</t>
    </r>
    <r>
      <rPr>
        <sz val="10"/>
        <color theme="9"/>
        <rFont val="宋体"/>
        <family val="3"/>
        <charset val="134"/>
        <scheme val="minor"/>
      </rPr>
      <t>有些特殊生成召唤物可能需要参数，在此项中给出。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</si>
  <si>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生成召唤物
</t>
    </r>
    <r>
      <rPr>
        <sz val="10"/>
        <color theme="9"/>
        <rFont val="宋体"/>
        <family val="3"/>
        <charset val="134"/>
        <scheme val="minor"/>
      </rPr>
      <t>该招式生成何种召唤物。</t>
    </r>
  </si>
  <si>
    <r>
      <rPr>
        <sz val="16"/>
        <color theme="1"/>
        <rFont val="宋体"/>
        <family val="3"/>
        <charset val="134"/>
        <scheme val="minor"/>
      </rPr>
      <t xml:space="preserve">特殊生成规则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</si>
  <si>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family val="3"/>
        <charset val="134"/>
        <scheme val="minor"/>
      </rPr>
      <t>单次生成类型</t>
    </r>
    <r>
      <rPr>
        <sz val="10"/>
        <color theme="9"/>
        <rFont val="宋体"/>
        <family val="3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family val="3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</si>
  <si>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</si>
  <si>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family val="3"/>
        <charset val="134"/>
        <scheme val="minor"/>
      </rPr>
      <t xml:space="preserve">基础攻击生成次数依存
</t>
    </r>
    <r>
      <rPr>
        <sz val="10"/>
        <color theme="9"/>
        <rFont val="宋体"/>
        <family val="3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family val="3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family val="3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</si>
  <si>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基础生成次数
</t>
    </r>
    <r>
      <rPr>
        <sz val="10"/>
        <color theme="9"/>
        <rFont val="宋体"/>
        <family val="3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</si>
  <si>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family val="3"/>
        <charset val="134"/>
        <scheme val="minor"/>
      </rPr>
      <t xml:space="preserve">攻击生成间隔
</t>
    </r>
    <r>
      <rPr>
        <sz val="10"/>
        <color theme="9"/>
        <rFont val="宋体"/>
        <family val="3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</si>
  <si>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family val="3"/>
        <charset val="134"/>
        <scheme val="minor"/>
      </rPr>
      <t xml:space="preserve">攻击生成坐标系原点
</t>
    </r>
    <r>
      <rPr>
        <sz val="10"/>
        <color theme="9"/>
        <rFont val="宋体"/>
        <family val="3"/>
        <charset val="134"/>
        <scheme val="minor"/>
      </rPr>
      <t>生成坐标系以何为原点。</t>
    </r>
    <r>
      <rPr>
        <sz val="10"/>
        <color theme="4"/>
        <rFont val="宋体"/>
        <family val="3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</si>
  <si>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family val="3"/>
        <charset val="134"/>
        <scheme val="minor"/>
      </rPr>
      <t xml:space="preserve">攻击生成坐标系正方向
</t>
    </r>
    <r>
      <rPr>
        <sz val="10"/>
        <color theme="9"/>
        <rFont val="宋体"/>
        <family val="3"/>
        <charset val="134"/>
        <scheme val="minor"/>
      </rPr>
      <t>生成坐标系的正方向以何为参考。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</si>
  <si>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family val="3"/>
        <charset val="134"/>
        <scheme val="minor"/>
      </rPr>
      <t xml:space="preserve">攻击生成坐标系类型
</t>
    </r>
    <r>
      <rPr>
        <sz val="10"/>
        <color theme="9"/>
        <rFont val="宋体"/>
        <family val="3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</si>
  <si>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</si>
  <si>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family val="3"/>
        <charset val="134"/>
        <scheme val="minor"/>
      </rPr>
      <t xml:space="preserve">攻击生成位置参数
</t>
    </r>
    <r>
      <rPr>
        <sz val="10"/>
        <color theme="9"/>
        <rFont val="宋体"/>
        <family val="3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</si>
  <si>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</si>
  <si>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</si>
  <si>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</si>
  <si>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</si>
  <si>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</si>
  <si>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</si>
  <si>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</si>
  <si>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</si>
  <si>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</si>
  <si>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</si>
  <si>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</si>
  <si>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</si>
  <si>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</si>
  <si>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</si>
  <si>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</si>
  <si>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</si>
  <si>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</si>
  <si>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</si>
  <si>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</si>
  <si>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</si>
  <si>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</si>
  <si>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</si>
  <si>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</si>
  <si>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</si>
  <si>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</si>
  <si>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</si>
  <si>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</si>
  <si>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</si>
  <si>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初始弹幕</t>
  </si>
  <si>
    <t>初始攻击弹幕部分的招式，生成对应基础攻击</t>
  </si>
  <si>
    <t>rou_basemagic</t>
  </si>
  <si>
    <t>base</t>
  </si>
  <si>
    <t>single</t>
  </si>
  <si>
    <t>character</t>
  </si>
  <si>
    <t>rectangular</t>
  </si>
  <si>
    <t>0|0</t>
  </si>
  <si>
    <t>初始体术</t>
  </si>
  <si>
    <t>初始攻击体术部分的招式，生成对应基础攻击</t>
  </si>
  <si>
    <t>rou_basephysics</t>
  </si>
  <si>
    <t>博丽灵梦</t>
  </si>
  <si>
    <t>灵梦结晶的基础招式，生成对应基础攻击</t>
  </si>
  <si>
    <t>rou_reimu</t>
  </si>
  <si>
    <t>upg_reimu</t>
  </si>
  <si>
    <t>东风谷早苗</t>
  </si>
  <si>
    <t>早苗结晶的基础招式，生成对应基础攻击</t>
  </si>
  <si>
    <t>rou_sanae</t>
  </si>
  <si>
    <t>upg_sanae</t>
  </si>
  <si>
    <t>probability</t>
  </si>
  <si>
    <t>60|-1|30|0|10|1</t>
  </si>
  <si>
    <t>露米娅</t>
  </si>
  <si>
    <t>露米娅结晶的基础招式，生成对应基础攻击</t>
  </si>
  <si>
    <t>rou_rumia</t>
  </si>
  <si>
    <t>upg_rumia</t>
  </si>
  <si>
    <t>露米娅附属</t>
  </si>
  <si>
    <t>露米娅结晶的附属招式，露米娅的基础招式生成基础攻击、击中敌人后释放该附属招式，会生成对应的附属攻击、产生减速区域</t>
  </si>
  <si>
    <t>rou_rumia_attachment</t>
  </si>
  <si>
    <t>ex</t>
  </si>
  <si>
    <t>input</t>
  </si>
  <si>
    <t>莉格露</t>
  </si>
  <si>
    <t>莉格露结晶的基础招式，生成对应基础攻击</t>
  </si>
  <si>
    <t>rou_wriggle</t>
  </si>
  <si>
    <t>upg_wriggle</t>
  </si>
  <si>
    <t>爱丽丝</t>
  </si>
  <si>
    <t>爱丽丝结晶的基础招式，生成对应基础召唤物</t>
  </si>
  <si>
    <t>rou_alice</t>
  </si>
  <si>
    <t>upg_alice</t>
  </si>
  <si>
    <t>爱丽丝附属</t>
  </si>
  <si>
    <t>爱丽丝结晶的附属招式，爱丽丝的基础招式生成基础召唤物、召唤物会释放该附属招式，会生成对应的附属攻击</t>
  </si>
  <si>
    <t>rou_alice_attachment</t>
  </si>
  <si>
    <t>爱丽丝×魔理沙附属1</t>
  </si>
  <si>
    <t>魔爱羁绊强化爱丽丝结晶后，释放符卡时爱丽丝召唤物摧毁并释放该魔爱附属招式1，此招式会生成附属召唤物</t>
  </si>
  <si>
    <t>rou_alice_marisa_attachment1</t>
  </si>
  <si>
    <t>爱丽丝×魔理沙附属2</t>
  </si>
  <si>
    <t>上述的附属召唤物生成时会释放此附属招式2，此招式会生成附属攻击，效果为小型魔炮</t>
  </si>
  <si>
    <t>rou_alice_marisa_attachment2</t>
  </si>
  <si>
    <t>爱丽丝×魔理沙附属3</t>
  </si>
  <si>
    <t>上述的附属召唤物摧毁时会释放此附属招式3，此招式会生成基础召唤物</t>
  </si>
  <si>
    <t>rou_alice_marisa_attachment3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</si>
  <si>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</si>
  <si>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</si>
  <si>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rou_alice_ptchouli_attachment1</t>
  </si>
  <si>
    <t>爱丽丝×帕秋莉附属2</t>
  </si>
  <si>
    <t>爱帕羁绊强化爱丽丝结晶后，爱丽丝召唤物摧毁时释放该爱帕附属招式2，此招式会生成对应附属攻击、生成回复符力的区域</t>
  </si>
  <si>
    <t>rou_alice_ptchouli_attachment2</t>
  </si>
  <si>
    <t>赤蛮奇</t>
  </si>
  <si>
    <t>赤蛮奇结晶的基础招式，生成对应基础攻击</t>
  </si>
  <si>
    <t>rou_sekibanki</t>
  </si>
  <si>
    <t>upg_sekibanki</t>
  </si>
  <si>
    <t>玉造魅须丸</t>
  </si>
  <si>
    <t>魅须丸结晶的基础招式，生成对应基础攻击</t>
  </si>
  <si>
    <t>rou_misumaru</t>
  </si>
  <si>
    <t>upg_misumaru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</si>
  <si>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</si>
  <si>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</si>
  <si>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rou_misumaru_reimu_attachment</t>
  </si>
  <si>
    <t>十六夜咲夜</t>
  </si>
  <si>
    <t>咲夜结晶的基础招式，生成对应基础攻击，可以理解为咲夜结晶的第一段</t>
  </si>
  <si>
    <t>rou_sakuya</t>
  </si>
  <si>
    <t>upg_sakuya</t>
  </si>
  <si>
    <t>multi_together</t>
  </si>
  <si>
    <t>十六夜咲夜附属</t>
  </si>
  <si>
    <t>咲夜结晶的附属攻击，咲夜的基础结晶摧毁时释放该附属招式，生成对应附属攻击，可以理解为咲夜结晶的第二段</t>
  </si>
  <si>
    <t>rou_sakuya_attachment</t>
  </si>
  <si>
    <t>雾雨魔理沙</t>
  </si>
  <si>
    <t>魔理沙结晶的基础招式，生成对应基础攻击</t>
  </si>
  <si>
    <t>rou_marisa</t>
  </si>
  <si>
    <t>upg_marisa</t>
  </si>
  <si>
    <t>魂魄妖梦</t>
  </si>
  <si>
    <t>妖梦结晶的基础招式，生成对应基础攻击</t>
  </si>
  <si>
    <t>rou_youmu</t>
  </si>
  <si>
    <t>upg_youmu</t>
  </si>
  <si>
    <t>灵梦×魔理沙附属1</t>
  </si>
  <si>
    <t>灵魔羁绊负责击退敌人部分的招式，生成对应攻击</t>
  </si>
  <si>
    <t>rou_reimu_marisa_attachment1</t>
  </si>
  <si>
    <t>灵梦×魔理沙附属2</t>
  </si>
  <si>
    <t>灵魔羁绊负责消弹部分的招式，生成对应攻击</t>
  </si>
  <si>
    <t>rou_reimu_marisa_attachment2</t>
  </si>
  <si>
    <t>技能归属
将在对应技能加载时加载，并在合适时机触发</t>
    <phoneticPr fontId="8" type="noConversion"/>
  </si>
  <si>
    <t>skill_group</t>
    <phoneticPr fontId="8" type="noConversion"/>
  </si>
  <si>
    <t>ski_basemagic</t>
  </si>
  <si>
    <t>ski_basephysics</t>
  </si>
  <si>
    <t>ski_reimu</t>
  </si>
  <si>
    <t>ski_sanae</t>
  </si>
  <si>
    <t>ski_rumia</t>
  </si>
  <si>
    <t>ski_wriggle</t>
  </si>
  <si>
    <t>ski_alice</t>
  </si>
  <si>
    <t>ski_sekibanki</t>
  </si>
  <si>
    <t>ski_misumaru</t>
  </si>
  <si>
    <t>ski_sakuya</t>
  </si>
  <si>
    <t>sc_marisa</t>
  </si>
  <si>
    <t>sc_youmu</t>
  </si>
  <si>
    <t>atk_sakuya_attachment</t>
    <phoneticPr fontId="8" type="noConversion"/>
  </si>
  <si>
    <t>atk_marisa</t>
    <phoneticPr fontId="8" type="noConversion"/>
  </si>
  <si>
    <t>atk_rumia_attachment</t>
    <phoneticPr fontId="8" type="noConversion"/>
  </si>
  <si>
    <t>atk_youmu</t>
    <phoneticPr fontId="8" type="noConversion"/>
  </si>
  <si>
    <t>sum_alice_marisa_attachment1</t>
    <phoneticPr fontId="8" type="noConversion"/>
  </si>
  <si>
    <t>sum_alice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</si>
</sst>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tack.xlsx" TargetMode="External"/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pane xSplit="2" ySplit="2" topLeftCell="O3" activePane="bottomRight" state="frozen"/>
      <selection pane="topRight"/>
      <selection pane="bottomLeft"/>
      <selection pane="bottomRight" activeCell="Q13" sqref="Q13"/>
    </sheetView>
  </sheetViews>
  <sheetFormatPr defaultColWidth="8.875" defaultRowHeight="14.25" x14ac:dyDescent="0.15"/>
  <cols>
    <col min="1" max="1" width="33.125" customWidth="1"/>
    <col min="2" max="2" width="21.875" customWidth="1"/>
    <col min="3" max="3" width="122.125" customWidth="1"/>
    <col min="4" max="5" width="33.125" customWidth="1"/>
    <col min="6" max="6" width="12.625" style="3" customWidth="1"/>
    <col min="7" max="7" width="14" customWidth="1"/>
    <col min="8" max="8" width="23.625" customWidth="1"/>
    <col min="9" max="9" width="25.125" customWidth="1"/>
    <col min="10" max="10" width="37.625" style="4" customWidth="1"/>
    <col min="11" max="11" width="21.875" style="4" customWidth="1"/>
    <col min="12" max="12" width="35" style="4" customWidth="1"/>
    <col min="13" max="13" width="41" style="4" customWidth="1"/>
    <col min="14" max="14" width="72.5" style="4" customWidth="1"/>
    <col min="15" max="15" width="35" style="4" customWidth="1"/>
    <col min="16" max="16" width="43.25" style="4" customWidth="1"/>
    <col min="17" max="17" width="37.625" style="2" customWidth="1"/>
    <col min="18" max="18" width="35" style="4" customWidth="1"/>
    <col min="19" max="19" width="21.375" style="4" customWidth="1"/>
    <col min="20" max="20" width="27.5" style="4" customWidth="1"/>
    <col min="21" max="21" width="33.75" style="4" customWidth="1"/>
    <col min="22" max="22" width="25.5" style="4" customWidth="1"/>
    <col min="23" max="23" width="29.375" style="4" customWidth="1"/>
    <col min="24" max="24" width="35.125" style="4" customWidth="1"/>
    <col min="25" max="26" width="34.25" style="4" customWidth="1"/>
    <col min="27" max="27" width="32.5" style="4" customWidth="1"/>
    <col min="28" max="28" width="26.875" style="4" customWidth="1"/>
    <col min="29" max="29" width="30" style="2" customWidth="1"/>
    <col min="30" max="30" width="31.25" style="2" customWidth="1"/>
    <col min="31" max="16384" width="8.875" style="4"/>
  </cols>
  <sheetData>
    <row r="1" spans="1:30" s="1" customFormat="1" x14ac:dyDescent="0.1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pans="1:30" s="1" customFormat="1" ht="140.25" x14ac:dyDescent="0.15">
      <c r="A2" s="6" t="s">
        <v>5</v>
      </c>
      <c r="B2" s="7" t="s">
        <v>6</v>
      </c>
      <c r="C2" s="7" t="s">
        <v>7</v>
      </c>
      <c r="D2" s="7" t="s">
        <v>8</v>
      </c>
      <c r="E2" s="13" t="s">
        <v>149</v>
      </c>
      <c r="F2" s="7" t="s">
        <v>9</v>
      </c>
      <c r="G2" s="7" t="s">
        <v>10</v>
      </c>
      <c r="H2" s="7" t="s">
        <v>11</v>
      </c>
      <c r="I2" s="7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8" t="s">
        <v>21</v>
      </c>
      <c r="S2" s="10" t="s">
        <v>22</v>
      </c>
      <c r="T2" s="8" t="s">
        <v>23</v>
      </c>
      <c r="U2" s="8" t="s">
        <v>24</v>
      </c>
      <c r="V2" s="8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 t="s">
        <v>30</v>
      </c>
      <c r="AB2" s="8" t="s">
        <v>31</v>
      </c>
      <c r="AC2" s="11" t="s">
        <v>32</v>
      </c>
      <c r="AD2" s="12" t="s">
        <v>33</v>
      </c>
    </row>
    <row r="3" spans="1:30" s="1" customFormat="1" x14ac:dyDescent="0.15">
      <c r="A3" s="5" t="s">
        <v>34</v>
      </c>
      <c r="B3" s="5" t="s">
        <v>35</v>
      </c>
      <c r="C3" s="5" t="s">
        <v>35</v>
      </c>
      <c r="D3" s="5" t="s">
        <v>35</v>
      </c>
      <c r="E3" s="14" t="s">
        <v>150</v>
      </c>
      <c r="F3" s="5" t="s">
        <v>35</v>
      </c>
      <c r="G3" s="5" t="s">
        <v>36</v>
      </c>
      <c r="H3" s="5" t="s">
        <v>37</v>
      </c>
      <c r="I3" s="5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  <c r="P3" s="1" t="s">
        <v>45</v>
      </c>
      <c r="Q3" s="1" t="s">
        <v>46</v>
      </c>
      <c r="R3" s="1" t="s">
        <v>47</v>
      </c>
      <c r="S3" s="1" t="s">
        <v>48</v>
      </c>
      <c r="T3" s="1" t="s">
        <v>49</v>
      </c>
      <c r="U3" s="1" t="s">
        <v>50</v>
      </c>
      <c r="V3" s="1" t="s">
        <v>51</v>
      </c>
      <c r="W3" s="1" t="s">
        <v>52</v>
      </c>
      <c r="X3" s="1" t="s">
        <v>53</v>
      </c>
      <c r="Y3" s="1" t="s">
        <v>54</v>
      </c>
      <c r="Z3" s="1" t="s">
        <v>55</v>
      </c>
      <c r="AA3" s="1" t="s">
        <v>56</v>
      </c>
      <c r="AB3" s="1" t="s">
        <v>57</v>
      </c>
      <c r="AC3" s="1" t="s">
        <v>58</v>
      </c>
      <c r="AD3" s="1" t="s">
        <v>59</v>
      </c>
    </row>
    <row r="4" spans="1:30" s="2" customFormat="1" x14ac:dyDescent="0.15">
      <c r="A4" s="3" t="s">
        <v>62</v>
      </c>
      <c r="B4" t="s">
        <v>60</v>
      </c>
      <c r="C4" t="s">
        <v>61</v>
      </c>
      <c r="D4" s="3" t="s">
        <v>62</v>
      </c>
      <c r="E4" t="s">
        <v>151</v>
      </c>
      <c r="F4" s="3" t="s">
        <v>63</v>
      </c>
      <c r="G4" s="3"/>
      <c r="H4" s="3" t="s">
        <v>63</v>
      </c>
      <c r="I4" s="3"/>
      <c r="J4" s="9"/>
      <c r="L4" s="9"/>
      <c r="N4" s="9" t="str">
        <f>[1]Attack!$A$4</f>
        <v>atk_basemagic</v>
      </c>
      <c r="O4" s="9"/>
      <c r="R4" s="9"/>
      <c r="S4" s="2" t="s">
        <v>64</v>
      </c>
      <c r="U4" s="9"/>
      <c r="V4" s="2">
        <v>1</v>
      </c>
      <c r="W4" s="2">
        <v>0.2</v>
      </c>
      <c r="X4" s="9" t="s">
        <v>65</v>
      </c>
      <c r="Y4" s="2" t="s">
        <v>65</v>
      </c>
      <c r="Z4" s="2" t="s">
        <v>66</v>
      </c>
      <c r="AB4" s="2" t="s">
        <v>67</v>
      </c>
      <c r="AC4" s="2">
        <v>1</v>
      </c>
      <c r="AD4" s="2">
        <v>0</v>
      </c>
    </row>
    <row r="5" spans="1:30" s="2" customFormat="1" x14ac:dyDescent="0.15">
      <c r="A5" s="3" t="s">
        <v>70</v>
      </c>
      <c r="B5" t="s">
        <v>68</v>
      </c>
      <c r="C5" t="s">
        <v>69</v>
      </c>
      <c r="D5" s="3" t="s">
        <v>70</v>
      </c>
      <c r="E5" t="s">
        <v>152</v>
      </c>
      <c r="F5" s="3" t="s">
        <v>63</v>
      </c>
      <c r="G5" s="3"/>
      <c r="H5" s="3" t="s">
        <v>63</v>
      </c>
      <c r="I5" s="3"/>
      <c r="J5" s="9"/>
      <c r="L5" s="9"/>
      <c r="N5" s="9" t="str">
        <f>[1]Attack!$A$5</f>
        <v>atk_basephysics</v>
      </c>
      <c r="O5" s="9"/>
      <c r="R5" s="9"/>
      <c r="S5" s="2" t="s">
        <v>64</v>
      </c>
      <c r="U5" s="9"/>
      <c r="V5" s="2">
        <v>1</v>
      </c>
      <c r="W5" s="2">
        <v>0.2</v>
      </c>
      <c r="X5" s="9" t="s">
        <v>65</v>
      </c>
      <c r="Y5" s="2" t="s">
        <v>65</v>
      </c>
      <c r="Z5" s="2" t="s">
        <v>66</v>
      </c>
      <c r="AB5" s="2" t="s">
        <v>67</v>
      </c>
      <c r="AC5" s="2">
        <v>1</v>
      </c>
      <c r="AD5" s="2">
        <v>0</v>
      </c>
    </row>
    <row r="6" spans="1:30" x14ac:dyDescent="0.15">
      <c r="A6" t="s">
        <v>73</v>
      </c>
      <c r="B6" t="s">
        <v>71</v>
      </c>
      <c r="C6" t="s">
        <v>72</v>
      </c>
      <c r="D6" t="s">
        <v>73</v>
      </c>
      <c r="E6" t="s">
        <v>153</v>
      </c>
      <c r="F6" s="3" t="s">
        <v>63</v>
      </c>
      <c r="G6" s="3" t="s">
        <v>74</v>
      </c>
      <c r="H6" s="3" t="s">
        <v>63</v>
      </c>
      <c r="I6" s="3"/>
      <c r="J6" s="9"/>
      <c r="K6" s="2"/>
      <c r="L6" s="9"/>
      <c r="M6" s="2"/>
      <c r="N6" s="3" t="str">
        <f>[1]Attack!$A$6</f>
        <v>atk_reimu</v>
      </c>
      <c r="O6" s="9"/>
      <c r="P6" s="2"/>
      <c r="R6" s="9"/>
      <c r="S6" s="2" t="s">
        <v>64</v>
      </c>
      <c r="T6" s="2"/>
      <c r="U6" s="9"/>
      <c r="V6" s="4">
        <v>3</v>
      </c>
      <c r="W6" s="4">
        <v>0.2</v>
      </c>
      <c r="X6" s="9" t="s">
        <v>65</v>
      </c>
      <c r="Y6" s="2" t="s">
        <v>65</v>
      </c>
      <c r="Z6" s="2" t="s">
        <v>66</v>
      </c>
      <c r="AA6" s="2"/>
      <c r="AB6" s="2" t="s">
        <v>67</v>
      </c>
      <c r="AC6" s="2">
        <v>1</v>
      </c>
      <c r="AD6" s="2">
        <v>0</v>
      </c>
    </row>
    <row r="7" spans="1:30" x14ac:dyDescent="0.15">
      <c r="A7" t="s">
        <v>77</v>
      </c>
      <c r="B7" t="s">
        <v>75</v>
      </c>
      <c r="C7" t="s">
        <v>76</v>
      </c>
      <c r="D7" t="s">
        <v>77</v>
      </c>
      <c r="E7" t="s">
        <v>154</v>
      </c>
      <c r="F7" s="3" t="s">
        <v>63</v>
      </c>
      <c r="G7" s="3" t="s">
        <v>78</v>
      </c>
      <c r="H7" s="3" t="s">
        <v>63</v>
      </c>
      <c r="I7" s="3"/>
      <c r="J7" s="9"/>
      <c r="K7" s="2"/>
      <c r="L7" s="9" t="s">
        <v>79</v>
      </c>
      <c r="M7" s="2" t="s">
        <v>80</v>
      </c>
      <c r="N7" s="3" t="str">
        <f>[1]Attack!$A$8&amp;"|"&amp;[1]Attack!$A$9&amp;"|"&amp;[1]Attack!$A$10</f>
        <v>atk_sanae_type1|atk_sanae_type2|atk_sanae_type3</v>
      </c>
      <c r="O7" s="9"/>
      <c r="P7" s="2"/>
      <c r="R7" s="9"/>
      <c r="S7" s="2" t="s">
        <v>64</v>
      </c>
      <c r="T7" s="2"/>
      <c r="U7" s="9"/>
      <c r="V7" s="4">
        <v>1</v>
      </c>
      <c r="W7" s="4">
        <v>0.2</v>
      </c>
      <c r="X7" s="9" t="s">
        <v>65</v>
      </c>
      <c r="Y7" s="2" t="s">
        <v>65</v>
      </c>
      <c r="Z7" s="2" t="s">
        <v>66</v>
      </c>
      <c r="AA7" s="2"/>
      <c r="AB7" s="2" t="s">
        <v>67</v>
      </c>
      <c r="AC7" s="2">
        <v>1</v>
      </c>
      <c r="AD7" s="2">
        <v>0</v>
      </c>
    </row>
    <row r="8" spans="1:30" x14ac:dyDescent="0.15">
      <c r="A8" t="s">
        <v>83</v>
      </c>
      <c r="B8" t="s">
        <v>81</v>
      </c>
      <c r="C8" t="s">
        <v>82</v>
      </c>
      <c r="D8" t="s">
        <v>83</v>
      </c>
      <c r="E8" t="s">
        <v>155</v>
      </c>
      <c r="F8" s="3" t="s">
        <v>63</v>
      </c>
      <c r="G8" s="3" t="s">
        <v>84</v>
      </c>
      <c r="H8" s="3" t="s">
        <v>63</v>
      </c>
      <c r="I8" s="3"/>
      <c r="J8" s="9"/>
      <c r="K8" s="2"/>
      <c r="L8" s="9"/>
      <c r="M8" s="2"/>
      <c r="N8" s="3" t="str">
        <f>[1]Attack!$A$11</f>
        <v>atk_rumia</v>
      </c>
      <c r="O8" s="9"/>
      <c r="P8" s="2"/>
      <c r="R8" s="9"/>
      <c r="S8" s="2" t="s">
        <v>64</v>
      </c>
      <c r="T8" s="2"/>
      <c r="U8" s="9"/>
      <c r="V8" s="4">
        <v>3</v>
      </c>
      <c r="W8" s="4">
        <v>0.2</v>
      </c>
      <c r="X8" s="9" t="s">
        <v>65</v>
      </c>
      <c r="Y8" s="2" t="s">
        <v>65</v>
      </c>
      <c r="Z8" s="2" t="s">
        <v>66</v>
      </c>
      <c r="AA8" s="2"/>
      <c r="AB8" s="2" t="s">
        <v>67</v>
      </c>
      <c r="AC8" s="2">
        <v>1</v>
      </c>
      <c r="AD8" s="2">
        <v>0</v>
      </c>
    </row>
    <row r="9" spans="1:30" x14ac:dyDescent="0.15">
      <c r="A9" t="s">
        <v>87</v>
      </c>
      <c r="B9" t="s">
        <v>85</v>
      </c>
      <c r="C9" t="s">
        <v>86</v>
      </c>
      <c r="D9" t="s">
        <v>87</v>
      </c>
      <c r="E9" t="s">
        <v>155</v>
      </c>
      <c r="F9" s="3" t="s">
        <v>63</v>
      </c>
      <c r="G9" s="3" t="s">
        <v>84</v>
      </c>
      <c r="H9" s="3" t="s">
        <v>88</v>
      </c>
      <c r="I9" s="3"/>
      <c r="J9" s="9"/>
      <c r="K9" s="2"/>
      <c r="L9" s="9"/>
      <c r="M9" s="2"/>
      <c r="N9" s="16" t="s">
        <v>165</v>
      </c>
      <c r="O9" s="9"/>
      <c r="P9" s="2"/>
      <c r="R9" s="9"/>
      <c r="S9" s="2" t="s">
        <v>64</v>
      </c>
      <c r="T9" s="2"/>
      <c r="U9" s="9"/>
      <c r="V9" s="4">
        <v>1</v>
      </c>
      <c r="W9" s="4">
        <v>0.2</v>
      </c>
      <c r="X9" s="9" t="s">
        <v>89</v>
      </c>
      <c r="Y9" s="2" t="s">
        <v>65</v>
      </c>
      <c r="Z9" s="2" t="s">
        <v>66</v>
      </c>
      <c r="AA9" s="2"/>
      <c r="AB9" s="2" t="s">
        <v>67</v>
      </c>
      <c r="AC9" s="2">
        <v>0</v>
      </c>
      <c r="AD9" s="2">
        <v>0</v>
      </c>
    </row>
    <row r="10" spans="1:30" x14ac:dyDescent="0.15">
      <c r="A10" t="s">
        <v>92</v>
      </c>
      <c r="B10" t="s">
        <v>90</v>
      </c>
      <c r="C10" t="s">
        <v>91</v>
      </c>
      <c r="D10" t="s">
        <v>92</v>
      </c>
      <c r="E10" t="s">
        <v>156</v>
      </c>
      <c r="F10" s="3" t="s">
        <v>63</v>
      </c>
      <c r="G10" s="3" t="s">
        <v>93</v>
      </c>
      <c r="H10" s="3" t="s">
        <v>63</v>
      </c>
      <c r="I10" s="3"/>
      <c r="J10" s="9"/>
      <c r="K10" s="2"/>
      <c r="L10" s="9"/>
      <c r="M10" s="2"/>
      <c r="N10" s="3" t="str">
        <f>[1]Attack!$A$13</f>
        <v>atk_wriggle</v>
      </c>
      <c r="O10" s="9"/>
      <c r="P10" s="2"/>
      <c r="R10" s="9"/>
      <c r="S10" s="2" t="s">
        <v>64</v>
      </c>
      <c r="T10" s="2"/>
      <c r="U10" s="9"/>
      <c r="V10" s="4">
        <v>5</v>
      </c>
      <c r="W10" s="4">
        <v>0.2</v>
      </c>
      <c r="X10" s="9" t="s">
        <v>65</v>
      </c>
      <c r="Y10" s="2" t="s">
        <v>65</v>
      </c>
      <c r="Z10" s="2" t="s">
        <v>66</v>
      </c>
      <c r="AA10" s="2"/>
      <c r="AB10" s="2" t="s">
        <v>67</v>
      </c>
      <c r="AC10" s="2">
        <v>1</v>
      </c>
      <c r="AD10" s="2">
        <v>0</v>
      </c>
    </row>
    <row r="11" spans="1:30" x14ac:dyDescent="0.15">
      <c r="A11" t="s">
        <v>96</v>
      </c>
      <c r="B11" t="s">
        <v>94</v>
      </c>
      <c r="C11" t="s">
        <v>95</v>
      </c>
      <c r="D11" t="s">
        <v>96</v>
      </c>
      <c r="E11" t="s">
        <v>157</v>
      </c>
      <c r="F11" s="3" t="s">
        <v>63</v>
      </c>
      <c r="G11" s="3" t="s">
        <v>97</v>
      </c>
      <c r="H11" s="3" t="s">
        <v>63</v>
      </c>
      <c r="I11" s="3"/>
      <c r="J11" s="9"/>
      <c r="K11" s="2"/>
      <c r="L11" s="9"/>
      <c r="M11" s="2"/>
      <c r="N11" s="3"/>
      <c r="O11" s="9"/>
      <c r="P11" s="2"/>
      <c r="Q11" s="3" t="s">
        <v>168</v>
      </c>
      <c r="R11" s="9"/>
      <c r="S11" s="2" t="s">
        <v>64</v>
      </c>
      <c r="T11" s="2"/>
      <c r="U11" s="9"/>
      <c r="V11" s="4">
        <v>3</v>
      </c>
      <c r="W11" s="4">
        <v>0.2</v>
      </c>
      <c r="X11" s="9" t="s">
        <v>65</v>
      </c>
      <c r="Y11" s="2" t="s">
        <v>65</v>
      </c>
      <c r="Z11" s="2" t="s">
        <v>66</v>
      </c>
      <c r="AA11" s="2"/>
      <c r="AB11" s="2" t="s">
        <v>67</v>
      </c>
      <c r="AC11" s="2">
        <v>1</v>
      </c>
      <c r="AD11" s="2">
        <v>0</v>
      </c>
    </row>
    <row r="12" spans="1:30" x14ac:dyDescent="0.15">
      <c r="A12" t="s">
        <v>100</v>
      </c>
      <c r="B12" t="s">
        <v>98</v>
      </c>
      <c r="C12" t="s">
        <v>99</v>
      </c>
      <c r="D12" t="s">
        <v>100</v>
      </c>
      <c r="E12" t="s">
        <v>157</v>
      </c>
      <c r="F12" s="3" t="s">
        <v>63</v>
      </c>
      <c r="G12" s="3" t="s">
        <v>97</v>
      </c>
      <c r="H12" s="3" t="s">
        <v>88</v>
      </c>
      <c r="I12" s="3"/>
      <c r="J12" s="9"/>
      <c r="K12" s="2"/>
      <c r="L12" s="9"/>
      <c r="M12" s="2"/>
      <c r="N12" s="3" t="str">
        <f>[1]Attack!$A$14</f>
        <v>atk_alice_attachment</v>
      </c>
      <c r="O12" s="9"/>
      <c r="P12" s="2"/>
      <c r="R12" s="9"/>
      <c r="S12" s="2" t="s">
        <v>64</v>
      </c>
      <c r="T12" s="2"/>
      <c r="U12" s="9"/>
      <c r="V12" s="4">
        <v>1</v>
      </c>
      <c r="W12" s="4">
        <v>0.2</v>
      </c>
      <c r="X12" s="9" t="s">
        <v>89</v>
      </c>
      <c r="Y12" s="2" t="s">
        <v>65</v>
      </c>
      <c r="Z12" s="2" t="s">
        <v>66</v>
      </c>
      <c r="AA12" s="2"/>
      <c r="AB12" s="2" t="s">
        <v>67</v>
      </c>
      <c r="AC12" s="2">
        <v>0</v>
      </c>
      <c r="AD12" s="2">
        <v>0</v>
      </c>
    </row>
    <row r="13" spans="1:30" x14ac:dyDescent="0.15">
      <c r="A13" t="s">
        <v>103</v>
      </c>
      <c r="B13" t="s">
        <v>101</v>
      </c>
      <c r="C13" t="s">
        <v>102</v>
      </c>
      <c r="D13" t="s">
        <v>103</v>
      </c>
      <c r="E13" t="s">
        <v>157</v>
      </c>
      <c r="F13" s="3" t="s">
        <v>63</v>
      </c>
      <c r="G13" s="3"/>
      <c r="H13" s="3" t="s">
        <v>63</v>
      </c>
      <c r="I13" s="3"/>
      <c r="J13" s="9"/>
      <c r="K13" s="2"/>
      <c r="L13" s="9"/>
      <c r="M13" s="2"/>
      <c r="O13" s="9"/>
      <c r="P13" s="2"/>
      <c r="Q13" s="17" t="s">
        <v>167</v>
      </c>
      <c r="R13" s="9"/>
      <c r="S13" s="2" t="s">
        <v>64</v>
      </c>
      <c r="T13" s="2"/>
      <c r="U13" s="9"/>
      <c r="V13" s="4">
        <v>1</v>
      </c>
      <c r="W13" s="4">
        <v>0.2</v>
      </c>
      <c r="X13" s="9" t="s">
        <v>89</v>
      </c>
      <c r="Y13" s="2" t="s">
        <v>65</v>
      </c>
      <c r="Z13" s="2" t="s">
        <v>66</v>
      </c>
      <c r="AA13" s="2"/>
      <c r="AB13" s="2" t="s">
        <v>67</v>
      </c>
      <c r="AC13" s="2">
        <v>0</v>
      </c>
      <c r="AD13" s="2">
        <v>0</v>
      </c>
    </row>
    <row r="14" spans="1:30" x14ac:dyDescent="0.15">
      <c r="A14" t="s">
        <v>106</v>
      </c>
      <c r="B14" t="s">
        <v>104</v>
      </c>
      <c r="C14" t="s">
        <v>105</v>
      </c>
      <c r="D14" t="s">
        <v>106</v>
      </c>
      <c r="E14" t="s">
        <v>157</v>
      </c>
      <c r="F14" s="3" t="s">
        <v>63</v>
      </c>
      <c r="G14" s="3"/>
      <c r="H14" s="3" t="s">
        <v>63</v>
      </c>
      <c r="I14" s="3"/>
      <c r="J14" s="9"/>
      <c r="K14" s="2"/>
      <c r="L14" s="9"/>
      <c r="M14" s="2"/>
      <c r="N14" s="4" t="str">
        <f>[1]Attack!$A$15</f>
        <v>atk_alice_marisa_attachment</v>
      </c>
      <c r="O14" s="9"/>
      <c r="P14" s="2"/>
      <c r="R14" s="9"/>
      <c r="S14" s="2" t="s">
        <v>64</v>
      </c>
      <c r="T14" s="2"/>
      <c r="U14" s="9"/>
      <c r="V14" s="4">
        <v>1</v>
      </c>
      <c r="W14" s="4">
        <v>0.2</v>
      </c>
      <c r="X14" s="9" t="s">
        <v>89</v>
      </c>
      <c r="Y14" s="2" t="s">
        <v>65</v>
      </c>
      <c r="Z14" s="2" t="s">
        <v>66</v>
      </c>
      <c r="AA14" s="2"/>
      <c r="AB14" s="2" t="s">
        <v>67</v>
      </c>
      <c r="AC14" s="2">
        <v>0</v>
      </c>
      <c r="AD14" s="2">
        <v>0</v>
      </c>
    </row>
    <row r="15" spans="1:30" x14ac:dyDescent="0.15">
      <c r="A15" t="s">
        <v>109</v>
      </c>
      <c r="B15" t="s">
        <v>107</v>
      </c>
      <c r="C15" t="s">
        <v>108</v>
      </c>
      <c r="D15" t="s">
        <v>109</v>
      </c>
      <c r="E15" t="s">
        <v>157</v>
      </c>
      <c r="F15" s="3" t="s">
        <v>63</v>
      </c>
      <c r="G15" s="3"/>
      <c r="H15" s="3" t="s">
        <v>63</v>
      </c>
      <c r="I15" s="3"/>
      <c r="J15" s="9"/>
      <c r="K15" s="2"/>
      <c r="L15" s="9"/>
      <c r="M15" s="2"/>
      <c r="O15" s="9"/>
      <c r="P15" s="2"/>
      <c r="Q15" s="3" t="s">
        <v>168</v>
      </c>
      <c r="R15" s="9"/>
      <c r="S15" s="2" t="s">
        <v>64</v>
      </c>
      <c r="T15" s="2"/>
      <c r="U15" s="9"/>
      <c r="V15" s="4">
        <v>1</v>
      </c>
      <c r="W15" s="4">
        <v>0.2</v>
      </c>
      <c r="X15" s="9" t="s">
        <v>89</v>
      </c>
      <c r="Y15" s="2" t="s">
        <v>65</v>
      </c>
      <c r="Z15" s="2" t="s">
        <v>66</v>
      </c>
      <c r="AA15" s="2"/>
      <c r="AB15" s="2" t="s">
        <v>67</v>
      </c>
      <c r="AC15" s="2">
        <v>0</v>
      </c>
      <c r="AD15" s="2">
        <v>0</v>
      </c>
    </row>
    <row r="16" spans="1:30" x14ac:dyDescent="0.15">
      <c r="A16" t="s">
        <v>112</v>
      </c>
      <c r="B16" t="s">
        <v>110</v>
      </c>
      <c r="C16" t="s">
        <v>111</v>
      </c>
      <c r="D16" t="s">
        <v>112</v>
      </c>
      <c r="E16" t="s">
        <v>157</v>
      </c>
      <c r="F16" s="3" t="s">
        <v>63</v>
      </c>
      <c r="G16" s="3"/>
      <c r="H16" s="3" t="s">
        <v>63</v>
      </c>
      <c r="I16" s="3"/>
      <c r="J16" s="9"/>
      <c r="K16" s="2"/>
      <c r="L16" s="9"/>
      <c r="M16" s="2"/>
      <c r="N16" s="4" t="str">
        <f>[1]Attack!$A$17</f>
        <v>atk_alice_patchouli_attachment1</v>
      </c>
      <c r="O16" s="9"/>
      <c r="P16" s="2"/>
      <c r="R16" s="9"/>
      <c r="S16" s="2" t="s">
        <v>64</v>
      </c>
      <c r="T16" s="2"/>
      <c r="U16" s="9"/>
      <c r="V16" s="4">
        <v>1</v>
      </c>
      <c r="W16" s="4">
        <v>0.2</v>
      </c>
      <c r="X16" s="9" t="s">
        <v>89</v>
      </c>
      <c r="Y16" s="2" t="s">
        <v>65</v>
      </c>
      <c r="Z16" s="2" t="s">
        <v>66</v>
      </c>
      <c r="AA16" s="2"/>
      <c r="AB16" s="2" t="s">
        <v>67</v>
      </c>
      <c r="AC16" s="2">
        <v>0</v>
      </c>
      <c r="AD16" s="2">
        <v>0</v>
      </c>
    </row>
    <row r="17" spans="1:30" x14ac:dyDescent="0.15">
      <c r="A17" t="s">
        <v>115</v>
      </c>
      <c r="B17" t="s">
        <v>113</v>
      </c>
      <c r="C17" t="s">
        <v>114</v>
      </c>
      <c r="D17" t="s">
        <v>115</v>
      </c>
      <c r="E17" t="s">
        <v>157</v>
      </c>
      <c r="F17" s="3" t="s">
        <v>63</v>
      </c>
      <c r="G17" s="3"/>
      <c r="H17" s="3" t="s">
        <v>63</v>
      </c>
      <c r="I17" s="3"/>
      <c r="J17" s="9"/>
      <c r="K17" s="2"/>
      <c r="L17" s="9"/>
      <c r="M17" s="2"/>
      <c r="N17" s="4" t="str">
        <f>[1]Attack!$A$18</f>
        <v>atk_alice_patchouli_attachment2</v>
      </c>
      <c r="O17" s="9"/>
      <c r="P17" s="2"/>
      <c r="R17" s="9"/>
      <c r="S17" s="2" t="s">
        <v>64</v>
      </c>
      <c r="T17" s="2"/>
      <c r="U17" s="9"/>
      <c r="V17" s="4">
        <v>1</v>
      </c>
      <c r="W17" s="4">
        <v>0.2</v>
      </c>
      <c r="X17" s="9" t="s">
        <v>89</v>
      </c>
      <c r="Y17" s="2" t="s">
        <v>65</v>
      </c>
      <c r="Z17" s="2" t="s">
        <v>66</v>
      </c>
      <c r="AA17" s="2"/>
      <c r="AB17" s="2" t="s">
        <v>67</v>
      </c>
      <c r="AC17" s="2">
        <v>0</v>
      </c>
      <c r="AD17" s="2">
        <v>0</v>
      </c>
    </row>
    <row r="18" spans="1:30" x14ac:dyDescent="0.15">
      <c r="A18" t="s">
        <v>118</v>
      </c>
      <c r="B18" t="s">
        <v>116</v>
      </c>
      <c r="C18" t="s">
        <v>117</v>
      </c>
      <c r="D18" t="s">
        <v>118</v>
      </c>
      <c r="E18" t="s">
        <v>158</v>
      </c>
      <c r="F18" s="3" t="s">
        <v>63</v>
      </c>
      <c r="G18" s="3" t="s">
        <v>119</v>
      </c>
      <c r="H18" s="3" t="s">
        <v>63</v>
      </c>
      <c r="I18" s="3"/>
      <c r="J18" s="9"/>
      <c r="K18" s="2"/>
      <c r="L18" s="9"/>
      <c r="M18" s="2"/>
      <c r="N18" s="3" t="str">
        <f>[1]Attack!$A$19</f>
        <v>atk_sekibanki</v>
      </c>
      <c r="O18" s="9"/>
      <c r="P18" s="2"/>
      <c r="R18" s="9"/>
      <c r="S18" s="2" t="s">
        <v>64</v>
      </c>
      <c r="T18" s="2"/>
      <c r="U18" s="9"/>
      <c r="V18" s="4">
        <v>5</v>
      </c>
      <c r="W18" s="4">
        <v>0.2</v>
      </c>
      <c r="X18" s="9" t="s">
        <v>65</v>
      </c>
      <c r="Y18" s="2" t="s">
        <v>65</v>
      </c>
      <c r="Z18" s="2" t="s">
        <v>66</v>
      </c>
      <c r="AA18" s="2"/>
      <c r="AB18" s="2" t="s">
        <v>67</v>
      </c>
      <c r="AC18" s="2">
        <v>1</v>
      </c>
      <c r="AD18" s="2">
        <v>0</v>
      </c>
    </row>
    <row r="19" spans="1:30" x14ac:dyDescent="0.15">
      <c r="A19" t="s">
        <v>122</v>
      </c>
      <c r="B19" t="s">
        <v>120</v>
      </c>
      <c r="C19" t="s">
        <v>121</v>
      </c>
      <c r="D19" t="s">
        <v>122</v>
      </c>
      <c r="E19" t="s">
        <v>159</v>
      </c>
      <c r="F19" s="3" t="s">
        <v>63</v>
      </c>
      <c r="G19" s="3" t="s">
        <v>123</v>
      </c>
      <c r="H19" s="3" t="s">
        <v>63</v>
      </c>
      <c r="I19" s="3"/>
      <c r="J19" s="9"/>
      <c r="K19" s="2"/>
      <c r="L19" s="9"/>
      <c r="M19" s="2"/>
      <c r="N19" s="3" t="str">
        <f>[1]Attack!$A$20</f>
        <v>atk_misumaru</v>
      </c>
      <c r="O19" s="9"/>
      <c r="P19" s="2"/>
      <c r="R19" s="9"/>
      <c r="S19" s="2" t="s">
        <v>64</v>
      </c>
      <c r="T19" s="2"/>
      <c r="U19" s="9"/>
      <c r="V19" s="4">
        <v>3</v>
      </c>
      <c r="W19" s="4">
        <v>0.2</v>
      </c>
      <c r="X19" s="9" t="s">
        <v>65</v>
      </c>
      <c r="Y19" s="2" t="s">
        <v>65</v>
      </c>
      <c r="Z19" s="2" t="s">
        <v>66</v>
      </c>
      <c r="AA19" s="2"/>
      <c r="AB19" s="2" t="s">
        <v>67</v>
      </c>
      <c r="AC19" s="2">
        <v>1</v>
      </c>
      <c r="AD19" s="2">
        <v>0</v>
      </c>
    </row>
    <row r="20" spans="1:30" x14ac:dyDescent="0.15">
      <c r="A20" t="s">
        <v>126</v>
      </c>
      <c r="B20" t="s">
        <v>124</v>
      </c>
      <c r="C20" t="s">
        <v>125</v>
      </c>
      <c r="D20" t="s">
        <v>126</v>
      </c>
      <c r="E20" t="s">
        <v>159</v>
      </c>
      <c r="F20" s="3" t="s">
        <v>63</v>
      </c>
      <c r="G20" s="3"/>
      <c r="H20" s="3" t="s">
        <v>88</v>
      </c>
      <c r="I20" s="3"/>
      <c r="J20" s="9"/>
      <c r="K20" s="2"/>
      <c r="L20" s="9"/>
      <c r="M20" s="2"/>
      <c r="N20" s="3" t="str">
        <f>[1]Attack!$A$22</f>
        <v>atk_misumaru_reimu_attachment</v>
      </c>
      <c r="O20" s="9"/>
      <c r="P20" s="2"/>
      <c r="R20" s="9"/>
      <c r="S20" s="2" t="s">
        <v>64</v>
      </c>
      <c r="T20" s="2"/>
      <c r="U20" s="9"/>
      <c r="V20" s="4">
        <v>1</v>
      </c>
      <c r="W20" s="4">
        <v>0.2</v>
      </c>
      <c r="X20" s="9" t="s">
        <v>89</v>
      </c>
      <c r="Y20" s="2" t="s">
        <v>65</v>
      </c>
      <c r="Z20" s="2" t="s">
        <v>66</v>
      </c>
      <c r="AA20" s="2"/>
      <c r="AB20" s="2" t="s">
        <v>67</v>
      </c>
      <c r="AC20" s="2">
        <v>0</v>
      </c>
      <c r="AD20" s="2">
        <v>0</v>
      </c>
    </row>
    <row r="21" spans="1:30" x14ac:dyDescent="0.15">
      <c r="A21" t="s">
        <v>129</v>
      </c>
      <c r="B21" t="s">
        <v>127</v>
      </c>
      <c r="C21" t="s">
        <v>128</v>
      </c>
      <c r="D21" t="s">
        <v>129</v>
      </c>
      <c r="E21" t="s">
        <v>160</v>
      </c>
      <c r="F21" s="3" t="s">
        <v>63</v>
      </c>
      <c r="G21" s="3" t="s">
        <v>130</v>
      </c>
      <c r="H21" s="3" t="s">
        <v>63</v>
      </c>
      <c r="I21" s="3"/>
      <c r="J21" s="9"/>
      <c r="K21" s="2"/>
      <c r="L21" s="9"/>
      <c r="M21" s="2"/>
      <c r="N21" s="3" t="str">
        <f>[1]Attack!$A$23</f>
        <v>atk_sakuya</v>
      </c>
      <c r="O21" s="9"/>
      <c r="P21" s="2"/>
      <c r="R21" s="9"/>
      <c r="S21" s="2" t="s">
        <v>131</v>
      </c>
      <c r="T21" s="2">
        <v>3</v>
      </c>
      <c r="U21" s="9"/>
      <c r="V21" s="4">
        <v>1</v>
      </c>
      <c r="W21" s="4">
        <v>0.2</v>
      </c>
      <c r="X21" s="9" t="s">
        <v>65</v>
      </c>
      <c r="Y21" s="2" t="s">
        <v>65</v>
      </c>
      <c r="Z21" s="2" t="s">
        <v>66</v>
      </c>
      <c r="AA21" s="2"/>
      <c r="AB21" s="2" t="s">
        <v>67</v>
      </c>
      <c r="AC21" s="2">
        <v>1</v>
      </c>
      <c r="AD21" s="2">
        <v>0</v>
      </c>
    </row>
    <row r="22" spans="1:30" x14ac:dyDescent="0.15">
      <c r="A22" t="s">
        <v>134</v>
      </c>
      <c r="B22" t="s">
        <v>132</v>
      </c>
      <c r="C22" t="s">
        <v>133</v>
      </c>
      <c r="D22" t="s">
        <v>134</v>
      </c>
      <c r="E22" t="s">
        <v>160</v>
      </c>
      <c r="F22" s="3" t="s">
        <v>63</v>
      </c>
      <c r="G22" s="3" t="s">
        <v>130</v>
      </c>
      <c r="H22" s="3" t="s">
        <v>88</v>
      </c>
      <c r="I22" s="3"/>
      <c r="J22" s="9"/>
      <c r="K22" s="2"/>
      <c r="L22" s="9"/>
      <c r="M22" s="2"/>
      <c r="N22" s="15" t="s">
        <v>163</v>
      </c>
      <c r="O22" s="9"/>
      <c r="P22" s="2"/>
      <c r="R22" s="9"/>
      <c r="S22" s="2" t="s">
        <v>64</v>
      </c>
      <c r="T22" s="2"/>
      <c r="U22" s="9"/>
      <c r="V22" s="4">
        <v>1</v>
      </c>
      <c r="W22" s="4">
        <v>0.2</v>
      </c>
      <c r="X22" s="9" t="s">
        <v>89</v>
      </c>
      <c r="Y22" s="2" t="s">
        <v>65</v>
      </c>
      <c r="Z22" s="2" t="s">
        <v>66</v>
      </c>
      <c r="AA22" s="2"/>
      <c r="AB22" s="2" t="s">
        <v>67</v>
      </c>
      <c r="AC22" s="2">
        <v>0</v>
      </c>
      <c r="AD22" s="2">
        <v>0</v>
      </c>
    </row>
    <row r="23" spans="1:30" x14ac:dyDescent="0.15">
      <c r="A23" t="s">
        <v>137</v>
      </c>
      <c r="B23" t="s">
        <v>135</v>
      </c>
      <c r="C23" t="s">
        <v>136</v>
      </c>
      <c r="D23" t="s">
        <v>137</v>
      </c>
      <c r="E23" t="s">
        <v>161</v>
      </c>
      <c r="F23" s="3" t="s">
        <v>63</v>
      </c>
      <c r="G23" s="3" t="s">
        <v>138</v>
      </c>
      <c r="H23" s="3" t="s">
        <v>63</v>
      </c>
      <c r="I23" s="3"/>
      <c r="J23" s="9"/>
      <c r="K23" s="2"/>
      <c r="L23" s="9"/>
      <c r="M23" s="2"/>
      <c r="N23" s="15" t="s">
        <v>164</v>
      </c>
      <c r="O23" s="9"/>
      <c r="P23" s="2"/>
      <c r="R23" s="9"/>
      <c r="S23" s="2" t="s">
        <v>64</v>
      </c>
      <c r="T23" s="2"/>
      <c r="U23" s="9"/>
      <c r="V23" s="4">
        <v>1</v>
      </c>
      <c r="W23" s="4">
        <v>0.2</v>
      </c>
      <c r="X23" s="9" t="s">
        <v>65</v>
      </c>
      <c r="Y23" s="2" t="s">
        <v>65</v>
      </c>
      <c r="Z23" s="2" t="s">
        <v>66</v>
      </c>
      <c r="AA23" s="2"/>
      <c r="AB23" s="2" t="s">
        <v>67</v>
      </c>
      <c r="AC23" s="2">
        <v>0</v>
      </c>
      <c r="AD23" s="2">
        <v>0</v>
      </c>
    </row>
    <row r="24" spans="1:30" x14ac:dyDescent="0.15">
      <c r="A24" t="s">
        <v>141</v>
      </c>
      <c r="B24" t="s">
        <v>139</v>
      </c>
      <c r="C24" t="s">
        <v>140</v>
      </c>
      <c r="D24" t="s">
        <v>141</v>
      </c>
      <c r="E24" t="s">
        <v>162</v>
      </c>
      <c r="F24" s="3" t="s">
        <v>63</v>
      </c>
      <c r="G24" s="3" t="s">
        <v>142</v>
      </c>
      <c r="H24" s="3" t="s">
        <v>63</v>
      </c>
      <c r="I24" s="3"/>
      <c r="J24" s="9"/>
      <c r="K24" s="2"/>
      <c r="L24" s="9"/>
      <c r="M24" s="2"/>
      <c r="N24" s="15" t="s">
        <v>166</v>
      </c>
      <c r="O24" s="9"/>
      <c r="P24" s="2"/>
      <c r="R24" s="9"/>
      <c r="S24" s="2" t="s">
        <v>64</v>
      </c>
      <c r="T24" s="2"/>
      <c r="U24" s="9"/>
      <c r="V24" s="4">
        <v>1</v>
      </c>
      <c r="W24" s="4">
        <v>0.2</v>
      </c>
      <c r="X24" s="9" t="s">
        <v>65</v>
      </c>
      <c r="Y24" s="2" t="s">
        <v>65</v>
      </c>
      <c r="Z24" s="2" t="s">
        <v>66</v>
      </c>
      <c r="AA24" s="2"/>
      <c r="AB24" s="2" t="s">
        <v>67</v>
      </c>
      <c r="AC24" s="2">
        <v>0</v>
      </c>
      <c r="AD24" s="2">
        <v>0</v>
      </c>
    </row>
    <row r="25" spans="1:30" x14ac:dyDescent="0.15">
      <c r="A25" t="s">
        <v>145</v>
      </c>
      <c r="B25" t="s">
        <v>143</v>
      </c>
      <c r="C25" t="s">
        <v>144</v>
      </c>
      <c r="D25" t="s">
        <v>145</v>
      </c>
      <c r="E25" t="s">
        <v>153</v>
      </c>
      <c r="F25" s="3" t="s">
        <v>63</v>
      </c>
      <c r="G25" s="3"/>
      <c r="H25" s="3" t="s">
        <v>63</v>
      </c>
      <c r="I25" s="3"/>
      <c r="J25" s="9"/>
      <c r="K25" s="2"/>
      <c r="L25" s="9"/>
      <c r="M25" s="2"/>
      <c r="N25" s="9" t="str">
        <f>[1]Attack!$A$28</f>
        <v>atk_reimu_marisa_attachment1</v>
      </c>
      <c r="O25" s="9"/>
      <c r="P25" s="2"/>
      <c r="R25" s="9"/>
      <c r="S25" s="2" t="s">
        <v>64</v>
      </c>
      <c r="T25" s="2"/>
      <c r="U25" s="9"/>
      <c r="V25" s="4">
        <v>1</v>
      </c>
      <c r="W25" s="4">
        <v>0.2</v>
      </c>
      <c r="X25" s="9" t="s">
        <v>65</v>
      </c>
      <c r="Y25" s="2" t="s">
        <v>65</v>
      </c>
      <c r="Z25" s="2" t="s">
        <v>66</v>
      </c>
      <c r="AA25" s="2"/>
      <c r="AB25" s="2" t="s">
        <v>67</v>
      </c>
      <c r="AC25" s="2">
        <v>0</v>
      </c>
      <c r="AD25" s="2">
        <v>0</v>
      </c>
    </row>
    <row r="26" spans="1:30" x14ac:dyDescent="0.15">
      <c r="A26" t="s">
        <v>148</v>
      </c>
      <c r="B26" t="s">
        <v>146</v>
      </c>
      <c r="C26" t="s">
        <v>147</v>
      </c>
      <c r="D26" t="s">
        <v>148</v>
      </c>
      <c r="E26" t="s">
        <v>153</v>
      </c>
      <c r="F26" s="3" t="s">
        <v>63</v>
      </c>
      <c r="G26" s="3"/>
      <c r="H26" s="3" t="s">
        <v>63</v>
      </c>
      <c r="I26" s="3"/>
      <c r="J26" s="9"/>
      <c r="K26" s="2"/>
      <c r="L26" s="9"/>
      <c r="M26" s="2"/>
      <c r="N26" s="9" t="str">
        <f>[1]Attack!$A$29</f>
        <v>atk_reimu_marisa_attachment2</v>
      </c>
      <c r="O26" s="9"/>
      <c r="P26" s="2"/>
      <c r="R26" s="9"/>
      <c r="S26" s="2" t="s">
        <v>64</v>
      </c>
      <c r="T26" s="2"/>
      <c r="U26" s="9"/>
      <c r="V26" s="4">
        <v>1</v>
      </c>
      <c r="W26" s="4">
        <v>0.2</v>
      </c>
      <c r="X26" s="9" t="s">
        <v>65</v>
      </c>
      <c r="Y26" s="2" t="s">
        <v>65</v>
      </c>
      <c r="Z26" s="2" t="s">
        <v>66</v>
      </c>
      <c r="AA26" s="2"/>
      <c r="AB26" s="2" t="s">
        <v>67</v>
      </c>
      <c r="AC26" s="2">
        <v>0</v>
      </c>
      <c r="AD26" s="2">
        <v>0</v>
      </c>
    </row>
  </sheetData>
  <sheetProtection formatCells="0" insertHyperlinks="0" autoFilter="0"/>
  <phoneticPr fontId="8" type="noConversion"/>
  <pageMargins left="0.75" right="0.75" top="1" bottom="1" header="0.5" footer="0.5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nep Hina</cp:lastModifiedBy>
  <dcterms:created xsi:type="dcterms:W3CDTF">2024-08-18T04:57:00Z</dcterms:created>
  <dcterms:modified xsi:type="dcterms:W3CDTF">2025-03-04T06:18:05Z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