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Routine" sheetId="1" r:id="rId1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<sst xmlns="http://schemas.openxmlformats.org/spreadsheetml/2006/main" count="388" uniqueCount="169">
  <si>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</si>
  <si>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</si>
  <si>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</si>
  <si>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</si>
  <si>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</si>
  <si>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</si>
  <si>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</si>
  <si>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</si>
  <si>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</si>
  <si>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</si>
  <si>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</si>
  <si>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</si>
  <si>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</si>
  <si>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</si>
  <si>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索敌类型
</t>
    </r>
    <r>
      <rPr>
        <sz val="10"/>
        <color theme="9"/>
        <rFont val="宋体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</si>
  <si>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charset val="134"/>
        <scheme val="minor"/>
      </rPr>
      <t xml:space="preserve">索敌参数
</t>
    </r>
    <r>
      <rPr>
        <sz val="10"/>
        <color theme="9"/>
        <rFont val="宋体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</si>
  <si>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charset val="134"/>
        <scheme val="minor"/>
      </rPr>
      <t xml:space="preserve">特殊生成攻击
</t>
    </r>
    <r>
      <rPr>
        <sz val="10"/>
        <color theme="9"/>
        <rFont val="宋体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</si>
  <si>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charset val="134"/>
        <scheme val="minor"/>
      </rPr>
      <t xml:space="preserve">特殊生成攻击参数
</t>
    </r>
    <r>
      <rPr>
        <sz val="10"/>
        <color theme="9"/>
        <rFont val="宋体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</si>
  <si>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生成攻击
</t>
    </r>
    <r>
      <rPr>
        <sz val="10"/>
        <color theme="9"/>
        <rFont val="宋体"/>
        <charset val="134"/>
        <scheme val="minor"/>
      </rPr>
      <t>该招式生成何种攻击。</t>
    </r>
  </si>
  <si>
    <r>
      <rPr>
        <sz val="16"/>
        <color theme="1"/>
        <rFont val="宋体"/>
        <charset val="134"/>
        <scheme val="minor"/>
      </rPr>
      <t xml:space="preserve">特殊生成召唤物
</t>
    </r>
    <r>
      <rPr>
        <sz val="10"/>
        <color theme="9"/>
        <rFont val="宋体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</si>
  <si>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charset val="134"/>
        <scheme val="minor"/>
      </rPr>
      <t xml:space="preserve">特殊生成召唤物参数
</t>
    </r>
    <r>
      <rPr>
        <sz val="10"/>
        <color theme="9"/>
        <rFont val="宋体"/>
        <charset val="134"/>
        <scheme val="minor"/>
      </rPr>
      <t>有些特殊生成召唤物可能需要参数，在此项中给出。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</si>
  <si>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生成召唤物
</t>
    </r>
    <r>
      <rPr>
        <sz val="10"/>
        <color theme="9"/>
        <rFont val="宋体"/>
        <charset val="134"/>
        <scheme val="minor"/>
      </rPr>
      <t>该招式生成何种召唤物。</t>
    </r>
  </si>
  <si>
    <r>
      <rPr>
        <sz val="16"/>
        <color theme="1"/>
        <rFont val="宋体"/>
        <charset val="134"/>
        <scheme val="minor"/>
      </rPr>
      <t xml:space="preserve">特殊生成规则
</t>
    </r>
    <r>
      <rPr>
        <sz val="10"/>
        <color theme="9"/>
        <rFont val="宋体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</si>
  <si>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charset val="134"/>
        <scheme val="minor"/>
      </rPr>
      <t>单次生成类型</t>
    </r>
    <r>
      <rPr>
        <sz val="10"/>
        <color theme="9"/>
        <rFont val="宋体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</si>
  <si>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</si>
  <si>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charset val="134"/>
        <scheme val="minor"/>
      </rPr>
      <t xml:space="preserve">基础攻击生成次数依存
</t>
    </r>
    <r>
      <rPr>
        <sz val="10"/>
        <color theme="9"/>
        <rFont val="宋体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</si>
  <si>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charset val="134"/>
        <scheme val="minor"/>
      </rPr>
      <t xml:space="preserve">基础生成次数
</t>
    </r>
    <r>
      <rPr>
        <sz val="10"/>
        <color theme="9"/>
        <rFont val="宋体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</si>
  <si>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charset val="134"/>
        <scheme val="minor"/>
      </rPr>
      <t xml:space="preserve">攻击生成间隔
</t>
    </r>
    <r>
      <rPr>
        <sz val="10"/>
        <color theme="9"/>
        <rFont val="宋体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</si>
  <si>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charset val="134"/>
        <scheme val="minor"/>
      </rPr>
      <t xml:space="preserve">攻击生成坐标系原点
</t>
    </r>
    <r>
      <rPr>
        <sz val="10"/>
        <color theme="9"/>
        <rFont val="宋体"/>
        <charset val="134"/>
        <scheme val="minor"/>
      </rPr>
      <t>生成坐标系以何为原点。</t>
    </r>
    <r>
      <rPr>
        <sz val="10"/>
        <color theme="4"/>
        <rFont val="宋体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</si>
  <si>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charset val="134"/>
        <scheme val="minor"/>
      </rPr>
      <t xml:space="preserve">攻击生成坐标系正方向
</t>
    </r>
    <r>
      <rPr>
        <sz val="10"/>
        <color theme="9"/>
        <rFont val="宋体"/>
        <charset val="134"/>
        <scheme val="minor"/>
      </rPr>
      <t>生成坐标系的正方向以何为参考。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</si>
  <si>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charset val="134"/>
        <scheme val="minor"/>
      </rPr>
      <t xml:space="preserve">攻击生成坐标系类型
</t>
    </r>
    <r>
      <rPr>
        <sz val="10"/>
        <color theme="9"/>
        <rFont val="宋体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</si>
  <si>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</si>
  <si>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charset val="134"/>
        <scheme val="minor"/>
      </rPr>
      <t xml:space="preserve">攻击生成位置参数
</t>
    </r>
    <r>
      <rPr>
        <sz val="10"/>
        <color theme="9"/>
        <rFont val="宋体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</si>
  <si>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</si>
  <si>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</si>
  <si>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</si>
  <si>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</si>
  <si>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</si>
  <si>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</si>
  <si>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</si>
  <si>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</si>
  <si>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</si>
  <si>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</si>
  <si>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</si>
  <si>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</si>
  <si>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</si>
  <si>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</si>
  <si>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</si>
  <si>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</si>
  <si>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</si>
  <si>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</si>
  <si>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</si>
  <si>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</si>
  <si>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</si>
  <si>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</si>
  <si>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</si>
  <si>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</si>
  <si>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</si>
  <si>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</si>
  <si>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</si>
  <si>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</si>
  <si>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</si>
  <si>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</si>
  <si>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</si>
  <si>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</si>
  <si>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</si>
  <si>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</si>
  <si>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</si>
  <si>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</si>
  <si>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</si>
  <si>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</si>
  <si>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</si>
  <si>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</si>
  <si>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</si>
  <si>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</si>
  <si>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</si>
  <si>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</si>
  <si>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</si>
  <si>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</si>
  <si>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</si>
  <si>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</si>
  <si>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</si>
  <si>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</si>
  <si>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</si>
  <si>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</si>
  <si>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</si>
  <si>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70|-1|27|0|3|1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</si>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</sst>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"/>
  <sheetViews>
    <sheetView tabSelected="1" workbookViewId="0">
      <pane xSplit="2" ySplit="2" topLeftCell="J3" activePane="bottomRight" state="frozen"/>
      <selection/>
      <selection pane="topRight"/>
      <selection pane="bottomLeft"/>
      <selection pane="bottomRight" activeCell="A11" sqref="$A11:$XFD11"/>
    </sheetView>
  </sheetViews>
  <sheetFormatPr defaultColWidth="8.89090909090909" defaultRowHeight="15"/>
  <cols>
    <col min="1" max="1" width="33.1090909090909" customWidth="1"/>
    <col min="2" max="2" width="21.8909090909091" customWidth="1"/>
    <col min="3" max="3" width="122.109090909091" customWidth="1"/>
    <col min="4" max="5" width="33.1090909090909" customWidth="1"/>
    <col min="6" max="6" width="12.6636363636364" style="3" customWidth="1"/>
    <col min="7" max="7" width="14" customWidth="1"/>
    <col min="8" max="8" width="23.6636363636364" customWidth="1"/>
    <col min="9" max="9" width="25.1090909090909" customWidth="1"/>
    <col min="10" max="10" width="37.6636363636364" style="4" customWidth="1"/>
    <col min="11" max="11" width="21.8909090909091" style="4" customWidth="1"/>
    <col min="12" max="12" width="35" style="4" customWidth="1"/>
    <col min="13" max="13" width="41" style="4" customWidth="1"/>
    <col min="14" max="14" width="72.4454545454546" style="4" customWidth="1"/>
    <col min="15" max="15" width="35" style="4" customWidth="1"/>
    <col min="16" max="16" width="43.2181818181818" style="4" customWidth="1"/>
    <col min="17" max="17" width="37.6636363636364" style="2" customWidth="1"/>
    <col min="18" max="18" width="35" style="4" customWidth="1"/>
    <col min="19" max="19" width="21.3363636363636" style="4" customWidth="1"/>
    <col min="20" max="20" width="27.4454545454545" style="4" customWidth="1"/>
    <col min="21" max="21" width="33.7818181818182" style="4" customWidth="1"/>
    <col min="22" max="22" width="25.4454545454545" style="4" customWidth="1"/>
    <col min="23" max="23" width="29.3363636363636" style="4" customWidth="1"/>
    <col min="24" max="24" width="35.1090909090909" style="4" customWidth="1"/>
    <col min="25" max="26" width="34.2181818181818" style="4" customWidth="1"/>
    <col min="27" max="27" width="32.4454545454545" style="4" customWidth="1"/>
    <col min="28" max="28" width="26.8909090909091" style="4" customWidth="1"/>
    <col min="29" max="29" width="30" style="2" customWidth="1"/>
    <col min="30" max="30" width="31.2181818181818" style="2" customWidth="1"/>
    <col min="31" max="16384" width="8.89090909090909" style="4"/>
  </cols>
  <sheetData>
    <row r="1" s="1" customFormat="1" spans="1:30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="1" customFormat="1" ht="151" spans="1:30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3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10" t="s">
        <v>31</v>
      </c>
      <c r="AB2" s="10" t="s">
        <v>32</v>
      </c>
      <c r="AC2" s="14" t="s">
        <v>33</v>
      </c>
      <c r="AD2" s="15" t="s">
        <v>34</v>
      </c>
    </row>
    <row r="3" s="1" customFormat="1" spans="1:30">
      <c r="A3" s="5" t="s">
        <v>35</v>
      </c>
      <c r="B3" s="5" t="s">
        <v>36</v>
      </c>
      <c r="C3" s="5" t="s">
        <v>36</v>
      </c>
      <c r="D3" s="5" t="s">
        <v>36</v>
      </c>
      <c r="E3" s="8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="2" customFormat="1" spans="1:30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11"/>
      <c r="L4" s="11"/>
      <c r="N4" s="11" t="str">
        <f>[1]Attack!$A$4</f>
        <v>atk_basemagic</v>
      </c>
      <c r="O4" s="11"/>
      <c r="R4" s="11"/>
      <c r="S4" s="2" t="s">
        <v>67</v>
      </c>
      <c r="U4" s="11"/>
      <c r="V4" s="2">
        <v>2</v>
      </c>
      <c r="W4" s="2">
        <v>0.2</v>
      </c>
      <c r="X4" s="11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="2" customFormat="1" spans="1:30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11"/>
      <c r="L5" s="11"/>
      <c r="N5" s="11" t="str">
        <f>[1]Attack!$A$5</f>
        <v>atk_basephysics</v>
      </c>
      <c r="O5" s="11"/>
      <c r="R5" s="11"/>
      <c r="S5" s="2" t="s">
        <v>67</v>
      </c>
      <c r="U5" s="11"/>
      <c r="V5" s="2">
        <v>1</v>
      </c>
      <c r="W5" s="2">
        <v>0.2</v>
      </c>
      <c r="X5" s="11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11"/>
      <c r="K6" s="2"/>
      <c r="L6" s="11"/>
      <c r="M6" s="2"/>
      <c r="N6" s="3" t="str">
        <f>[1]Attack!$A$6</f>
        <v>atk_reimu</v>
      </c>
      <c r="O6" s="11"/>
      <c r="P6" s="2"/>
      <c r="R6" s="11"/>
      <c r="S6" s="2" t="s">
        <v>67</v>
      </c>
      <c r="T6" s="2"/>
      <c r="U6" s="11"/>
      <c r="V6" s="4">
        <v>3</v>
      </c>
      <c r="W6" s="4">
        <v>0.2</v>
      </c>
      <c r="X6" s="11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11"/>
      <c r="K7" s="2"/>
      <c r="L7" s="11" t="s">
        <v>85</v>
      </c>
      <c r="M7" s="2" t="s">
        <v>86</v>
      </c>
      <c r="N7" s="3" t="str">
        <f>[1]Attack!$A$8&amp;"|"&amp;[1]Attack!$A$9&amp;"|"&amp;[1]Attack!$A$10</f>
        <v>atk_sanae_type1|atk_sanae_type2|atk_sanae_type3</v>
      </c>
      <c r="O7" s="11"/>
      <c r="P7" s="2"/>
      <c r="R7" s="11"/>
      <c r="S7" s="2" t="s">
        <v>67</v>
      </c>
      <c r="T7" s="2"/>
      <c r="U7" s="11"/>
      <c r="V7" s="4">
        <v>1</v>
      </c>
      <c r="W7" s="4">
        <v>0.2</v>
      </c>
      <c r="X7" s="11" t="s">
        <v>68</v>
      </c>
      <c r="Y7" s="2" t="s">
        <v>68</v>
      </c>
      <c r="Z7" s="2" t="s">
        <v>69</v>
      </c>
      <c r="AA7" s="2"/>
      <c r="AB7" s="2" t="s">
        <v>70</v>
      </c>
      <c r="AC7" s="2">
        <v>0.4</v>
      </c>
      <c r="AD7" s="2">
        <v>0</v>
      </c>
    </row>
    <row r="8" spans="1:30">
      <c r="A8" t="s">
        <v>87</v>
      </c>
      <c r="B8" t="s">
        <v>88</v>
      </c>
      <c r="C8" t="s">
        <v>89</v>
      </c>
      <c r="D8" t="s">
        <v>87</v>
      </c>
      <c r="E8" t="s">
        <v>90</v>
      </c>
      <c r="F8" s="3" t="s">
        <v>66</v>
      </c>
      <c r="G8" s="3" t="s">
        <v>91</v>
      </c>
      <c r="H8" s="3" t="s">
        <v>66</v>
      </c>
      <c r="I8" s="3"/>
      <c r="J8" s="11"/>
      <c r="K8" s="2"/>
      <c r="L8" s="11"/>
      <c r="M8" s="2"/>
      <c r="N8" s="3" t="str">
        <f>[1]Attack!$A$11</f>
        <v>atk_rumia</v>
      </c>
      <c r="O8" s="11"/>
      <c r="P8" s="2"/>
      <c r="R8" s="11"/>
      <c r="S8" s="2" t="s">
        <v>67</v>
      </c>
      <c r="T8" s="2"/>
      <c r="U8" s="11"/>
      <c r="V8" s="4">
        <v>2</v>
      </c>
      <c r="W8" s="4">
        <v>0.2</v>
      </c>
      <c r="X8" s="11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>
      <c r="A9" t="s">
        <v>92</v>
      </c>
      <c r="B9" t="s">
        <v>93</v>
      </c>
      <c r="C9" t="s">
        <v>94</v>
      </c>
      <c r="D9" t="s">
        <v>92</v>
      </c>
      <c r="E9" t="s">
        <v>90</v>
      </c>
      <c r="F9" s="3" t="s">
        <v>66</v>
      </c>
      <c r="G9" s="3" t="s">
        <v>91</v>
      </c>
      <c r="H9" s="3" t="s">
        <v>95</v>
      </c>
      <c r="I9" s="3"/>
      <c r="J9" s="11"/>
      <c r="K9" s="2"/>
      <c r="L9" s="11"/>
      <c r="M9" s="2"/>
      <c r="N9" s="12" t="s">
        <v>96</v>
      </c>
      <c r="O9" s="11"/>
      <c r="P9" s="2"/>
      <c r="R9" s="11"/>
      <c r="S9" s="2" t="s">
        <v>67</v>
      </c>
      <c r="T9" s="2"/>
      <c r="U9" s="11"/>
      <c r="V9" s="4">
        <v>1</v>
      </c>
      <c r="W9" s="4">
        <v>0.2</v>
      </c>
      <c r="X9" s="11" t="s">
        <v>97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>
      <c r="A10" t="s">
        <v>98</v>
      </c>
      <c r="B10" t="s">
        <v>99</v>
      </c>
      <c r="C10" t="s">
        <v>100</v>
      </c>
      <c r="D10" t="s">
        <v>98</v>
      </c>
      <c r="E10" t="s">
        <v>101</v>
      </c>
      <c r="F10" s="3" t="s">
        <v>66</v>
      </c>
      <c r="G10" s="3" t="s">
        <v>102</v>
      </c>
      <c r="H10" s="3" t="s">
        <v>66</v>
      </c>
      <c r="I10" s="3"/>
      <c r="J10" s="11"/>
      <c r="K10" s="2"/>
      <c r="L10" s="11"/>
      <c r="M10" s="2"/>
      <c r="N10" s="3" t="str">
        <f>[1]Attack!$A$13</f>
        <v>atk_wriggle</v>
      </c>
      <c r="O10" s="11"/>
      <c r="P10" s="2"/>
      <c r="R10" s="11"/>
      <c r="S10" s="2" t="s">
        <v>67</v>
      </c>
      <c r="T10" s="2"/>
      <c r="U10" s="11"/>
      <c r="V10" s="4">
        <v>4</v>
      </c>
      <c r="W10" s="4">
        <v>0.04</v>
      </c>
      <c r="X10" s="11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>
      <c r="A11" t="s">
        <v>103</v>
      </c>
      <c r="B11" t="s">
        <v>104</v>
      </c>
      <c r="C11" t="s">
        <v>105</v>
      </c>
      <c r="D11" t="s">
        <v>103</v>
      </c>
      <c r="E11" t="s">
        <v>106</v>
      </c>
      <c r="F11" s="3" t="s">
        <v>66</v>
      </c>
      <c r="G11" s="3" t="s">
        <v>107</v>
      </c>
      <c r="H11" s="3" t="s">
        <v>66</v>
      </c>
      <c r="I11" s="3"/>
      <c r="J11" s="11"/>
      <c r="K11" s="2"/>
      <c r="L11" s="11"/>
      <c r="M11" s="2"/>
      <c r="N11" s="3"/>
      <c r="O11" s="11"/>
      <c r="P11" s="2"/>
      <c r="Q11" s="3" t="s">
        <v>108</v>
      </c>
      <c r="R11" s="11"/>
      <c r="S11" s="2" t="s">
        <v>67</v>
      </c>
      <c r="T11" s="2"/>
      <c r="U11" s="11"/>
      <c r="V11" s="4">
        <v>2</v>
      </c>
      <c r="W11" s="4">
        <v>0.2</v>
      </c>
      <c r="X11" s="11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>
      <c r="A12" t="s">
        <v>109</v>
      </c>
      <c r="B12" t="s">
        <v>110</v>
      </c>
      <c r="C12" t="s">
        <v>111</v>
      </c>
      <c r="D12" t="s">
        <v>109</v>
      </c>
      <c r="E12" t="s">
        <v>106</v>
      </c>
      <c r="F12" s="3" t="s">
        <v>66</v>
      </c>
      <c r="G12" s="3" t="s">
        <v>107</v>
      </c>
      <c r="H12" s="3" t="s">
        <v>95</v>
      </c>
      <c r="I12" s="3"/>
      <c r="J12" s="11"/>
      <c r="K12" s="2"/>
      <c r="L12" s="11"/>
      <c r="M12" s="2"/>
      <c r="N12" s="3" t="str">
        <f>[1]Attack!$A$14</f>
        <v>atk_alice_attachment</v>
      </c>
      <c r="O12" s="11"/>
      <c r="P12" s="2"/>
      <c r="R12" s="11"/>
      <c r="S12" s="2" t="s">
        <v>67</v>
      </c>
      <c r="T12" s="2"/>
      <c r="U12" s="11"/>
      <c r="V12" s="4">
        <v>1</v>
      </c>
      <c r="W12" s="4">
        <v>0.2</v>
      </c>
      <c r="X12" s="11" t="s">
        <v>97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>
      <c r="A13" t="s">
        <v>112</v>
      </c>
      <c r="B13" t="s">
        <v>113</v>
      </c>
      <c r="C13" t="s">
        <v>114</v>
      </c>
      <c r="D13" t="s">
        <v>112</v>
      </c>
      <c r="E13" t="s">
        <v>106</v>
      </c>
      <c r="F13" s="3" t="s">
        <v>66</v>
      </c>
      <c r="G13" s="3"/>
      <c r="H13" s="3" t="s">
        <v>66</v>
      </c>
      <c r="I13" s="3"/>
      <c r="J13" s="11"/>
      <c r="K13" s="2"/>
      <c r="L13" s="11"/>
      <c r="M13" s="2"/>
      <c r="O13" s="11"/>
      <c r="P13" s="2"/>
      <c r="Q13" s="9" t="s">
        <v>115</v>
      </c>
      <c r="R13" s="11"/>
      <c r="S13" s="2" t="s">
        <v>67</v>
      </c>
      <c r="T13" s="2"/>
      <c r="U13" s="11"/>
      <c r="V13" s="4">
        <v>1</v>
      </c>
      <c r="W13" s="4">
        <v>0.2</v>
      </c>
      <c r="X13" s="11" t="s">
        <v>97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ht="13.5" customHeight="1" spans="1:30">
      <c r="A14" t="s">
        <v>116</v>
      </c>
      <c r="B14" t="s">
        <v>117</v>
      </c>
      <c r="C14" t="s">
        <v>118</v>
      </c>
      <c r="D14" t="s">
        <v>116</v>
      </c>
      <c r="E14" t="s">
        <v>106</v>
      </c>
      <c r="F14" s="3" t="s">
        <v>66</v>
      </c>
      <c r="G14" s="3"/>
      <c r="H14" s="3" t="s">
        <v>66</v>
      </c>
      <c r="I14" s="3"/>
      <c r="J14" s="11"/>
      <c r="K14" s="2"/>
      <c r="L14" s="11"/>
      <c r="M14" s="2"/>
      <c r="N14" s="4" t="str">
        <f>[1]Attack!$A$15</f>
        <v>atk_alice_marisa_attachment</v>
      </c>
      <c r="O14" s="11"/>
      <c r="P14" s="2"/>
      <c r="R14" s="11"/>
      <c r="S14" s="2" t="s">
        <v>67</v>
      </c>
      <c r="T14" s="2"/>
      <c r="U14" s="11"/>
      <c r="V14" s="4">
        <v>1</v>
      </c>
      <c r="W14" s="4">
        <v>0.2</v>
      </c>
      <c r="X14" s="11" t="s">
        <v>97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>
      <c r="A15" s="9" t="s">
        <v>119</v>
      </c>
      <c r="B15" t="s">
        <v>120</v>
      </c>
      <c r="C15" t="s">
        <v>121</v>
      </c>
      <c r="D15" t="s">
        <v>119</v>
      </c>
      <c r="E15" t="s">
        <v>106</v>
      </c>
      <c r="F15" s="3" t="s">
        <v>66</v>
      </c>
      <c r="G15" s="3"/>
      <c r="H15" s="3" t="s">
        <v>66</v>
      </c>
      <c r="I15" s="3"/>
      <c r="J15" s="11"/>
      <c r="K15" s="2"/>
      <c r="L15" s="11"/>
      <c r="M15" s="2"/>
      <c r="O15" s="11"/>
      <c r="P15" s="2"/>
      <c r="Q15" s="3" t="s">
        <v>108</v>
      </c>
      <c r="R15" s="11"/>
      <c r="S15" s="2" t="s">
        <v>67</v>
      </c>
      <c r="T15" s="2"/>
      <c r="U15" s="11"/>
      <c r="V15" s="4">
        <v>1</v>
      </c>
      <c r="W15" s="4">
        <v>0.2</v>
      </c>
      <c r="X15" s="11" t="s">
        <v>97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>
      <c r="A16" t="s">
        <v>122</v>
      </c>
      <c r="B16" t="s">
        <v>123</v>
      </c>
      <c r="C16" t="s">
        <v>124</v>
      </c>
      <c r="D16" t="s">
        <v>122</v>
      </c>
      <c r="E16" t="s">
        <v>106</v>
      </c>
      <c r="F16" s="3" t="s">
        <v>66</v>
      </c>
      <c r="G16" s="3"/>
      <c r="H16" s="3" t="s">
        <v>66</v>
      </c>
      <c r="I16" s="3"/>
      <c r="J16" s="11"/>
      <c r="K16" s="2"/>
      <c r="L16" s="11"/>
      <c r="M16" s="2"/>
      <c r="N16" s="4" t="str">
        <f>[1]Attack!$A$17</f>
        <v>atk_alice_patchouli_attachment1</v>
      </c>
      <c r="O16" s="11"/>
      <c r="P16" s="2"/>
      <c r="R16" s="11"/>
      <c r="S16" s="2" t="s">
        <v>67</v>
      </c>
      <c r="T16" s="2"/>
      <c r="U16" s="11"/>
      <c r="V16" s="4">
        <v>1</v>
      </c>
      <c r="W16" s="4">
        <v>0.2</v>
      </c>
      <c r="X16" s="11" t="s">
        <v>97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>
      <c r="A17" t="s">
        <v>125</v>
      </c>
      <c r="B17" t="s">
        <v>126</v>
      </c>
      <c r="C17" t="s">
        <v>127</v>
      </c>
      <c r="D17" t="s">
        <v>125</v>
      </c>
      <c r="E17" t="s">
        <v>106</v>
      </c>
      <c r="F17" s="3" t="s">
        <v>66</v>
      </c>
      <c r="G17" s="3"/>
      <c r="H17" s="3" t="s">
        <v>66</v>
      </c>
      <c r="I17" s="3"/>
      <c r="J17" s="11"/>
      <c r="K17" s="2"/>
      <c r="L17" s="11"/>
      <c r="M17" s="2"/>
      <c r="N17" s="4" t="str">
        <f>[1]Attack!$A$18</f>
        <v>atk_alice_patchouli_attachment2</v>
      </c>
      <c r="O17" s="11"/>
      <c r="P17" s="2"/>
      <c r="R17" s="11"/>
      <c r="S17" s="2" t="s">
        <v>67</v>
      </c>
      <c r="T17" s="2"/>
      <c r="U17" s="11"/>
      <c r="V17" s="4">
        <v>1</v>
      </c>
      <c r="W17" s="4">
        <v>0.2</v>
      </c>
      <c r="X17" s="11" t="s">
        <v>97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>
      <c r="A18" t="s">
        <v>128</v>
      </c>
      <c r="B18" t="s">
        <v>129</v>
      </c>
      <c r="C18" t="s">
        <v>130</v>
      </c>
      <c r="D18" t="s">
        <v>128</v>
      </c>
      <c r="E18" t="s">
        <v>131</v>
      </c>
      <c r="F18" s="3" t="s">
        <v>66</v>
      </c>
      <c r="G18" s="3" t="s">
        <v>132</v>
      </c>
      <c r="H18" s="3" t="s">
        <v>66</v>
      </c>
      <c r="I18" s="3"/>
      <c r="J18" s="11"/>
      <c r="K18" s="2"/>
      <c r="L18" s="11"/>
      <c r="M18" s="2"/>
      <c r="N18" s="3" t="str">
        <f>[1]Attack!$A$19</f>
        <v>atk_sekibanki</v>
      </c>
      <c r="O18" s="11"/>
      <c r="P18" s="2"/>
      <c r="R18" s="11"/>
      <c r="S18" s="2" t="s">
        <v>67</v>
      </c>
      <c r="T18" s="2"/>
      <c r="U18" s="11"/>
      <c r="V18" s="4">
        <v>2</v>
      </c>
      <c r="W18" s="4">
        <v>0.2</v>
      </c>
      <c r="X18" s="11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>
      <c r="A19" t="s">
        <v>133</v>
      </c>
      <c r="B19" t="s">
        <v>134</v>
      </c>
      <c r="C19" t="s">
        <v>135</v>
      </c>
      <c r="D19" t="s">
        <v>133</v>
      </c>
      <c r="E19" t="s">
        <v>136</v>
      </c>
      <c r="F19" s="3" t="s">
        <v>66</v>
      </c>
      <c r="G19" s="3" t="s">
        <v>137</v>
      </c>
      <c r="H19" s="3" t="s">
        <v>66</v>
      </c>
      <c r="I19" s="3"/>
      <c r="J19" s="11"/>
      <c r="K19" s="2"/>
      <c r="L19" s="11"/>
      <c r="M19" s="2"/>
      <c r="N19" s="3" t="str">
        <f>[1]Attack!$A$20</f>
        <v>atk_misumaru</v>
      </c>
      <c r="O19" s="11"/>
      <c r="P19" s="2"/>
      <c r="R19" s="11"/>
      <c r="S19" s="2" t="s">
        <v>67</v>
      </c>
      <c r="T19" s="2"/>
      <c r="U19" s="11"/>
      <c r="V19" s="4">
        <v>2</v>
      </c>
      <c r="W19" s="4">
        <v>0.5</v>
      </c>
      <c r="X19" s="11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>
      <c r="A20" t="s">
        <v>138</v>
      </c>
      <c r="B20" t="s">
        <v>139</v>
      </c>
      <c r="C20" t="s">
        <v>140</v>
      </c>
      <c r="D20" t="s">
        <v>138</v>
      </c>
      <c r="E20" t="s">
        <v>136</v>
      </c>
      <c r="F20" s="3" t="s">
        <v>66</v>
      </c>
      <c r="G20" s="3"/>
      <c r="H20" s="3" t="s">
        <v>95</v>
      </c>
      <c r="I20" s="3"/>
      <c r="J20" s="11"/>
      <c r="K20" s="2"/>
      <c r="L20" s="11"/>
      <c r="M20" s="2"/>
      <c r="N20" s="3" t="str">
        <f>[1]Attack!$A$22</f>
        <v>atk_misumaru_reimu_attachment</v>
      </c>
      <c r="O20" s="11"/>
      <c r="P20" s="2"/>
      <c r="R20" s="11"/>
      <c r="S20" s="2" t="s">
        <v>67</v>
      </c>
      <c r="T20" s="2"/>
      <c r="U20" s="11"/>
      <c r="V20" s="4">
        <v>1</v>
      </c>
      <c r="W20" s="4">
        <v>0.2</v>
      </c>
      <c r="X20" s="11" t="s">
        <v>97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>
      <c r="A21" t="s">
        <v>141</v>
      </c>
      <c r="B21" t="s">
        <v>142</v>
      </c>
      <c r="C21" t="s">
        <v>143</v>
      </c>
      <c r="D21" t="s">
        <v>141</v>
      </c>
      <c r="E21" t="s">
        <v>144</v>
      </c>
      <c r="F21" s="3" t="s">
        <v>66</v>
      </c>
      <c r="G21" s="3" t="s">
        <v>145</v>
      </c>
      <c r="H21" s="3" t="s">
        <v>66</v>
      </c>
      <c r="I21" s="3"/>
      <c r="J21" s="11"/>
      <c r="K21" s="2"/>
      <c r="L21" s="11"/>
      <c r="M21" s="2"/>
      <c r="N21" s="3" t="str">
        <f>[1]Attack!$A$23</f>
        <v>atk_sakuya</v>
      </c>
      <c r="O21" s="11"/>
      <c r="P21" s="2"/>
      <c r="R21" s="11"/>
      <c r="S21" s="2" t="s">
        <v>146</v>
      </c>
      <c r="T21" s="2">
        <v>3</v>
      </c>
      <c r="U21" s="11"/>
      <c r="V21" s="4">
        <v>1</v>
      </c>
      <c r="W21" s="4">
        <v>0.2</v>
      </c>
      <c r="X21" s="11" t="s">
        <v>68</v>
      </c>
      <c r="Y21" s="2" t="s">
        <v>68</v>
      </c>
      <c r="Z21" s="2" t="s">
        <v>69</v>
      </c>
      <c r="AA21" s="2"/>
      <c r="AB21" s="2" t="s">
        <v>70</v>
      </c>
      <c r="AC21" s="2">
        <v>0.5</v>
      </c>
      <c r="AD21" s="2">
        <v>0</v>
      </c>
    </row>
    <row r="22" spans="1:30">
      <c r="A22" t="s">
        <v>147</v>
      </c>
      <c r="B22" t="s">
        <v>148</v>
      </c>
      <c r="C22" t="s">
        <v>149</v>
      </c>
      <c r="D22" t="s">
        <v>147</v>
      </c>
      <c r="E22" t="s">
        <v>144</v>
      </c>
      <c r="F22" s="3" t="s">
        <v>66</v>
      </c>
      <c r="G22" s="3" t="s">
        <v>145</v>
      </c>
      <c r="H22" s="3" t="s">
        <v>95</v>
      </c>
      <c r="I22" s="3"/>
      <c r="J22" s="11"/>
      <c r="K22" s="2"/>
      <c r="L22" s="11"/>
      <c r="M22" s="2"/>
      <c r="N22" s="11" t="s">
        <v>150</v>
      </c>
      <c r="O22" s="11"/>
      <c r="P22" s="2"/>
      <c r="R22" s="11"/>
      <c r="S22" s="2" t="s">
        <v>67</v>
      </c>
      <c r="T22" s="2"/>
      <c r="U22" s="11"/>
      <c r="V22" s="4">
        <v>1</v>
      </c>
      <c r="W22" s="4">
        <v>0.2</v>
      </c>
      <c r="X22" s="11" t="s">
        <v>97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>
      <c r="A23" t="s">
        <v>151</v>
      </c>
      <c r="B23" t="s">
        <v>152</v>
      </c>
      <c r="C23" t="s">
        <v>153</v>
      </c>
      <c r="D23" t="s">
        <v>151</v>
      </c>
      <c r="E23" t="s">
        <v>154</v>
      </c>
      <c r="F23" s="3" t="s">
        <v>66</v>
      </c>
      <c r="G23" s="3" t="s">
        <v>155</v>
      </c>
      <c r="H23" s="3" t="s">
        <v>66</v>
      </c>
      <c r="I23" s="3"/>
      <c r="J23" s="11"/>
      <c r="K23" s="2"/>
      <c r="L23" s="11"/>
      <c r="M23" s="2"/>
      <c r="N23" s="11" t="s">
        <v>156</v>
      </c>
      <c r="O23" s="11"/>
      <c r="P23" s="2"/>
      <c r="R23" s="11"/>
      <c r="S23" s="2" t="s">
        <v>67</v>
      </c>
      <c r="T23" s="2"/>
      <c r="U23" s="11"/>
      <c r="V23" s="4">
        <v>1</v>
      </c>
      <c r="W23" s="4">
        <v>0.2</v>
      </c>
      <c r="X23" s="11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>
      <c r="A24" t="s">
        <v>157</v>
      </c>
      <c r="B24" t="s">
        <v>158</v>
      </c>
      <c r="C24" t="s">
        <v>159</v>
      </c>
      <c r="D24" t="s">
        <v>157</v>
      </c>
      <c r="E24" t="s">
        <v>160</v>
      </c>
      <c r="F24" s="3" t="s">
        <v>66</v>
      </c>
      <c r="G24" s="3" t="s">
        <v>161</v>
      </c>
      <c r="H24" s="3" t="s">
        <v>66</v>
      </c>
      <c r="I24" s="3"/>
      <c r="J24" s="11"/>
      <c r="K24" s="2"/>
      <c r="L24" s="11"/>
      <c r="M24" s="2"/>
      <c r="N24" s="11" t="s">
        <v>162</v>
      </c>
      <c r="O24" s="11"/>
      <c r="P24" s="2"/>
      <c r="R24" s="11"/>
      <c r="S24" s="2" t="s">
        <v>67</v>
      </c>
      <c r="T24" s="2"/>
      <c r="U24" s="11"/>
      <c r="V24" s="4">
        <v>1</v>
      </c>
      <c r="W24" s="4">
        <v>0.2</v>
      </c>
      <c r="X24" s="11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>
      <c r="A25" s="9" t="s">
        <v>163</v>
      </c>
      <c r="B25" t="s">
        <v>164</v>
      </c>
      <c r="C25" t="s">
        <v>165</v>
      </c>
      <c r="D25" t="s">
        <v>163</v>
      </c>
      <c r="E25" t="s">
        <v>78</v>
      </c>
      <c r="F25" s="3" t="s">
        <v>66</v>
      </c>
      <c r="G25" s="3"/>
      <c r="H25" s="3" t="s">
        <v>66</v>
      </c>
      <c r="I25" s="3"/>
      <c r="J25" s="11"/>
      <c r="K25" s="2"/>
      <c r="L25" s="11"/>
      <c r="M25" s="2"/>
      <c r="N25" s="11" t="str">
        <f>[1]Attack!$A$28</f>
        <v>atk_reimu_marisa_attachment1</v>
      </c>
      <c r="O25" s="11"/>
      <c r="P25" s="2"/>
      <c r="R25" s="11"/>
      <c r="S25" s="2" t="s">
        <v>67</v>
      </c>
      <c r="T25" s="2"/>
      <c r="U25" s="11"/>
      <c r="V25" s="4">
        <v>1</v>
      </c>
      <c r="W25" s="4">
        <v>0.2</v>
      </c>
      <c r="X25" s="11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>
      <c r="A26" t="s">
        <v>166</v>
      </c>
      <c r="B26" t="s">
        <v>167</v>
      </c>
      <c r="C26" t="s">
        <v>168</v>
      </c>
      <c r="D26" t="s">
        <v>166</v>
      </c>
      <c r="E26" t="s">
        <v>78</v>
      </c>
      <c r="F26" s="3" t="s">
        <v>66</v>
      </c>
      <c r="G26" s="3"/>
      <c r="H26" s="3" t="s">
        <v>66</v>
      </c>
      <c r="I26" s="3"/>
      <c r="J26" s="11"/>
      <c r="K26" s="2"/>
      <c r="L26" s="11"/>
      <c r="M26" s="2"/>
      <c r="N26" s="11" t="str">
        <f>[1]Attack!$A$29</f>
        <v>atk_reimu_marisa_attachment2</v>
      </c>
      <c r="O26" s="11"/>
      <c r="P26" s="2"/>
      <c r="R26" s="11"/>
      <c r="S26" s="2" t="s">
        <v>67</v>
      </c>
      <c r="T26" s="2"/>
      <c r="U26" s="11"/>
      <c r="V26" s="4">
        <v>1</v>
      </c>
      <c r="W26" s="4">
        <v>0.2</v>
      </c>
      <c r="X26" s="11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清风</cp:lastModifiedBy>
  <dcterms:created xsi:type="dcterms:W3CDTF">2024-08-18T04:57:00Z</dcterms:created>
  <dcterms:modified xsi:type="dcterms:W3CDTF">2025-04-02T11:52:38Z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