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63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<sst xmlns="http://schemas.openxmlformats.org/spreadsheetml/2006/main" count="463" uniqueCount="248">
  <si>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</si>
  <si>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</si>
  <si>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</si>
  <si>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</si>
  <si>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</si>
  <si>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</si>
  <si>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</si>
  <si>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</si>
  <si>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</si>
  <si>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</si>
  <si>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</si>
  <si>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t xml:space="preserve">招式归属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</si>
  <si>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</si>
  <si>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</si>
  <si>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</si>
  <si>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</si>
  <si>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</si>
  <si>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</si>
  <si>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</si>
  <si>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</si>
  <si>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</si>
  <si>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</si>
  <si>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</si>
  <si>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</si>
  <si>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</si>
  <si>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</si>
  <si>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</si>
  <si>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</si>
  <si>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</si>
  <si>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</si>
  <si>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</si>
  <si>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</si>
  <si>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</si>
  <si>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</si>
  <si>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</si>
  <si>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</si>
  <si>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</si>
  <si>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</si>
  <si>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</si>
  <si>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</si>
  <si>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</si>
  <si>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</si>
  <si>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</si>
  <si>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</si>
  <si>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</si>
  <si>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</si>
  <si>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</si>
  <si>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</si>
  <si>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</si>
  <si>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</si>
  <si>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</si>
  <si>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</si>
  <si>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</si>
  <si>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</si>
  <si>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</si>
  <si>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</si>
  <si>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</si>
  <si>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</si>
  <si>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</si>
  <si>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</si>
  <si>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</si>
  <si>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</si>
  <si>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</si>
  <si>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</si>
  <si>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</si>
  <si>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</si>
  <si>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</si>
  <si>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</si>
  <si>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</si>
  <si>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</si>
  <si>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</si>
  <si>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</si>
  <si>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</si>
  <si>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</si>
  <si>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</si>
  <si>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</si>
  <si>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</si>
  <si>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</si>
  <si>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</si>
  <si>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</si>
  <si>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</si>
  <si>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</si>
  <si>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</si>
  <si>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</si>
  <si>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</si>
  <si>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</si>
  <si>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</si>
  <si>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</si>
  <si>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</si>
  <si>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</si>
  <si>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</si>
  <si>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</si>
  <si>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</si>
  <si>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</si>
  <si>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</si>
  <si>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</si>
  <si>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</si>
  <si>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</si>
  <si>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</si>
  <si>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</si>
  <si>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</si>
  <si>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</si>
  <si>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</si>
  <si>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</si>
  <si>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</si>
  <si>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</si>
  <si>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</si>
  <si>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</si>
  <si>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</si>
  <si>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</si>
  <si>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</si>
  <si>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</si>
  <si>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</si>
  <si>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</si>
  <si>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</si>
  <si>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</si>
  <si>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</si>
  <si>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</si>
  <si>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</si>
  <si>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</si>
  <si>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</si>
  <si>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</si>
  <si>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</si>
  <si>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</si>
  <si>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</si>
  <si>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</si>
  <si>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</si>
  <si>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</si>
  <si>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</si>
  <si>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</si>
  <si>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</si>
  <si>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</si>
  <si>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</si>
  <si>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</si>
  <si>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</si>
  <si>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</si>
  <si>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</si>
  <si>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</si>
  <si>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</si>
  <si>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</si>
  <si>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</si>
  <si>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</si>
  <si>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</si>
  <si>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</si>
  <si>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</si>
  <si>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</si>
  <si>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</si>
  <si>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</si>
  <si>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</si>
  <si>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</si>
  <si>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</si>
  <si>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</si>
  <si>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</si>
  <si>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</si>
  <si>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</si>
  <si>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</si>
  <si>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</si>
  <si>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</si>
  <si>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</si>
  <si>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</si>
  <si>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</si>
  <si>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</si>
  <si>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</si>
  <si>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</si>
  <si>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</si>
  <si>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</si>
  <si>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</si>
  <si>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</si>
  <si>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</si>
  <si>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</si>
  <si>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</si>
  <si>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</si>
  <si>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</si>
  <si>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</si>
  <si>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</si>
  <si>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200|1080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</si>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</sst>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"/>
  <sheetViews>
    <sheetView tabSelected="1" workbookViewId="0">
      <pane xSplit="2" ySplit="2" topLeftCell="AJ3" activePane="bottomRight" state="frozen"/>
      <selection/>
      <selection pane="topRight"/>
      <selection pane="bottomLeft"/>
      <selection pane="bottomRight" activeCell="AK12" sqref="AK12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5.1090909090909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6" width="39.3363636363636" style="3" customWidth="1"/>
    <col min="37" max="37" width="33.6363636363636" style="3" customWidth="1"/>
    <col min="38" max="38" width="24.6363636363636" style="3" customWidth="1"/>
    <col min="39" max="39" width="36.4454545454545" style="3" customWidth="1"/>
    <col min="40" max="40" width="14.4454545454545" style="3" customWidth="1"/>
    <col min="41" max="41" width="40.3363636363636" style="3" customWidth="1"/>
    <col min="42" max="42" width="28" style="3" customWidth="1"/>
    <col min="43" max="43" width="33.2181818181818" style="3" customWidth="1"/>
    <col min="44" max="44" width="34.8909090909091" style="5" customWidth="1"/>
    <col min="45" max="45" width="33.6636363636364" style="5" customWidth="1"/>
    <col min="46" max="46" width="20.4454545454545" style="5" customWidth="1"/>
    <col min="47" max="47" width="23.7818181818182" style="3" customWidth="1"/>
    <col min="48" max="48" width="20.4454545454545" style="3" customWidth="1"/>
    <col min="49" max="16384" width="9" style="5"/>
  </cols>
  <sheetData>
    <row r="1" s="1" customFormat="1" customHeight="1" spans="1:48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2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="2" customFormat="1" ht="180" customHeight="1" spans="1:4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9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3" t="s">
        <v>38</v>
      </c>
      <c r="AH2" s="23" t="s">
        <v>39</v>
      </c>
      <c r="AI2" s="24" t="s">
        <v>40</v>
      </c>
      <c r="AJ2" s="24" t="s">
        <v>41</v>
      </c>
      <c r="AK2" s="25" t="s">
        <v>42</v>
      </c>
      <c r="AL2" s="24" t="s">
        <v>43</v>
      </c>
      <c r="AM2" s="24" t="s">
        <v>44</v>
      </c>
      <c r="AN2" s="24" t="s">
        <v>45</v>
      </c>
      <c r="AO2" s="24" t="s">
        <v>46</v>
      </c>
      <c r="AP2" s="24" t="s">
        <v>47</v>
      </c>
      <c r="AQ2" s="24" t="s">
        <v>48</v>
      </c>
      <c r="AR2" s="20" t="s">
        <v>49</v>
      </c>
      <c r="AS2" s="29" t="s">
        <v>50</v>
      </c>
      <c r="AT2" s="29" t="s">
        <v>51</v>
      </c>
      <c r="AU2" s="29" t="s">
        <v>52</v>
      </c>
      <c r="AV2" s="29" t="s">
        <v>53</v>
      </c>
    </row>
    <row r="3" s="1" customFormat="1" customHeight="1" spans="1:48">
      <c r="A3" s="6" t="s">
        <v>54</v>
      </c>
      <c r="B3" s="6" t="s">
        <v>55</v>
      </c>
      <c r="C3" s="6" t="s">
        <v>55</v>
      </c>
      <c r="D3" s="6" t="s">
        <v>55</v>
      </c>
      <c r="E3" s="6" t="s">
        <v>55</v>
      </c>
      <c r="F3" s="9" t="s">
        <v>56</v>
      </c>
      <c r="G3" s="6" t="s">
        <v>57</v>
      </c>
      <c r="H3" s="6" t="s">
        <v>58</v>
      </c>
      <c r="I3" s="6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6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86</v>
      </c>
      <c r="AK3" s="22" t="s">
        <v>87</v>
      </c>
      <c r="AL3" s="1" t="s">
        <v>88</v>
      </c>
      <c r="AM3" s="1" t="s">
        <v>89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</row>
    <row r="4" s="3" customFormat="1" customHeight="1" spans="1:48">
      <c r="A4" t="str">
        <f>D4</f>
        <v>atk_basemagic</v>
      </c>
      <c r="B4" t="s">
        <v>99</v>
      </c>
      <c r="C4" t="s">
        <v>100</v>
      </c>
      <c r="D4" s="10" t="s">
        <v>101</v>
      </c>
      <c r="E4" s="10" t="s">
        <v>102</v>
      </c>
      <c r="F4" s="10" t="s">
        <v>103</v>
      </c>
      <c r="G4" s="10"/>
      <c r="H4" s="10" t="s">
        <v>102</v>
      </c>
      <c r="I4" s="10"/>
      <c r="J4" s="3" t="s">
        <v>104</v>
      </c>
      <c r="K4" s="3" t="s">
        <v>105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106</v>
      </c>
      <c r="AD4" s="3">
        <v>20</v>
      </c>
      <c r="AF4" s="3">
        <v>0</v>
      </c>
      <c r="AH4" s="3" t="s">
        <v>107</v>
      </c>
      <c r="AI4" s="3" t="b">
        <v>1</v>
      </c>
      <c r="AJ4" s="3" t="s">
        <v>108</v>
      </c>
      <c r="AK4" s="26"/>
      <c r="AL4" s="3" t="s">
        <v>109</v>
      </c>
      <c r="AM4" s="3" t="s">
        <v>110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="3" customFormat="1" customHeight="1" spans="1:48">
      <c r="A5" t="str">
        <f>D5</f>
        <v>atk_basephysics</v>
      </c>
      <c r="B5" t="s">
        <v>111</v>
      </c>
      <c r="C5" t="s">
        <v>112</v>
      </c>
      <c r="D5" s="10" t="s">
        <v>113</v>
      </c>
      <c r="E5" s="10" t="s">
        <v>102</v>
      </c>
      <c r="F5" s="10" t="s">
        <v>114</v>
      </c>
      <c r="G5" s="10"/>
      <c r="H5" s="10" t="s">
        <v>102</v>
      </c>
      <c r="I5" s="10"/>
      <c r="J5" s="3" t="s">
        <v>104</v>
      </c>
      <c r="K5" s="3" t="s">
        <v>115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106</v>
      </c>
      <c r="AD5" s="3">
        <v>100</v>
      </c>
      <c r="AF5" s="3">
        <v>0</v>
      </c>
      <c r="AH5" s="3" t="s">
        <v>110</v>
      </c>
      <c r="AI5" s="3" t="b">
        <v>0</v>
      </c>
      <c r="AK5" s="26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customHeight="1" spans="1:48">
      <c r="A6" t="str">
        <f>D6</f>
        <v>atk_reimu</v>
      </c>
      <c r="B6" t="s">
        <v>116</v>
      </c>
      <c r="C6" t="s">
        <v>117</v>
      </c>
      <c r="D6" t="s">
        <v>118</v>
      </c>
      <c r="E6" s="10" t="s">
        <v>102</v>
      </c>
      <c r="F6" t="s">
        <v>119</v>
      </c>
      <c r="G6" s="10" t="s">
        <v>120</v>
      </c>
      <c r="H6" s="10" t="s">
        <v>102</v>
      </c>
      <c r="I6" s="10"/>
      <c r="J6" s="3" t="s">
        <v>104</v>
      </c>
      <c r="K6" s="3" t="s">
        <v>105</v>
      </c>
      <c r="L6" s="3">
        <v>25</v>
      </c>
      <c r="M6" s="3">
        <v>999999</v>
      </c>
      <c r="V6" s="3" t="b">
        <v>0</v>
      </c>
      <c r="AA6" s="3">
        <v>0</v>
      </c>
      <c r="AB6" s="3" t="s">
        <v>106</v>
      </c>
      <c r="AD6" s="3">
        <v>20</v>
      </c>
      <c r="AE6" s="3" t="s">
        <v>110</v>
      </c>
      <c r="AF6" s="3">
        <v>0</v>
      </c>
      <c r="AG6" s="3" t="s">
        <v>121</v>
      </c>
      <c r="AH6" s="3" t="s">
        <v>107</v>
      </c>
      <c r="AI6" s="3" t="b">
        <v>1</v>
      </c>
      <c r="AJ6" s="3" t="s">
        <v>122</v>
      </c>
      <c r="AK6" s="26"/>
      <c r="AL6" s="3" t="s">
        <v>123</v>
      </c>
      <c r="AN6" s="3" t="b">
        <v>1</v>
      </c>
      <c r="AO6" s="3" t="s">
        <v>124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="4" customFormat="1" customHeight="1" spans="1:48">
      <c r="A7" s="11" t="str">
        <f>D7&amp;"_"&amp;E7&amp;"_"&amp;H7</f>
        <v>atk_reimu_sanae_boost</v>
      </c>
      <c r="B7" s="11" t="s">
        <v>125</v>
      </c>
      <c r="C7" s="11" t="s">
        <v>126</v>
      </c>
      <c r="D7" s="11" t="s">
        <v>118</v>
      </c>
      <c r="E7" s="12" t="s">
        <v>127</v>
      </c>
      <c r="F7" t="s">
        <v>119</v>
      </c>
      <c r="G7" s="12"/>
      <c r="H7" s="12" t="s">
        <v>128</v>
      </c>
      <c r="I7" s="12" t="s">
        <v>129</v>
      </c>
      <c r="J7" s="16"/>
      <c r="K7" s="16"/>
      <c r="L7" s="16"/>
      <c r="M7" s="16"/>
      <c r="N7" s="16"/>
      <c r="O7" s="16" t="s">
        <v>130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7"/>
      <c r="AL7" s="16"/>
      <c r="AM7" s="16"/>
      <c r="AN7" s="16"/>
      <c r="AO7" s="16"/>
      <c r="AP7" s="16"/>
      <c r="AQ7" s="16"/>
      <c r="AU7" s="16"/>
      <c r="AV7" s="16"/>
    </row>
    <row r="8" customHeight="1" spans="1:48">
      <c r="A8" t="str">
        <f t="shared" ref="A8:A15" si="0">D8</f>
        <v>atk_sanae_type1</v>
      </c>
      <c r="B8" t="s">
        <v>131</v>
      </c>
      <c r="C8" t="s">
        <v>132</v>
      </c>
      <c r="D8" t="s">
        <v>133</v>
      </c>
      <c r="E8" s="10" t="s">
        <v>102</v>
      </c>
      <c r="F8" t="s">
        <v>134</v>
      </c>
      <c r="G8" s="10" t="s">
        <v>135</v>
      </c>
      <c r="H8" s="10" t="s">
        <v>102</v>
      </c>
      <c r="I8" s="10"/>
      <c r="J8" s="3" t="s">
        <v>104</v>
      </c>
      <c r="K8" s="3" t="s">
        <v>105</v>
      </c>
      <c r="L8" s="3">
        <v>20</v>
      </c>
      <c r="M8" s="3">
        <v>999999</v>
      </c>
      <c r="O8" s="3" t="s">
        <v>130</v>
      </c>
      <c r="P8" s="3">
        <v>1</v>
      </c>
      <c r="Q8" s="3">
        <v>0.5</v>
      </c>
      <c r="V8" s="3" t="b">
        <v>0</v>
      </c>
      <c r="AA8" s="3">
        <v>0</v>
      </c>
      <c r="AB8" s="3" t="s">
        <v>106</v>
      </c>
      <c r="AD8" s="3">
        <v>20</v>
      </c>
      <c r="AF8" s="3">
        <v>0</v>
      </c>
      <c r="AH8" s="3" t="s">
        <v>107</v>
      </c>
      <c r="AI8" s="3" t="b">
        <v>1</v>
      </c>
      <c r="AJ8" s="3" t="s">
        <v>108</v>
      </c>
      <c r="AK8" s="26"/>
      <c r="AL8" s="3" t="s">
        <v>136</v>
      </c>
      <c r="AM8" s="3" t="s">
        <v>110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customHeight="1" spans="1:48">
      <c r="A9" t="str">
        <f t="shared" si="0"/>
        <v>atk_sanae_type2</v>
      </c>
      <c r="B9" t="s">
        <v>137</v>
      </c>
      <c r="C9" t="s">
        <v>138</v>
      </c>
      <c r="D9" t="s">
        <v>139</v>
      </c>
      <c r="E9" s="10" t="s">
        <v>102</v>
      </c>
      <c r="F9" t="s">
        <v>134</v>
      </c>
      <c r="G9" s="10" t="s">
        <v>135</v>
      </c>
      <c r="H9" s="10" t="s">
        <v>102</v>
      </c>
      <c r="I9" s="10"/>
      <c r="J9" s="3" t="s">
        <v>104</v>
      </c>
      <c r="K9" s="3" t="s">
        <v>105</v>
      </c>
      <c r="L9" s="3">
        <v>20</v>
      </c>
      <c r="M9" s="3">
        <v>999999</v>
      </c>
      <c r="O9" s="3" t="s">
        <v>140</v>
      </c>
      <c r="P9" s="3">
        <v>5</v>
      </c>
      <c r="Q9" s="3">
        <v>0.3</v>
      </c>
      <c r="V9" s="3" t="b">
        <v>0</v>
      </c>
      <c r="AA9" s="3">
        <v>999999</v>
      </c>
      <c r="AB9" s="3" t="s">
        <v>106</v>
      </c>
      <c r="AD9" s="3">
        <v>75</v>
      </c>
      <c r="AF9" s="3">
        <v>0</v>
      </c>
      <c r="AH9" s="3" t="s">
        <v>107</v>
      </c>
      <c r="AI9" s="3" t="b">
        <v>1</v>
      </c>
      <c r="AJ9" s="3" t="s">
        <v>108</v>
      </c>
      <c r="AK9" s="26"/>
      <c r="AL9" s="3" t="s">
        <v>141</v>
      </c>
      <c r="AM9" s="3" t="s">
        <v>110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customHeight="1" spans="1:48">
      <c r="A10" t="str">
        <f t="shared" si="0"/>
        <v>atk_sanae_type3</v>
      </c>
      <c r="B10" t="s">
        <v>142</v>
      </c>
      <c r="C10" t="s">
        <v>143</v>
      </c>
      <c r="D10" t="s">
        <v>144</v>
      </c>
      <c r="E10" s="10" t="s">
        <v>102</v>
      </c>
      <c r="F10" t="s">
        <v>134</v>
      </c>
      <c r="G10" s="10" t="s">
        <v>135</v>
      </c>
      <c r="H10" s="10" t="s">
        <v>102</v>
      </c>
      <c r="I10" s="10"/>
      <c r="J10" s="3" t="s">
        <v>145</v>
      </c>
      <c r="K10" s="3" t="s">
        <v>105</v>
      </c>
      <c r="L10" s="3">
        <v>10</v>
      </c>
      <c r="M10" s="3">
        <v>1</v>
      </c>
      <c r="O10" s="3" t="s">
        <v>140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106</v>
      </c>
      <c r="AD10" s="3">
        <v>250</v>
      </c>
      <c r="AF10" s="3">
        <v>0</v>
      </c>
      <c r="AH10" s="3" t="s">
        <v>110</v>
      </c>
      <c r="AI10" s="3" t="b">
        <v>0</v>
      </c>
      <c r="AK10" s="26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customHeight="1" spans="1:48">
      <c r="A11" t="str">
        <f t="shared" si="0"/>
        <v>atk_rumia</v>
      </c>
      <c r="B11" t="s">
        <v>146</v>
      </c>
      <c r="C11" t="s">
        <v>147</v>
      </c>
      <c r="D11" t="s">
        <v>148</v>
      </c>
      <c r="E11" s="10" t="s">
        <v>102</v>
      </c>
      <c r="F11" t="s">
        <v>149</v>
      </c>
      <c r="G11" t="s">
        <v>150</v>
      </c>
      <c r="H11" s="10" t="s">
        <v>102</v>
      </c>
      <c r="I11" s="10"/>
      <c r="J11" s="3" t="s">
        <v>104</v>
      </c>
      <c r="K11" s="3" t="s">
        <v>105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106</v>
      </c>
      <c r="AD11" s="3">
        <v>40</v>
      </c>
      <c r="AF11" s="3">
        <v>0</v>
      </c>
      <c r="AH11" s="3" t="s">
        <v>107</v>
      </c>
      <c r="AI11" s="3" t="b">
        <v>1</v>
      </c>
      <c r="AJ11" s="3" t="s">
        <v>108</v>
      </c>
      <c r="AK11" s="26"/>
      <c r="AL11" s="3" t="s">
        <v>151</v>
      </c>
      <c r="AM11" s="3" t="s">
        <v>152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customHeight="1" spans="1:48">
      <c r="A12" t="str">
        <f t="shared" si="0"/>
        <v>atk_rumia_attachment</v>
      </c>
      <c r="B12" t="s">
        <v>153</v>
      </c>
      <c r="C12" t="s">
        <v>154</v>
      </c>
      <c r="D12" t="s">
        <v>155</v>
      </c>
      <c r="E12" s="10" t="s">
        <v>102</v>
      </c>
      <c r="F12" t="s">
        <v>156</v>
      </c>
      <c r="G12" t="s">
        <v>150</v>
      </c>
      <c r="H12" s="10" t="s">
        <v>102</v>
      </c>
      <c r="I12" s="10"/>
      <c r="J12" s="3" t="s">
        <v>145</v>
      </c>
      <c r="K12" s="3" t="s">
        <v>105</v>
      </c>
      <c r="L12" s="3">
        <v>1</v>
      </c>
      <c r="M12" s="3">
        <v>3</v>
      </c>
      <c r="O12" s="3" t="s">
        <v>157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106</v>
      </c>
      <c r="AD12" s="3">
        <v>120</v>
      </c>
      <c r="AF12" s="3">
        <v>0</v>
      </c>
      <c r="AH12" s="3" t="s">
        <v>107</v>
      </c>
      <c r="AI12" s="3" t="b">
        <v>0</v>
      </c>
      <c r="AK12" s="26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customHeight="1" spans="1:48">
      <c r="A13" t="str">
        <f t="shared" si="0"/>
        <v>atk_wriggle</v>
      </c>
      <c r="B13" t="s">
        <v>158</v>
      </c>
      <c r="C13" t="s">
        <v>159</v>
      </c>
      <c r="D13" t="s">
        <v>160</v>
      </c>
      <c r="E13" s="10" t="s">
        <v>102</v>
      </c>
      <c r="F13" t="s">
        <v>161</v>
      </c>
      <c r="G13" t="s">
        <v>162</v>
      </c>
      <c r="H13" s="10" t="s">
        <v>102</v>
      </c>
      <c r="I13" s="10"/>
      <c r="J13" s="3" t="s">
        <v>145</v>
      </c>
      <c r="K13" s="3" t="s">
        <v>105</v>
      </c>
      <c r="L13" s="3">
        <v>1</v>
      </c>
      <c r="M13" s="3">
        <v>5</v>
      </c>
      <c r="V13" s="3" t="b">
        <v>0</v>
      </c>
      <c r="AA13" s="3">
        <v>10</v>
      </c>
      <c r="AB13" s="3" t="s">
        <v>106</v>
      </c>
      <c r="AD13" s="3">
        <v>7</v>
      </c>
      <c r="AF13" s="3">
        <v>0</v>
      </c>
      <c r="AG13" s="3" t="s">
        <v>163</v>
      </c>
      <c r="AH13" s="3" t="s">
        <v>107</v>
      </c>
      <c r="AI13" s="3" t="b">
        <v>1</v>
      </c>
      <c r="AJ13" s="3" t="s">
        <v>122</v>
      </c>
      <c r="AK13" s="26"/>
      <c r="AL13" s="3" t="s">
        <v>164</v>
      </c>
      <c r="AN13" s="3" t="b">
        <v>1</v>
      </c>
      <c r="AO13" s="3" t="s">
        <v>124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customHeight="1" spans="1:48">
      <c r="A14" t="str">
        <f t="shared" si="0"/>
        <v>atk_alice_attachment</v>
      </c>
      <c r="B14" t="s">
        <v>165</v>
      </c>
      <c r="C14" t="s">
        <v>166</v>
      </c>
      <c r="D14" t="s">
        <v>167</v>
      </c>
      <c r="E14" s="10" t="s">
        <v>102</v>
      </c>
      <c r="F14" t="s">
        <v>168</v>
      </c>
      <c r="G14" t="s">
        <v>169</v>
      </c>
      <c r="H14" s="10" t="s">
        <v>102</v>
      </c>
      <c r="I14" s="10"/>
      <c r="J14" s="3" t="s">
        <v>145</v>
      </c>
      <c r="K14" s="3" t="s">
        <v>105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106</v>
      </c>
      <c r="AD14" s="3">
        <v>35</v>
      </c>
      <c r="AF14" s="3">
        <v>0</v>
      </c>
      <c r="AH14" s="3" t="s">
        <v>110</v>
      </c>
      <c r="AI14" s="3" t="b">
        <v>0</v>
      </c>
      <c r="AK14" s="26"/>
      <c r="AN14" s="3" t="b">
        <v>1</v>
      </c>
      <c r="AO14" s="3" t="s">
        <v>170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customHeight="1" spans="1:48">
      <c r="A15" t="str">
        <f t="shared" si="0"/>
        <v>atk_alice_marisa_attachment</v>
      </c>
      <c r="B15" t="s">
        <v>171</v>
      </c>
      <c r="C15" t="s">
        <v>172</v>
      </c>
      <c r="D15" t="s">
        <v>173</v>
      </c>
      <c r="E15" s="10" t="s">
        <v>102</v>
      </c>
      <c r="F15" s="13" t="s">
        <v>174</v>
      </c>
      <c r="H15" s="10" t="s">
        <v>102</v>
      </c>
      <c r="I15" s="10"/>
      <c r="J15" s="3" t="str">
        <f>J25</f>
        <v>dot</v>
      </c>
      <c r="K15" s="3" t="s">
        <v>105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21" t="s">
        <v>175</v>
      </c>
      <c r="AE15" s="3" t="s">
        <v>176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6"/>
      <c r="AN15" s="3" t="b">
        <f>AN25</f>
        <v>1</v>
      </c>
      <c r="AO15" s="3" t="str">
        <f>AO25</f>
        <v>locking</v>
      </c>
      <c r="AP15" s="3">
        <f>AP25</f>
        <v>30</v>
      </c>
      <c r="AR15" s="3">
        <f>AR25</f>
        <v>0</v>
      </c>
      <c r="AS15" s="3">
        <f>AS25</f>
        <v>1</v>
      </c>
      <c r="AT15" s="3">
        <f>AT25</f>
        <v>1</v>
      </c>
      <c r="AU15" s="3">
        <f>AU25</f>
        <v>1</v>
      </c>
      <c r="AV15" s="3">
        <f>AV25</f>
        <v>1</v>
      </c>
    </row>
    <row r="16" s="4" customFormat="1" customHeight="1" spans="1:48">
      <c r="A16" s="11" t="str">
        <f>D16&amp;"_"&amp;E16&amp;"_"&amp;H16</f>
        <v>atk_alice_marisa_attachment_patchouli_boost</v>
      </c>
      <c r="B16" s="11" t="s">
        <v>177</v>
      </c>
      <c r="C16" s="11" t="s">
        <v>178</v>
      </c>
      <c r="D16" s="11" t="s">
        <v>173</v>
      </c>
      <c r="E16" s="12" t="s">
        <v>179</v>
      </c>
      <c r="F16" s="13" t="s">
        <v>174</v>
      </c>
      <c r="G16" s="11"/>
      <c r="H16" s="12" t="s">
        <v>128</v>
      </c>
      <c r="I16" s="17" t="s">
        <v>180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181</v>
      </c>
      <c r="X16" s="16">
        <v>3</v>
      </c>
      <c r="Y16" s="16" t="s">
        <v>181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7"/>
      <c r="AL16" s="16"/>
      <c r="AM16" s="16"/>
      <c r="AN16" s="16"/>
      <c r="AO16" s="16"/>
      <c r="AP16" s="16"/>
      <c r="AQ16" s="16"/>
      <c r="AU16" s="16"/>
      <c r="AV16" s="16"/>
    </row>
    <row r="17" customHeight="1" spans="1:48">
      <c r="A17" t="str">
        <f>D17</f>
        <v>atk_alice_patchouli_attachment1</v>
      </c>
      <c r="B17" t="s">
        <v>182</v>
      </c>
      <c r="C17" t="s">
        <v>183</v>
      </c>
      <c r="D17" t="s">
        <v>184</v>
      </c>
      <c r="E17" s="10" t="s">
        <v>102</v>
      </c>
      <c r="F17" t="s">
        <v>185</v>
      </c>
      <c r="H17" t="s">
        <v>102</v>
      </c>
      <c r="I17" s="18"/>
      <c r="J17" s="3" t="s">
        <v>145</v>
      </c>
      <c r="K17" s="3" t="s">
        <v>115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106</v>
      </c>
      <c r="AD17" s="3">
        <v>250</v>
      </c>
      <c r="AF17" s="3">
        <v>0</v>
      </c>
      <c r="AH17" s="3" t="s">
        <v>107</v>
      </c>
      <c r="AI17" s="3" t="b">
        <v>0</v>
      </c>
      <c r="AK17" s="26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customHeight="1" spans="1:48">
      <c r="A18" t="str">
        <f>D18</f>
        <v>atk_alice_patchouli_attachment2</v>
      </c>
      <c r="B18" t="s">
        <v>186</v>
      </c>
      <c r="C18" t="s">
        <v>187</v>
      </c>
      <c r="D18" t="s">
        <v>188</v>
      </c>
      <c r="E18" s="10" t="s">
        <v>102</v>
      </c>
      <c r="F18" t="s">
        <v>189</v>
      </c>
      <c r="H18" t="s">
        <v>102</v>
      </c>
      <c r="I18" s="10"/>
      <c r="J18" s="3" t="s">
        <v>145</v>
      </c>
      <c r="K18" s="3" t="s">
        <v>105</v>
      </c>
      <c r="L18" s="3">
        <v>0</v>
      </c>
      <c r="M18" s="3">
        <v>3</v>
      </c>
      <c r="R18" s="3" t="s">
        <v>190</v>
      </c>
      <c r="S18">
        <v>1</v>
      </c>
      <c r="V18" s="3" t="b">
        <v>0</v>
      </c>
      <c r="AA18" s="3">
        <v>999999</v>
      </c>
      <c r="AB18" s="3" t="s">
        <v>106</v>
      </c>
      <c r="AD18" s="3">
        <v>200</v>
      </c>
      <c r="AF18" s="3">
        <v>0</v>
      </c>
      <c r="AH18" s="3" t="s">
        <v>107</v>
      </c>
      <c r="AI18" s="3" t="b">
        <f>AI28</f>
        <v>0</v>
      </c>
      <c r="AK18" s="26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customHeight="1" spans="1:48">
      <c r="A19" t="str">
        <f>D19</f>
        <v>atk_sekibanki</v>
      </c>
      <c r="B19" t="s">
        <v>191</v>
      </c>
      <c r="C19" t="s">
        <v>192</v>
      </c>
      <c r="D19" t="s">
        <v>193</v>
      </c>
      <c r="E19" s="10" t="s">
        <v>102</v>
      </c>
      <c r="F19" t="s">
        <v>194</v>
      </c>
      <c r="G19" t="s">
        <v>195</v>
      </c>
      <c r="H19" s="10" t="s">
        <v>102</v>
      </c>
      <c r="I19" s="10"/>
      <c r="J19" s="3" t="s">
        <v>145</v>
      </c>
      <c r="K19" s="3" t="s">
        <v>105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106</v>
      </c>
      <c r="AD19" s="3">
        <v>20</v>
      </c>
      <c r="AF19" s="3">
        <v>0</v>
      </c>
      <c r="AH19" s="3" t="s">
        <v>110</v>
      </c>
      <c r="AI19" s="3" t="b">
        <v>1</v>
      </c>
      <c r="AJ19" s="28" t="s">
        <v>196</v>
      </c>
      <c r="AK19" s="26"/>
      <c r="AL19" s="3">
        <v>150</v>
      </c>
      <c r="AN19" s="3" t="b">
        <v>1</v>
      </c>
      <c r="AO19" s="3" t="s">
        <v>124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customHeight="1" spans="1:48">
      <c r="A20" t="str">
        <f>D20</f>
        <v>atk_misumaru</v>
      </c>
      <c r="B20" t="s">
        <v>197</v>
      </c>
      <c r="C20" t="s">
        <v>198</v>
      </c>
      <c r="D20" t="s">
        <v>199</v>
      </c>
      <c r="E20" s="10" t="s">
        <v>102</v>
      </c>
      <c r="F20" t="s">
        <v>200</v>
      </c>
      <c r="G20" t="s">
        <v>201</v>
      </c>
      <c r="H20" s="10" t="s">
        <v>102</v>
      </c>
      <c r="I20" s="10"/>
      <c r="J20" s="3" t="s">
        <v>104</v>
      </c>
      <c r="K20" s="3" t="s">
        <v>105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106</v>
      </c>
      <c r="AD20" s="3">
        <v>20</v>
      </c>
      <c r="AF20" s="3">
        <v>0</v>
      </c>
      <c r="AG20" s="3" t="s">
        <v>121</v>
      </c>
      <c r="AH20" s="3" t="s">
        <v>107</v>
      </c>
      <c r="AI20" s="3" t="b">
        <v>1</v>
      </c>
      <c r="AJ20" s="3" t="s">
        <v>108</v>
      </c>
      <c r="AK20" s="26"/>
      <c r="AL20" s="3" t="s">
        <v>202</v>
      </c>
      <c r="AM20" s="3" t="s">
        <v>176</v>
      </c>
      <c r="AN20" s="3" t="b">
        <v>1</v>
      </c>
      <c r="AO20" s="3" t="s">
        <v>170</v>
      </c>
      <c r="AP20" s="3">
        <v>30</v>
      </c>
      <c r="AQ20" s="3" t="s">
        <v>203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="4" customFormat="1" customHeight="1" spans="1:48">
      <c r="A21" s="11" t="str">
        <f>D21&amp;"_"&amp;E21&amp;"_"&amp;H21</f>
        <v>atk_misumaru_reimu_boost</v>
      </c>
      <c r="B21" s="11" t="s">
        <v>204</v>
      </c>
      <c r="C21" s="11" t="s">
        <v>205</v>
      </c>
      <c r="D21" s="11" t="s">
        <v>199</v>
      </c>
      <c r="E21" s="12" t="s">
        <v>206</v>
      </c>
      <c r="F21" t="s">
        <v>200</v>
      </c>
      <c r="G21" s="11"/>
      <c r="H21" s="12" t="s">
        <v>128</v>
      </c>
      <c r="I21" s="17" t="s">
        <v>207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208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7"/>
      <c r="AL21" s="16"/>
      <c r="AM21" s="16"/>
      <c r="AN21" s="16"/>
      <c r="AO21" s="16"/>
      <c r="AP21" s="16"/>
      <c r="AQ21" s="16"/>
      <c r="AU21" s="16"/>
      <c r="AV21" s="16"/>
    </row>
    <row r="22" customHeight="1" spans="1:48">
      <c r="A22" t="str">
        <f>D22</f>
        <v>atk_misumaru_reimu_attachment</v>
      </c>
      <c r="B22" t="s">
        <v>209</v>
      </c>
      <c r="C22" t="s">
        <v>210</v>
      </c>
      <c r="D22" t="s">
        <v>211</v>
      </c>
      <c r="E22" s="10" t="s">
        <v>102</v>
      </c>
      <c r="F22" t="s">
        <v>208</v>
      </c>
      <c r="H22" s="10" t="s">
        <v>102</v>
      </c>
      <c r="I22" s="10"/>
      <c r="J22" s="3" t="s">
        <v>145</v>
      </c>
      <c r="K22" s="3" t="s">
        <v>105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106</v>
      </c>
      <c r="AD22" s="3">
        <v>80</v>
      </c>
      <c r="AF22" s="3">
        <v>0</v>
      </c>
      <c r="AH22" s="3" t="s">
        <v>107</v>
      </c>
      <c r="AI22" s="3" t="b">
        <v>0</v>
      </c>
      <c r="AK22" s="26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customHeight="1" spans="1:48">
      <c r="A23" t="str">
        <f>D23</f>
        <v>atk_sakuya</v>
      </c>
      <c r="B23" t="s">
        <v>212</v>
      </c>
      <c r="C23" t="s">
        <v>213</v>
      </c>
      <c r="D23" t="s">
        <v>214</v>
      </c>
      <c r="E23" s="10" t="s">
        <v>102</v>
      </c>
      <c r="F23" t="s">
        <v>215</v>
      </c>
      <c r="G23" t="s">
        <v>216</v>
      </c>
      <c r="H23" s="10" t="s">
        <v>102</v>
      </c>
      <c r="I23" s="10"/>
      <c r="J23" s="3" t="s">
        <v>145</v>
      </c>
      <c r="K23" s="3" t="s">
        <v>105</v>
      </c>
      <c r="L23" s="3">
        <v>4</v>
      </c>
      <c r="M23" s="3">
        <v>3</v>
      </c>
      <c r="S23" s="3"/>
      <c r="U23" t="s">
        <v>217</v>
      </c>
      <c r="V23" s="3" t="b">
        <v>0</v>
      </c>
      <c r="AA23" s="3">
        <v>999999</v>
      </c>
      <c r="AB23" s="3" t="s">
        <v>106</v>
      </c>
      <c r="AD23" s="3">
        <v>20</v>
      </c>
      <c r="AF23" s="3">
        <v>0</v>
      </c>
      <c r="AH23" s="3" t="s">
        <v>110</v>
      </c>
      <c r="AI23" s="3" t="b">
        <v>1</v>
      </c>
      <c r="AJ23" s="28" t="s">
        <v>218</v>
      </c>
      <c r="AK23" s="26"/>
      <c r="AL23" s="21" t="s">
        <v>219</v>
      </c>
      <c r="AN23" s="3" t="b">
        <v>1</v>
      </c>
      <c r="AO23" s="3" t="s">
        <v>124</v>
      </c>
      <c r="AP23" s="3">
        <v>360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customHeight="1" spans="1:48">
      <c r="A24" t="str">
        <f>D24</f>
        <v>atk_sakuya_attachment</v>
      </c>
      <c r="B24" t="s">
        <v>220</v>
      </c>
      <c r="C24" t="s">
        <v>221</v>
      </c>
      <c r="D24" t="s">
        <v>222</v>
      </c>
      <c r="E24" s="10" t="s">
        <v>102</v>
      </c>
      <c r="F24" t="s">
        <v>217</v>
      </c>
      <c r="G24" t="s">
        <v>216</v>
      </c>
      <c r="H24" s="10" t="s">
        <v>102</v>
      </c>
      <c r="I24" s="10"/>
      <c r="J24" s="3" t="s">
        <v>104</v>
      </c>
      <c r="K24" s="3" t="s">
        <v>105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106</v>
      </c>
      <c r="AD24" s="3">
        <v>20</v>
      </c>
      <c r="AF24" s="3">
        <v>0</v>
      </c>
      <c r="AG24" s="3" t="s">
        <v>223</v>
      </c>
      <c r="AH24" s="3" t="s">
        <v>107</v>
      </c>
      <c r="AI24" s="3" t="b">
        <v>1</v>
      </c>
      <c r="AJ24" s="3" t="s">
        <v>108</v>
      </c>
      <c r="AK24" s="26"/>
      <c r="AL24" s="3" t="s">
        <v>141</v>
      </c>
      <c r="AM24" s="3" t="s">
        <v>176</v>
      </c>
      <c r="AN24" s="3" t="b">
        <v>1</v>
      </c>
      <c r="AO24" s="3" t="s">
        <v>124</v>
      </c>
      <c r="AP24" s="3">
        <v>360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customHeight="1" spans="1:48">
      <c r="A25" t="str">
        <f>D25</f>
        <v>atk_marisa</v>
      </c>
      <c r="B25" t="s">
        <v>224</v>
      </c>
      <c r="C25" t="s">
        <v>225</v>
      </c>
      <c r="D25" t="s">
        <v>226</v>
      </c>
      <c r="E25" s="10" t="s">
        <v>102</v>
      </c>
      <c r="F25" t="s">
        <v>227</v>
      </c>
      <c r="G25" t="s">
        <v>228</v>
      </c>
      <c r="H25" s="10" t="s">
        <v>102</v>
      </c>
      <c r="I25" s="10"/>
      <c r="J25" s="3" t="s">
        <v>145</v>
      </c>
      <c r="K25" s="3" t="s">
        <v>105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229</v>
      </c>
      <c r="AD25" s="21" t="s">
        <v>230</v>
      </c>
      <c r="AE25" s="3" t="s">
        <v>176</v>
      </c>
      <c r="AF25" s="3">
        <v>0</v>
      </c>
      <c r="AG25" s="3" t="s">
        <v>223</v>
      </c>
      <c r="AH25" s="3" t="s">
        <v>110</v>
      </c>
      <c r="AI25" s="3" t="b">
        <v>0</v>
      </c>
      <c r="AK25" s="26"/>
      <c r="AN25" s="3" t="b">
        <v>1</v>
      </c>
      <c r="AO25" s="3" t="s">
        <v>231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="4" customFormat="1" customHeight="1" spans="1:48">
      <c r="A26" s="11" t="str">
        <f>D26&amp;"_"&amp;E26&amp;"_"&amp;H26</f>
        <v>atk_marisa_patchouli_boost</v>
      </c>
      <c r="B26" s="11" t="s">
        <v>232</v>
      </c>
      <c r="C26" s="11" t="s">
        <v>178</v>
      </c>
      <c r="D26" s="11" t="s">
        <v>226</v>
      </c>
      <c r="E26" s="12" t="s">
        <v>179</v>
      </c>
      <c r="F26" t="s">
        <v>227</v>
      </c>
      <c r="G26" s="11"/>
      <c r="H26" s="12" t="s">
        <v>128</v>
      </c>
      <c r="I26" s="12" t="s">
        <v>233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181</v>
      </c>
      <c r="X26" s="16">
        <v>3</v>
      </c>
      <c r="Y26" s="16" t="s">
        <v>181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7"/>
      <c r="AL26" s="16"/>
      <c r="AM26" s="16"/>
      <c r="AN26" s="16" t="b">
        <v>0</v>
      </c>
      <c r="AO26" s="16"/>
      <c r="AP26" s="16"/>
      <c r="AQ26" s="16"/>
      <c r="AU26" s="16"/>
      <c r="AV26" s="16"/>
    </row>
    <row r="27" customHeight="1" spans="1:48">
      <c r="A27" t="str">
        <f>D27</f>
        <v>atk_youmu</v>
      </c>
      <c r="B27" t="s">
        <v>234</v>
      </c>
      <c r="C27" t="s">
        <v>235</v>
      </c>
      <c r="D27" t="s">
        <v>236</v>
      </c>
      <c r="E27" s="10" t="s">
        <v>102</v>
      </c>
      <c r="F27" t="s">
        <v>237</v>
      </c>
      <c r="G27" t="s">
        <v>238</v>
      </c>
      <c r="H27" s="10" t="s">
        <v>102</v>
      </c>
      <c r="I27" s="10"/>
      <c r="J27" s="3" t="s">
        <v>104</v>
      </c>
      <c r="K27" s="3" t="s">
        <v>115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229</v>
      </c>
      <c r="AD27" s="21" t="s">
        <v>239</v>
      </c>
      <c r="AE27" s="3" t="s">
        <v>176</v>
      </c>
      <c r="AF27" s="3">
        <v>0</v>
      </c>
      <c r="AG27" s="3" t="s">
        <v>223</v>
      </c>
      <c r="AH27" s="3" t="s">
        <v>107</v>
      </c>
      <c r="AI27" s="3" t="b">
        <v>0</v>
      </c>
      <c r="AN27" s="16" t="b">
        <v>0</v>
      </c>
      <c r="AO27" s="16"/>
      <c r="AP27" s="16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customHeight="1" spans="1:48">
      <c r="A28" t="str">
        <f>D28</f>
        <v>atk_reimu_marisa_attachment1</v>
      </c>
      <c r="B28" t="s">
        <v>240</v>
      </c>
      <c r="C28" t="s">
        <v>241</v>
      </c>
      <c r="D28" t="s">
        <v>242</v>
      </c>
      <c r="E28" s="10" t="s">
        <v>102</v>
      </c>
      <c r="F28" t="s">
        <v>243</v>
      </c>
      <c r="H28" s="10" t="s">
        <v>102</v>
      </c>
      <c r="I28" s="10"/>
      <c r="J28" s="3" t="s">
        <v>104</v>
      </c>
      <c r="K28" s="3" t="s">
        <v>105</v>
      </c>
      <c r="L28" s="3">
        <v>50</v>
      </c>
      <c r="M28" s="3">
        <v>0.5</v>
      </c>
      <c r="O28" s="3" t="s">
        <v>140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106</v>
      </c>
      <c r="AD28" s="3">
        <v>300</v>
      </c>
      <c r="AF28" s="3">
        <v>0</v>
      </c>
      <c r="AH28" s="3" t="s">
        <v>110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customHeight="1" spans="1:48">
      <c r="A29" t="str">
        <f>D29</f>
        <v>atk_reimu_marisa_attachment2</v>
      </c>
      <c r="B29" t="s">
        <v>244</v>
      </c>
      <c r="C29" t="s">
        <v>245</v>
      </c>
      <c r="D29" t="s">
        <v>246</v>
      </c>
      <c r="E29" s="10" t="s">
        <v>102</v>
      </c>
      <c r="F29" t="s">
        <v>247</v>
      </c>
      <c r="H29" s="10" t="s">
        <v>102</v>
      </c>
      <c r="I29" s="10"/>
      <c r="J29" s="3" t="s">
        <v>104</v>
      </c>
      <c r="K29" s="3" t="s">
        <v>105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106</v>
      </c>
      <c r="AD29" s="3">
        <v>600</v>
      </c>
      <c r="AF29" s="3">
        <v>0</v>
      </c>
      <c r="AH29" s="3" t="s">
        <v>110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2025-04-01T06:16:48Z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