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/>
  <mc:AlternateContent xmlns:mc="http://schemas.openxmlformats.org/markup-compatibility/2006">
    <mc:Choice Requires="x15">
      <x15ac:absPath xmlns:x15ac="http://schemas.microsoft.com/office/spreadsheetml/2010/11/ac" url="C:\Users\nep\Desktop\touhou_survivors\settings\data\"/>
    </mc:Choice>
  </mc:AlternateContent>
  <xr:revisionPtr revIDLastSave="0" documentId="13_ncr:1_{1934A49F-42C7-4A60-B7F8-00A1ABFAF5A7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Summone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7" i="1" l="1"/>
  <c r="J7" i="1"/>
  <c r="A6" i="1"/>
  <c r="A5" i="1"/>
  <c r="A4" i="1"/>
</calcChain>
</file>

<file path=xl/sharedStrings.xml><?xml version="1.0" encoding="utf-8"?>
<sst xmlns="http://schemas.openxmlformats.org/spreadsheetml/2006/main" count="87" uniqueCount="65">
  <si>
    <t>string</t>
  </si>
  <si>
    <t>注释</t>
  </si>
  <si>
    <t>float</t>
  </si>
  <si>
    <t>bool</t>
  </si>
  <si>
    <t>array_str</t>
  </si>
  <si>
    <t>array</t>
  </si>
  <si>
    <t>召唤物ID</t>
  </si>
  <si>
    <t>中文名</t>
  </si>
  <si>
    <t>组ID</t>
  </si>
  <si>
    <t>组内序号</t>
  </si>
  <si>
    <t>使用升级</t>
  </si>
  <si>
    <r>
      <rPr>
        <sz val="16"/>
        <color theme="1"/>
        <rFont val="宋体"/>
        <charset val="134"/>
        <scheme val="minor"/>
      </rPr>
      <t xml:space="preserve">组内类型
</t>
    </r>
    <r>
      <rPr>
        <sz val="10"/>
        <color theme="1"/>
        <rFont val="宋体"/>
        <charset val="134"/>
        <scheme val="minor"/>
      </rPr>
      <t>召唤物在组内的类型，决定其在组内起何作用。
0.基础：是该组的基础，组内仅有该成员会与表外交互，组内序号为0；
1.强化：对基础成员进行强化，不会与表外进行交互，其不为空的属性会加在基础成员的对应属性上。</t>
    </r>
  </si>
  <si>
    <r>
      <rPr>
        <sz val="16"/>
        <color theme="1"/>
        <rFont val="宋体"/>
        <charset val="134"/>
        <scheme val="minor"/>
      </rPr>
      <t xml:space="preserve">生效条件
</t>
    </r>
    <r>
      <rPr>
        <sz val="10"/>
        <color theme="1"/>
        <rFont val="宋体"/>
        <charset val="134"/>
        <scheme val="minor"/>
      </rPr>
      <t>对于强化类型的成员，需要有何羁绊才能解锁。</t>
    </r>
  </si>
  <si>
    <r>
      <t xml:space="preserve">基础持续时间
</t>
    </r>
    <r>
      <rPr>
        <sz val="10"/>
        <color theme="1"/>
        <rFont val="宋体"/>
        <charset val="134"/>
        <scheme val="minor"/>
      </rPr>
      <t>召唤物到达持续时间后，会自然摧毁。</t>
    </r>
  </si>
  <si>
    <t>基础持续时间依存</t>
  </si>
  <si>
    <r>
      <rPr>
        <sz val="16"/>
        <color theme="1"/>
        <rFont val="宋体"/>
        <charset val="134"/>
        <scheme val="minor"/>
      </rPr>
      <t xml:space="preserve">受击判定
</t>
    </r>
    <r>
      <rPr>
        <sz val="10"/>
        <color theme="1"/>
        <rFont val="宋体"/>
        <charset val="134"/>
        <scheme val="minor"/>
      </rPr>
      <t>召唤物是否会被敌人弹幕击中、拦截弹幕并损失生命。</t>
    </r>
  </si>
  <si>
    <r>
      <rPr>
        <sz val="16"/>
        <color theme="1"/>
        <rFont val="宋体"/>
        <charset val="134"/>
        <scheme val="minor"/>
      </rPr>
      <t xml:space="preserve">初始血量
</t>
    </r>
    <r>
      <rPr>
        <sz val="10"/>
        <color theme="1"/>
        <rFont val="宋体"/>
        <charset val="134"/>
        <scheme val="minor"/>
      </rPr>
      <t>召唤物生成时拥有的血量。血量小于0时，召唤物会被摧毁。</t>
    </r>
  </si>
  <si>
    <r>
      <rPr>
        <sz val="16"/>
        <color theme="1"/>
        <rFont val="宋体"/>
        <charset val="134"/>
        <scheme val="minor"/>
      </rPr>
      <t xml:space="preserve">自动释放招式
</t>
    </r>
    <r>
      <rPr>
        <sz val="10"/>
        <color theme="1"/>
        <rFont val="宋体"/>
        <charset val="134"/>
        <scheme val="minor"/>
      </rPr>
      <t>召唤物每隔一定时间，会自动释放一次这些招式。</t>
    </r>
  </si>
  <si>
    <r>
      <rPr>
        <sz val="16"/>
        <color theme="1"/>
        <rFont val="宋体"/>
        <charset val="134"/>
        <scheme val="minor"/>
      </rPr>
      <t xml:space="preserve">冷却时间
</t>
    </r>
    <r>
      <rPr>
        <sz val="10"/>
        <color theme="1"/>
        <rFont val="宋体"/>
        <charset val="134"/>
        <scheme val="minor"/>
      </rPr>
      <t>召唤物自动释放招式的间隔时间。</t>
    </r>
  </si>
  <si>
    <r>
      <rPr>
        <sz val="16"/>
        <color theme="1"/>
        <rFont val="宋体"/>
        <charset val="134"/>
        <scheme val="minor"/>
      </rPr>
      <t xml:space="preserve">移动
</t>
    </r>
    <r>
      <rPr>
        <sz val="10"/>
        <color theme="1"/>
        <rFont val="宋体"/>
        <charset val="134"/>
        <scheme val="minor"/>
      </rPr>
      <t>召唤物以何种方式移动。
none.静止：该召唤物保持静止、不会移动；
sandsoldier.沙兵：该召唤物平时保持静止，但每隔一段时间都会冲刺至最近的敌人处。参数为[移动间隔时间]；</t>
    </r>
  </si>
  <si>
    <t>移动参数</t>
  </si>
  <si>
    <r>
      <rPr>
        <sz val="16"/>
        <color theme="1"/>
        <rFont val="宋体"/>
        <charset val="134"/>
        <scheme val="minor"/>
      </rPr>
      <t xml:space="preserve">生成时释放招式
</t>
    </r>
    <r>
      <rPr>
        <sz val="10"/>
        <color theme="1"/>
        <rFont val="宋体"/>
        <charset val="134"/>
        <scheme val="minor"/>
      </rPr>
      <t>召唤物生成时，会自动释放一次这些招式。</t>
    </r>
  </si>
  <si>
    <r>
      <rPr>
        <sz val="16"/>
        <color theme="1"/>
        <rFont val="宋体"/>
        <charset val="134"/>
        <scheme val="minor"/>
      </rPr>
      <t xml:space="preserve">摧毁时释放招式
</t>
    </r>
    <r>
      <rPr>
        <sz val="10"/>
        <color theme="1"/>
        <rFont val="宋体"/>
        <charset val="134"/>
        <scheme val="minor"/>
      </rPr>
      <t>召唤物摧毁时，会自动释放一次这些招式。</t>
    </r>
  </si>
  <si>
    <r>
      <t>特殊</t>
    </r>
    <r>
      <rPr>
        <sz val="11"/>
        <color theme="1"/>
        <rFont val="宋体"/>
        <charset val="134"/>
        <scheme val="minor"/>
      </rPr>
      <t xml:space="preserve">
scdestroy.释放符卡时摧毁：当自机释放符卡时，摧毁该召唤物；</t>
    </r>
  </si>
  <si>
    <t>id</t>
  </si>
  <si>
    <t>*</t>
  </si>
  <si>
    <t>using_upgrade</t>
  </si>
  <si>
    <t>type</t>
  </si>
  <si>
    <t>effective_condition</t>
  </si>
  <si>
    <t>duration</t>
  </si>
  <si>
    <t>dependence</t>
  </si>
  <si>
    <t>can_be_hited</t>
  </si>
  <si>
    <t>initial_hp</t>
  </si>
  <si>
    <t>automatic_routine</t>
  </si>
  <si>
    <t>cd</t>
  </si>
  <si>
    <t>movement</t>
  </si>
  <si>
    <t>movement_parameter</t>
  </si>
  <si>
    <t>creating_routine</t>
  </si>
  <si>
    <t>destroying_routine</t>
  </si>
  <si>
    <t>special</t>
  </si>
  <si>
    <t>爱丽丝</t>
  </si>
  <si>
    <t>sum_alice</t>
  </si>
  <si>
    <t>base</t>
  </si>
  <si>
    <t>upg_alice</t>
  </si>
  <si>
    <t>rou_alice_attachment1_base</t>
  </si>
  <si>
    <t>sandsoldier</t>
  </si>
  <si>
    <t>魔理沙×爱丽丝</t>
  </si>
  <si>
    <t>marisa</t>
  </si>
  <si>
    <t>none</t>
  </si>
  <si>
    <t>boost</t>
  </si>
  <si>
    <t>cp_marisa_alice</t>
  </si>
  <si>
    <t>rou_alice_marisa_sum1_base</t>
  </si>
  <si>
    <t>scdestroy</t>
  </si>
  <si>
    <t>爱丽丝×帕秋莉</t>
  </si>
  <si>
    <t>patchouli</t>
  </si>
  <si>
    <t>cp_alice_patchouli</t>
  </si>
  <si>
    <t>rou_alice_ptchouli1_base</t>
  </si>
  <si>
    <t>rou_alice_ptchouli2_base</t>
  </si>
  <si>
    <t>sum_alice_marisa_attachment1_base</t>
  </si>
  <si>
    <t>魔理沙×爱丽丝附属1</t>
  </si>
  <si>
    <t>sum_alice_marisa_attachment1</t>
  </si>
  <si>
    <t>sumdep_mana_multiply</t>
  </si>
  <si>
    <t>rou_marisa_alice_atk_base</t>
  </si>
  <si>
    <t>rou_alice_marisa_sum2_base</t>
  </si>
  <si>
    <t>string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</si>
</sst>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9"/>
      <name val="宋体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5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"/>
  <sheetViews>
    <sheetView tabSelected="1" workbookViewId="0">
      <pane xSplit="2" ySplit="2" topLeftCell="C3" activePane="bottomRight" state="frozen"/>
      <selection pane="topRight"/>
      <selection pane="bottomLeft"/>
      <selection pane="bottomRight" activeCell="F1" sqref="F1"/>
    </sheetView>
  </sheetViews>
  <sheetFormatPr defaultColWidth="9" defaultRowHeight="13.5" x14ac:dyDescent="0.15"/>
  <cols>
    <col min="1" max="1" width="37.625" customWidth="1"/>
    <col min="2" max="2" width="21.875" customWidth="1"/>
    <col min="3" max="3" width="32" customWidth="1"/>
    <col min="4" max="4" width="12.625" customWidth="1"/>
    <col min="5" max="5" width="15.125" customWidth="1"/>
    <col min="6" max="6" width="25.375" customWidth="1"/>
    <col min="7" max="7" width="21.875" customWidth="1"/>
    <col min="8" max="8" width="18.625" customWidth="1"/>
    <col min="9" max="9" width="24.25" customWidth="1"/>
    <col min="10" max="10" width="14" customWidth="1"/>
    <col min="11" max="11" width="13.875" customWidth="1"/>
    <col min="12" max="12" width="29.875" customWidth="1"/>
    <col min="13" max="13" width="21.625" customWidth="1"/>
    <col min="14" max="14" width="37.125" customWidth="1"/>
    <col min="15" max="17" width="29.875" customWidth="1"/>
    <col min="18" max="18" width="22.75" customWidth="1"/>
  </cols>
  <sheetData>
    <row r="1" spans="1:18" s="1" customFormat="1" x14ac:dyDescent="0.15">
      <c r="A1" s="1" t="s">
        <v>0</v>
      </c>
      <c r="B1" s="1" t="s">
        <v>1</v>
      </c>
      <c r="C1" s="1" t="s">
        <v>1</v>
      </c>
      <c r="D1" s="1" t="s">
        <v>1</v>
      </c>
      <c r="E1" s="1" t="s">
        <v>0</v>
      </c>
      <c r="F1" s="7" t="s">
        <v>64</v>
      </c>
      <c r="G1" s="1" t="s">
        <v>0</v>
      </c>
      <c r="H1" s="1" t="s">
        <v>2</v>
      </c>
      <c r="I1" s="1" t="s">
        <v>0</v>
      </c>
      <c r="J1" s="1" t="s">
        <v>3</v>
      </c>
      <c r="K1" s="1" t="s">
        <v>2</v>
      </c>
      <c r="L1" s="1" t="s">
        <v>4</v>
      </c>
      <c r="M1" s="1" t="s">
        <v>2</v>
      </c>
      <c r="N1" s="1" t="s">
        <v>0</v>
      </c>
      <c r="O1" s="1" t="s">
        <v>5</v>
      </c>
      <c r="P1" s="1" t="s">
        <v>4</v>
      </c>
      <c r="Q1" s="1" t="s">
        <v>4</v>
      </c>
      <c r="R1" s="1" t="s">
        <v>4</v>
      </c>
    </row>
    <row r="2" spans="1:18" s="1" customFormat="1" ht="116.25" x14ac:dyDescent="0.15">
      <c r="A2" s="2" t="s">
        <v>6</v>
      </c>
      <c r="B2" s="3" t="s">
        <v>7</v>
      </c>
      <c r="C2" s="3" t="s">
        <v>8</v>
      </c>
      <c r="D2" s="3" t="s">
        <v>9</v>
      </c>
      <c r="E2" s="3" t="s">
        <v>10</v>
      </c>
      <c r="F2" s="3" t="s">
        <v>11</v>
      </c>
      <c r="G2" s="3" t="s">
        <v>12</v>
      </c>
      <c r="H2" s="3" t="s">
        <v>13</v>
      </c>
      <c r="I2" s="3" t="s">
        <v>14</v>
      </c>
      <c r="J2" s="3" t="s">
        <v>15</v>
      </c>
      <c r="K2" s="3" t="s">
        <v>16</v>
      </c>
      <c r="L2" s="3" t="s">
        <v>17</v>
      </c>
      <c r="M2" s="3" t="s">
        <v>18</v>
      </c>
      <c r="N2" s="3" t="s">
        <v>19</v>
      </c>
      <c r="O2" s="3" t="s">
        <v>20</v>
      </c>
      <c r="P2" s="3" t="s">
        <v>21</v>
      </c>
      <c r="Q2" s="3" t="s">
        <v>22</v>
      </c>
      <c r="R2" s="3" t="s">
        <v>23</v>
      </c>
    </row>
    <row r="3" spans="1:18" s="1" customFormat="1" x14ac:dyDescent="0.15">
      <c r="A3" s="1" t="s">
        <v>24</v>
      </c>
      <c r="B3" s="1" t="s">
        <v>25</v>
      </c>
      <c r="C3" s="1" t="s">
        <v>25</v>
      </c>
      <c r="D3" s="1" t="s">
        <v>25</v>
      </c>
      <c r="E3" s="1" t="s">
        <v>26</v>
      </c>
      <c r="F3" s="1" t="s">
        <v>27</v>
      </c>
      <c r="G3" s="1" t="s">
        <v>28</v>
      </c>
      <c r="H3" s="1" t="s">
        <v>29</v>
      </c>
      <c r="I3" s="1" t="s">
        <v>30</v>
      </c>
      <c r="J3" s="1" t="s">
        <v>31</v>
      </c>
      <c r="K3" s="1" t="s">
        <v>32</v>
      </c>
      <c r="L3" s="1" t="s">
        <v>33</v>
      </c>
      <c r="M3" s="1" t="s">
        <v>34</v>
      </c>
      <c r="N3" s="1" t="s">
        <v>35</v>
      </c>
      <c r="O3" s="1" t="s">
        <v>36</v>
      </c>
      <c r="P3" s="1" t="s">
        <v>37</v>
      </c>
      <c r="Q3" s="1" t="s">
        <v>38</v>
      </c>
      <c r="R3" s="1" t="s">
        <v>39</v>
      </c>
    </row>
    <row r="4" spans="1:18" x14ac:dyDescent="0.15">
      <c r="A4" s="4" t="str">
        <f>C4&amp;"_"&amp;D4</f>
        <v>sum_alice_base</v>
      </c>
      <c r="B4" s="4" t="s">
        <v>40</v>
      </c>
      <c r="C4" s="4" t="s">
        <v>41</v>
      </c>
      <c r="D4" s="4" t="s">
        <v>42</v>
      </c>
      <c r="E4" s="4" t="s">
        <v>43</v>
      </c>
      <c r="F4" s="4" t="s">
        <v>42</v>
      </c>
      <c r="G4" s="5"/>
      <c r="H4" s="5">
        <v>6</v>
      </c>
      <c r="I4" s="5"/>
      <c r="J4" s="5" t="b">
        <v>0</v>
      </c>
      <c r="K4" s="5">
        <v>1</v>
      </c>
      <c r="L4" s="5" t="s">
        <v>44</v>
      </c>
      <c r="M4" s="5">
        <v>1</v>
      </c>
      <c r="N4" s="4" t="s">
        <v>45</v>
      </c>
      <c r="O4" s="4">
        <v>2</v>
      </c>
      <c r="P4" s="4"/>
      <c r="Q4" s="4"/>
    </row>
    <row r="5" spans="1:18" x14ac:dyDescent="0.15">
      <c r="A5" s="4" t="str">
        <f>C5&amp;"_"&amp;D5</f>
        <v>sum_alice_marisa</v>
      </c>
      <c r="B5" s="4" t="s">
        <v>46</v>
      </c>
      <c r="C5" s="4" t="s">
        <v>41</v>
      </c>
      <c r="D5" t="s">
        <v>47</v>
      </c>
      <c r="E5" t="s">
        <v>48</v>
      </c>
      <c r="F5" t="s">
        <v>49</v>
      </c>
      <c r="G5" t="s">
        <v>50</v>
      </c>
      <c r="N5" s="4"/>
      <c r="O5" s="4"/>
      <c r="P5" s="4"/>
      <c r="Q5" s="4" t="s">
        <v>51</v>
      </c>
      <c r="R5" t="s">
        <v>52</v>
      </c>
    </row>
    <row r="6" spans="1:18" x14ac:dyDescent="0.15">
      <c r="A6" s="4" t="str">
        <f>C6&amp;"_"&amp;D6</f>
        <v>sum_alice_patchouli</v>
      </c>
      <c r="B6" t="s">
        <v>53</v>
      </c>
      <c r="C6" s="4" t="s">
        <v>41</v>
      </c>
      <c r="D6" t="s">
        <v>54</v>
      </c>
      <c r="E6" t="s">
        <v>48</v>
      </c>
      <c r="F6" t="s">
        <v>49</v>
      </c>
      <c r="G6" t="s">
        <v>55</v>
      </c>
      <c r="N6" s="4"/>
      <c r="O6" s="4"/>
      <c r="P6" s="4" t="s">
        <v>56</v>
      </c>
      <c r="Q6" s="4" t="s">
        <v>57</v>
      </c>
    </row>
    <row r="7" spans="1:18" ht="14.25" x14ac:dyDescent="0.15">
      <c r="A7" t="s">
        <v>58</v>
      </c>
      <c r="B7" t="s">
        <v>59</v>
      </c>
      <c r="C7" t="s">
        <v>60</v>
      </c>
      <c r="D7" t="s">
        <v>42</v>
      </c>
      <c r="E7" t="s">
        <v>48</v>
      </c>
      <c r="F7" t="s">
        <v>42</v>
      </c>
      <c r="H7">
        <v>1</v>
      </c>
      <c r="I7" s="6" t="s">
        <v>61</v>
      </c>
      <c r="J7" s="5" t="b">
        <f>J4</f>
        <v>0</v>
      </c>
      <c r="K7">
        <f>K4</f>
        <v>1</v>
      </c>
      <c r="L7" s="5" t="s">
        <v>62</v>
      </c>
      <c r="M7">
        <v>999999</v>
      </c>
      <c r="N7" t="s">
        <v>48</v>
      </c>
      <c r="Q7" s="4" t="s">
        <v>63</v>
      </c>
    </row>
  </sheetData>
  <phoneticPr fontId="4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Summoned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BTO 38324</dc:creator>
  <cp:lastModifiedBy>nep Hina</cp:lastModifiedBy>
  <dcterms:created xsi:type="dcterms:W3CDTF">2023-05-12T11:15:00Z</dcterms:created>
  <dcterms:modified xsi:type="dcterms:W3CDTF">2025-03-01T12:40:29Z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2052-12.1.0.20305</vt:lpwstr>
  </property>
  <property fmtid="{D5CDD505-2E9C-101B-9397-08002B2CF9AE}" pid="3" name="ICV">
    <vt:lpwstr>A48C3ACCE53143F9B68BDA0F4B99B5E3_12</vt:lpwstr>
  </property>
</Properties>
</file>