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技能" sheetId="1" r:id="rId1"/>
    <sheet name="符卡" sheetId="6" r:id="rId2"/>
    <sheet name="衍生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<sst xmlns="http://schemas.openxmlformats.org/spreadsheetml/2006/main" count="1025" uniqueCount="309">
  <si>
    <t>string</t>
  </si>
  <si>
    <t>float</t>
  </si>
  <si>
    <t>array_string</t>
  </si>
  <si>
    <t>array_float</t>
  </si>
  <si>
    <t>bool</t>
  </si>
  <si>
    <t>float_string</t>
  </si>
  <si>
    <t>int</t>
  </si>
  <si>
    <t>array_int</t>
  </si>
  <si>
    <t>攻击ID</t>
  </si>
  <si>
    <t>中文名</t>
  </si>
  <si>
    <t>组ID</t>
  </si>
  <si>
    <t>组内序号</t>
  </si>
  <si>
    <t>使用升级</t>
  </si>
  <si>
    <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</si>
  <si>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</si>
  <si>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</si>
  <si>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基础伤害</t>
  </si>
  <si>
    <t>基础持续时间依存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</si>
  <si>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</si>
  <si>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</si>
  <si>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对敌人施加的Debuff的基础持续时间或位移距离。</t>
    </r>
  </si>
  <si>
    <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</si>
  <si>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</si>
  <si>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</si>
  <si>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</si>
  <si>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</si>
  <si>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</si>
  <si>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</si>
  <si>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</si>
  <si>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</si>
  <si>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</si>
  <si>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</si>
  <si>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t xml:space="preserve">攻击基础尺寸参数依存
</t>
    </r>
    <r>
      <rPr>
        <sz val="10"/>
        <color theme="9"/>
        <rFont val="宋体"/>
        <charset val="134"/>
        <scheme val="minor"/>
      </rPr>
      <t xml:space="preserve">基础攻击尺寸参数是否依存于其他属性。
</t>
    </r>
    <r>
      <rPr>
        <sz val="10"/>
        <color theme="4"/>
        <rFont val="宋体"/>
        <charset val="134"/>
        <scheme val="minor"/>
      </rPr>
      <t>none.没有依存；
其他字符串.使用对应序号的依存。
后续的依存同理，不再赘述。</t>
    </r>
  </si>
  <si>
    <r>
      <t xml:space="preserve">攻击基础尺寸参数
</t>
    </r>
    <r>
      <rPr>
        <sz val="10"/>
        <color theme="9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</si>
  <si>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t>攻击初始旋转依存</t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</si>
  <si>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</si>
  <si>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t xml:space="preserve">索敌目标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</si>
  <si>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</si>
  <si>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</si>
  <si>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</si>
  <si>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</si>
  <si>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</si>
  <si>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</si>
  <si>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</si>
  <si>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</si>
  <si>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</si>
  <si>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</si>
  <si>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</si>
  <si>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</si>
  <si>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</si>
  <si>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</si>
  <si>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</si>
  <si>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</si>
  <si>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using_upgrad</t>
  </si>
  <si>
    <t>type</t>
  </si>
  <si>
    <t>effective_condition</t>
  </si>
  <si>
    <t>damage_times</t>
  </si>
  <si>
    <t>damage</t>
  </si>
  <si>
    <t>duration_dependence</t>
  </si>
  <si>
    <t>duration</t>
  </si>
  <si>
    <t>debuff</t>
  </si>
  <si>
    <t>basic_debuff_effect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</si>
  <si>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</si>
  <si>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</si>
  <si>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</si>
  <si>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</si>
  <si>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</si>
  <si>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</si>
  <si>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</si>
  <si>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</si>
  <si>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</si>
  <si>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</si>
  <si>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</si>
  <si>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</si>
  <si>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</si>
  <si>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</si>
  <si>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</si>
  <si>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</si>
  <si>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</si>
  <si>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</si>
  <si>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</si>
  <si>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</si>
  <si>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velocity_system_front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</si>
  <si>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</si>
  <si>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</si>
  <si>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</si>
  <si>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</si>
  <si>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</si>
  <si>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</si>
  <si>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</si>
  <si>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</si>
  <si>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</si>
  <si>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</si>
  <si>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atk_basemagic</t>
  </si>
  <si>
    <t>base</t>
  </si>
  <si>
    <t>none</t>
  </si>
  <si>
    <t>single</t>
  </si>
  <si>
    <t>[]</t>
  </si>
  <si>
    <t>circle</t>
  </si>
  <si>
    <t>[none]</t>
  </si>
  <si>
    <t>[20]</t>
  </si>
  <si>
    <t>routine</t>
  </si>
  <si>
    <t>world</t>
  </si>
  <si>
    <t>straight</t>
  </si>
  <si>
    <t>[100,0,100]</t>
  </si>
  <si>
    <t>character</t>
  </si>
  <si>
    <t>初始体术</t>
  </si>
  <si>
    <t>atk_basephysics</t>
  </si>
  <si>
    <t>[100]</t>
  </si>
  <si>
    <t>博丽灵梦</t>
  </si>
  <si>
    <t>atk_reimu</t>
  </si>
  <si>
    <t>upg_reimu</t>
  </si>
  <si>
    <t>nearest</t>
  </si>
  <si>
    <t>trail</t>
  </si>
  <si>
    <t>[150,75,150]</t>
  </si>
  <si>
    <t>speed</t>
  </si>
  <si>
    <t>灵梦×早苗</t>
  </si>
  <si>
    <t>sanae</t>
  </si>
  <si>
    <t>boost</t>
  </si>
  <si>
    <t>cp_reimu_sanae</t>
  </si>
  <si>
    <t>[root]</t>
  </si>
  <si>
    <t>[0.5]</t>
  </si>
  <si>
    <t>东风谷早苗1</t>
  </si>
  <si>
    <t>atk_sanae_type1</t>
  </si>
  <si>
    <t>upg_sanae</t>
  </si>
  <si>
    <t>东风谷早苗2</t>
  </si>
  <si>
    <t>atk_sanae_type2</t>
  </si>
  <si>
    <t>[airborne]</t>
  </si>
  <si>
    <t>[50]</t>
  </si>
  <si>
    <t>东风谷早苗3</t>
  </si>
  <si>
    <t>atk_sanae_type3</t>
  </si>
  <si>
    <t>dot</t>
  </si>
  <si>
    <t>[250]</t>
  </si>
  <si>
    <t>露米娅</t>
  </si>
  <si>
    <t>atk_rumia</t>
  </si>
  <si>
    <t>upg_rumia</t>
  </si>
  <si>
    <t>[rou_rumia_attachment1_0]</t>
  </si>
  <si>
    <t>random</t>
  </si>
  <si>
    <t>露米娅附属1</t>
  </si>
  <si>
    <t>atk_rumia_attachment1</t>
  </si>
  <si>
    <t>[slowdown]</t>
  </si>
  <si>
    <t>[1]</t>
  </si>
  <si>
    <t>莉格露</t>
  </si>
  <si>
    <t>atk_wriggle</t>
  </si>
  <si>
    <t>upg_wriggle</t>
  </si>
  <si>
    <t>[10]</t>
  </si>
  <si>
    <t>strongest</t>
  </si>
  <si>
    <t>爱丽丝</t>
  </si>
  <si>
    <t>atk_alice</t>
  </si>
  <si>
    <t>upg_alice</t>
  </si>
  <si>
    <t>赤蛮奇</t>
  </si>
  <si>
    <t>atk_sekibanki</t>
  </si>
  <si>
    <t>upg_sekibanki</t>
  </si>
  <si>
    <t>sekibanki</t>
  </si>
  <si>
    <t>玉造魅须丸</t>
  </si>
  <si>
    <t>atk_misumaru</t>
  </si>
  <si>
    <t>upg_misumaru</t>
  </si>
  <si>
    <t>[100,-10,100]</t>
  </si>
  <si>
    <t>lock</t>
  </si>
  <si>
    <t>uniform</t>
  </si>
  <si>
    <t>[enemy]</t>
  </si>
  <si>
    <t>灵梦×魅须丸</t>
  </si>
  <si>
    <t>reimu</t>
  </si>
  <si>
    <t>cp_reimu_sekibanki</t>
  </si>
  <si>
    <t>[rou_misumaru_attachment1_0]</t>
  </si>
  <si>
    <t>玉造魅须丸附属1</t>
  </si>
  <si>
    <t>atk_misumaru_attachment1</t>
  </si>
  <si>
    <t>[80]</t>
  </si>
  <si>
    <t>十六夜咲夜</t>
  </si>
  <si>
    <t>atk_sakuya</t>
  </si>
  <si>
    <t>upg_sakuya</t>
  </si>
  <si>
    <t>[rou_sakuya_attachment1_0]</t>
  </si>
  <si>
    <t>polar</t>
  </si>
  <si>
    <t>[20,180]</t>
  </si>
  <si>
    <t>十六夜咲夜附属1</t>
  </si>
  <si>
    <t>atk_sakuya_attachment1</t>
  </si>
  <si>
    <t>front</t>
  </si>
  <si>
    <t>[300,0,300]</t>
  </si>
  <si>
    <t>雾雨魔理沙</t>
  </si>
  <si>
    <t>atk_marisa</t>
  </si>
  <si>
    <t>upg_marisa</t>
  </si>
  <si>
    <t>rectangle_edge</t>
  </si>
  <si>
    <t>[1080,500]</t>
  </si>
  <si>
    <t>locking</t>
  </si>
  <si>
    <t>魔理沙×帕秋莉</t>
  </si>
  <si>
    <t>patchouli</t>
  </si>
  <si>
    <t>cp_marisa_patchouli</t>
  </si>
  <si>
    <t>[mana]</t>
  </si>
  <si>
    <t>[3]</t>
  </si>
  <si>
    <t>魂魄妖梦</t>
  </si>
  <si>
    <t>atk_youmu</t>
  </si>
  <si>
    <t>upg_youmu</t>
  </si>
  <si>
    <t>[960,500]</t>
  </si>
  <si>
    <t>灵梦×魔理沙1</t>
  </si>
  <si>
    <t>atk_reimu_marisa1</t>
  </si>
  <si>
    <t>[200]</t>
  </si>
  <si>
    <t>[300]</t>
  </si>
  <si>
    <t>灵梦×魔理沙2</t>
  </si>
  <si>
    <t>atk_reimu_marisa2</t>
  </si>
  <si>
    <t>[600]</t>
  </si>
  <si>
    <t>魔理沙×爱丽丝</t>
  </si>
  <si>
    <t>atk_marisa_alice</t>
  </si>
  <si>
    <t>atkdep_mana_multiply</t>
  </si>
  <si>
    <t>[1080,200]</t>
  </si>
  <si>
    <t>魔爱×帕秋莉</t>
  </si>
  <si>
    <t>爱丽丝×帕秋莉1</t>
  </si>
  <si>
    <t>atk_alice_patchouli1</t>
  </si>
  <si>
    <t>爱丽丝×帕秋莉2</t>
  </si>
  <si>
    <t>atk_alice_patchouli2</t>
  </si>
  <si>
    <t>[buff_mana_disposable]</t>
  </si>
  <si>
    <t>基础</t>
  </si>
  <si>
    <t>效率</t>
  </si>
  <si>
    <t>交互</t>
  </si>
  <si>
    <t>形状</t>
  </si>
  <si>
    <t>运动</t>
  </si>
  <si>
    <t>其他</t>
  </si>
  <si>
    <r>
      <rPr>
        <sz val="16"/>
        <rFont val="宋体"/>
        <charset val="134"/>
        <scheme val="minor"/>
      </rPr>
      <t xml:space="preserve">攻击组名
</t>
    </r>
    <r>
      <rPr>
        <sz val="10"/>
        <color theme="9"/>
        <rFont val="宋体"/>
        <charset val="134"/>
        <scheme val="minor"/>
      </rPr>
      <t>为方便整理，攻击也按类似招式的方法整理成组。</t>
    </r>
  </si>
  <si>
    <t>攻击名</t>
  </si>
  <si>
    <t>攻击组序号</t>
  </si>
  <si>
    <t>攻击序号</t>
  </si>
  <si>
    <r>
      <rPr>
        <sz val="16"/>
        <rFont val="宋体"/>
        <charset val="134"/>
        <scheme val="minor"/>
      </rPr>
      <t xml:space="preserve">基础伤害
</t>
    </r>
    <r>
      <rPr>
        <sz val="10"/>
        <color theme="9"/>
        <rFont val="宋体"/>
        <charset val="134"/>
        <scheme val="minor"/>
      </rPr>
      <t>攻击的基础伤害。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</si>
  <si>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源自自机和招式本身的伤害倍率，对最终伤害加成前要乘算该数值。后述的效率同理。</t>
    </r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</si>
  <si>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0.无：该攻击不会对敌人造成Debuff；
1.减速：一定时间内移动速度降低一定比例；
2.定身：一定时间内无法移动；
3.冻结：一定时间内无法移动和攻击；
4.击退：向着攻击中心的反方向移动一段距离；
5.易碎：一定时间内受到的其它Debuff效果增加；
6.即死：立刻死亡。</t>
    </r>
  </si>
  <si>
    <r>
      <rPr>
        <sz val="16"/>
        <color theme="1"/>
        <rFont val="宋体"/>
        <charset val="134"/>
        <scheme val="minor"/>
      </rPr>
      <t xml:space="preserve">击中后生成
</t>
    </r>
    <r>
      <rPr>
        <sz val="10"/>
        <color theme="9"/>
        <rFont val="宋体"/>
        <charset val="134"/>
        <scheme val="minor"/>
      </rPr>
      <t>攻击击中敌人后，额外生成的以此攻击为父物体的攻击或道具。</t>
    </r>
  </si>
  <si>
    <r>
      <rPr>
        <sz val="16"/>
        <color theme="1"/>
        <rFont val="宋体"/>
        <charset val="134"/>
        <scheme val="minor"/>
      </rPr>
      <t xml:space="preserve">击败后生成
</t>
    </r>
    <r>
      <rPr>
        <sz val="10"/>
        <color theme="9"/>
        <rFont val="宋体"/>
        <charset val="134"/>
        <scheme val="minor"/>
      </rPr>
      <t>攻击击败敌人后，额外生成的以此攻击为父物体的攻击或道具。</t>
    </r>
  </si>
  <si>
    <r>
      <rPr>
        <sz val="16"/>
        <color theme="1"/>
        <rFont val="宋体"/>
        <charset val="134"/>
        <scheme val="minor"/>
      </rPr>
      <t xml:space="preserve">索敌目标
</t>
    </r>
    <r>
      <rPr>
        <sz val="10"/>
        <color theme="9"/>
        <rFont val="宋体"/>
        <charset val="134"/>
        <scheme val="minor"/>
      </rPr>
      <t>这种招式以何为目标进行索敌。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0.来自父招式：这种攻击的索敌目标为其生成时父招式传递给其的目标；
1.自机前：这种招式会将从自机开始计算、自机面对方向的一段距离的点作为索敌目标。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</si>
  <si>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0.不会；
1.会。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</si>
  <si>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1.圆：生成位置参数表述其圆心位置；
2.矩形：生成位置参数表述其形心位置；
3.扇形：生成位置参数表述其圆心位置。
4.射线：生成位置参数表述其端点位置。</t>
    </r>
  </si>
  <si>
    <r>
      <rPr>
        <sz val="16"/>
        <color theme="1"/>
        <rFont val="宋体"/>
        <charset val="134"/>
        <scheme val="minor"/>
      </rPr>
      <t xml:space="preserve">攻击基础尺寸参数1依存
</t>
    </r>
    <r>
      <rPr>
        <sz val="10"/>
        <color theme="9"/>
        <rFont val="宋体"/>
        <charset val="134"/>
        <scheme val="minor"/>
      </rPr>
      <t xml:space="preserve">基础攻击尺寸参数1是否依存于其他属性。
</t>
    </r>
    <r>
      <rPr>
        <sz val="10"/>
        <color theme="4"/>
        <rFont val="宋体"/>
        <charset val="134"/>
        <scheme val="minor"/>
      </rPr>
      <t>0.没有依存；
其他整数.使用对应序号的依存。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</si>
  <si>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攻击基础尺寸参数1
</t>
    </r>
    <r>
      <rPr>
        <sz val="10"/>
        <color theme="9"/>
        <rFont val="宋体"/>
        <charset val="134"/>
        <scheme val="minor"/>
      </rPr>
      <t>若形状为圆形或扇形，则尺寸参数1为其半径；
若形状为矩形，则该参数为其生成系X轴或极轴方向的长度；
若形状为射线，则该参数为其宽度。</t>
    </r>
  </si>
  <si>
    <t>攻击基础尺寸参数2依存</t>
  </si>
  <si>
    <r>
      <rPr>
        <sz val="16"/>
        <color theme="1"/>
        <rFont val="宋体"/>
        <charset val="134"/>
        <scheme val="minor"/>
      </rPr>
      <t xml:space="preserve">攻击基础尺寸参数2
</t>
    </r>
    <r>
      <rPr>
        <sz val="10"/>
        <color theme="9"/>
        <rFont val="宋体"/>
        <charset val="134"/>
        <scheme val="minor"/>
      </rPr>
      <t>若形状为矩形，则尺寸参数2为另一方向的长度；
若形状为扇形，则尺寸参数2为圆心角度数。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</si>
  <si>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1.世界：此后的讨论将世界坐标系作为参考系；
2.自机：此后的讨论将自机坐标系作为参考系；
3.父物体：此后的讨论将父物体坐标系作为参考系。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</si>
  <si>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0.没有；
1.有。</t>
    </r>
  </si>
  <si>
    <r>
      <rPr>
        <sz val="16"/>
        <color theme="1"/>
        <rFont val="宋体"/>
        <charset val="134"/>
        <scheme val="minor"/>
      </rPr>
      <t xml:space="preserve">特殊攻击运动规则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这种攻击是否有、有何种不能用这一表格表述的特殊运动规则。
</t>
    </r>
    <r>
      <rPr>
        <sz val="10"/>
        <color theme="4"/>
        <rFont val="宋体"/>
        <charset val="134"/>
        <scheme val="minor"/>
      </rPr>
      <t>0.无：这种攻击没有特殊运动规则；
1.诱导：这种攻击会持续追踪索敌目标。</t>
    </r>
  </si>
  <si>
    <r>
      <rPr>
        <sz val="16"/>
        <color theme="1"/>
        <rFont val="宋体"/>
        <charset val="134"/>
        <scheme val="minor"/>
      </rPr>
      <t xml:space="preserve">攻击速度坐标系正方向
</t>
    </r>
    <r>
      <rPr>
        <sz val="10"/>
        <color theme="9"/>
        <rFont val="宋体"/>
        <charset val="134"/>
        <scheme val="minor"/>
      </rPr>
      <t>速度坐标系以何为正方向。（速度和加速度坐标系的原点始终为攻击当前位置）</t>
    </r>
    <r>
      <rPr>
        <sz val="10"/>
        <color theme="4"/>
        <rFont val="宋体"/>
        <charset val="134"/>
        <scheme val="minor"/>
      </rPr>
      <t xml:space="preserve">
1.自机朝向：以自机面对的方向为X轴或极轴正方向；
2.世界：向右为X轴或极轴正方向；
3.父物体速度：以父物体的速度方向为X轴或极轴正方向；</t>
    </r>
  </si>
  <si>
    <r>
      <rPr>
        <sz val="16"/>
        <color theme="1"/>
        <rFont val="宋体"/>
        <charset val="134"/>
        <scheme val="minor"/>
      </rPr>
      <t xml:space="preserve">攻击速度坐标系类型
</t>
    </r>
    <r>
      <rPr>
        <sz val="10"/>
        <color theme="9"/>
        <rFont val="宋体"/>
        <charset val="134"/>
        <scheme val="minor"/>
      </rPr>
      <t>后述的速度是在直角坐标系中还是在极坐标系中讨论的。</t>
    </r>
    <r>
      <rPr>
        <sz val="10"/>
        <color theme="4"/>
        <rFont val="宋体"/>
        <charset val="134"/>
        <scheme val="minor"/>
      </rPr>
      <t xml:space="preserve">
1.直角坐标系：X轴正半轴逆时针最近的半轴为Y轴正半轴；
2.极坐标系：逆时针为角度正方向。</t>
    </r>
  </si>
  <si>
    <t>基础攻击初速度参数1依存</t>
  </si>
  <si>
    <r>
      <rPr>
        <sz val="16"/>
        <color theme="1"/>
        <rFont val="宋体"/>
        <charset val="134"/>
        <scheme val="minor"/>
      </rPr>
      <t xml:space="preserve">基础攻击初速度参数1
</t>
    </r>
    <r>
      <rPr>
        <sz val="10"/>
        <color theme="9"/>
        <rFont val="宋体"/>
        <charset val="134"/>
        <scheme val="minor"/>
      </rPr>
      <t>生成时的速度。</t>
    </r>
  </si>
  <si>
    <t>基础攻击初速度参数2依存</t>
  </si>
  <si>
    <t>基础攻击初速度参数2</t>
  </si>
  <si>
    <r>
      <rPr>
        <sz val="16"/>
        <color theme="1"/>
        <rFont val="宋体"/>
        <charset val="134"/>
        <scheme val="minor"/>
      </rPr>
      <t xml:space="preserve">基础最大速度
</t>
    </r>
    <r>
      <rPr>
        <sz val="10"/>
        <color theme="9"/>
        <rFont val="宋体"/>
        <charset val="134"/>
        <scheme val="minor"/>
      </rPr>
      <t>攻击的最大运动速度。</t>
    </r>
  </si>
  <si>
    <r>
      <rPr>
        <sz val="16"/>
        <color theme="1"/>
        <rFont val="宋体"/>
        <charset val="134"/>
        <scheme val="minor"/>
      </rPr>
      <t xml:space="preserve">攻击加速度坐标系正方向
</t>
    </r>
    <r>
      <rPr>
        <sz val="10"/>
        <color theme="9"/>
        <rFont val="宋体"/>
        <charset val="134"/>
        <scheme val="minor"/>
      </rPr>
      <t>加速度坐标系以何为正方向。</t>
    </r>
    <r>
      <rPr>
        <sz val="10"/>
        <color theme="4"/>
        <rFont val="宋体"/>
        <charset val="134"/>
        <scheme val="minor"/>
      </rPr>
      <t xml:space="preserve">
1.自机朝向：以自机面对的方向为X轴或极轴正方向；
2.世界：向右为X轴或极轴正方向；
3.父物体速度：以父物体的速度方向为X轴或极轴正方向；</t>
    </r>
  </si>
  <si>
    <r>
      <rPr>
        <sz val="16"/>
        <color theme="1"/>
        <rFont val="宋体"/>
        <charset val="134"/>
        <scheme val="minor"/>
      </rPr>
      <t xml:space="preserve">攻击加速度坐标系类型
</t>
    </r>
    <r>
      <rPr>
        <sz val="10"/>
        <color theme="9"/>
        <rFont val="宋体"/>
        <charset val="134"/>
        <scheme val="minor"/>
      </rPr>
      <t xml:space="preserve">后述的加速度是在直角坐标系中还是在极坐标系中讨论的。
</t>
    </r>
    <r>
      <rPr>
        <sz val="10"/>
        <color theme="4"/>
        <rFont val="宋体"/>
        <charset val="134"/>
        <scheme val="minor"/>
      </rPr>
      <t>1.直角坐标系：X轴正半轴逆时针最近的半轴为Y轴正半轴；
2.极坐标系：逆时针为角度正方向。</t>
    </r>
  </si>
  <si>
    <t>基础攻击加速度参数1依存</t>
  </si>
  <si>
    <r>
      <rPr>
        <sz val="16"/>
        <color theme="1"/>
        <rFont val="宋体"/>
        <charset val="134"/>
        <scheme val="minor"/>
      </rPr>
      <t xml:space="preserve">基础攻击加速度参数1
</t>
    </r>
    <r>
      <rPr>
        <sz val="10"/>
        <color theme="9"/>
        <rFont val="宋体"/>
        <charset val="134"/>
        <scheme val="minor"/>
      </rPr>
      <t>生成时的加速度。</t>
    </r>
  </si>
  <si>
    <t>基础攻击加速度参数2依存</t>
  </si>
  <si>
    <t>基础攻击加速度参数2</t>
  </si>
  <si>
    <r>
      <rPr>
        <sz val="16"/>
        <color theme="1"/>
        <rFont val="宋体"/>
        <charset val="134"/>
        <scheme val="minor"/>
      </rPr>
      <t xml:space="preserve">特殊攻击旋转规则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0.无：这种攻击没有特殊旋转规则；
1.速度方向：该攻击始终旋转向速度方向；
2.索敌目标：该攻击始终旋转向索敌目标。</t>
    </r>
  </si>
  <si>
    <t>基础攻击旋转角速度依存</t>
  </si>
  <si>
    <r>
      <rPr>
        <sz val="16"/>
        <color theme="1"/>
        <rFont val="宋体"/>
        <charset val="134"/>
        <scheme val="minor"/>
      </rPr>
      <t xml:space="preserve">基础攻击旋转角速度
</t>
    </r>
    <r>
      <rPr>
        <sz val="10"/>
        <color theme="9"/>
        <rFont val="宋体"/>
        <charset val="134"/>
        <scheme val="minor"/>
      </rPr>
      <t>攻击旋转的角速度。</t>
    </r>
  </si>
  <si>
    <t>基础攻击旋转角加速度依存</t>
  </si>
  <si>
    <r>
      <rPr>
        <sz val="16"/>
        <color theme="1"/>
        <rFont val="宋体"/>
        <charset val="134"/>
        <scheme val="minor"/>
      </rPr>
      <t xml:space="preserve">基础攻击旋转角加速度
</t>
    </r>
    <r>
      <rPr>
        <sz val="10"/>
        <color theme="9"/>
        <rFont val="宋体"/>
        <charset val="134"/>
        <scheme val="minor"/>
      </rPr>
      <t>攻击旋转的角加速度。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</si>
  <si>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 xml:space="preserve">攻击是否、在何种条件下反弹。
</t>
    </r>
    <r>
      <rPr>
        <sz val="10"/>
        <color theme="4"/>
        <rFont val="宋体"/>
        <charset val="134"/>
        <scheme val="minor"/>
      </rPr>
      <t>0.无：这种攻击不会反弹；
1.边缘与墙壁：攻击在接触到屏幕边缘或墙壁地形时会发生反弹；
2.敌人：攻击在击中敌人时会发生反弹。</t>
    </r>
  </si>
  <si>
    <t>额外说明</t>
  </si>
  <si>
    <t>备注</t>
  </si>
  <si>
    <t>Group_Name</t>
  </si>
  <si>
    <t>Name</t>
  </si>
  <si>
    <t>Group_Id</t>
  </si>
  <si>
    <t>Id</t>
  </si>
  <si>
    <t>Damage</t>
  </si>
  <si>
    <t>Duration</t>
  </si>
  <si>
    <t>Physical_Damage_Efficiency</t>
  </si>
  <si>
    <t>Magic_Damage_Efficiency</t>
  </si>
  <si>
    <t>Speed_Efficiency</t>
  </si>
  <si>
    <t>Duration_Efficiency</t>
  </si>
  <si>
    <t>Range_Efficiency</t>
  </si>
  <si>
    <t>Debuff</t>
  </si>
  <si>
    <t>Basic_Debuff_Effect</t>
  </si>
  <si>
    <t>Hitting_Creation</t>
  </si>
  <si>
    <t>Killing_Creation</t>
  </si>
  <si>
    <t>Locking_Type</t>
  </si>
  <si>
    <t>Bullet_Destroying</t>
  </si>
  <si>
    <t>Penetration</t>
  </si>
  <si>
    <t>Shape</t>
  </si>
  <si>
    <t>L1_Dependence</t>
  </si>
  <si>
    <t>L1</t>
  </si>
  <si>
    <t>L2_Dependence</t>
  </si>
  <si>
    <t>L2</t>
  </si>
  <si>
    <t>Ri_Dependence</t>
  </si>
  <si>
    <t>Ri</t>
  </si>
  <si>
    <t>Reference_System</t>
  </si>
  <si>
    <t>Moving</t>
  </si>
  <si>
    <t>Special_Moving</t>
  </si>
  <si>
    <t>Velocity_System_Front</t>
  </si>
  <si>
    <t>Velocity_System_Type</t>
  </si>
  <si>
    <t>Vi1_Dependence</t>
  </si>
  <si>
    <t>Vi1</t>
  </si>
  <si>
    <t>Vi2_Dependence</t>
  </si>
  <si>
    <t>Vi2</t>
  </si>
  <si>
    <t>Vmax</t>
  </si>
  <si>
    <t>Acceleration_System_Front</t>
  </si>
  <si>
    <t>Acceleration_System_Type</t>
  </si>
  <si>
    <t>A1_Dependence</t>
  </si>
  <si>
    <t>A1</t>
  </si>
  <si>
    <t>A2_Dependence</t>
  </si>
  <si>
    <t>A2</t>
  </si>
  <si>
    <t>Rotation</t>
  </si>
  <si>
    <t>Special_Rotation</t>
  </si>
  <si>
    <t>Omega_Dependence</t>
  </si>
  <si>
    <t>Omega</t>
  </si>
  <si>
    <t>Alpha_Dependence</t>
  </si>
  <si>
    <t>Alpha</t>
  </si>
  <si>
    <t>Reflection</t>
  </si>
  <si>
    <t>注释</t>
  </si>
  <si>
    <t>String</t>
  </si>
  <si>
    <t>Int</t>
  </si>
  <si>
    <t>Float</t>
  </si>
  <si>
    <t>Bool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</si>
</sst>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8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2" fillId="8" borderId="0" xfId="0" applyFont="1" applyFill="1" applyAlignment="1">
      <alignment horizontal="right" vertical="center"/>
    </xf>
    <xf numFmtId="0" fontId="0" fillId="8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10" borderId="0" xfId="0" applyFont="1" applyFill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abSelected="1" zoomScale="90" zoomScaleNormal="90" workbookViewId="0">
      <pane xSplit="2" ySplit="2" topLeftCell="AK3" activePane="bottomRight" state="frozen"/>
      <selection/>
      <selection pane="topRight"/>
      <selection pane="bottomLeft"/>
      <selection pane="bottomRight" activeCell="AG26" sqref="AG26:AH26"/>
    </sheetView>
  </sheetViews>
  <sheetFormatPr defaultColWidth="9" defaultRowHeight="15.65" customHeight="1"/>
  <cols>
    <col min="1" max="1" width="35.3636363636364" customWidth="1"/>
    <col min="2" max="2" width="17.3636363636364" customWidth="1"/>
    <col min="3" max="3" width="27.5454545454545" customWidth="1"/>
    <col min="4" max="4" width="12.6363636363636" customWidth="1"/>
    <col min="5" max="5" width="15.1818181818182" customWidth="1"/>
    <col min="6" max="6" width="23.6363636363636" customWidth="1"/>
    <col min="7" max="7" width="25.0909090909091" customWidth="1"/>
    <col min="8" max="8" width="24.4545454545455" style="19" customWidth="1"/>
    <col min="9" max="9" width="23.6363636363636" style="19" customWidth="1"/>
    <col min="10" max="10" width="24.2727272727273" style="19" customWidth="1"/>
    <col min="11" max="11" width="23.6363636363636" style="19" customWidth="1"/>
    <col min="12" max="12" width="37.6363636363636" style="19" customWidth="1"/>
    <col min="13" max="14" width="26.9090909090909" style="19" customWidth="1"/>
    <col min="15" max="15" width="23.2727272727273" customWidth="1"/>
    <col min="16" max="16" width="30" style="19" customWidth="1"/>
    <col min="17" max="17" width="34.9090909090909" style="19" customWidth="1"/>
    <col min="18" max="18" width="21.9090909090909" style="19" customWidth="1"/>
    <col min="19" max="19" width="28.7272727272727" style="19" customWidth="1"/>
    <col min="20" max="20" width="36.0909090909091" style="19" customWidth="1"/>
    <col min="21" max="21" width="28.7272727272727" style="19" customWidth="1"/>
    <col min="22" max="22" width="36.0909090909091" style="19" customWidth="1"/>
    <col min="23" max="23" width="16.0909090909091" style="19" customWidth="1"/>
    <col min="24" max="24" width="21.6363636363636" style="19" customWidth="1"/>
    <col min="25" max="25" width="36" style="19" customWidth="1"/>
    <col min="26" max="26" width="31.1818181818182" style="19" customWidth="1"/>
    <col min="27" max="27" width="25" style="19" customWidth="1"/>
    <col min="28" max="28" width="32.1818181818182" style="19" customWidth="1"/>
    <col min="29" max="29" width="39.1818181818182" style="19" customWidth="1"/>
    <col min="30" max="30" width="26.5454545454545" style="19" customWidth="1"/>
    <col min="31" max="31" width="16.0909090909091" style="19" customWidth="1"/>
    <col min="32" max="32" width="39.3636363636364" style="19" customWidth="1"/>
    <col min="33" max="34" width="36.4545454545455" style="19" customWidth="1"/>
    <col min="35" max="35" width="14.4545454545455" style="19" customWidth="1"/>
    <col min="36" max="36" width="40.3636363636364" style="19" customWidth="1"/>
    <col min="37" max="37" width="28" style="19" customWidth="1"/>
    <col min="38" max="38" width="33.1818181818182" style="19" customWidth="1"/>
    <col min="39" max="39" width="34.9090909090909" style="20" customWidth="1"/>
    <col min="40" max="40" width="33.6363636363636" style="20" customWidth="1"/>
    <col min="41" max="41" width="20.5454545454545" style="20" customWidth="1"/>
    <col min="42" max="42" width="23.8181818181818" style="19" customWidth="1"/>
    <col min="43" max="43" width="20.5454545454545" style="19" customWidth="1"/>
    <col min="44" max="16384" width="9" style="20"/>
  </cols>
  <sheetData>
    <row r="1" s="2" customFormat="1" customHeight="1" spans="1:43">
      <c r="A1" s="21" t="s">
        <v>0</v>
      </c>
      <c r="B1" s="21" t="s">
        <v>0</v>
      </c>
      <c r="C1" s="21" t="s">
        <v>0</v>
      </c>
      <c r="D1" s="21" t="s">
        <v>0</v>
      </c>
      <c r="E1" s="21" t="s">
        <v>0</v>
      </c>
      <c r="F1" s="21" t="s">
        <v>0</v>
      </c>
      <c r="G1" s="21" t="s">
        <v>0</v>
      </c>
      <c r="H1" s="21" t="s">
        <v>0</v>
      </c>
      <c r="I1" s="2" t="s">
        <v>1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2</v>
      </c>
      <c r="O1" s="21" t="s">
        <v>3</v>
      </c>
      <c r="P1" s="2" t="s">
        <v>2</v>
      </c>
      <c r="Q1" s="2" t="s">
        <v>2</v>
      </c>
      <c r="R1" s="2" t="s">
        <v>4</v>
      </c>
      <c r="S1" s="2" t="s">
        <v>2</v>
      </c>
      <c r="T1" s="2" t="s">
        <v>5</v>
      </c>
      <c r="U1" s="2" t="s">
        <v>2</v>
      </c>
      <c r="V1" s="2" t="s">
        <v>5</v>
      </c>
      <c r="W1" s="2" t="s">
        <v>6</v>
      </c>
      <c r="X1" s="2" t="s">
        <v>0</v>
      </c>
      <c r="Y1" s="2" t="s">
        <v>2</v>
      </c>
      <c r="Z1" s="2" t="s">
        <v>3</v>
      </c>
      <c r="AA1" s="2" t="s">
        <v>0</v>
      </c>
      <c r="AB1" s="2" t="s">
        <v>1</v>
      </c>
      <c r="AC1" s="2" t="s">
        <v>0</v>
      </c>
      <c r="AD1" s="2" t="s">
        <v>0</v>
      </c>
      <c r="AE1" s="2" t="s">
        <v>4</v>
      </c>
      <c r="AF1" s="2" t="s">
        <v>0</v>
      </c>
      <c r="AG1" s="2" t="s">
        <v>3</v>
      </c>
      <c r="AH1" s="2" t="s">
        <v>6</v>
      </c>
      <c r="AI1" s="2" t="s">
        <v>4</v>
      </c>
      <c r="AJ1" s="2" t="s">
        <v>6</v>
      </c>
      <c r="AK1" s="2" t="s">
        <v>1</v>
      </c>
      <c r="AL1" s="2" t="s">
        <v>7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</row>
    <row r="2" s="1" customFormat="1" ht="180" customHeight="1" spans="1:43">
      <c r="A2" s="22" t="s">
        <v>8</v>
      </c>
      <c r="B2" s="23" t="s">
        <v>9</v>
      </c>
      <c r="C2" s="23" t="s">
        <v>10</v>
      </c>
      <c r="D2" s="23" t="s">
        <v>11</v>
      </c>
      <c r="E2" s="23" t="s">
        <v>12</v>
      </c>
      <c r="F2" s="23" t="s">
        <v>13</v>
      </c>
      <c r="G2" s="23" t="s">
        <v>14</v>
      </c>
      <c r="H2" s="24" t="s">
        <v>15</v>
      </c>
      <c r="I2" s="24" t="s">
        <v>16</v>
      </c>
      <c r="J2" s="9" t="s">
        <v>17</v>
      </c>
      <c r="K2" s="24" t="s">
        <v>18</v>
      </c>
      <c r="L2" s="9" t="s">
        <v>19</v>
      </c>
      <c r="M2" s="9" t="s">
        <v>20</v>
      </c>
      <c r="N2" s="9" t="s">
        <v>21</v>
      </c>
      <c r="O2" s="38" t="s">
        <v>22</v>
      </c>
      <c r="P2" s="9" t="s">
        <v>23</v>
      </c>
      <c r="Q2" s="9" t="s">
        <v>24</v>
      </c>
      <c r="R2" s="9" t="s">
        <v>25</v>
      </c>
      <c r="S2" s="9" t="s">
        <v>26</v>
      </c>
      <c r="T2" s="9" t="s">
        <v>27</v>
      </c>
      <c r="U2" s="9" t="s">
        <v>28</v>
      </c>
      <c r="V2" s="9" t="s">
        <v>29</v>
      </c>
      <c r="W2" s="9" t="s">
        <v>30</v>
      </c>
      <c r="X2" s="11" t="s">
        <v>31</v>
      </c>
      <c r="Y2" s="11" t="s">
        <v>32</v>
      </c>
      <c r="Z2" s="11" t="s">
        <v>33</v>
      </c>
      <c r="AA2" s="11" t="s">
        <v>34</v>
      </c>
      <c r="AB2" s="11" t="s">
        <v>35</v>
      </c>
      <c r="AC2" s="39" t="s">
        <v>36</v>
      </c>
      <c r="AD2" s="39" t="s">
        <v>37</v>
      </c>
      <c r="AE2" s="13" t="s">
        <v>38</v>
      </c>
      <c r="AF2" s="13" t="s">
        <v>39</v>
      </c>
      <c r="AG2" s="13" t="s">
        <v>40</v>
      </c>
      <c r="AH2" s="13" t="s">
        <v>41</v>
      </c>
      <c r="AI2" s="13" t="s">
        <v>42</v>
      </c>
      <c r="AJ2" s="13" t="s">
        <v>43</v>
      </c>
      <c r="AK2" s="13" t="s">
        <v>44</v>
      </c>
      <c r="AL2" s="13" t="s">
        <v>45</v>
      </c>
      <c r="AM2" s="11" t="s">
        <v>46</v>
      </c>
      <c r="AN2" s="10" t="s">
        <v>47</v>
      </c>
      <c r="AO2" s="10" t="s">
        <v>48</v>
      </c>
      <c r="AP2" s="10" t="s">
        <v>49</v>
      </c>
      <c r="AQ2" s="10" t="s">
        <v>50</v>
      </c>
    </row>
    <row r="3" s="15" customFormat="1" customHeight="1" spans="1:43">
      <c r="A3" s="25" t="s">
        <v>51</v>
      </c>
      <c r="B3" s="25" t="s">
        <v>52</v>
      </c>
      <c r="C3" s="25" t="s">
        <v>52</v>
      </c>
      <c r="D3" s="25" t="s">
        <v>52</v>
      </c>
      <c r="E3" s="25" t="s">
        <v>53</v>
      </c>
      <c r="F3" s="25" t="s">
        <v>54</v>
      </c>
      <c r="G3" s="25" t="s">
        <v>55</v>
      </c>
      <c r="H3" s="15" t="s">
        <v>56</v>
      </c>
      <c r="I3" s="15" t="s">
        <v>57</v>
      </c>
      <c r="J3" s="15" t="s">
        <v>58</v>
      </c>
      <c r="K3" s="15" t="s">
        <v>59</v>
      </c>
      <c r="L3" s="15" t="s">
        <v>60</v>
      </c>
      <c r="M3" s="15" t="s">
        <v>61</v>
      </c>
      <c r="N3" s="15" t="s">
        <v>62</v>
      </c>
      <c r="O3" s="21" t="s">
        <v>63</v>
      </c>
      <c r="P3" s="15" t="s">
        <v>64</v>
      </c>
      <c r="Q3" s="15" t="s">
        <v>65</v>
      </c>
      <c r="R3" s="15" t="s">
        <v>66</v>
      </c>
      <c r="S3" s="15" t="s">
        <v>67</v>
      </c>
      <c r="T3" s="15" t="s">
        <v>68</v>
      </c>
      <c r="U3" s="15" t="s">
        <v>69</v>
      </c>
      <c r="V3" s="15" t="s">
        <v>70</v>
      </c>
      <c r="W3" s="15" t="s">
        <v>71</v>
      </c>
      <c r="X3" s="15" t="s">
        <v>72</v>
      </c>
      <c r="Y3" s="15" t="s">
        <v>73</v>
      </c>
      <c r="Z3" s="15" t="s">
        <v>74</v>
      </c>
      <c r="AA3" s="15" t="s">
        <v>75</v>
      </c>
      <c r="AB3" s="15" t="s">
        <v>76</v>
      </c>
      <c r="AC3" s="15" t="s">
        <v>77</v>
      </c>
      <c r="AD3" s="15" t="s">
        <v>78</v>
      </c>
      <c r="AE3" s="15" t="s">
        <v>79</v>
      </c>
      <c r="AF3" s="15" t="s">
        <v>80</v>
      </c>
      <c r="AG3" s="15" t="s">
        <v>81</v>
      </c>
      <c r="AH3" s="15" t="s">
        <v>82</v>
      </c>
      <c r="AI3" s="15" t="s">
        <v>83</v>
      </c>
      <c r="AJ3" s="15" t="s">
        <v>84</v>
      </c>
      <c r="AK3" s="15" t="s">
        <v>85</v>
      </c>
      <c r="AL3" s="15" t="s">
        <v>86</v>
      </c>
      <c r="AM3" s="15" t="s">
        <v>87</v>
      </c>
      <c r="AN3" s="15" t="s">
        <v>88</v>
      </c>
      <c r="AO3" s="15" t="s">
        <v>89</v>
      </c>
      <c r="AP3" s="15" t="s">
        <v>90</v>
      </c>
      <c r="AQ3" s="15" t="s">
        <v>91</v>
      </c>
    </row>
    <row r="4" s="16" customFormat="1" customHeight="1" spans="1:43">
      <c r="A4" s="26" t="str">
        <f>""""&amp;C4&amp;"_"&amp;D4&amp;""""</f>
        <v>"atk_basemagic_base"</v>
      </c>
      <c r="B4" s="27" t="s">
        <v>92</v>
      </c>
      <c r="C4" s="28" t="s">
        <v>93</v>
      </c>
      <c r="D4" s="28" t="s">
        <v>94</v>
      </c>
      <c r="E4" s="28" t="s">
        <v>95</v>
      </c>
      <c r="F4" s="28" t="s">
        <v>94</v>
      </c>
      <c r="G4" s="28" t="s">
        <v>95</v>
      </c>
      <c r="H4" s="16" t="s">
        <v>96</v>
      </c>
      <c r="I4" s="16">
        <v>20</v>
      </c>
      <c r="J4" s="16" t="s">
        <v>95</v>
      </c>
      <c r="K4" s="16">
        <v>999999</v>
      </c>
      <c r="L4" s="16" t="s">
        <v>97</v>
      </c>
      <c r="M4" s="16" t="s">
        <v>97</v>
      </c>
      <c r="N4" s="16" t="s">
        <v>97</v>
      </c>
      <c r="O4"/>
      <c r="P4" s="16" t="s">
        <v>97</v>
      </c>
      <c r="Q4" s="16" t="s">
        <v>97</v>
      </c>
      <c r="R4" s="16" t="b">
        <v>0</v>
      </c>
      <c r="S4" s="16" t="s">
        <v>97</v>
      </c>
      <c r="T4" s="16" t="s">
        <v>97</v>
      </c>
      <c r="U4" s="16" t="s">
        <v>97</v>
      </c>
      <c r="V4" s="16" t="s">
        <v>97</v>
      </c>
      <c r="W4" s="16">
        <v>0</v>
      </c>
      <c r="X4" s="16" t="s">
        <v>98</v>
      </c>
      <c r="Y4" s="16" t="s">
        <v>99</v>
      </c>
      <c r="Z4" s="16" t="s">
        <v>100</v>
      </c>
      <c r="AA4" s="16" t="s">
        <v>95</v>
      </c>
      <c r="AB4" s="16">
        <v>0</v>
      </c>
      <c r="AC4" s="16" t="s">
        <v>101</v>
      </c>
      <c r="AD4" s="16" t="s">
        <v>102</v>
      </c>
      <c r="AE4" s="16" t="b">
        <v>1</v>
      </c>
      <c r="AF4" s="16" t="s">
        <v>103</v>
      </c>
      <c r="AG4" s="16" t="s">
        <v>104</v>
      </c>
      <c r="AH4" s="16" t="s">
        <v>105</v>
      </c>
      <c r="AI4" s="16" t="b">
        <v>0</v>
      </c>
      <c r="AL4" s="16" t="s">
        <v>97</v>
      </c>
      <c r="AM4" s="17">
        <v>0</v>
      </c>
      <c r="AN4" s="17">
        <v>1</v>
      </c>
      <c r="AO4" s="17">
        <v>1</v>
      </c>
      <c r="AP4" s="16">
        <v>1</v>
      </c>
      <c r="AQ4" s="16">
        <v>1</v>
      </c>
    </row>
    <row r="5" s="16" customFormat="1" customHeight="1" spans="1:43">
      <c r="A5" s="26" t="str">
        <f t="shared" ref="A5:A20" si="0">""""&amp;C5&amp;"_"&amp;D5&amp;""""</f>
        <v>"atk_basephysics_base"</v>
      </c>
      <c r="B5" s="27" t="s">
        <v>106</v>
      </c>
      <c r="C5" s="28" t="s">
        <v>107</v>
      </c>
      <c r="D5" s="28" t="s">
        <v>94</v>
      </c>
      <c r="E5" s="28" t="s">
        <v>95</v>
      </c>
      <c r="F5" s="28" t="s">
        <v>94</v>
      </c>
      <c r="G5" s="28" t="s">
        <v>95</v>
      </c>
      <c r="H5" s="16" t="s">
        <v>96</v>
      </c>
      <c r="I5" s="16">
        <v>20</v>
      </c>
      <c r="J5" s="16" t="s">
        <v>95</v>
      </c>
      <c r="K5" s="16">
        <v>0.25</v>
      </c>
      <c r="L5" s="16" t="s">
        <v>97</v>
      </c>
      <c r="M5" s="16" t="s">
        <v>97</v>
      </c>
      <c r="N5" s="16" t="s">
        <v>97</v>
      </c>
      <c r="O5"/>
      <c r="P5" s="16" t="s">
        <v>97</v>
      </c>
      <c r="Q5" s="16" t="s">
        <v>97</v>
      </c>
      <c r="R5" s="16" t="b">
        <v>0</v>
      </c>
      <c r="S5" s="16" t="s">
        <v>97</v>
      </c>
      <c r="T5" s="16" t="s">
        <v>97</v>
      </c>
      <c r="U5" s="16" t="s">
        <v>97</v>
      </c>
      <c r="V5" s="16" t="s">
        <v>97</v>
      </c>
      <c r="W5" s="16">
        <v>999999</v>
      </c>
      <c r="X5" s="16" t="s">
        <v>98</v>
      </c>
      <c r="Y5" s="16" t="s">
        <v>99</v>
      </c>
      <c r="Z5" s="16" t="s">
        <v>108</v>
      </c>
      <c r="AA5" s="16" t="s">
        <v>95</v>
      </c>
      <c r="AB5" s="16">
        <v>0</v>
      </c>
      <c r="AC5" s="16" t="s">
        <v>101</v>
      </c>
      <c r="AD5" s="16" t="s">
        <v>105</v>
      </c>
      <c r="AE5" s="16" t="b">
        <v>0</v>
      </c>
      <c r="AI5" s="16" t="b">
        <v>0</v>
      </c>
      <c r="AL5" s="16" t="s">
        <v>97</v>
      </c>
      <c r="AM5" s="17">
        <v>0</v>
      </c>
      <c r="AN5" s="17">
        <v>1</v>
      </c>
      <c r="AO5" s="17">
        <v>1</v>
      </c>
      <c r="AP5" s="16">
        <v>1</v>
      </c>
      <c r="AQ5" s="16">
        <v>1</v>
      </c>
    </row>
    <row r="6" s="17" customFormat="1" customHeight="1" spans="1:43">
      <c r="A6" s="26" t="str">
        <f t="shared" si="0"/>
        <v>"atk_reimu_base"</v>
      </c>
      <c r="B6" s="29" t="s">
        <v>109</v>
      </c>
      <c r="C6" s="26" t="s">
        <v>110</v>
      </c>
      <c r="D6" s="28" t="s">
        <v>94</v>
      </c>
      <c r="E6" s="30" t="s">
        <v>111</v>
      </c>
      <c r="F6" s="30" t="s">
        <v>94</v>
      </c>
      <c r="G6" s="30" t="s">
        <v>95</v>
      </c>
      <c r="H6" s="16" t="s">
        <v>96</v>
      </c>
      <c r="I6" s="16">
        <v>20</v>
      </c>
      <c r="J6" s="16" t="s">
        <v>95</v>
      </c>
      <c r="K6" s="16">
        <v>999999</v>
      </c>
      <c r="L6" s="16" t="s">
        <v>97</v>
      </c>
      <c r="M6" s="16" t="s">
        <v>97</v>
      </c>
      <c r="N6" s="16" t="s">
        <v>97</v>
      </c>
      <c r="O6"/>
      <c r="P6" s="16" t="s">
        <v>97</v>
      </c>
      <c r="Q6" s="16" t="s">
        <v>97</v>
      </c>
      <c r="R6" s="16" t="b">
        <v>0</v>
      </c>
      <c r="S6" s="16" t="s">
        <v>97</v>
      </c>
      <c r="T6" s="16" t="s">
        <v>97</v>
      </c>
      <c r="U6" s="16" t="s">
        <v>97</v>
      </c>
      <c r="V6" s="16" t="s">
        <v>97</v>
      </c>
      <c r="W6" s="16">
        <v>0</v>
      </c>
      <c r="X6" s="16" t="s">
        <v>98</v>
      </c>
      <c r="Y6" s="16" t="s">
        <v>99</v>
      </c>
      <c r="Z6" s="16" t="s">
        <v>100</v>
      </c>
      <c r="AA6" s="16" t="s">
        <v>95</v>
      </c>
      <c r="AB6" s="16">
        <v>0</v>
      </c>
      <c r="AC6" s="16" t="s">
        <v>112</v>
      </c>
      <c r="AD6" s="16" t="s">
        <v>102</v>
      </c>
      <c r="AE6" s="16" t="b">
        <v>1</v>
      </c>
      <c r="AF6" s="16" t="s">
        <v>113</v>
      </c>
      <c r="AG6" s="16" t="s">
        <v>114</v>
      </c>
      <c r="AH6" s="16"/>
      <c r="AI6" s="16" t="b">
        <v>1</v>
      </c>
      <c r="AJ6" s="16" t="s">
        <v>115</v>
      </c>
      <c r="AK6" s="16">
        <v>360</v>
      </c>
      <c r="AL6" s="16" t="s">
        <v>97</v>
      </c>
      <c r="AM6" s="17">
        <v>0</v>
      </c>
      <c r="AN6" s="17">
        <v>1</v>
      </c>
      <c r="AO6" s="17">
        <v>1</v>
      </c>
      <c r="AP6" s="16">
        <v>1</v>
      </c>
      <c r="AQ6" s="16">
        <v>1</v>
      </c>
    </row>
    <row r="7" s="18" customFormat="1" customHeight="1" spans="1:43">
      <c r="A7" s="31" t="str">
        <f t="shared" si="0"/>
        <v>"atk_reimu_sanae"</v>
      </c>
      <c r="B7" s="32" t="s">
        <v>116</v>
      </c>
      <c r="C7" s="31" t="s">
        <v>110</v>
      </c>
      <c r="D7" s="33" t="s">
        <v>117</v>
      </c>
      <c r="E7" s="33" t="s">
        <v>95</v>
      </c>
      <c r="F7" s="33" t="s">
        <v>118</v>
      </c>
      <c r="G7" s="34" t="s">
        <v>119</v>
      </c>
      <c r="H7" s="35"/>
      <c r="I7" s="35"/>
      <c r="J7" s="35"/>
      <c r="K7" s="35"/>
      <c r="L7" s="35" t="s">
        <v>120</v>
      </c>
      <c r="M7" s="35" t="s">
        <v>121</v>
      </c>
      <c r="N7" s="35"/>
      <c r="O7" s="31"/>
      <c r="P7" s="35"/>
      <c r="Q7" s="35"/>
      <c r="R7" s="35"/>
      <c r="S7" s="35" t="s">
        <v>97</v>
      </c>
      <c r="T7" s="35" t="s">
        <v>97</v>
      </c>
      <c r="U7" s="35" t="s">
        <v>97</v>
      </c>
      <c r="V7" s="35" t="s">
        <v>97</v>
      </c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P7" s="35"/>
      <c r="AQ7" s="35"/>
    </row>
    <row r="8" s="17" customFormat="1" customHeight="1" spans="1:43">
      <c r="A8" s="26" t="str">
        <f t="shared" si="0"/>
        <v>"atk_sanae_type1_base"</v>
      </c>
      <c r="B8" s="29" t="s">
        <v>122</v>
      </c>
      <c r="C8" s="26" t="s">
        <v>123</v>
      </c>
      <c r="D8" s="28" t="s">
        <v>94</v>
      </c>
      <c r="E8" s="30" t="s">
        <v>124</v>
      </c>
      <c r="F8" s="30" t="s">
        <v>94</v>
      </c>
      <c r="G8" s="30" t="s">
        <v>95</v>
      </c>
      <c r="H8" s="16" t="s">
        <v>96</v>
      </c>
      <c r="I8" s="16">
        <v>20</v>
      </c>
      <c r="J8" s="16" t="s">
        <v>95</v>
      </c>
      <c r="K8" s="16">
        <v>999999</v>
      </c>
      <c r="L8" s="16" t="s">
        <v>120</v>
      </c>
      <c r="M8" s="16" t="s">
        <v>121</v>
      </c>
      <c r="N8" s="16" t="s">
        <v>97</v>
      </c>
      <c r="O8"/>
      <c r="P8" s="16" t="s">
        <v>97</v>
      </c>
      <c r="Q8" s="16" t="s">
        <v>97</v>
      </c>
      <c r="R8" s="16" t="b">
        <v>0</v>
      </c>
      <c r="S8" s="16" t="s">
        <v>97</v>
      </c>
      <c r="T8" s="16" t="s">
        <v>97</v>
      </c>
      <c r="U8" s="16" t="s">
        <v>97</v>
      </c>
      <c r="V8" s="16" t="s">
        <v>97</v>
      </c>
      <c r="W8" s="16">
        <v>0</v>
      </c>
      <c r="X8" s="16" t="s">
        <v>98</v>
      </c>
      <c r="Y8" s="16" t="s">
        <v>99</v>
      </c>
      <c r="Z8" s="16" t="s">
        <v>100</v>
      </c>
      <c r="AA8" s="16" t="s">
        <v>95</v>
      </c>
      <c r="AB8" s="16">
        <v>0</v>
      </c>
      <c r="AC8" s="16" t="s">
        <v>101</v>
      </c>
      <c r="AD8" s="16" t="s">
        <v>102</v>
      </c>
      <c r="AE8" s="16" t="b">
        <v>1</v>
      </c>
      <c r="AF8" s="16" t="s">
        <v>103</v>
      </c>
      <c r="AG8" s="16" t="s">
        <v>104</v>
      </c>
      <c r="AH8" s="16" t="s">
        <v>105</v>
      </c>
      <c r="AI8" s="16" t="b">
        <v>0</v>
      </c>
      <c r="AJ8" s="16"/>
      <c r="AK8" s="16"/>
      <c r="AL8" s="16" t="s">
        <v>97</v>
      </c>
      <c r="AM8" s="17">
        <v>0</v>
      </c>
      <c r="AN8" s="17">
        <v>1</v>
      </c>
      <c r="AO8" s="17">
        <v>1</v>
      </c>
      <c r="AP8" s="16">
        <v>1</v>
      </c>
      <c r="AQ8" s="16">
        <v>1</v>
      </c>
    </row>
    <row r="9" s="17" customFormat="1" customHeight="1" spans="1:43">
      <c r="A9" s="26" t="str">
        <f t="shared" si="0"/>
        <v>"atk_sanae_type2_base"</v>
      </c>
      <c r="B9" s="29" t="s">
        <v>125</v>
      </c>
      <c r="C9" s="26" t="s">
        <v>126</v>
      </c>
      <c r="D9" s="28" t="s">
        <v>94</v>
      </c>
      <c r="E9" s="30" t="s">
        <v>124</v>
      </c>
      <c r="F9" s="30" t="s">
        <v>94</v>
      </c>
      <c r="G9" s="30" t="s">
        <v>95</v>
      </c>
      <c r="H9" s="16" t="s">
        <v>96</v>
      </c>
      <c r="I9" s="16">
        <v>20</v>
      </c>
      <c r="J9" s="16" t="s">
        <v>95</v>
      </c>
      <c r="K9" s="16">
        <v>999999</v>
      </c>
      <c r="L9" s="16" t="s">
        <v>127</v>
      </c>
      <c r="M9" s="16" t="s">
        <v>100</v>
      </c>
      <c r="N9" s="16" t="s">
        <v>97</v>
      </c>
      <c r="O9"/>
      <c r="P9" s="16" t="s">
        <v>97</v>
      </c>
      <c r="Q9" s="16" t="s">
        <v>97</v>
      </c>
      <c r="R9" s="16" t="b">
        <v>0</v>
      </c>
      <c r="S9" s="16" t="s">
        <v>97</v>
      </c>
      <c r="T9" s="16" t="s">
        <v>97</v>
      </c>
      <c r="U9" s="16" t="s">
        <v>97</v>
      </c>
      <c r="V9" s="16" t="s">
        <v>97</v>
      </c>
      <c r="W9" s="16">
        <v>999999</v>
      </c>
      <c r="X9" s="16" t="s">
        <v>98</v>
      </c>
      <c r="Y9" s="16" t="s">
        <v>99</v>
      </c>
      <c r="Z9" s="16" t="s">
        <v>128</v>
      </c>
      <c r="AA9" s="16" t="s">
        <v>95</v>
      </c>
      <c r="AB9" s="16">
        <v>0</v>
      </c>
      <c r="AC9" s="16" t="s">
        <v>101</v>
      </c>
      <c r="AD9" s="16" t="s">
        <v>102</v>
      </c>
      <c r="AE9" s="16" t="b">
        <v>1</v>
      </c>
      <c r="AF9" s="16" t="s">
        <v>103</v>
      </c>
      <c r="AG9" s="16" t="s">
        <v>104</v>
      </c>
      <c r="AH9" s="16" t="s">
        <v>105</v>
      </c>
      <c r="AI9" s="16" t="b">
        <v>0</v>
      </c>
      <c r="AJ9" s="16"/>
      <c r="AK9" s="16"/>
      <c r="AL9" s="16" t="s">
        <v>97</v>
      </c>
      <c r="AM9" s="17">
        <v>0</v>
      </c>
      <c r="AN9" s="17">
        <v>1</v>
      </c>
      <c r="AO9" s="17">
        <v>1</v>
      </c>
      <c r="AP9" s="16">
        <v>1</v>
      </c>
      <c r="AQ9" s="16">
        <v>1</v>
      </c>
    </row>
    <row r="10" s="17" customFormat="1" customHeight="1" spans="1:43">
      <c r="A10" s="26" t="str">
        <f t="shared" si="0"/>
        <v>"atk_sanae_type3_base"</v>
      </c>
      <c r="B10" s="29" t="s">
        <v>129</v>
      </c>
      <c r="C10" s="26" t="s">
        <v>130</v>
      </c>
      <c r="D10" s="28" t="s">
        <v>94</v>
      </c>
      <c r="E10" s="30" t="s">
        <v>124</v>
      </c>
      <c r="F10" s="30" t="s">
        <v>94</v>
      </c>
      <c r="G10" s="30" t="s">
        <v>95</v>
      </c>
      <c r="H10" s="16" t="s">
        <v>131</v>
      </c>
      <c r="I10" s="16">
        <v>20</v>
      </c>
      <c r="J10" s="16" t="s">
        <v>95</v>
      </c>
      <c r="K10" s="16">
        <v>1</v>
      </c>
      <c r="L10" s="16" t="s">
        <v>127</v>
      </c>
      <c r="M10" s="16" t="s">
        <v>128</v>
      </c>
      <c r="N10" s="16" t="s">
        <v>97</v>
      </c>
      <c r="O10"/>
      <c r="P10" s="16" t="s">
        <v>97</v>
      </c>
      <c r="Q10" s="16" t="s">
        <v>97</v>
      </c>
      <c r="R10" s="16" t="b">
        <v>0</v>
      </c>
      <c r="S10" s="16" t="s">
        <v>97</v>
      </c>
      <c r="T10" s="16" t="s">
        <v>97</v>
      </c>
      <c r="U10" s="16" t="s">
        <v>97</v>
      </c>
      <c r="V10" s="16" t="s">
        <v>97</v>
      </c>
      <c r="W10" s="16">
        <v>999999</v>
      </c>
      <c r="X10" s="16" t="s">
        <v>98</v>
      </c>
      <c r="Y10" s="16" t="s">
        <v>99</v>
      </c>
      <c r="Z10" s="16" t="s">
        <v>132</v>
      </c>
      <c r="AA10" s="16" t="s">
        <v>95</v>
      </c>
      <c r="AB10" s="16">
        <v>0</v>
      </c>
      <c r="AC10" s="16" t="s">
        <v>101</v>
      </c>
      <c r="AD10" s="16" t="s">
        <v>105</v>
      </c>
      <c r="AE10" s="16" t="b">
        <v>0</v>
      </c>
      <c r="AF10" s="16"/>
      <c r="AG10" s="16"/>
      <c r="AH10" s="16"/>
      <c r="AI10" s="16" t="b">
        <v>0</v>
      </c>
      <c r="AJ10" s="16"/>
      <c r="AK10" s="16"/>
      <c r="AL10" s="16" t="s">
        <v>97</v>
      </c>
      <c r="AM10" s="17">
        <v>0</v>
      </c>
      <c r="AN10" s="17">
        <v>1</v>
      </c>
      <c r="AO10" s="17">
        <v>1</v>
      </c>
      <c r="AP10" s="16">
        <v>1</v>
      </c>
      <c r="AQ10" s="16">
        <v>1</v>
      </c>
    </row>
    <row r="11" s="17" customFormat="1" customHeight="1" spans="1:43">
      <c r="A11" s="26" t="str">
        <f t="shared" si="0"/>
        <v>"atk_rumia_base"</v>
      </c>
      <c r="B11" s="29" t="s">
        <v>133</v>
      </c>
      <c r="C11" s="26" t="s">
        <v>134</v>
      </c>
      <c r="D11" s="28" t="s">
        <v>94</v>
      </c>
      <c r="E11" s="26" t="s">
        <v>135</v>
      </c>
      <c r="F11" s="30" t="s">
        <v>94</v>
      </c>
      <c r="G11" s="30" t="s">
        <v>95</v>
      </c>
      <c r="H11" s="16" t="s">
        <v>96</v>
      </c>
      <c r="I11" s="16">
        <v>20</v>
      </c>
      <c r="J11" s="16" t="s">
        <v>95</v>
      </c>
      <c r="K11" s="16">
        <v>999999</v>
      </c>
      <c r="L11" s="16" t="s">
        <v>97</v>
      </c>
      <c r="M11" s="16" t="s">
        <v>97</v>
      </c>
      <c r="N11" s="16" t="s">
        <v>97</v>
      </c>
      <c r="O11"/>
      <c r="P11" s="16" t="s">
        <v>136</v>
      </c>
      <c r="Q11" s="16" t="s">
        <v>97</v>
      </c>
      <c r="R11" s="16" t="b">
        <v>0</v>
      </c>
      <c r="S11" s="16" t="s">
        <v>97</v>
      </c>
      <c r="T11" s="16" t="s">
        <v>97</v>
      </c>
      <c r="U11" s="16" t="s">
        <v>97</v>
      </c>
      <c r="V11" s="16" t="s">
        <v>97</v>
      </c>
      <c r="W11" s="16">
        <v>0</v>
      </c>
      <c r="X11" s="16" t="s">
        <v>98</v>
      </c>
      <c r="Y11" s="16" t="s">
        <v>99</v>
      </c>
      <c r="Z11" s="16" t="s">
        <v>100</v>
      </c>
      <c r="AA11" s="16" t="s">
        <v>95</v>
      </c>
      <c r="AB11" s="16">
        <v>0</v>
      </c>
      <c r="AC11" s="16" t="s">
        <v>101</v>
      </c>
      <c r="AD11" s="16" t="s">
        <v>102</v>
      </c>
      <c r="AE11" s="16" t="b">
        <v>1</v>
      </c>
      <c r="AF11" s="16" t="s">
        <v>103</v>
      </c>
      <c r="AG11" s="16" t="s">
        <v>104</v>
      </c>
      <c r="AH11" s="16" t="s">
        <v>137</v>
      </c>
      <c r="AI11" s="16" t="b">
        <v>0</v>
      </c>
      <c r="AJ11" s="16"/>
      <c r="AK11" s="16"/>
      <c r="AL11" s="16" t="s">
        <v>97</v>
      </c>
      <c r="AM11" s="17">
        <v>0</v>
      </c>
      <c r="AN11" s="17">
        <v>1</v>
      </c>
      <c r="AO11" s="17">
        <v>1</v>
      </c>
      <c r="AP11" s="16">
        <v>1</v>
      </c>
      <c r="AQ11" s="16">
        <v>1</v>
      </c>
    </row>
    <row r="12" s="17" customFormat="1" customHeight="1" spans="1:43">
      <c r="A12" s="26" t="str">
        <f t="shared" si="0"/>
        <v>"atk_rumia_attachment1_base"</v>
      </c>
      <c r="B12" s="29" t="s">
        <v>138</v>
      </c>
      <c r="C12" s="26" t="s">
        <v>139</v>
      </c>
      <c r="D12" s="28" t="s">
        <v>94</v>
      </c>
      <c r="E12" s="26" t="s">
        <v>135</v>
      </c>
      <c r="F12" s="30" t="s">
        <v>94</v>
      </c>
      <c r="G12" s="30" t="s">
        <v>95</v>
      </c>
      <c r="H12" s="16" t="s">
        <v>131</v>
      </c>
      <c r="I12" s="16">
        <v>5</v>
      </c>
      <c r="J12" s="16" t="s">
        <v>95</v>
      </c>
      <c r="K12" s="16">
        <v>3</v>
      </c>
      <c r="L12" s="16" t="s">
        <v>140</v>
      </c>
      <c r="M12" s="16" t="s">
        <v>141</v>
      </c>
      <c r="N12" s="16" t="s">
        <v>97</v>
      </c>
      <c r="O12"/>
      <c r="P12" s="16" t="s">
        <v>97</v>
      </c>
      <c r="Q12" s="16" t="s">
        <v>97</v>
      </c>
      <c r="R12" s="16" t="b">
        <v>0</v>
      </c>
      <c r="S12" s="16" t="s">
        <v>97</v>
      </c>
      <c r="T12" s="16" t="s">
        <v>97</v>
      </c>
      <c r="U12" s="16" t="s">
        <v>97</v>
      </c>
      <c r="V12" s="16" t="s">
        <v>97</v>
      </c>
      <c r="W12" s="16">
        <v>999999</v>
      </c>
      <c r="X12" s="16" t="s">
        <v>98</v>
      </c>
      <c r="Y12" s="16" t="s">
        <v>99</v>
      </c>
      <c r="Z12" s="16" t="s">
        <v>108</v>
      </c>
      <c r="AA12" s="16" t="s">
        <v>95</v>
      </c>
      <c r="AB12" s="16">
        <v>0</v>
      </c>
      <c r="AC12" s="16" t="s">
        <v>101</v>
      </c>
      <c r="AD12" s="16" t="s">
        <v>102</v>
      </c>
      <c r="AE12" s="16" t="b">
        <v>0</v>
      </c>
      <c r="AF12" s="16"/>
      <c r="AG12" s="16"/>
      <c r="AH12" s="16"/>
      <c r="AI12" s="16" t="b">
        <v>0</v>
      </c>
      <c r="AJ12" s="16"/>
      <c r="AK12" s="16"/>
      <c r="AL12" s="16" t="s">
        <v>97</v>
      </c>
      <c r="AM12" s="17">
        <v>0</v>
      </c>
      <c r="AN12" s="17">
        <v>1</v>
      </c>
      <c r="AO12" s="17">
        <v>1</v>
      </c>
      <c r="AP12" s="16">
        <v>1</v>
      </c>
      <c r="AQ12" s="16">
        <v>1</v>
      </c>
    </row>
    <row r="13" s="17" customFormat="1" customHeight="1" spans="1:43">
      <c r="A13" s="26" t="str">
        <f t="shared" si="0"/>
        <v>"atk_wriggle_base"</v>
      </c>
      <c r="B13" s="29" t="s">
        <v>142</v>
      </c>
      <c r="C13" s="26" t="s">
        <v>143</v>
      </c>
      <c r="D13" s="28" t="s">
        <v>94</v>
      </c>
      <c r="E13" s="26" t="s">
        <v>144</v>
      </c>
      <c r="F13" s="30" t="s">
        <v>94</v>
      </c>
      <c r="G13" s="30" t="s">
        <v>95</v>
      </c>
      <c r="H13" s="16" t="s">
        <v>131</v>
      </c>
      <c r="I13" s="16">
        <v>5</v>
      </c>
      <c r="J13" s="16" t="s">
        <v>95</v>
      </c>
      <c r="K13" s="16">
        <v>10</v>
      </c>
      <c r="L13" s="16" t="s">
        <v>97</v>
      </c>
      <c r="M13" s="16" t="s">
        <v>97</v>
      </c>
      <c r="N13" s="16" t="s">
        <v>97</v>
      </c>
      <c r="O13"/>
      <c r="P13" s="16" t="s">
        <v>97</v>
      </c>
      <c r="Q13" s="16" t="s">
        <v>97</v>
      </c>
      <c r="R13" s="16" t="b">
        <v>0</v>
      </c>
      <c r="S13" s="16" t="s">
        <v>97</v>
      </c>
      <c r="T13" s="16" t="s">
        <v>97</v>
      </c>
      <c r="U13" s="16" t="s">
        <v>97</v>
      </c>
      <c r="V13" s="16" t="s">
        <v>97</v>
      </c>
      <c r="W13" s="16">
        <v>999999</v>
      </c>
      <c r="X13" s="16" t="s">
        <v>98</v>
      </c>
      <c r="Y13" s="16" t="s">
        <v>99</v>
      </c>
      <c r="Z13" s="16" t="s">
        <v>145</v>
      </c>
      <c r="AA13" s="16" t="s">
        <v>95</v>
      </c>
      <c r="AB13" s="16">
        <v>0</v>
      </c>
      <c r="AC13" s="16" t="s">
        <v>146</v>
      </c>
      <c r="AD13" s="16" t="s">
        <v>102</v>
      </c>
      <c r="AE13" s="16" t="b">
        <v>1</v>
      </c>
      <c r="AF13" s="16" t="s">
        <v>113</v>
      </c>
      <c r="AG13" s="16" t="s">
        <v>104</v>
      </c>
      <c r="AH13" s="16"/>
      <c r="AI13" s="16" t="b">
        <v>1</v>
      </c>
      <c r="AJ13" s="16" t="s">
        <v>115</v>
      </c>
      <c r="AK13" s="16">
        <v>360</v>
      </c>
      <c r="AL13" s="16" t="s">
        <v>97</v>
      </c>
      <c r="AM13" s="17">
        <v>0</v>
      </c>
      <c r="AN13" s="17">
        <v>1</v>
      </c>
      <c r="AO13" s="17">
        <v>1</v>
      </c>
      <c r="AP13" s="16">
        <v>1</v>
      </c>
      <c r="AQ13" s="16">
        <v>1</v>
      </c>
    </row>
    <row r="14" s="17" customFormat="1" customHeight="1" spans="1:43">
      <c r="A14" s="26" t="str">
        <f t="shared" si="0"/>
        <v>"atk_alice_base"</v>
      </c>
      <c r="B14" s="29" t="s">
        <v>147</v>
      </c>
      <c r="C14" s="26" t="s">
        <v>148</v>
      </c>
      <c r="D14" s="28" t="s">
        <v>94</v>
      </c>
      <c r="E14" s="26" t="s">
        <v>149</v>
      </c>
      <c r="F14" s="30" t="s">
        <v>94</v>
      </c>
      <c r="G14" s="30" t="s">
        <v>95</v>
      </c>
      <c r="H14" s="16" t="s">
        <v>131</v>
      </c>
      <c r="I14" s="16">
        <v>10</v>
      </c>
      <c r="J14" s="16" t="s">
        <v>95</v>
      </c>
      <c r="K14" s="16">
        <v>1</v>
      </c>
      <c r="L14" s="16" t="s">
        <v>97</v>
      </c>
      <c r="M14" s="16" t="s">
        <v>97</v>
      </c>
      <c r="N14" s="16" t="s">
        <v>97</v>
      </c>
      <c r="O14"/>
      <c r="P14" s="16" t="s">
        <v>97</v>
      </c>
      <c r="Q14" s="16" t="s">
        <v>97</v>
      </c>
      <c r="R14" s="16" t="b">
        <v>0</v>
      </c>
      <c r="S14" s="16" t="s">
        <v>97</v>
      </c>
      <c r="T14" s="16" t="s">
        <v>97</v>
      </c>
      <c r="U14" s="16" t="s">
        <v>97</v>
      </c>
      <c r="V14" s="16" t="s">
        <v>97</v>
      </c>
      <c r="W14" s="16">
        <v>999999</v>
      </c>
      <c r="X14" s="16" t="s">
        <v>98</v>
      </c>
      <c r="Y14" s="16" t="s">
        <v>99</v>
      </c>
      <c r="Z14" s="16" t="s">
        <v>108</v>
      </c>
      <c r="AA14" s="16" t="s">
        <v>95</v>
      </c>
      <c r="AB14" s="16">
        <v>0</v>
      </c>
      <c r="AC14" s="16" t="s">
        <v>101</v>
      </c>
      <c r="AD14" s="16" t="s">
        <v>102</v>
      </c>
      <c r="AE14" s="16" t="b">
        <v>0</v>
      </c>
      <c r="AF14" s="16"/>
      <c r="AG14" s="16"/>
      <c r="AH14" s="16"/>
      <c r="AI14" s="16" t="b">
        <v>0</v>
      </c>
      <c r="AJ14" s="16"/>
      <c r="AK14" s="16"/>
      <c r="AL14" s="16" t="s">
        <v>97</v>
      </c>
      <c r="AM14" s="17">
        <v>0</v>
      </c>
      <c r="AN14" s="17">
        <v>1</v>
      </c>
      <c r="AO14" s="17">
        <v>1</v>
      </c>
      <c r="AP14" s="16">
        <v>1</v>
      </c>
      <c r="AQ14" s="16">
        <v>1</v>
      </c>
    </row>
    <row r="15" s="17" customFormat="1" customHeight="1" spans="1:43">
      <c r="A15" s="26" t="str">
        <f t="shared" si="0"/>
        <v>"atk_sekibanki_base"</v>
      </c>
      <c r="B15" s="29" t="s">
        <v>150</v>
      </c>
      <c r="C15" s="26" t="s">
        <v>151</v>
      </c>
      <c r="D15" s="28" t="s">
        <v>94</v>
      </c>
      <c r="E15" s="26" t="s">
        <v>152</v>
      </c>
      <c r="F15" s="30" t="s">
        <v>94</v>
      </c>
      <c r="G15" s="30" t="s">
        <v>95</v>
      </c>
      <c r="H15" s="16" t="s">
        <v>131</v>
      </c>
      <c r="I15" s="16">
        <v>20</v>
      </c>
      <c r="J15" s="16" t="s">
        <v>95</v>
      </c>
      <c r="K15" s="16">
        <v>10</v>
      </c>
      <c r="L15" s="16" t="s">
        <v>97</v>
      </c>
      <c r="M15" s="16" t="s">
        <v>97</v>
      </c>
      <c r="N15" s="16" t="s">
        <v>97</v>
      </c>
      <c r="O15"/>
      <c r="P15" s="16" t="s">
        <v>97</v>
      </c>
      <c r="Q15" s="16" t="s">
        <v>97</v>
      </c>
      <c r="R15" s="16" t="b">
        <v>0</v>
      </c>
      <c r="S15" s="16" t="s">
        <v>97</v>
      </c>
      <c r="T15" s="16" t="s">
        <v>97</v>
      </c>
      <c r="U15" s="16" t="s">
        <v>97</v>
      </c>
      <c r="V15" s="16" t="s">
        <v>97</v>
      </c>
      <c r="W15" s="16">
        <v>999999</v>
      </c>
      <c r="X15" s="16" t="s">
        <v>98</v>
      </c>
      <c r="Y15" s="16" t="s">
        <v>99</v>
      </c>
      <c r="Z15" s="16" t="s">
        <v>100</v>
      </c>
      <c r="AA15" s="16" t="s">
        <v>95</v>
      </c>
      <c r="AB15" s="16">
        <v>0</v>
      </c>
      <c r="AC15" s="16" t="s">
        <v>101</v>
      </c>
      <c r="AD15" s="16" t="s">
        <v>105</v>
      </c>
      <c r="AE15" s="16" t="b">
        <v>1</v>
      </c>
      <c r="AF15" s="40" t="s">
        <v>153</v>
      </c>
      <c r="AG15" s="16"/>
      <c r="AH15" s="16"/>
      <c r="AI15" s="16" t="b">
        <v>1</v>
      </c>
      <c r="AJ15" s="16" t="s">
        <v>115</v>
      </c>
      <c r="AK15" s="16">
        <v>360</v>
      </c>
      <c r="AL15" s="16" t="s">
        <v>97</v>
      </c>
      <c r="AM15" s="17">
        <v>0</v>
      </c>
      <c r="AN15" s="17">
        <v>1</v>
      </c>
      <c r="AO15" s="17">
        <v>1</v>
      </c>
      <c r="AP15" s="16">
        <v>1</v>
      </c>
      <c r="AQ15" s="16">
        <v>1</v>
      </c>
    </row>
    <row r="16" s="17" customFormat="1" customHeight="1" spans="1:43">
      <c r="A16" s="26" t="str">
        <f t="shared" si="0"/>
        <v>"atk_misumaru_base"</v>
      </c>
      <c r="B16" s="29" t="s">
        <v>154</v>
      </c>
      <c r="C16" s="26" t="s">
        <v>155</v>
      </c>
      <c r="D16" s="28" t="s">
        <v>94</v>
      </c>
      <c r="E16" s="26" t="s">
        <v>156</v>
      </c>
      <c r="F16" s="30" t="s">
        <v>94</v>
      </c>
      <c r="G16" s="30" t="s">
        <v>95</v>
      </c>
      <c r="H16" s="16" t="s">
        <v>131</v>
      </c>
      <c r="I16" s="16">
        <v>25</v>
      </c>
      <c r="J16" s="16" t="s">
        <v>95</v>
      </c>
      <c r="K16" s="16">
        <v>10</v>
      </c>
      <c r="L16" s="16" t="s">
        <v>97</v>
      </c>
      <c r="M16" s="16" t="s">
        <v>97</v>
      </c>
      <c r="N16" s="16" t="s">
        <v>97</v>
      </c>
      <c r="O16"/>
      <c r="P16" s="16" t="s">
        <v>97</v>
      </c>
      <c r="Q16" s="16" t="s">
        <v>97</v>
      </c>
      <c r="R16" s="16" t="b">
        <v>0</v>
      </c>
      <c r="S16" s="16" t="s">
        <v>97</v>
      </c>
      <c r="T16" s="16" t="s">
        <v>97</v>
      </c>
      <c r="U16" s="16" t="s">
        <v>97</v>
      </c>
      <c r="V16" s="16" t="s">
        <v>97</v>
      </c>
      <c r="W16" s="16">
        <v>0</v>
      </c>
      <c r="X16" s="16" t="s">
        <v>98</v>
      </c>
      <c r="Y16" s="16" t="s">
        <v>99</v>
      </c>
      <c r="Z16" s="16" t="s">
        <v>100</v>
      </c>
      <c r="AA16" s="16" t="s">
        <v>95</v>
      </c>
      <c r="AB16" s="16">
        <v>0</v>
      </c>
      <c r="AC16" s="16" t="s">
        <v>112</v>
      </c>
      <c r="AD16" s="16" t="s">
        <v>102</v>
      </c>
      <c r="AE16" s="16" t="b">
        <v>1</v>
      </c>
      <c r="AF16" s="16" t="s">
        <v>103</v>
      </c>
      <c r="AG16" s="16" t="s">
        <v>157</v>
      </c>
      <c r="AH16" s="16" t="s">
        <v>158</v>
      </c>
      <c r="AI16" s="16" t="b">
        <v>1</v>
      </c>
      <c r="AJ16" s="16" t="s">
        <v>159</v>
      </c>
      <c r="AK16" s="16">
        <v>30</v>
      </c>
      <c r="AL16" s="16" t="s">
        <v>160</v>
      </c>
      <c r="AM16" s="17">
        <v>0</v>
      </c>
      <c r="AN16" s="17">
        <v>1</v>
      </c>
      <c r="AO16" s="17">
        <v>1</v>
      </c>
      <c r="AP16" s="16">
        <v>1</v>
      </c>
      <c r="AQ16" s="16">
        <v>1</v>
      </c>
    </row>
    <row r="17" s="18" customFormat="1" customHeight="1" spans="1:43">
      <c r="A17" s="31" t="str">
        <f t="shared" si="0"/>
        <v>"atk_misumaru_reimu"</v>
      </c>
      <c r="B17" s="32" t="s">
        <v>161</v>
      </c>
      <c r="C17" s="31" t="s">
        <v>155</v>
      </c>
      <c r="D17" s="33" t="s">
        <v>162</v>
      </c>
      <c r="E17" s="31" t="s">
        <v>95</v>
      </c>
      <c r="F17" s="33" t="s">
        <v>118</v>
      </c>
      <c r="G17" s="34" t="s">
        <v>163</v>
      </c>
      <c r="H17" s="35"/>
      <c r="I17" s="35"/>
      <c r="J17" s="35"/>
      <c r="K17" s="35"/>
      <c r="L17" s="35"/>
      <c r="M17" s="35"/>
      <c r="N17" s="35"/>
      <c r="O17" s="31"/>
      <c r="P17" s="35"/>
      <c r="Q17" s="35" t="s">
        <v>164</v>
      </c>
      <c r="R17" s="35"/>
      <c r="S17" s="35" t="s">
        <v>97</v>
      </c>
      <c r="T17" s="35" t="s">
        <v>97</v>
      </c>
      <c r="U17" s="35" t="s">
        <v>97</v>
      </c>
      <c r="V17" s="35" t="s">
        <v>97</v>
      </c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P17" s="35"/>
      <c r="AQ17" s="35"/>
    </row>
    <row r="18" s="17" customFormat="1" customHeight="1" spans="1:43">
      <c r="A18" s="26" t="str">
        <f t="shared" si="0"/>
        <v>"atk_misumaru_attachment1_base"</v>
      </c>
      <c r="B18" s="29" t="s">
        <v>165</v>
      </c>
      <c r="C18" s="26" t="s">
        <v>166</v>
      </c>
      <c r="D18" s="28" t="s">
        <v>94</v>
      </c>
      <c r="E18" s="26" t="s">
        <v>95</v>
      </c>
      <c r="F18" s="30" t="s">
        <v>94</v>
      </c>
      <c r="G18" s="30" t="s">
        <v>95</v>
      </c>
      <c r="H18" s="16" t="s">
        <v>131</v>
      </c>
      <c r="I18" s="16">
        <v>50</v>
      </c>
      <c r="J18" s="16" t="s">
        <v>95</v>
      </c>
      <c r="K18" s="16">
        <v>0.5</v>
      </c>
      <c r="L18" s="16" t="s">
        <v>97</v>
      </c>
      <c r="M18" s="16" t="s">
        <v>97</v>
      </c>
      <c r="N18" s="16" t="s">
        <v>97</v>
      </c>
      <c r="O18"/>
      <c r="P18" s="16" t="s">
        <v>97</v>
      </c>
      <c r="Q18" s="16" t="s">
        <v>97</v>
      </c>
      <c r="R18" s="16" t="b">
        <v>0</v>
      </c>
      <c r="S18" s="16" t="s">
        <v>97</v>
      </c>
      <c r="T18" s="16" t="s">
        <v>97</v>
      </c>
      <c r="U18" s="16" t="s">
        <v>97</v>
      </c>
      <c r="V18" s="16" t="s">
        <v>97</v>
      </c>
      <c r="W18" s="16">
        <v>999999</v>
      </c>
      <c r="X18" s="16" t="s">
        <v>98</v>
      </c>
      <c r="Y18" s="16" t="s">
        <v>99</v>
      </c>
      <c r="Z18" s="16" t="s">
        <v>167</v>
      </c>
      <c r="AA18" s="16" t="s">
        <v>95</v>
      </c>
      <c r="AB18" s="16">
        <v>0</v>
      </c>
      <c r="AC18" s="16" t="s">
        <v>101</v>
      </c>
      <c r="AD18" s="16" t="s">
        <v>102</v>
      </c>
      <c r="AE18" s="16" t="b">
        <v>0</v>
      </c>
      <c r="AF18" s="16"/>
      <c r="AG18" s="16"/>
      <c r="AH18" s="16"/>
      <c r="AI18" s="16" t="b">
        <v>0</v>
      </c>
      <c r="AJ18" s="16"/>
      <c r="AK18" s="16"/>
      <c r="AL18" s="16"/>
      <c r="AM18" s="17">
        <v>0</v>
      </c>
      <c r="AN18" s="17">
        <v>1</v>
      </c>
      <c r="AO18" s="17">
        <v>1</v>
      </c>
      <c r="AP18" s="16">
        <v>1</v>
      </c>
      <c r="AQ18" s="16">
        <v>1</v>
      </c>
    </row>
    <row r="19" s="17" customFormat="1" customHeight="1" spans="1:43">
      <c r="A19" s="26" t="str">
        <f t="shared" si="0"/>
        <v>"atk_sakuya_base"</v>
      </c>
      <c r="B19" s="29" t="s">
        <v>168</v>
      </c>
      <c r="C19" s="26" t="s">
        <v>169</v>
      </c>
      <c r="D19" s="28" t="s">
        <v>94</v>
      </c>
      <c r="E19" s="26" t="s">
        <v>170</v>
      </c>
      <c r="F19" s="30" t="s">
        <v>94</v>
      </c>
      <c r="G19" s="30" t="s">
        <v>95</v>
      </c>
      <c r="H19" s="16" t="s">
        <v>131</v>
      </c>
      <c r="I19" s="16">
        <v>20</v>
      </c>
      <c r="J19" s="16" t="s">
        <v>95</v>
      </c>
      <c r="K19" s="16">
        <v>3</v>
      </c>
      <c r="L19" s="16" t="s">
        <v>97</v>
      </c>
      <c r="M19" s="16" t="s">
        <v>97</v>
      </c>
      <c r="N19" s="16" t="s">
        <v>97</v>
      </c>
      <c r="O19"/>
      <c r="P19" s="16" t="s">
        <v>97</v>
      </c>
      <c r="Q19" s="16" t="s">
        <v>171</v>
      </c>
      <c r="R19" s="16" t="b">
        <v>0</v>
      </c>
      <c r="S19" s="16" t="s">
        <v>97</v>
      </c>
      <c r="T19" s="16" t="s">
        <v>97</v>
      </c>
      <c r="U19" s="16" t="s">
        <v>97</v>
      </c>
      <c r="V19" s="16" t="s">
        <v>97</v>
      </c>
      <c r="W19" s="16">
        <v>999999</v>
      </c>
      <c r="X19" s="16" t="s">
        <v>98</v>
      </c>
      <c r="Y19" s="16" t="s">
        <v>99</v>
      </c>
      <c r="Z19" s="16" t="s">
        <v>100</v>
      </c>
      <c r="AA19" s="16" t="s">
        <v>95</v>
      </c>
      <c r="AB19" s="16">
        <v>0</v>
      </c>
      <c r="AC19" s="16" t="s">
        <v>101</v>
      </c>
      <c r="AD19" s="16" t="s">
        <v>105</v>
      </c>
      <c r="AE19" s="16" t="b">
        <v>1</v>
      </c>
      <c r="AF19" s="16" t="s">
        <v>172</v>
      </c>
      <c r="AG19" s="16" t="s">
        <v>173</v>
      </c>
      <c r="AH19" s="16"/>
      <c r="AI19" s="16" t="b">
        <v>1</v>
      </c>
      <c r="AJ19" s="16" t="s">
        <v>115</v>
      </c>
      <c r="AK19" s="16">
        <v>360</v>
      </c>
      <c r="AL19" s="16" t="s">
        <v>97</v>
      </c>
      <c r="AM19" s="17">
        <v>0</v>
      </c>
      <c r="AN19" s="17">
        <v>1</v>
      </c>
      <c r="AO19" s="17">
        <v>1</v>
      </c>
      <c r="AP19" s="16">
        <v>1</v>
      </c>
      <c r="AQ19" s="16">
        <v>1</v>
      </c>
    </row>
    <row r="20" s="17" customFormat="1" customHeight="1" spans="1:43">
      <c r="A20" s="26" t="str">
        <f t="shared" si="0"/>
        <v>"atk_sakuya_attachment1_base"</v>
      </c>
      <c r="B20" s="26" t="s">
        <v>174</v>
      </c>
      <c r="C20" s="26" t="s">
        <v>175</v>
      </c>
      <c r="D20" s="28" t="s">
        <v>94</v>
      </c>
      <c r="E20" s="26" t="s">
        <v>170</v>
      </c>
      <c r="F20" s="30" t="s">
        <v>94</v>
      </c>
      <c r="G20" s="30" t="s">
        <v>95</v>
      </c>
      <c r="H20" s="16" t="s">
        <v>96</v>
      </c>
      <c r="I20" s="16">
        <v>50</v>
      </c>
      <c r="J20" s="16" t="s">
        <v>95</v>
      </c>
      <c r="K20" s="16">
        <v>999999</v>
      </c>
      <c r="L20" s="16" t="s">
        <v>97</v>
      </c>
      <c r="M20" s="16" t="s">
        <v>97</v>
      </c>
      <c r="N20" s="16" t="s">
        <v>97</v>
      </c>
      <c r="O20"/>
      <c r="P20" s="16" t="s">
        <v>97</v>
      </c>
      <c r="Q20" s="16" t="s">
        <v>97</v>
      </c>
      <c r="R20" s="16" t="b">
        <v>0</v>
      </c>
      <c r="S20" s="16" t="s">
        <v>97</v>
      </c>
      <c r="T20" s="16" t="s">
        <v>97</v>
      </c>
      <c r="U20" s="16" t="s">
        <v>97</v>
      </c>
      <c r="V20" s="16" t="s">
        <v>97</v>
      </c>
      <c r="W20" s="16">
        <v>999999</v>
      </c>
      <c r="X20" s="16" t="s">
        <v>98</v>
      </c>
      <c r="Y20" s="16" t="s">
        <v>99</v>
      </c>
      <c r="Z20" s="16" t="s">
        <v>100</v>
      </c>
      <c r="AA20" s="16" t="s">
        <v>95</v>
      </c>
      <c r="AB20" s="16">
        <v>0</v>
      </c>
      <c r="AC20" s="16" t="s">
        <v>176</v>
      </c>
      <c r="AD20" s="16" t="s">
        <v>102</v>
      </c>
      <c r="AE20" s="16" t="b">
        <v>1</v>
      </c>
      <c r="AF20" s="16" t="s">
        <v>103</v>
      </c>
      <c r="AG20" s="16" t="s">
        <v>177</v>
      </c>
      <c r="AH20" s="16" t="s">
        <v>158</v>
      </c>
      <c r="AI20" s="16" t="b">
        <v>1</v>
      </c>
      <c r="AJ20" s="16" t="s">
        <v>115</v>
      </c>
      <c r="AK20" s="16">
        <v>360</v>
      </c>
      <c r="AL20" s="16" t="s">
        <v>97</v>
      </c>
      <c r="AM20" s="17">
        <v>0</v>
      </c>
      <c r="AN20" s="17">
        <v>1</v>
      </c>
      <c r="AO20" s="17">
        <v>1</v>
      </c>
      <c r="AP20" s="16">
        <v>1</v>
      </c>
      <c r="AQ20" s="16">
        <v>1</v>
      </c>
    </row>
    <row r="21" s="17" customFormat="1" customHeight="1" spans="1:43">
      <c r="A21" s="26" t="str">
        <f>""""&amp;C21&amp;"_"&amp;D21&amp;""""</f>
        <v>"atk_marisa_base"</v>
      </c>
      <c r="B21" s="26" t="s">
        <v>178</v>
      </c>
      <c r="C21" s="26" t="s">
        <v>179</v>
      </c>
      <c r="D21" s="28" t="s">
        <v>94</v>
      </c>
      <c r="E21" s="26" t="s">
        <v>180</v>
      </c>
      <c r="F21" s="30" t="s">
        <v>94</v>
      </c>
      <c r="G21" s="30" t="s">
        <v>95</v>
      </c>
      <c r="H21" s="16" t="s">
        <v>131</v>
      </c>
      <c r="I21" s="16">
        <v>100</v>
      </c>
      <c r="J21" s="16" t="s">
        <v>95</v>
      </c>
      <c r="K21" s="16">
        <v>6</v>
      </c>
      <c r="L21" s="16" t="s">
        <v>97</v>
      </c>
      <c r="M21" s="16" t="s">
        <v>97</v>
      </c>
      <c r="N21" s="16" t="s">
        <v>97</v>
      </c>
      <c r="O21"/>
      <c r="P21" s="16" t="s">
        <v>97</v>
      </c>
      <c r="Q21" s="16" t="s">
        <v>97</v>
      </c>
      <c r="R21" s="16" t="b">
        <v>1</v>
      </c>
      <c r="S21" s="16" t="s">
        <v>97</v>
      </c>
      <c r="T21" s="16" t="s">
        <v>97</v>
      </c>
      <c r="U21" s="16" t="s">
        <v>97</v>
      </c>
      <c r="V21" s="16" t="s">
        <v>97</v>
      </c>
      <c r="W21" s="16">
        <v>999999</v>
      </c>
      <c r="X21" s="16" t="s">
        <v>181</v>
      </c>
      <c r="Y21" s="16" t="s">
        <v>99</v>
      </c>
      <c r="Z21" s="16" t="s">
        <v>182</v>
      </c>
      <c r="AA21" s="16" t="s">
        <v>95</v>
      </c>
      <c r="AB21" s="16">
        <v>0</v>
      </c>
      <c r="AC21" s="16" t="s">
        <v>176</v>
      </c>
      <c r="AD21" s="16" t="s">
        <v>105</v>
      </c>
      <c r="AE21" s="16" t="b">
        <v>0</v>
      </c>
      <c r="AF21" s="16"/>
      <c r="AG21" s="16"/>
      <c r="AH21" s="16"/>
      <c r="AI21" s="16" t="b">
        <v>1</v>
      </c>
      <c r="AJ21" s="16" t="s">
        <v>183</v>
      </c>
      <c r="AK21" s="16">
        <v>30</v>
      </c>
      <c r="AL21" s="16" t="s">
        <v>97</v>
      </c>
      <c r="AM21" s="17">
        <v>0</v>
      </c>
      <c r="AN21" s="17">
        <v>1</v>
      </c>
      <c r="AO21" s="17">
        <v>1</v>
      </c>
      <c r="AP21" s="16">
        <v>1</v>
      </c>
      <c r="AQ21" s="16">
        <v>1</v>
      </c>
    </row>
    <row r="22" s="18" customFormat="1" customHeight="1" spans="1:43">
      <c r="A22" s="31" t="str">
        <f>""""&amp;C22&amp;"_"&amp;D22&amp;""""</f>
        <v>"atk_marisa_patchouli"</v>
      </c>
      <c r="B22" s="31" t="s">
        <v>184</v>
      </c>
      <c r="C22" s="31" t="s">
        <v>179</v>
      </c>
      <c r="D22" s="36" t="s">
        <v>185</v>
      </c>
      <c r="E22" s="31" t="s">
        <v>95</v>
      </c>
      <c r="F22" s="33" t="s">
        <v>118</v>
      </c>
      <c r="G22" s="33" t="s">
        <v>186</v>
      </c>
      <c r="H22" s="35"/>
      <c r="I22" s="35"/>
      <c r="J22" s="35"/>
      <c r="K22" s="35"/>
      <c r="L22" s="35"/>
      <c r="M22" s="35"/>
      <c r="N22" s="35"/>
      <c r="O22" s="31"/>
      <c r="P22" s="35"/>
      <c r="Q22" s="35"/>
      <c r="R22" s="35"/>
      <c r="S22" s="35" t="s">
        <v>187</v>
      </c>
      <c r="T22" s="35" t="s">
        <v>188</v>
      </c>
      <c r="U22" s="35" t="s">
        <v>187</v>
      </c>
      <c r="V22" s="35" t="s">
        <v>188</v>
      </c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P22" s="35"/>
      <c r="AQ22" s="35"/>
    </row>
    <row r="23" s="17" customFormat="1" customHeight="1" spans="1:43">
      <c r="A23" s="26" t="str">
        <f>""""&amp;C23&amp;"_"&amp;D23&amp;""""</f>
        <v>"atk_youmu_base"</v>
      </c>
      <c r="B23" s="26" t="s">
        <v>189</v>
      </c>
      <c r="C23" s="26" t="s">
        <v>190</v>
      </c>
      <c r="D23" s="28" t="s">
        <v>94</v>
      </c>
      <c r="E23" s="26" t="s">
        <v>191</v>
      </c>
      <c r="F23" s="30" t="s">
        <v>94</v>
      </c>
      <c r="G23" s="30" t="s">
        <v>95</v>
      </c>
      <c r="H23" s="16" t="s">
        <v>96</v>
      </c>
      <c r="I23" s="16">
        <v>100</v>
      </c>
      <c r="J23" s="16" t="s">
        <v>95</v>
      </c>
      <c r="K23" s="16">
        <v>0.5</v>
      </c>
      <c r="L23" s="16" t="s">
        <v>97</v>
      </c>
      <c r="M23" s="16" t="s">
        <v>97</v>
      </c>
      <c r="N23" s="16" t="s">
        <v>97</v>
      </c>
      <c r="O23"/>
      <c r="P23" s="16" t="s">
        <v>97</v>
      </c>
      <c r="Q23" s="16" t="s">
        <v>97</v>
      </c>
      <c r="R23" s="16" t="b">
        <v>1</v>
      </c>
      <c r="S23" s="16" t="s">
        <v>97</v>
      </c>
      <c r="T23" s="16" t="s">
        <v>97</v>
      </c>
      <c r="U23" s="16" t="s">
        <v>97</v>
      </c>
      <c r="V23" s="16" t="s">
        <v>97</v>
      </c>
      <c r="W23" s="16">
        <v>999999</v>
      </c>
      <c r="X23" s="16" t="s">
        <v>181</v>
      </c>
      <c r="Y23" s="16" t="s">
        <v>99</v>
      </c>
      <c r="Z23" s="16" t="s">
        <v>192</v>
      </c>
      <c r="AA23" s="16" t="s">
        <v>95</v>
      </c>
      <c r="AB23" s="16">
        <v>0</v>
      </c>
      <c r="AC23" s="16" t="s">
        <v>176</v>
      </c>
      <c r="AD23" s="16" t="s">
        <v>102</v>
      </c>
      <c r="AE23" s="16" t="b">
        <v>0</v>
      </c>
      <c r="AF23" s="16"/>
      <c r="AG23" s="16"/>
      <c r="AH23" s="16"/>
      <c r="AI23" s="16" t="b">
        <v>0</v>
      </c>
      <c r="AJ23" s="16"/>
      <c r="AK23" s="16"/>
      <c r="AL23" s="16" t="s">
        <v>97</v>
      </c>
      <c r="AM23" s="17">
        <v>0</v>
      </c>
      <c r="AN23" s="17">
        <v>1</v>
      </c>
      <c r="AO23" s="17">
        <v>1</v>
      </c>
      <c r="AP23" s="16">
        <v>0</v>
      </c>
      <c r="AQ23" s="16">
        <v>1</v>
      </c>
    </row>
    <row r="24" s="17" customFormat="1" customHeight="1" spans="1:43">
      <c r="A24" s="26" t="str">
        <f>""""&amp;C24&amp;"_"&amp;D24&amp;""""</f>
        <v>"atk_reimu_marisa1_base"</v>
      </c>
      <c r="B24" t="s">
        <v>193</v>
      </c>
      <c r="C24" t="s">
        <v>194</v>
      </c>
      <c r="D24" s="28" t="s">
        <v>94</v>
      </c>
      <c r="E24" s="26" t="s">
        <v>95</v>
      </c>
      <c r="F24" s="30" t="s">
        <v>94</v>
      </c>
      <c r="G24" s="30" t="s">
        <v>95</v>
      </c>
      <c r="H24" s="16" t="s">
        <v>96</v>
      </c>
      <c r="I24" s="16">
        <v>50</v>
      </c>
      <c r="J24" s="16" t="s">
        <v>95</v>
      </c>
      <c r="K24" s="16">
        <v>0.5</v>
      </c>
      <c r="L24" s="16" t="s">
        <v>127</v>
      </c>
      <c r="M24" s="16" t="s">
        <v>195</v>
      </c>
      <c r="N24" s="16" t="s">
        <v>97</v>
      </c>
      <c r="O24"/>
      <c r="P24" s="16" t="s">
        <v>97</v>
      </c>
      <c r="Q24" s="16" t="s">
        <v>97</v>
      </c>
      <c r="R24" s="16" t="b">
        <v>0</v>
      </c>
      <c r="S24" s="16" t="s">
        <v>97</v>
      </c>
      <c r="T24" s="16" t="s">
        <v>97</v>
      </c>
      <c r="U24" s="16" t="s">
        <v>97</v>
      </c>
      <c r="V24" s="16" t="s">
        <v>97</v>
      </c>
      <c r="W24" s="16">
        <v>999999</v>
      </c>
      <c r="X24" s="16" t="s">
        <v>98</v>
      </c>
      <c r="Y24" s="16" t="s">
        <v>99</v>
      </c>
      <c r="Z24" s="16" t="s">
        <v>196</v>
      </c>
      <c r="AA24" s="16" t="s">
        <v>95</v>
      </c>
      <c r="AB24" s="16">
        <v>0</v>
      </c>
      <c r="AC24" s="16" t="s">
        <v>101</v>
      </c>
      <c r="AD24" s="16" t="s">
        <v>105</v>
      </c>
      <c r="AE24" s="16" t="b">
        <v>0</v>
      </c>
      <c r="AF24" s="16"/>
      <c r="AG24" s="16"/>
      <c r="AH24" s="16"/>
      <c r="AI24" s="16" t="b">
        <v>0</v>
      </c>
      <c r="AJ24" s="16"/>
      <c r="AK24" s="16"/>
      <c r="AL24" s="16"/>
      <c r="AM24" s="17">
        <v>0</v>
      </c>
      <c r="AN24" s="17">
        <v>1</v>
      </c>
      <c r="AO24" s="17">
        <v>1</v>
      </c>
      <c r="AP24" s="16">
        <v>0</v>
      </c>
      <c r="AQ24" s="16">
        <v>1</v>
      </c>
    </row>
    <row r="25" s="17" customFormat="1" customHeight="1" spans="1:43">
      <c r="A25" s="26" t="str">
        <f>""""&amp;C25&amp;"_"&amp;D25&amp;""""</f>
        <v>"atk_reimu_marisa2_base"</v>
      </c>
      <c r="B25" t="s">
        <v>197</v>
      </c>
      <c r="C25" t="s">
        <v>198</v>
      </c>
      <c r="D25" s="28" t="s">
        <v>94</v>
      </c>
      <c r="E25" s="26" t="s">
        <v>95</v>
      </c>
      <c r="F25" s="30" t="s">
        <v>94</v>
      </c>
      <c r="G25" s="30" t="s">
        <v>95</v>
      </c>
      <c r="H25" s="16" t="s">
        <v>96</v>
      </c>
      <c r="I25" s="16">
        <v>0</v>
      </c>
      <c r="J25" s="16" t="s">
        <v>95</v>
      </c>
      <c r="K25" s="16">
        <v>0.5</v>
      </c>
      <c r="L25" s="16" t="s">
        <v>97</v>
      </c>
      <c r="M25" s="16" t="s">
        <v>97</v>
      </c>
      <c r="N25" s="16" t="s">
        <v>97</v>
      </c>
      <c r="O25"/>
      <c r="P25" s="16" t="s">
        <v>97</v>
      </c>
      <c r="Q25" s="16" t="s">
        <v>97</v>
      </c>
      <c r="R25" s="16" t="b">
        <v>1</v>
      </c>
      <c r="S25" s="16" t="s">
        <v>97</v>
      </c>
      <c r="T25" s="16" t="s">
        <v>97</v>
      </c>
      <c r="U25" s="16" t="s">
        <v>97</v>
      </c>
      <c r="V25" s="16" t="s">
        <v>97</v>
      </c>
      <c r="W25" s="16">
        <v>999999</v>
      </c>
      <c r="X25" s="16" t="s">
        <v>98</v>
      </c>
      <c r="Y25" s="16" t="s">
        <v>99</v>
      </c>
      <c r="Z25" s="16" t="s">
        <v>199</v>
      </c>
      <c r="AA25" s="16" t="s">
        <v>95</v>
      </c>
      <c r="AB25" s="16">
        <v>0</v>
      </c>
      <c r="AC25" s="16" t="s">
        <v>101</v>
      </c>
      <c r="AD25" s="16" t="s">
        <v>105</v>
      </c>
      <c r="AE25" s="16" t="b">
        <v>0</v>
      </c>
      <c r="AF25" s="16"/>
      <c r="AG25" s="16"/>
      <c r="AH25" s="16"/>
      <c r="AI25" s="16" t="b">
        <v>0</v>
      </c>
      <c r="AJ25" s="16"/>
      <c r="AK25" s="16"/>
      <c r="AL25" s="16"/>
      <c r="AM25" s="17">
        <v>0</v>
      </c>
      <c r="AN25" s="17">
        <v>1</v>
      </c>
      <c r="AO25" s="17">
        <v>1</v>
      </c>
      <c r="AP25" s="16">
        <v>0</v>
      </c>
      <c r="AQ25" s="16">
        <v>1</v>
      </c>
    </row>
    <row r="26" customHeight="1" spans="1:43">
      <c r="A26" s="26" t="str">
        <f>""""&amp;C26&amp;"_"&amp;D26&amp;""""</f>
        <v>"atk_marisa_alice_base"</v>
      </c>
      <c r="B26" t="s">
        <v>200</v>
      </c>
      <c r="C26" s="26" t="s">
        <v>201</v>
      </c>
      <c r="D26" s="28" t="s">
        <v>94</v>
      </c>
      <c r="E26" t="s">
        <v>95</v>
      </c>
      <c r="F26" s="30" t="s">
        <v>94</v>
      </c>
      <c r="G26" s="37" t="s">
        <v>95</v>
      </c>
      <c r="H26" s="19" t="str">
        <f>H21</f>
        <v>dot</v>
      </c>
      <c r="I26" s="19">
        <v>50</v>
      </c>
      <c r="J26" s="16" t="s">
        <v>202</v>
      </c>
      <c r="K26" s="19">
        <v>1</v>
      </c>
      <c r="L26" s="19" t="str">
        <f>L21</f>
        <v>[]</v>
      </c>
      <c r="M26" s="19" t="str">
        <f>M21</f>
        <v>[]</v>
      </c>
      <c r="N26" s="19" t="s">
        <v>97</v>
      </c>
      <c r="P26" s="19" t="str">
        <f>P21</f>
        <v>[]</v>
      </c>
      <c r="Q26" s="19" t="str">
        <f>Q21</f>
        <v>[]</v>
      </c>
      <c r="R26" s="19" t="b">
        <f>R21</f>
        <v>1</v>
      </c>
      <c r="S26" s="16" t="s">
        <v>97</v>
      </c>
      <c r="T26" s="16" t="s">
        <v>97</v>
      </c>
      <c r="U26" s="16" t="s">
        <v>97</v>
      </c>
      <c r="V26" s="16" t="s">
        <v>97</v>
      </c>
      <c r="W26" s="19">
        <f t="shared" ref="W26:AQ26" si="1">W21</f>
        <v>999999</v>
      </c>
      <c r="X26" s="19" t="str">
        <f t="shared" si="1"/>
        <v>rectangle_edge</v>
      </c>
      <c r="Y26" s="19" t="str">
        <f t="shared" si="1"/>
        <v>[none]</v>
      </c>
      <c r="Z26" s="19" t="s">
        <v>203</v>
      </c>
      <c r="AA26" s="19" t="str">
        <f>AA21</f>
        <v>none</v>
      </c>
      <c r="AB26" s="19">
        <f t="shared" si="1"/>
        <v>0</v>
      </c>
      <c r="AC26" s="19" t="str">
        <f t="shared" si="1"/>
        <v>front</v>
      </c>
      <c r="AD26" s="19" t="str">
        <f t="shared" si="1"/>
        <v>character</v>
      </c>
      <c r="AE26" s="19" t="b">
        <f t="shared" si="1"/>
        <v>0</v>
      </c>
      <c r="AI26" s="19" t="b">
        <f t="shared" si="1"/>
        <v>1</v>
      </c>
      <c r="AJ26" s="19" t="str">
        <f t="shared" si="1"/>
        <v>locking</v>
      </c>
      <c r="AK26" s="19">
        <f t="shared" si="1"/>
        <v>30</v>
      </c>
      <c r="AL26" s="19" t="str">
        <f t="shared" si="1"/>
        <v>[]</v>
      </c>
      <c r="AM26" s="19">
        <f t="shared" si="1"/>
        <v>0</v>
      </c>
      <c r="AN26" s="19">
        <f t="shared" si="1"/>
        <v>1</v>
      </c>
      <c r="AO26" s="19">
        <f t="shared" si="1"/>
        <v>1</v>
      </c>
      <c r="AP26" s="19">
        <f t="shared" si="1"/>
        <v>1</v>
      </c>
      <c r="AQ26" s="19">
        <f t="shared" si="1"/>
        <v>1</v>
      </c>
    </row>
    <row r="27" s="18" customFormat="1" customHeight="1" spans="1:43">
      <c r="A27" s="31" t="str">
        <f>""""&amp;C27&amp;"_"&amp;D27&amp;""""</f>
        <v>"atk_marisa_alice_patchouli"</v>
      </c>
      <c r="B27" s="31" t="s">
        <v>204</v>
      </c>
      <c r="C27" s="31" t="s">
        <v>201</v>
      </c>
      <c r="D27" s="36" t="s">
        <v>185</v>
      </c>
      <c r="E27" s="31" t="s">
        <v>95</v>
      </c>
      <c r="F27" s="33" t="s">
        <v>118</v>
      </c>
      <c r="G27" s="33" t="s">
        <v>186</v>
      </c>
      <c r="H27" s="35"/>
      <c r="I27" s="35"/>
      <c r="J27" s="35"/>
      <c r="K27" s="35"/>
      <c r="L27" s="35"/>
      <c r="M27" s="35"/>
      <c r="N27" s="35"/>
      <c r="O27" s="31"/>
      <c r="P27" s="35"/>
      <c r="Q27" s="35"/>
      <c r="R27" s="35"/>
      <c r="S27" s="35" t="s">
        <v>187</v>
      </c>
      <c r="T27" s="35" t="s">
        <v>188</v>
      </c>
      <c r="U27" s="35" t="s">
        <v>187</v>
      </c>
      <c r="V27" s="35" t="s">
        <v>188</v>
      </c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18"/>
      <c r="AN27" s="18"/>
      <c r="AO27" s="18"/>
      <c r="AP27" s="35"/>
      <c r="AQ27" s="35"/>
    </row>
    <row r="28" customHeight="1" spans="1:43">
      <c r="A28" s="26" t="str">
        <f>""""&amp;C28&amp;"_"&amp;D28&amp;""""</f>
        <v>"atk_alice_patchouli1_base"</v>
      </c>
      <c r="B28" t="s">
        <v>205</v>
      </c>
      <c r="C28" s="26" t="s">
        <v>206</v>
      </c>
      <c r="D28" s="37" t="s">
        <v>94</v>
      </c>
      <c r="E28" t="s">
        <v>95</v>
      </c>
      <c r="F28" t="s">
        <v>94</v>
      </c>
      <c r="G28" s="37" t="s">
        <v>95</v>
      </c>
      <c r="H28" s="19" t="s">
        <v>131</v>
      </c>
      <c r="I28" s="19">
        <v>25</v>
      </c>
      <c r="J28" s="19" t="s">
        <v>95</v>
      </c>
      <c r="K28" s="19">
        <v>1</v>
      </c>
      <c r="L28" s="16" t="s">
        <v>97</v>
      </c>
      <c r="M28" s="16" t="s">
        <v>97</v>
      </c>
      <c r="N28" s="19" t="s">
        <v>97</v>
      </c>
      <c r="P28" s="16" t="s">
        <v>97</v>
      </c>
      <c r="Q28" s="16" t="s">
        <v>97</v>
      </c>
      <c r="R28" s="16" t="b">
        <v>0</v>
      </c>
      <c r="S28" s="16" t="s">
        <v>97</v>
      </c>
      <c r="T28" s="16" t="s">
        <v>97</v>
      </c>
      <c r="U28" s="16" t="s">
        <v>97</v>
      </c>
      <c r="V28" s="16" t="s">
        <v>97</v>
      </c>
      <c r="W28" s="19">
        <v>999999</v>
      </c>
      <c r="X28" s="19" t="s">
        <v>98</v>
      </c>
      <c r="Y28" s="16" t="s">
        <v>99</v>
      </c>
      <c r="Z28" s="19" t="s">
        <v>132</v>
      </c>
      <c r="AA28" s="16" t="s">
        <v>95</v>
      </c>
      <c r="AB28" s="16">
        <v>0</v>
      </c>
      <c r="AC28" s="16" t="s">
        <v>101</v>
      </c>
      <c r="AD28" s="16" t="s">
        <v>102</v>
      </c>
      <c r="AE28" s="16" t="b">
        <v>0</v>
      </c>
      <c r="AI28" s="16" t="b">
        <v>0</v>
      </c>
      <c r="AM28" s="19">
        <f t="shared" ref="AM28:AQ28" si="2">AM23</f>
        <v>0</v>
      </c>
      <c r="AN28" s="19">
        <f t="shared" si="2"/>
        <v>1</v>
      </c>
      <c r="AO28" s="19">
        <f t="shared" si="2"/>
        <v>1</v>
      </c>
      <c r="AP28" s="19">
        <f t="shared" si="2"/>
        <v>0</v>
      </c>
      <c r="AQ28" s="19">
        <f t="shared" si="2"/>
        <v>1</v>
      </c>
    </row>
    <row r="29" customHeight="1" spans="1:43">
      <c r="A29" s="26" t="str">
        <f>""""&amp;C29&amp;"_"&amp;D29&amp;""""</f>
        <v>"atk_alice_patchouli2_base"</v>
      </c>
      <c r="B29" t="s">
        <v>207</v>
      </c>
      <c r="C29" s="26" t="s">
        <v>208</v>
      </c>
      <c r="D29" s="37" t="s">
        <v>94</v>
      </c>
      <c r="E29" t="s">
        <v>95</v>
      </c>
      <c r="F29" t="s">
        <v>94</v>
      </c>
      <c r="G29" s="37" t="s">
        <v>95</v>
      </c>
      <c r="H29" s="19" t="s">
        <v>131</v>
      </c>
      <c r="I29" s="19">
        <v>0</v>
      </c>
      <c r="J29" s="19" t="s">
        <v>95</v>
      </c>
      <c r="K29" s="19">
        <v>3</v>
      </c>
      <c r="L29" s="16" t="s">
        <v>97</v>
      </c>
      <c r="M29" s="16" t="s">
        <v>97</v>
      </c>
      <c r="N29" s="19" t="s">
        <v>209</v>
      </c>
      <c r="O29">
        <v>1</v>
      </c>
      <c r="P29" s="16" t="s">
        <v>97</v>
      </c>
      <c r="Q29" s="16" t="s">
        <v>97</v>
      </c>
      <c r="R29" s="16" t="b">
        <v>0</v>
      </c>
      <c r="S29" s="16" t="s">
        <v>97</v>
      </c>
      <c r="T29" s="16" t="s">
        <v>97</v>
      </c>
      <c r="U29" s="16" t="s">
        <v>97</v>
      </c>
      <c r="V29" s="16" t="s">
        <v>97</v>
      </c>
      <c r="W29" s="19">
        <v>999999</v>
      </c>
      <c r="X29" s="19" t="s">
        <v>98</v>
      </c>
      <c r="Y29" s="19" t="str">
        <f>Y24</f>
        <v>[none]</v>
      </c>
      <c r="Z29" s="19" t="s">
        <v>195</v>
      </c>
      <c r="AA29" s="16" t="s">
        <v>95</v>
      </c>
      <c r="AB29" s="16">
        <v>0</v>
      </c>
      <c r="AC29" s="16" t="s">
        <v>101</v>
      </c>
      <c r="AD29" s="16" t="s">
        <v>102</v>
      </c>
      <c r="AE29" s="19" t="b">
        <f>AE24</f>
        <v>0</v>
      </c>
      <c r="AI29" s="16" t="b">
        <v>0</v>
      </c>
      <c r="AM29" s="19">
        <f>AM24</f>
        <v>0</v>
      </c>
      <c r="AN29" s="19">
        <v>0</v>
      </c>
      <c r="AO29" s="19">
        <f>AO24</f>
        <v>1</v>
      </c>
      <c r="AP29" s="19">
        <f>AP24</f>
        <v>0</v>
      </c>
      <c r="AQ29" s="19">
        <f>AQ24</f>
        <v>1</v>
      </c>
    </row>
    <row r="30" customHeight="1" spans="3:3">
      <c r="C30" s="26"/>
    </row>
    <row r="31" customHeight="1" spans="3:3">
      <c r="C31" s="26"/>
    </row>
    <row r="32" customHeight="1" spans="3:3">
      <c r="C32" s="26"/>
    </row>
    <row r="33" customHeight="1" spans="3:3">
      <c r="C33" s="26"/>
    </row>
    <row r="34" customHeight="1" spans="3:3">
      <c r="C34" s="26"/>
    </row>
    <row r="35" customHeight="1" spans="3:3">
      <c r="C35" s="26"/>
    </row>
    <row r="36" customHeight="1" spans="3:3">
      <c r="C36" s="26"/>
    </row>
    <row r="37" customHeight="1" spans="3:3">
      <c r="C37" s="26"/>
    </row>
    <row r="38" customHeight="1" spans="3:3">
      <c r="C38" s="26"/>
    </row>
    <row r="39" customHeight="1" spans="3:3">
      <c r="C39" s="26"/>
    </row>
    <row r="40" customHeight="1" spans="3:3">
      <c r="C40" s="26"/>
    </row>
    <row r="41" customHeight="1" spans="3:3">
      <c r="C41" s="26"/>
    </row>
    <row r="42" customHeight="1" spans="3:3">
      <c r="C42" s="26"/>
    </row>
    <row r="43" customHeight="1" spans="3:3">
      <c r="C43" s="26"/>
    </row>
    <row r="44" customHeight="1" spans="3:3">
      <c r="C44" s="26"/>
    </row>
    <row r="45" customHeight="1" spans="3:3">
      <c r="C45" s="26"/>
    </row>
    <row r="46" customHeight="1" spans="3:3">
      <c r="C46" s="26"/>
    </row>
  </sheetData>
  <sheetProtection formatCells="0" insertHyperlinks="0" autoFilter="0"/>
  <dataValidations count="1">
    <dataValidation type="list" allowBlank="1" showInputMessage="1" showErrorMessage="1" sqref="R21 AE21 R22 AE22 R27 AE27 AE28 R23:R25 R30:R1048576 AE23:AE25 AE30:AE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4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L6" sqref="AL6"/>
    </sheetView>
  </sheetViews>
  <sheetFormatPr defaultColWidth="9" defaultRowHeight="15.65" customHeight="1"/>
  <cols>
    <col min="1" max="1" width="7.63636363636364" style="3" customWidth="1"/>
    <col min="2" max="2" width="11.9090909090909" style="3" customWidth="1"/>
    <col min="3" max="3" width="28.0909090909091" style="3" customWidth="1"/>
    <col min="4" max="4" width="26.9090909090909" style="3" customWidth="1"/>
    <col min="5" max="5" width="16" style="3" customWidth="1"/>
    <col min="6" max="6" width="13" style="3" customWidth="1"/>
    <col min="7" max="7" width="16.0909090909091" style="3" customWidth="1"/>
    <col min="8" max="8" width="23.6363636363636" style="3" customWidth="1"/>
    <col min="9" max="9" width="29.3636363636364" style="3" customWidth="1"/>
    <col min="10" max="10" width="28.7272727272727" style="3" customWidth="1"/>
    <col min="11" max="11" width="20.6363636363636" style="3" customWidth="1"/>
    <col min="12" max="12" width="24.4545454545455" style="3" customWidth="1"/>
    <col min="13" max="13" width="20.6363636363636" style="3" customWidth="1"/>
    <col min="14" max="14" width="41" style="3" customWidth="1"/>
    <col min="15" max="16" width="26.9090909090909" style="3" customWidth="1"/>
    <col min="17" max="17" width="20.6363636363636" style="3" customWidth="1"/>
    <col min="18" max="19" width="21.9090909090909" style="3" customWidth="1"/>
    <col min="20" max="20" width="16.0909090909091" style="3" customWidth="1"/>
    <col min="21" max="21" width="18.0909090909091" style="3" customWidth="1"/>
    <col min="22" max="22" width="36" style="3" customWidth="1"/>
    <col min="23" max="23" width="31.1818181818182" style="3" customWidth="1"/>
    <col min="24" max="24" width="32.5454545454545" style="3" customWidth="1"/>
    <col min="25" max="25" width="28.4545454545455" style="3" customWidth="1"/>
    <col min="26" max="26" width="25" style="3" customWidth="1"/>
    <col min="27" max="27" width="32.1818181818182" style="3" customWidth="1"/>
    <col min="28" max="28" width="42.6363636363636" style="3" customWidth="1"/>
    <col min="29" max="29" width="16.0909090909091" style="3" customWidth="1"/>
    <col min="30" max="30" width="33.1818181818182" style="3" customWidth="1"/>
    <col min="31" max="31" width="61.4545454545455" style="3" customWidth="1"/>
    <col min="32" max="32" width="44.4545454545455" style="3" customWidth="1"/>
    <col min="33" max="33" width="35.5454545454545" style="3" customWidth="1"/>
    <col min="34" max="34" width="29.5454545454545" style="3" customWidth="1"/>
    <col min="35" max="35" width="35.5454545454545" style="3" customWidth="1"/>
    <col min="36" max="36" width="33" style="3" customWidth="1"/>
    <col min="37" max="37" width="19.9090909090909" style="3" customWidth="1"/>
    <col min="38" max="38" width="49.3636363636364" style="3" customWidth="1"/>
    <col min="39" max="39" width="50.3636363636364" style="3" customWidth="1"/>
    <col min="40" max="40" width="35.5454545454545" style="3" customWidth="1"/>
    <col min="41" max="41" width="29.5454545454545" style="3" customWidth="1"/>
    <col min="42" max="42" width="35.5454545454545" style="3" customWidth="1"/>
    <col min="43" max="43" width="33" style="3" customWidth="1"/>
    <col min="44" max="44" width="14.4545454545455" style="3" customWidth="1"/>
    <col min="45" max="45" width="37" style="3" customWidth="1"/>
    <col min="46" max="46" width="34" style="3" customWidth="1"/>
    <col min="47" max="47" width="28" style="3" customWidth="1"/>
    <col min="48" max="48" width="37" style="3" customWidth="1"/>
    <col min="49" max="49" width="31" style="3" customWidth="1"/>
    <col min="50" max="50" width="33.1818181818182" style="3" customWidth="1"/>
    <col min="51" max="51" width="14.4545454545455" style="3" customWidth="1"/>
    <col min="52" max="52" width="7.90909090909091" style="3" customWidth="1"/>
    <col min="53" max="16384" width="9" style="3"/>
  </cols>
  <sheetData>
    <row r="1" s="1" customFormat="1" ht="21" spans="1:52">
      <c r="A1" s="4" t="s">
        <v>210</v>
      </c>
      <c r="B1" s="4"/>
      <c r="C1" s="4"/>
      <c r="D1" s="4"/>
      <c r="E1" s="4"/>
      <c r="F1" s="4"/>
      <c r="G1" s="4"/>
      <c r="H1" s="4"/>
      <c r="I1" s="6" t="s">
        <v>211</v>
      </c>
      <c r="J1" s="6"/>
      <c r="K1" s="6"/>
      <c r="L1" s="6"/>
      <c r="M1" s="6"/>
      <c r="N1" s="7" t="s">
        <v>212</v>
      </c>
      <c r="O1" s="7"/>
      <c r="P1" s="7"/>
      <c r="Q1" s="7"/>
      <c r="R1" s="7"/>
      <c r="S1" s="7"/>
      <c r="T1" s="7"/>
      <c r="U1" s="10" t="s">
        <v>213</v>
      </c>
      <c r="V1" s="10"/>
      <c r="W1" s="10"/>
      <c r="X1" s="10"/>
      <c r="Y1" s="10"/>
      <c r="Z1" s="10"/>
      <c r="AA1" s="10"/>
      <c r="AB1" s="12" t="s">
        <v>214</v>
      </c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4" t="s">
        <v>215</v>
      </c>
      <c r="AZ1" s="14"/>
    </row>
    <row r="2" s="1" customFormat="1" ht="147" customHeight="1" spans="1:52">
      <c r="A2" s="5"/>
      <c r="B2" s="5"/>
      <c r="C2" s="5" t="s">
        <v>216</v>
      </c>
      <c r="D2" s="4" t="s">
        <v>217</v>
      </c>
      <c r="E2" s="5" t="s">
        <v>218</v>
      </c>
      <c r="F2" s="5" t="s">
        <v>219</v>
      </c>
      <c r="G2" s="5" t="s">
        <v>220</v>
      </c>
      <c r="H2" s="5" t="s">
        <v>18</v>
      </c>
      <c r="I2" s="8" t="s">
        <v>221</v>
      </c>
      <c r="J2" s="8" t="s">
        <v>47</v>
      </c>
      <c r="K2" s="8" t="s">
        <v>48</v>
      </c>
      <c r="L2" s="8" t="s">
        <v>49</v>
      </c>
      <c r="M2" s="8" t="s">
        <v>50</v>
      </c>
      <c r="N2" s="9" t="s">
        <v>222</v>
      </c>
      <c r="O2" s="9" t="s">
        <v>20</v>
      </c>
      <c r="P2" s="9" t="s">
        <v>223</v>
      </c>
      <c r="Q2" s="9" t="s">
        <v>224</v>
      </c>
      <c r="R2" s="9" t="s">
        <v>225</v>
      </c>
      <c r="S2" s="9" t="s">
        <v>226</v>
      </c>
      <c r="T2" s="9" t="s">
        <v>30</v>
      </c>
      <c r="U2" s="11" t="s">
        <v>227</v>
      </c>
      <c r="V2" s="11" t="s">
        <v>228</v>
      </c>
      <c r="W2" s="11" t="s">
        <v>229</v>
      </c>
      <c r="X2" s="11" t="s">
        <v>230</v>
      </c>
      <c r="Y2" s="11" t="s">
        <v>231</v>
      </c>
      <c r="Z2" s="11" t="s">
        <v>34</v>
      </c>
      <c r="AA2" s="11" t="s">
        <v>35</v>
      </c>
      <c r="AB2" s="13" t="s">
        <v>232</v>
      </c>
      <c r="AC2" s="13" t="s">
        <v>233</v>
      </c>
      <c r="AD2" s="13" t="s">
        <v>234</v>
      </c>
      <c r="AE2" s="13" t="s">
        <v>235</v>
      </c>
      <c r="AF2" s="13" t="s">
        <v>236</v>
      </c>
      <c r="AG2" s="13" t="s">
        <v>237</v>
      </c>
      <c r="AH2" s="13" t="s">
        <v>238</v>
      </c>
      <c r="AI2" s="13" t="s">
        <v>239</v>
      </c>
      <c r="AJ2" s="12" t="s">
        <v>240</v>
      </c>
      <c r="AK2" s="13" t="s">
        <v>241</v>
      </c>
      <c r="AL2" s="13" t="s">
        <v>242</v>
      </c>
      <c r="AM2" s="13" t="s">
        <v>243</v>
      </c>
      <c r="AN2" s="13" t="s">
        <v>244</v>
      </c>
      <c r="AO2" s="13" t="s">
        <v>245</v>
      </c>
      <c r="AP2" s="13" t="s">
        <v>246</v>
      </c>
      <c r="AQ2" s="12" t="s">
        <v>247</v>
      </c>
      <c r="AR2" s="13" t="s">
        <v>42</v>
      </c>
      <c r="AS2" s="13" t="s">
        <v>248</v>
      </c>
      <c r="AT2" s="13" t="s">
        <v>249</v>
      </c>
      <c r="AU2" s="13" t="s">
        <v>250</v>
      </c>
      <c r="AV2" s="13" t="s">
        <v>251</v>
      </c>
      <c r="AW2" s="13" t="s">
        <v>252</v>
      </c>
      <c r="AX2" s="13" t="s">
        <v>253</v>
      </c>
      <c r="AY2" s="14" t="s">
        <v>254</v>
      </c>
      <c r="AZ2" s="14" t="s">
        <v>255</v>
      </c>
    </row>
    <row r="3" s="2" customFormat="1" customHeight="1" spans="3:50">
      <c r="C3" s="2" t="s">
        <v>256</v>
      </c>
      <c r="D3" s="2" t="s">
        <v>257</v>
      </c>
      <c r="E3" s="2" t="s">
        <v>258</v>
      </c>
      <c r="F3" s="2" t="s">
        <v>259</v>
      </c>
      <c r="G3" s="2" t="s">
        <v>260</v>
      </c>
      <c r="H3" s="2" t="s">
        <v>261</v>
      </c>
      <c r="I3" s="2" t="s">
        <v>262</v>
      </c>
      <c r="J3" s="2" t="s">
        <v>263</v>
      </c>
      <c r="K3" s="2" t="s">
        <v>264</v>
      </c>
      <c r="L3" s="2" t="s">
        <v>265</v>
      </c>
      <c r="M3" s="2" t="s">
        <v>266</v>
      </c>
      <c r="N3" s="2" t="s">
        <v>267</v>
      </c>
      <c r="O3" s="2" t="s">
        <v>268</v>
      </c>
      <c r="P3" s="2" t="s">
        <v>269</v>
      </c>
      <c r="Q3" s="2" t="s">
        <v>270</v>
      </c>
      <c r="R3" s="2" t="s">
        <v>271</v>
      </c>
      <c r="S3" s="2" t="s">
        <v>272</v>
      </c>
      <c r="T3" s="2" t="s">
        <v>273</v>
      </c>
      <c r="U3" s="2" t="s">
        <v>274</v>
      </c>
      <c r="V3" s="2" t="s">
        <v>275</v>
      </c>
      <c r="W3" s="2" t="s">
        <v>276</v>
      </c>
      <c r="X3" s="2" t="s">
        <v>277</v>
      </c>
      <c r="Y3" s="2" t="s">
        <v>278</v>
      </c>
      <c r="Z3" s="2" t="s">
        <v>279</v>
      </c>
      <c r="AA3" s="2" t="s">
        <v>280</v>
      </c>
      <c r="AB3" s="2" t="s">
        <v>281</v>
      </c>
      <c r="AC3" s="2" t="s">
        <v>282</v>
      </c>
      <c r="AD3" s="2" t="s">
        <v>283</v>
      </c>
      <c r="AE3" s="2" t="s">
        <v>284</v>
      </c>
      <c r="AF3" s="2" t="s">
        <v>285</v>
      </c>
      <c r="AG3" s="2" t="s">
        <v>286</v>
      </c>
      <c r="AH3" s="2" t="s">
        <v>287</v>
      </c>
      <c r="AI3" s="2" t="s">
        <v>288</v>
      </c>
      <c r="AJ3" s="2" t="s">
        <v>289</v>
      </c>
      <c r="AK3" s="2" t="s">
        <v>290</v>
      </c>
      <c r="AL3" s="2" t="s">
        <v>291</v>
      </c>
      <c r="AM3" s="2" t="s">
        <v>292</v>
      </c>
      <c r="AN3" s="2" t="s">
        <v>293</v>
      </c>
      <c r="AO3" s="2" t="s">
        <v>294</v>
      </c>
      <c r="AP3" s="2" t="s">
        <v>295</v>
      </c>
      <c r="AQ3" s="2" t="s">
        <v>296</v>
      </c>
      <c r="AR3" s="2" t="s">
        <v>297</v>
      </c>
      <c r="AS3" s="2" t="s">
        <v>298</v>
      </c>
      <c r="AT3" s="2" t="s">
        <v>299</v>
      </c>
      <c r="AU3" s="2" t="s">
        <v>300</v>
      </c>
      <c r="AV3" s="2" t="s">
        <v>301</v>
      </c>
      <c r="AW3" s="2" t="s">
        <v>302</v>
      </c>
      <c r="AX3" s="2" t="s">
        <v>303</v>
      </c>
    </row>
    <row r="4" s="2" customFormat="1" customHeight="1" spans="1:52">
      <c r="A4" s="2" t="s">
        <v>304</v>
      </c>
      <c r="B4" s="2" t="s">
        <v>304</v>
      </c>
      <c r="C4" s="2" t="s">
        <v>305</v>
      </c>
      <c r="D4" s="2" t="s">
        <v>305</v>
      </c>
      <c r="E4" s="2" t="s">
        <v>306</v>
      </c>
      <c r="F4" s="2" t="s">
        <v>306</v>
      </c>
      <c r="G4" s="2" t="s">
        <v>306</v>
      </c>
      <c r="H4" s="2" t="s">
        <v>307</v>
      </c>
      <c r="I4" s="2" t="s">
        <v>307</v>
      </c>
      <c r="J4" s="2" t="s">
        <v>307</v>
      </c>
      <c r="K4" s="2" t="s">
        <v>307</v>
      </c>
      <c r="L4" s="2" t="s">
        <v>307</v>
      </c>
      <c r="M4" s="2" t="s">
        <v>307</v>
      </c>
      <c r="N4" s="2" t="s">
        <v>306</v>
      </c>
      <c r="O4" s="2" t="s">
        <v>307</v>
      </c>
      <c r="P4" s="2" t="s">
        <v>305</v>
      </c>
      <c r="Q4" s="2" t="s">
        <v>305</v>
      </c>
      <c r="R4" s="2" t="s">
        <v>306</v>
      </c>
      <c r="S4" s="2" t="s">
        <v>308</v>
      </c>
      <c r="T4" s="2" t="s">
        <v>306</v>
      </c>
      <c r="U4" s="2" t="s">
        <v>306</v>
      </c>
      <c r="V4" s="2" t="s">
        <v>306</v>
      </c>
      <c r="W4" s="2" t="s">
        <v>307</v>
      </c>
      <c r="X4" s="2" t="s">
        <v>306</v>
      </c>
      <c r="Y4" s="2" t="s">
        <v>307</v>
      </c>
      <c r="AA4" s="2" t="s">
        <v>307</v>
      </c>
      <c r="AB4" s="2" t="s">
        <v>306</v>
      </c>
      <c r="AC4" s="2" t="s">
        <v>308</v>
      </c>
      <c r="AD4" s="2" t="s">
        <v>306</v>
      </c>
      <c r="AE4" s="2" t="s">
        <v>306</v>
      </c>
      <c r="AF4" s="2" t="s">
        <v>306</v>
      </c>
      <c r="AG4" s="2" t="s">
        <v>306</v>
      </c>
      <c r="AH4" s="2" t="s">
        <v>307</v>
      </c>
      <c r="AI4" s="2" t="s">
        <v>306</v>
      </c>
      <c r="AJ4" s="2" t="s">
        <v>307</v>
      </c>
      <c r="AK4" s="2" t="s">
        <v>307</v>
      </c>
      <c r="AL4" s="2" t="s">
        <v>306</v>
      </c>
      <c r="AM4" s="2" t="s">
        <v>306</v>
      </c>
      <c r="AN4" s="2" t="s">
        <v>306</v>
      </c>
      <c r="AO4" s="2" t="s">
        <v>307</v>
      </c>
      <c r="AP4" s="2" t="s">
        <v>306</v>
      </c>
      <c r="AQ4" s="2" t="s">
        <v>307</v>
      </c>
      <c r="AR4" s="2" t="s">
        <v>308</v>
      </c>
      <c r="AS4" s="2" t="s">
        <v>306</v>
      </c>
      <c r="AT4" s="2" t="s">
        <v>306</v>
      </c>
      <c r="AU4" s="2" t="s">
        <v>307</v>
      </c>
      <c r="AV4" s="2" t="s">
        <v>306</v>
      </c>
      <c r="AW4" s="2" t="s">
        <v>307</v>
      </c>
      <c r="AX4" s="2" t="s">
        <v>306</v>
      </c>
      <c r="AY4" s="2" t="s">
        <v>304</v>
      </c>
      <c r="AZ4" s="2" t="s">
        <v>304</v>
      </c>
    </row>
    <row r="5" customFormat="1" customHeight="1"/>
    <row r="6" customFormat="1" customHeight="1"/>
    <row r="7" customFormat="1" customHeight="1"/>
    <row r="8" customFormat="1" customHeight="1"/>
    <row r="9" customFormat="1" customHeight="1"/>
    <row r="10" customFormat="1" customHeight="1"/>
    <row r="11" customFormat="1" customHeight="1"/>
    <row r="12" customFormat="1" customHeight="1"/>
    <row r="13" customFormat="1" customHeight="1"/>
    <row r="14" customFormat="1" customHeight="1"/>
  </sheetData>
  <sheetProtection formatCells="0" insertHyperlinks="0" autoFilter="0"/>
  <mergeCells count="6">
    <mergeCell ref="A1:H1"/>
    <mergeCell ref="I1:M1"/>
    <mergeCell ref="N1:T1"/>
    <mergeCell ref="U1:AA1"/>
    <mergeCell ref="AB1:AX1"/>
    <mergeCell ref="AY1:AZ1"/>
  </mergeCells>
  <dataValidations count="1">
    <dataValidation type="list" allowBlank="1" showInputMessage="1" showErrorMessage="1" sqref="S7 AC7 S9:S1048576 AC9:AC1048576">
      <formula1>"0,1"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4"/>
  <sheetViews>
    <sheetView workbookViewId="0">
      <pane xSplit="2" ySplit="2" topLeftCell="L3" activePane="bottomRight" state="frozen"/>
      <selection/>
      <selection pane="topRight"/>
      <selection pane="bottomLeft"/>
      <selection pane="bottomRight" activeCell="AL6" sqref="AL6"/>
    </sheetView>
  </sheetViews>
  <sheetFormatPr defaultColWidth="9" defaultRowHeight="15.65" customHeight="1"/>
  <cols>
    <col min="1" max="1" width="6.09090909090909" style="3" customWidth="1"/>
    <col min="2" max="2" width="25.4545454545455" style="3" customWidth="1"/>
    <col min="3" max="3" width="28.0909090909091" style="3" customWidth="1"/>
    <col min="4" max="4" width="26.9090909090909" style="3" customWidth="1"/>
    <col min="5" max="5" width="16" style="3" customWidth="1"/>
    <col min="6" max="6" width="13" style="3" customWidth="1"/>
    <col min="7" max="7" width="16.0909090909091" style="3" customWidth="1"/>
    <col min="8" max="8" width="23.6363636363636" style="3" customWidth="1"/>
    <col min="9" max="9" width="29.3636363636364" style="3" customWidth="1"/>
    <col min="10" max="10" width="28.7272727272727" style="3" customWidth="1"/>
    <col min="11" max="11" width="20.6363636363636" style="3" customWidth="1"/>
    <col min="12" max="12" width="24.4545454545455" style="3" customWidth="1"/>
    <col min="13" max="13" width="20.6363636363636" style="3" customWidth="1"/>
    <col min="14" max="14" width="41" style="3" customWidth="1"/>
    <col min="15" max="16" width="26.9090909090909" style="3" customWidth="1"/>
    <col min="17" max="17" width="20.6363636363636" style="3" customWidth="1"/>
    <col min="18" max="19" width="21.9090909090909" style="3" customWidth="1"/>
    <col min="20" max="20" width="16.0909090909091" style="3" customWidth="1"/>
    <col min="21" max="21" width="18.0909090909091" style="3" customWidth="1"/>
    <col min="22" max="22" width="36" style="3" customWidth="1"/>
    <col min="23" max="23" width="31.1818181818182" style="3" customWidth="1"/>
    <col min="24" max="24" width="32.5454545454545" style="3" customWidth="1"/>
    <col min="25" max="25" width="28.4545454545455" style="3" customWidth="1"/>
    <col min="26" max="26" width="25" style="3" customWidth="1"/>
    <col min="27" max="27" width="32.1818181818182" style="3" customWidth="1"/>
    <col min="28" max="28" width="42.6363636363636" style="3" customWidth="1"/>
    <col min="29" max="29" width="16.0909090909091" style="3" customWidth="1"/>
    <col min="30" max="30" width="33.1818181818182" style="3" customWidth="1"/>
    <col min="31" max="31" width="61.4545454545455" style="3" customWidth="1"/>
    <col min="32" max="32" width="44.4545454545455" style="3" customWidth="1"/>
    <col min="33" max="33" width="35.5454545454545" style="3" customWidth="1"/>
    <col min="34" max="34" width="29.5454545454545" style="3" customWidth="1"/>
    <col min="35" max="35" width="35.5454545454545" style="3" customWidth="1"/>
    <col min="36" max="36" width="33" style="3" customWidth="1"/>
    <col min="37" max="37" width="19.9090909090909" style="3" customWidth="1"/>
    <col min="38" max="38" width="49.3636363636364" style="3" customWidth="1"/>
    <col min="39" max="39" width="50.3636363636364" style="3" customWidth="1"/>
    <col min="40" max="40" width="35.5454545454545" style="3" customWidth="1"/>
    <col min="41" max="41" width="29.5454545454545" style="3" customWidth="1"/>
    <col min="42" max="42" width="35.5454545454545" style="3" customWidth="1"/>
    <col min="43" max="43" width="33" style="3" customWidth="1"/>
    <col min="44" max="44" width="14.4545454545455" style="3" customWidth="1"/>
    <col min="45" max="45" width="37" style="3" customWidth="1"/>
    <col min="46" max="46" width="34" style="3" customWidth="1"/>
    <col min="47" max="47" width="28" style="3" customWidth="1"/>
    <col min="48" max="48" width="37" style="3" customWidth="1"/>
    <col min="49" max="49" width="31" style="3" customWidth="1"/>
    <col min="50" max="50" width="33.1818181818182" style="3" customWidth="1"/>
    <col min="51" max="51" width="14.4545454545455" style="3" customWidth="1"/>
    <col min="52" max="52" width="7.90909090909091" style="3" customWidth="1"/>
    <col min="53" max="16384" width="9" style="3"/>
  </cols>
  <sheetData>
    <row r="1" s="1" customFormat="1" ht="21" spans="1:52">
      <c r="A1" s="4" t="s">
        <v>210</v>
      </c>
      <c r="B1" s="4"/>
      <c r="C1" s="4"/>
      <c r="D1" s="4"/>
      <c r="E1" s="4"/>
      <c r="F1" s="4"/>
      <c r="G1" s="4"/>
      <c r="H1" s="4"/>
      <c r="I1" s="6" t="s">
        <v>211</v>
      </c>
      <c r="J1" s="6"/>
      <c r="K1" s="6"/>
      <c r="L1" s="6"/>
      <c r="M1" s="6"/>
      <c r="N1" s="7" t="s">
        <v>212</v>
      </c>
      <c r="O1" s="7"/>
      <c r="P1" s="7"/>
      <c r="Q1" s="7"/>
      <c r="R1" s="7"/>
      <c r="S1" s="7"/>
      <c r="T1" s="7"/>
      <c r="U1" s="10" t="s">
        <v>213</v>
      </c>
      <c r="V1" s="10"/>
      <c r="W1" s="10"/>
      <c r="X1" s="10"/>
      <c r="Y1" s="10"/>
      <c r="Z1" s="10"/>
      <c r="AA1" s="10"/>
      <c r="AB1" s="12" t="s">
        <v>214</v>
      </c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4" t="s">
        <v>215</v>
      </c>
      <c r="AZ1" s="14"/>
    </row>
    <row r="2" s="1" customFormat="1" ht="147" customHeight="1" spans="1:52">
      <c r="A2" s="5"/>
      <c r="B2" s="5"/>
      <c r="C2" s="5" t="s">
        <v>216</v>
      </c>
      <c r="D2" s="4" t="s">
        <v>217</v>
      </c>
      <c r="E2" s="5" t="s">
        <v>218</v>
      </c>
      <c r="F2" s="5" t="s">
        <v>219</v>
      </c>
      <c r="G2" s="5" t="s">
        <v>220</v>
      </c>
      <c r="H2" s="5" t="s">
        <v>18</v>
      </c>
      <c r="I2" s="8" t="s">
        <v>221</v>
      </c>
      <c r="J2" s="8" t="s">
        <v>47</v>
      </c>
      <c r="K2" s="8" t="s">
        <v>48</v>
      </c>
      <c r="L2" s="8" t="s">
        <v>49</v>
      </c>
      <c r="M2" s="8" t="s">
        <v>50</v>
      </c>
      <c r="N2" s="9" t="s">
        <v>222</v>
      </c>
      <c r="O2" s="9" t="s">
        <v>20</v>
      </c>
      <c r="P2" s="9" t="s">
        <v>223</v>
      </c>
      <c r="Q2" s="9" t="s">
        <v>224</v>
      </c>
      <c r="R2" s="9" t="s">
        <v>225</v>
      </c>
      <c r="S2" s="9" t="s">
        <v>226</v>
      </c>
      <c r="T2" s="9" t="s">
        <v>30</v>
      </c>
      <c r="U2" s="11" t="s">
        <v>227</v>
      </c>
      <c r="V2" s="11" t="s">
        <v>228</v>
      </c>
      <c r="W2" s="11" t="s">
        <v>229</v>
      </c>
      <c r="X2" s="11" t="s">
        <v>230</v>
      </c>
      <c r="Y2" s="11" t="s">
        <v>231</v>
      </c>
      <c r="Z2" s="11" t="s">
        <v>34</v>
      </c>
      <c r="AA2" s="11" t="s">
        <v>35</v>
      </c>
      <c r="AB2" s="13" t="s">
        <v>232</v>
      </c>
      <c r="AC2" s="13" t="s">
        <v>233</v>
      </c>
      <c r="AD2" s="13" t="s">
        <v>234</v>
      </c>
      <c r="AE2" s="13" t="s">
        <v>235</v>
      </c>
      <c r="AF2" s="13" t="s">
        <v>236</v>
      </c>
      <c r="AG2" s="13" t="s">
        <v>237</v>
      </c>
      <c r="AH2" s="13" t="s">
        <v>238</v>
      </c>
      <c r="AI2" s="13" t="s">
        <v>239</v>
      </c>
      <c r="AJ2" s="12" t="s">
        <v>240</v>
      </c>
      <c r="AK2" s="13" t="s">
        <v>241</v>
      </c>
      <c r="AL2" s="13" t="s">
        <v>242</v>
      </c>
      <c r="AM2" s="13" t="s">
        <v>243</v>
      </c>
      <c r="AN2" s="13" t="s">
        <v>244</v>
      </c>
      <c r="AO2" s="13" t="s">
        <v>245</v>
      </c>
      <c r="AP2" s="13" t="s">
        <v>246</v>
      </c>
      <c r="AQ2" s="12" t="s">
        <v>247</v>
      </c>
      <c r="AR2" s="13" t="s">
        <v>42</v>
      </c>
      <c r="AS2" s="13" t="s">
        <v>248</v>
      </c>
      <c r="AT2" s="13" t="s">
        <v>249</v>
      </c>
      <c r="AU2" s="13" t="s">
        <v>250</v>
      </c>
      <c r="AV2" s="13" t="s">
        <v>251</v>
      </c>
      <c r="AW2" s="13" t="s">
        <v>252</v>
      </c>
      <c r="AX2" s="13" t="s">
        <v>253</v>
      </c>
      <c r="AY2" s="14" t="s">
        <v>254</v>
      </c>
      <c r="AZ2" s="14" t="s">
        <v>255</v>
      </c>
    </row>
    <row r="3" s="2" customFormat="1" customHeight="1" spans="3:50">
      <c r="C3" s="2" t="s">
        <v>256</v>
      </c>
      <c r="D3" s="2" t="s">
        <v>257</v>
      </c>
      <c r="E3" s="2" t="s">
        <v>258</v>
      </c>
      <c r="F3" s="2" t="s">
        <v>259</v>
      </c>
      <c r="G3" s="2" t="s">
        <v>260</v>
      </c>
      <c r="H3" s="2" t="s">
        <v>261</v>
      </c>
      <c r="I3" s="2" t="s">
        <v>262</v>
      </c>
      <c r="J3" s="2" t="s">
        <v>263</v>
      </c>
      <c r="K3" s="2" t="s">
        <v>264</v>
      </c>
      <c r="L3" s="2" t="s">
        <v>265</v>
      </c>
      <c r="M3" s="2" t="s">
        <v>266</v>
      </c>
      <c r="N3" s="2" t="s">
        <v>267</v>
      </c>
      <c r="O3" s="2" t="s">
        <v>268</v>
      </c>
      <c r="P3" s="2" t="s">
        <v>269</v>
      </c>
      <c r="Q3" s="2" t="s">
        <v>270</v>
      </c>
      <c r="R3" s="2" t="s">
        <v>271</v>
      </c>
      <c r="S3" s="2" t="s">
        <v>272</v>
      </c>
      <c r="T3" s="2" t="s">
        <v>273</v>
      </c>
      <c r="U3" s="2" t="s">
        <v>274</v>
      </c>
      <c r="V3" s="2" t="s">
        <v>275</v>
      </c>
      <c r="W3" s="2" t="s">
        <v>276</v>
      </c>
      <c r="X3" s="2" t="s">
        <v>277</v>
      </c>
      <c r="Y3" s="2" t="s">
        <v>278</v>
      </c>
      <c r="Z3" s="2" t="s">
        <v>279</v>
      </c>
      <c r="AA3" s="2" t="s">
        <v>280</v>
      </c>
      <c r="AB3" s="2" t="s">
        <v>281</v>
      </c>
      <c r="AC3" s="2" t="s">
        <v>282</v>
      </c>
      <c r="AD3" s="2" t="s">
        <v>283</v>
      </c>
      <c r="AE3" s="2" t="s">
        <v>284</v>
      </c>
      <c r="AF3" s="2" t="s">
        <v>285</v>
      </c>
      <c r="AG3" s="2" t="s">
        <v>286</v>
      </c>
      <c r="AH3" s="2" t="s">
        <v>287</v>
      </c>
      <c r="AI3" s="2" t="s">
        <v>288</v>
      </c>
      <c r="AJ3" s="2" t="s">
        <v>289</v>
      </c>
      <c r="AK3" s="2" t="s">
        <v>290</v>
      </c>
      <c r="AL3" s="2" t="s">
        <v>291</v>
      </c>
      <c r="AM3" s="2" t="s">
        <v>292</v>
      </c>
      <c r="AN3" s="2" t="s">
        <v>293</v>
      </c>
      <c r="AO3" s="2" t="s">
        <v>294</v>
      </c>
      <c r="AP3" s="2" t="s">
        <v>295</v>
      </c>
      <c r="AQ3" s="2" t="s">
        <v>296</v>
      </c>
      <c r="AR3" s="2" t="s">
        <v>297</v>
      </c>
      <c r="AS3" s="2" t="s">
        <v>298</v>
      </c>
      <c r="AT3" s="2" t="s">
        <v>299</v>
      </c>
      <c r="AU3" s="2" t="s">
        <v>300</v>
      </c>
      <c r="AV3" s="2" t="s">
        <v>301</v>
      </c>
      <c r="AW3" s="2" t="s">
        <v>302</v>
      </c>
      <c r="AX3" s="2" t="s">
        <v>303</v>
      </c>
    </row>
    <row r="4" s="2" customFormat="1" customHeight="1" spans="1:52">
      <c r="A4" s="2" t="s">
        <v>304</v>
      </c>
      <c r="B4" s="2" t="s">
        <v>304</v>
      </c>
      <c r="C4" s="2" t="s">
        <v>305</v>
      </c>
      <c r="D4" s="2" t="s">
        <v>305</v>
      </c>
      <c r="E4" s="2" t="s">
        <v>306</v>
      </c>
      <c r="F4" s="2" t="s">
        <v>306</v>
      </c>
      <c r="G4" s="2" t="s">
        <v>306</v>
      </c>
      <c r="H4" s="2" t="s">
        <v>307</v>
      </c>
      <c r="I4" s="2" t="s">
        <v>307</v>
      </c>
      <c r="J4" s="2" t="s">
        <v>307</v>
      </c>
      <c r="K4" s="2" t="s">
        <v>307</v>
      </c>
      <c r="L4" s="2" t="s">
        <v>307</v>
      </c>
      <c r="M4" s="2" t="s">
        <v>307</v>
      </c>
      <c r="N4" s="2" t="s">
        <v>306</v>
      </c>
      <c r="O4" s="2" t="s">
        <v>307</v>
      </c>
      <c r="P4" s="2" t="s">
        <v>305</v>
      </c>
      <c r="Q4" s="2" t="s">
        <v>305</v>
      </c>
      <c r="R4" s="2" t="s">
        <v>306</v>
      </c>
      <c r="S4" s="2" t="s">
        <v>308</v>
      </c>
      <c r="T4" s="2" t="s">
        <v>306</v>
      </c>
      <c r="U4" s="2" t="s">
        <v>306</v>
      </c>
      <c r="V4" s="2" t="s">
        <v>306</v>
      </c>
      <c r="W4" s="2" t="s">
        <v>307</v>
      </c>
      <c r="X4" s="2" t="s">
        <v>306</v>
      </c>
      <c r="Y4" s="2" t="s">
        <v>307</v>
      </c>
      <c r="AA4" s="2" t="s">
        <v>307</v>
      </c>
      <c r="AB4" s="2" t="s">
        <v>306</v>
      </c>
      <c r="AC4" s="2" t="s">
        <v>308</v>
      </c>
      <c r="AD4" s="2" t="s">
        <v>306</v>
      </c>
      <c r="AE4" s="2" t="s">
        <v>306</v>
      </c>
      <c r="AF4" s="2" t="s">
        <v>306</v>
      </c>
      <c r="AG4" s="2" t="s">
        <v>306</v>
      </c>
      <c r="AH4" s="2" t="s">
        <v>307</v>
      </c>
      <c r="AI4" s="2" t="s">
        <v>306</v>
      </c>
      <c r="AJ4" s="2" t="s">
        <v>307</v>
      </c>
      <c r="AK4" s="2" t="s">
        <v>307</v>
      </c>
      <c r="AL4" s="2" t="s">
        <v>306</v>
      </c>
      <c r="AM4" s="2" t="s">
        <v>306</v>
      </c>
      <c r="AN4" s="2" t="s">
        <v>306</v>
      </c>
      <c r="AO4" s="2" t="s">
        <v>307</v>
      </c>
      <c r="AP4" s="2" t="s">
        <v>306</v>
      </c>
      <c r="AQ4" s="2" t="s">
        <v>307</v>
      </c>
      <c r="AR4" s="2" t="s">
        <v>308</v>
      </c>
      <c r="AS4" s="2" t="s">
        <v>306</v>
      </c>
      <c r="AT4" s="2" t="s">
        <v>306</v>
      </c>
      <c r="AU4" s="2" t="s">
        <v>307</v>
      </c>
      <c r="AV4" s="2" t="s">
        <v>306</v>
      </c>
      <c r="AW4" s="2" t="s">
        <v>307</v>
      </c>
      <c r="AX4" s="2" t="s">
        <v>306</v>
      </c>
      <c r="AY4" s="2" t="s">
        <v>304</v>
      </c>
      <c r="AZ4" s="2" t="s">
        <v>304</v>
      </c>
    </row>
    <row r="5" customFormat="1" customHeight="1"/>
    <row r="6" customFormat="1" customHeight="1"/>
    <row r="7" customFormat="1" customHeight="1"/>
    <row r="8" customFormat="1" customHeight="1"/>
    <row r="9" customFormat="1" customHeight="1"/>
    <row r="10" customFormat="1" customHeight="1"/>
    <row r="11" customFormat="1" customHeight="1"/>
    <row r="12" customFormat="1" customHeight="1"/>
    <row r="13" customFormat="1" customHeight="1"/>
    <row r="14" customFormat="1" customHeight="1"/>
  </sheetData>
  <sheetProtection formatCells="0" insertHyperlinks="0" autoFilter="0"/>
  <mergeCells count="6">
    <mergeCell ref="A1:H1"/>
    <mergeCell ref="I1:M1"/>
    <mergeCell ref="N1:T1"/>
    <mergeCell ref="U1:AA1"/>
    <mergeCell ref="AB1:AX1"/>
    <mergeCell ref="AY1:AZ1"/>
  </mergeCells>
  <dataValidations count="1">
    <dataValidation type="list" allowBlank="1" showInputMessage="1" showErrorMessage="1" sqref="S15:S1048576 AC15:AC1048576">
      <formula1>"0,1"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技能</vt:lpstr>
      <vt:lpstr>符卡</vt:lpstr>
      <vt:lpstr>衍生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</cp:lastModifiedBy>
  <dcterms:created xsi:type="dcterms:W3CDTF">2023-05-12T19:15:00Z</dcterms:created>
  <dcterms:modified xsi:type="dcterms:W3CDTF">2024-12-31T20:04:59Z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23D06FF88DED44E783F06836CF85456A_12</vt:lpwstr>
  </property>
</Properties>
</file>