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MIE368\Data\"/>
    </mc:Choice>
  </mc:AlternateContent>
  <xr:revisionPtr revIDLastSave="0" documentId="8_{73175314-05D5-4E01-B1ED-800A0CFCBCBE}" xr6:coauthVersionLast="47" xr6:coauthVersionMax="47" xr10:uidLastSave="{00000000-0000-0000-0000-000000000000}"/>
  <bookViews>
    <workbookView xWindow="28680" yWindow="-120" windowWidth="25440" windowHeight="15270"/>
  </bookViews>
  <sheets>
    <sheet name="Avg Values" sheetId="2" r:id="rId1"/>
    <sheet name="Final Parameters" sheetId="1" r:id="rId2"/>
  </sheets>
  <calcPr calcId="0"/>
</workbook>
</file>

<file path=xl/calcChain.xml><?xml version="1.0" encoding="utf-8"?>
<calcChain xmlns="http://schemas.openxmlformats.org/spreadsheetml/2006/main">
  <c r="T19" i="2" l="1"/>
  <c r="S19" i="2"/>
  <c r="T18" i="2"/>
  <c r="S18" i="2"/>
  <c r="T17" i="2"/>
  <c r="S17" i="2"/>
  <c r="T16" i="2"/>
  <c r="S16" i="2"/>
  <c r="T15" i="2"/>
  <c r="S15" i="2"/>
  <c r="T13" i="2"/>
  <c r="S13" i="2"/>
  <c r="T12" i="2"/>
  <c r="S12" i="2"/>
  <c r="T11" i="2"/>
  <c r="S11" i="2"/>
  <c r="T10" i="2"/>
  <c r="S10" i="2"/>
  <c r="T9" i="2"/>
  <c r="S9" i="2"/>
  <c r="T3" i="2"/>
  <c r="T4" i="2"/>
  <c r="T5" i="2"/>
  <c r="T6" i="2"/>
  <c r="T7" i="2"/>
  <c r="S4" i="2"/>
  <c r="S5" i="2"/>
  <c r="S6" i="2"/>
  <c r="S7" i="2"/>
  <c r="S3" i="2"/>
</calcChain>
</file>

<file path=xl/sharedStrings.xml><?xml version="1.0" encoding="utf-8"?>
<sst xmlns="http://schemas.openxmlformats.org/spreadsheetml/2006/main" count="28" uniqueCount="11">
  <si>
    <t xml:space="preserve">K </t>
  </si>
  <si>
    <t>Season Weight</t>
  </si>
  <si>
    <t>Avg Weight</t>
  </si>
  <si>
    <t>Nsims</t>
  </si>
  <si>
    <t>Year</t>
  </si>
  <si>
    <t>MAE</t>
  </si>
  <si>
    <t>RSS</t>
  </si>
  <si>
    <t>Playoff Score</t>
  </si>
  <si>
    <t>Average</t>
  </si>
  <si>
    <t>K</t>
  </si>
  <si>
    <t>NSims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</si>
</sst>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S27" sqref="S27"/>
    </sheetView>
  </sheetViews>
  <sheetFormatPr defaultRowHeight="14.4" x14ac:dyDescent="0.3"/>
  <cols>
    <col min="2" max="2" width="14.6640625" customWidth="1"/>
    <col min="3" max="3" width="11.44140625" customWidth="1"/>
  </cols>
  <sheetData>
    <row r="1" spans="1:20" x14ac:dyDescent="0.3">
      <c r="A1" s="2">
        <v>2022</v>
      </c>
      <c r="H1" s="2">
        <v>2019</v>
      </c>
      <c r="O1" s="2" t="s">
        <v>8</v>
      </c>
    </row>
    <row r="2" spans="1:20" x14ac:dyDescent="0.3">
      <c r="A2" s="1" t="s">
        <v>9</v>
      </c>
      <c r="B2" s="1" t="s">
        <v>1</v>
      </c>
      <c r="C2" s="1" t="s">
        <v>2</v>
      </c>
      <c r="D2" s="1" t="s">
        <v>10</v>
      </c>
      <c r="E2" s="1" t="s">
        <v>5</v>
      </c>
      <c r="F2" s="1" t="s">
        <v>6</v>
      </c>
      <c r="H2" s="1" t="s">
        <v>9</v>
      </c>
      <c r="I2" s="1" t="s">
        <v>1</v>
      </c>
      <c r="J2" s="1" t="s">
        <v>2</v>
      </c>
      <c r="K2" s="1" t="s">
        <v>10</v>
      </c>
      <c r="L2" s="1" t="s">
        <v>5</v>
      </c>
      <c r="M2" s="1" t="s">
        <v>6</v>
      </c>
      <c r="O2" s="1" t="s">
        <v>9</v>
      </c>
      <c r="P2" s="1" t="s">
        <v>1</v>
      </c>
      <c r="Q2" s="1" t="s">
        <v>2</v>
      </c>
      <c r="R2" s="1" t="s">
        <v>10</v>
      </c>
      <c r="S2" s="1" t="s">
        <v>5</v>
      </c>
      <c r="T2" s="1" t="s">
        <v>6</v>
      </c>
    </row>
    <row r="3" spans="1:20" x14ac:dyDescent="0.3">
      <c r="A3">
        <v>6</v>
      </c>
      <c r="B3">
        <v>0.6</v>
      </c>
      <c r="C3">
        <v>0.4</v>
      </c>
      <c r="D3">
        <v>1000</v>
      </c>
      <c r="E3">
        <v>13.524218749999999</v>
      </c>
      <c r="F3">
        <v>8312.6674750000002</v>
      </c>
      <c r="H3">
        <v>6</v>
      </c>
      <c r="I3">
        <v>0.6</v>
      </c>
      <c r="J3">
        <v>0.4</v>
      </c>
      <c r="K3">
        <v>1000</v>
      </c>
      <c r="L3">
        <v>9.2792666669999999</v>
      </c>
      <c r="M3">
        <v>4205.3298439999999</v>
      </c>
      <c r="O3">
        <v>6</v>
      </c>
      <c r="P3">
        <v>0.6</v>
      </c>
      <c r="Q3">
        <v>0.4</v>
      </c>
      <c r="R3">
        <v>1000</v>
      </c>
      <c r="S3">
        <f>AVERAGE(E3,L3)</f>
        <v>11.401742708499999</v>
      </c>
      <c r="T3">
        <f>AVERAGE(F3,M3)</f>
        <v>6258.9986595</v>
      </c>
    </row>
    <row r="4" spans="1:20" x14ac:dyDescent="0.3">
      <c r="A4">
        <v>6</v>
      </c>
      <c r="B4">
        <v>0.65</v>
      </c>
      <c r="C4">
        <v>0.35</v>
      </c>
      <c r="D4">
        <v>1000</v>
      </c>
      <c r="E4">
        <v>13.11990625</v>
      </c>
      <c r="F4">
        <v>7893.3564230000002</v>
      </c>
      <c r="H4">
        <v>6</v>
      </c>
      <c r="I4">
        <v>0.65</v>
      </c>
      <c r="J4">
        <v>0.35</v>
      </c>
      <c r="K4">
        <v>1000</v>
      </c>
      <c r="L4">
        <v>8.9990666669999992</v>
      </c>
      <c r="M4">
        <v>4168.3255579999995</v>
      </c>
      <c r="O4">
        <v>6</v>
      </c>
      <c r="P4">
        <v>0.65</v>
      </c>
      <c r="Q4">
        <v>0.35</v>
      </c>
      <c r="R4">
        <v>1000</v>
      </c>
      <c r="S4">
        <f t="shared" ref="S4:T7" si="0">AVERAGE(E4,L4)</f>
        <v>11.0594864585</v>
      </c>
      <c r="T4">
        <f t="shared" si="0"/>
        <v>6030.8409904999999</v>
      </c>
    </row>
    <row r="5" spans="1:20" x14ac:dyDescent="0.3">
      <c r="A5">
        <v>6</v>
      </c>
      <c r="B5">
        <v>0.7</v>
      </c>
      <c r="C5">
        <v>0.3</v>
      </c>
      <c r="D5">
        <v>1000</v>
      </c>
      <c r="E5">
        <v>12.5475625</v>
      </c>
      <c r="F5">
        <v>7542.6773780000003</v>
      </c>
      <c r="H5">
        <v>6</v>
      </c>
      <c r="I5">
        <v>0.7</v>
      </c>
      <c r="J5">
        <v>0.3</v>
      </c>
      <c r="K5">
        <v>1000</v>
      </c>
      <c r="L5">
        <v>8.8673999999999999</v>
      </c>
      <c r="M5">
        <v>4030.5518400000001</v>
      </c>
      <c r="O5">
        <v>6</v>
      </c>
      <c r="P5">
        <v>0.7</v>
      </c>
      <c r="Q5">
        <v>0.3</v>
      </c>
      <c r="R5">
        <v>1000</v>
      </c>
      <c r="S5">
        <f t="shared" si="0"/>
        <v>10.707481250000001</v>
      </c>
      <c r="T5">
        <f t="shared" si="0"/>
        <v>5786.6146090000002</v>
      </c>
    </row>
    <row r="6" spans="1:20" x14ac:dyDescent="0.3">
      <c r="A6">
        <v>6</v>
      </c>
      <c r="B6">
        <v>0.75</v>
      </c>
      <c r="C6">
        <v>0.25</v>
      </c>
      <c r="D6">
        <v>1000</v>
      </c>
      <c r="E6">
        <v>12.3609375</v>
      </c>
      <c r="F6">
        <v>7484.6313499999997</v>
      </c>
      <c r="H6">
        <v>6</v>
      </c>
      <c r="I6">
        <v>0.75</v>
      </c>
      <c r="J6">
        <v>0.25</v>
      </c>
      <c r="K6">
        <v>1000</v>
      </c>
      <c r="L6">
        <v>9.0607333329999999</v>
      </c>
      <c r="M6">
        <v>4097.7674399999996</v>
      </c>
      <c r="O6">
        <v>6</v>
      </c>
      <c r="P6">
        <v>0.75</v>
      </c>
      <c r="Q6">
        <v>0.25</v>
      </c>
      <c r="R6">
        <v>1000</v>
      </c>
      <c r="S6">
        <f t="shared" si="0"/>
        <v>10.7108354165</v>
      </c>
      <c r="T6">
        <f t="shared" si="0"/>
        <v>5791.1993949999996</v>
      </c>
    </row>
    <row r="7" spans="1:20" x14ac:dyDescent="0.3">
      <c r="A7">
        <v>6</v>
      </c>
      <c r="B7">
        <v>0.8</v>
      </c>
      <c r="C7">
        <v>0.2</v>
      </c>
      <c r="D7">
        <v>1000</v>
      </c>
      <c r="E7">
        <v>12.25571875</v>
      </c>
      <c r="F7">
        <v>7299.2259430000004</v>
      </c>
      <c r="H7">
        <v>6</v>
      </c>
      <c r="I7">
        <v>0.8</v>
      </c>
      <c r="J7">
        <v>0.2</v>
      </c>
      <c r="K7">
        <v>1000</v>
      </c>
      <c r="L7">
        <v>9.0747</v>
      </c>
      <c r="M7">
        <v>4127.6491690000003</v>
      </c>
      <c r="O7">
        <v>6</v>
      </c>
      <c r="P7">
        <v>0.8</v>
      </c>
      <c r="Q7">
        <v>0.2</v>
      </c>
      <c r="R7">
        <v>1000</v>
      </c>
      <c r="S7">
        <f t="shared" si="0"/>
        <v>10.665209375</v>
      </c>
      <c r="T7">
        <f t="shared" si="0"/>
        <v>5713.4375560000008</v>
      </c>
    </row>
    <row r="9" spans="1:20" x14ac:dyDescent="0.3">
      <c r="A9">
        <v>8</v>
      </c>
      <c r="B9">
        <v>0.6</v>
      </c>
      <c r="C9">
        <v>0.4</v>
      </c>
      <c r="D9">
        <v>1000</v>
      </c>
      <c r="E9">
        <v>13.079499999999999</v>
      </c>
      <c r="F9">
        <v>7774.1681680000002</v>
      </c>
      <c r="H9">
        <v>8</v>
      </c>
      <c r="I9">
        <v>0.6</v>
      </c>
      <c r="J9">
        <v>0.4</v>
      </c>
      <c r="K9">
        <v>1000</v>
      </c>
      <c r="L9">
        <v>9.1105666670000005</v>
      </c>
      <c r="M9">
        <v>4290.4535489999998</v>
      </c>
      <c r="O9">
        <v>8</v>
      </c>
      <c r="P9">
        <v>0.6</v>
      </c>
      <c r="Q9">
        <v>0.4</v>
      </c>
      <c r="R9">
        <v>1000</v>
      </c>
      <c r="S9">
        <f>AVERAGE(E9,L9)</f>
        <v>11.0950333335</v>
      </c>
      <c r="T9">
        <f>AVERAGE(F9,M9)</f>
        <v>6032.3108585</v>
      </c>
    </row>
    <row r="10" spans="1:20" x14ac:dyDescent="0.3">
      <c r="A10">
        <v>8</v>
      </c>
      <c r="B10">
        <v>0.65</v>
      </c>
      <c r="C10">
        <v>0.35</v>
      </c>
      <c r="D10">
        <v>1000</v>
      </c>
      <c r="E10">
        <v>12.82025</v>
      </c>
      <c r="F10">
        <v>7655.7170340000002</v>
      </c>
      <c r="H10">
        <v>8</v>
      </c>
      <c r="I10">
        <v>0.65</v>
      </c>
      <c r="J10">
        <v>0.35</v>
      </c>
      <c r="K10">
        <v>1000</v>
      </c>
      <c r="L10">
        <v>9.3032333329999997</v>
      </c>
      <c r="M10">
        <v>4351.721055</v>
      </c>
      <c r="O10">
        <v>8</v>
      </c>
      <c r="P10">
        <v>0.65</v>
      </c>
      <c r="Q10">
        <v>0.35</v>
      </c>
      <c r="R10">
        <v>1000</v>
      </c>
      <c r="S10">
        <f t="shared" ref="S10:S13" si="1">AVERAGE(E10,L10)</f>
        <v>11.0617416665</v>
      </c>
      <c r="T10">
        <f t="shared" ref="T10:T13" si="2">AVERAGE(F10,M10)</f>
        <v>6003.7190444999997</v>
      </c>
    </row>
    <row r="11" spans="1:20" x14ac:dyDescent="0.3">
      <c r="A11">
        <v>8</v>
      </c>
      <c r="B11">
        <v>0.7</v>
      </c>
      <c r="C11">
        <v>0.3</v>
      </c>
      <c r="D11">
        <v>1000</v>
      </c>
      <c r="E11">
        <v>12.3620625</v>
      </c>
      <c r="F11">
        <v>7192.6113560000003</v>
      </c>
      <c r="H11">
        <v>8</v>
      </c>
      <c r="I11">
        <v>0.7</v>
      </c>
      <c r="J11">
        <v>0.3</v>
      </c>
      <c r="K11">
        <v>1000</v>
      </c>
      <c r="L11">
        <v>9.2287333329999992</v>
      </c>
      <c r="M11">
        <v>4268.6893220000002</v>
      </c>
      <c r="O11">
        <v>8</v>
      </c>
      <c r="P11">
        <v>0.7</v>
      </c>
      <c r="Q11">
        <v>0.3</v>
      </c>
      <c r="R11">
        <v>1000</v>
      </c>
      <c r="S11">
        <f t="shared" si="1"/>
        <v>10.795397916500001</v>
      </c>
      <c r="T11">
        <f t="shared" si="2"/>
        <v>5730.6503389999998</v>
      </c>
    </row>
    <row r="12" spans="1:20" x14ac:dyDescent="0.3">
      <c r="A12">
        <v>8</v>
      </c>
      <c r="B12">
        <v>0.75</v>
      </c>
      <c r="C12">
        <v>0.25</v>
      </c>
      <c r="D12">
        <v>1000</v>
      </c>
      <c r="E12">
        <v>12.150812500000001</v>
      </c>
      <c r="F12">
        <v>7119.8167160000003</v>
      </c>
      <c r="H12">
        <v>8</v>
      </c>
      <c r="I12">
        <v>0.75</v>
      </c>
      <c r="J12">
        <v>0.25</v>
      </c>
      <c r="K12">
        <v>1000</v>
      </c>
      <c r="L12">
        <v>9.3825666670000007</v>
      </c>
      <c r="M12">
        <v>4392.0676970000004</v>
      </c>
      <c r="O12">
        <v>8</v>
      </c>
      <c r="P12">
        <v>0.75</v>
      </c>
      <c r="Q12">
        <v>0.25</v>
      </c>
      <c r="R12">
        <v>1000</v>
      </c>
      <c r="S12">
        <f t="shared" si="1"/>
        <v>10.7666895835</v>
      </c>
      <c r="T12">
        <f t="shared" si="2"/>
        <v>5755.9422064999999</v>
      </c>
    </row>
    <row r="13" spans="1:20" x14ac:dyDescent="0.3">
      <c r="A13">
        <v>8</v>
      </c>
      <c r="B13">
        <v>0.8</v>
      </c>
      <c r="C13">
        <v>0.2</v>
      </c>
      <c r="D13">
        <v>1000</v>
      </c>
      <c r="E13">
        <v>11.994031250000001</v>
      </c>
      <c r="F13">
        <v>6857.8668390000003</v>
      </c>
      <c r="H13">
        <v>8</v>
      </c>
      <c r="I13">
        <v>0.8</v>
      </c>
      <c r="J13">
        <v>0.2</v>
      </c>
      <c r="K13">
        <v>1000</v>
      </c>
      <c r="L13">
        <v>9.4548666669999992</v>
      </c>
      <c r="M13">
        <v>4509.3184440000005</v>
      </c>
      <c r="O13">
        <v>8</v>
      </c>
      <c r="P13">
        <v>0.8</v>
      </c>
      <c r="Q13">
        <v>0.2</v>
      </c>
      <c r="R13">
        <v>1000</v>
      </c>
      <c r="S13">
        <f t="shared" si="1"/>
        <v>10.7244489585</v>
      </c>
      <c r="T13">
        <f t="shared" si="2"/>
        <v>5683.5926415000004</v>
      </c>
    </row>
    <row r="15" spans="1:20" x14ac:dyDescent="0.3">
      <c r="A15">
        <v>10</v>
      </c>
      <c r="B15">
        <v>0.6</v>
      </c>
      <c r="C15">
        <v>0.4</v>
      </c>
      <c r="D15">
        <v>1000</v>
      </c>
      <c r="E15">
        <v>12.914187500000001</v>
      </c>
      <c r="F15">
        <v>7656.5744400000003</v>
      </c>
      <c r="H15">
        <v>10</v>
      </c>
      <c r="I15">
        <v>0.6</v>
      </c>
      <c r="J15">
        <v>0.4</v>
      </c>
      <c r="K15">
        <v>1000</v>
      </c>
      <c r="L15">
        <v>9.343266667</v>
      </c>
      <c r="M15">
        <v>4484.5655159999997</v>
      </c>
      <c r="O15">
        <v>10</v>
      </c>
      <c r="P15">
        <v>0.6</v>
      </c>
      <c r="Q15">
        <v>0.4</v>
      </c>
      <c r="R15">
        <v>1000</v>
      </c>
      <c r="S15">
        <f>AVERAGE(E15,L15)</f>
        <v>11.128727083499999</v>
      </c>
      <c r="T15">
        <f>AVERAGE(F15,M15)</f>
        <v>6070.5699779999995</v>
      </c>
    </row>
    <row r="16" spans="1:20" x14ac:dyDescent="0.3">
      <c r="A16">
        <v>10</v>
      </c>
      <c r="B16">
        <v>0.65</v>
      </c>
      <c r="C16">
        <v>0.35</v>
      </c>
      <c r="D16">
        <v>1000</v>
      </c>
      <c r="E16">
        <v>12.60471875</v>
      </c>
      <c r="F16">
        <v>7447.104609</v>
      </c>
      <c r="H16">
        <v>10</v>
      </c>
      <c r="I16">
        <v>0.65</v>
      </c>
      <c r="J16">
        <v>0.35</v>
      </c>
      <c r="K16">
        <v>1000</v>
      </c>
      <c r="L16">
        <v>9.4276333329999993</v>
      </c>
      <c r="M16">
        <v>4574.2462009999999</v>
      </c>
      <c r="O16">
        <v>10</v>
      </c>
      <c r="P16">
        <v>0.65</v>
      </c>
      <c r="Q16">
        <v>0.35</v>
      </c>
      <c r="R16">
        <v>1000</v>
      </c>
      <c r="S16">
        <f t="shared" ref="S16:S19" si="3">AVERAGE(E16,L16)</f>
        <v>11.0161760415</v>
      </c>
      <c r="T16">
        <f t="shared" ref="T16:T19" si="4">AVERAGE(F16,M16)</f>
        <v>6010.675405</v>
      </c>
    </row>
    <row r="17" spans="1:20" x14ac:dyDescent="0.3">
      <c r="A17">
        <v>10</v>
      </c>
      <c r="B17">
        <v>0.7</v>
      </c>
      <c r="C17">
        <v>0.3</v>
      </c>
      <c r="D17">
        <v>1000</v>
      </c>
      <c r="E17">
        <v>12.217874999999999</v>
      </c>
      <c r="F17">
        <v>7086.3952879999997</v>
      </c>
      <c r="H17">
        <v>10</v>
      </c>
      <c r="I17">
        <v>0.7</v>
      </c>
      <c r="J17">
        <v>0.3</v>
      </c>
      <c r="K17">
        <v>1000</v>
      </c>
      <c r="L17">
        <v>9.5114000000000001</v>
      </c>
      <c r="M17">
        <v>4580.774778</v>
      </c>
      <c r="O17">
        <v>10</v>
      </c>
      <c r="P17">
        <v>0.7</v>
      </c>
      <c r="Q17">
        <v>0.3</v>
      </c>
      <c r="R17">
        <v>1000</v>
      </c>
      <c r="S17">
        <f t="shared" si="3"/>
        <v>10.864637500000001</v>
      </c>
      <c r="T17">
        <f t="shared" si="4"/>
        <v>5833.5850329999994</v>
      </c>
    </row>
    <row r="18" spans="1:20" x14ac:dyDescent="0.3">
      <c r="A18">
        <v>10</v>
      </c>
      <c r="B18">
        <v>0.75</v>
      </c>
      <c r="C18">
        <v>0.25</v>
      </c>
      <c r="D18">
        <v>1000</v>
      </c>
      <c r="E18">
        <v>11.86771875</v>
      </c>
      <c r="F18">
        <v>6694.9841630000001</v>
      </c>
      <c r="H18">
        <v>10</v>
      </c>
      <c r="I18">
        <v>0.75</v>
      </c>
      <c r="J18">
        <v>0.25</v>
      </c>
      <c r="K18">
        <v>1000</v>
      </c>
      <c r="L18">
        <v>9.548533333</v>
      </c>
      <c r="M18">
        <v>4624.8481179999999</v>
      </c>
      <c r="O18">
        <v>10</v>
      </c>
      <c r="P18">
        <v>0.75</v>
      </c>
      <c r="Q18">
        <v>0.25</v>
      </c>
      <c r="R18">
        <v>1000</v>
      </c>
      <c r="S18">
        <f t="shared" si="3"/>
        <v>10.7081260415</v>
      </c>
      <c r="T18">
        <f t="shared" si="4"/>
        <v>5659.9161404999995</v>
      </c>
    </row>
    <row r="19" spans="1:20" x14ac:dyDescent="0.3">
      <c r="A19">
        <v>10</v>
      </c>
      <c r="B19">
        <v>0.8</v>
      </c>
      <c r="C19">
        <v>0.2</v>
      </c>
      <c r="D19">
        <v>1000</v>
      </c>
      <c r="E19">
        <v>11.960656</v>
      </c>
      <c r="F19">
        <v>6699.1664330000003</v>
      </c>
      <c r="H19">
        <v>10</v>
      </c>
      <c r="I19">
        <v>0.8</v>
      </c>
      <c r="J19">
        <v>0.2</v>
      </c>
      <c r="K19">
        <v>1000</v>
      </c>
      <c r="L19">
        <v>9.5853999999999999</v>
      </c>
      <c r="M19">
        <v>4821.2673560000003</v>
      </c>
      <c r="O19">
        <v>10</v>
      </c>
      <c r="P19">
        <v>0.8</v>
      </c>
      <c r="Q19">
        <v>0.2</v>
      </c>
      <c r="R19">
        <v>1000</v>
      </c>
      <c r="S19">
        <f t="shared" si="3"/>
        <v>10.773028</v>
      </c>
      <c r="T19">
        <f t="shared" si="4"/>
        <v>5760.2168945000003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F1:H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6</v>
      </c>
      <c r="B2">
        <v>0.8</v>
      </c>
      <c r="C2">
        <v>0.2</v>
      </c>
      <c r="D2">
        <v>10000</v>
      </c>
      <c r="E2">
        <v>2023</v>
      </c>
      <c r="F2">
        <v>12.888903129999999</v>
      </c>
      <c r="G2">
        <v>7687.5695150000001</v>
      </c>
      <c r="H2">
        <v>0.36226874999999997</v>
      </c>
    </row>
    <row r="3" spans="1:8" x14ac:dyDescent="0.3">
      <c r="A3">
        <v>6</v>
      </c>
      <c r="B3">
        <v>0.8</v>
      </c>
      <c r="C3">
        <v>0.2</v>
      </c>
      <c r="D3">
        <v>10000</v>
      </c>
      <c r="E3">
        <v>2022</v>
      </c>
      <c r="F3">
        <v>12.101809380000001</v>
      </c>
      <c r="G3">
        <v>7206.04054</v>
      </c>
      <c r="H3">
        <v>0.32238749999999999</v>
      </c>
    </row>
    <row r="4" spans="1:8" x14ac:dyDescent="0.3">
      <c r="A4">
        <v>6</v>
      </c>
      <c r="B4">
        <v>0.8</v>
      </c>
      <c r="C4">
        <v>0.2</v>
      </c>
      <c r="D4">
        <v>10000</v>
      </c>
      <c r="E4">
        <v>2019</v>
      </c>
      <c r="F4">
        <v>8.9041867000000003</v>
      </c>
      <c r="G4">
        <v>3792.8184999999999</v>
      </c>
      <c r="H4">
        <v>0.34502580599999999</v>
      </c>
    </row>
    <row r="6" spans="1:8" x14ac:dyDescent="0.3">
      <c r="E6" t="s">
        <v>8</v>
      </c>
      <c r="F6">
        <v>11.298299739999999</v>
      </c>
      <c r="G6">
        <v>6228.809518</v>
      </c>
      <c r="H6">
        <v>0.34322735199999999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 Values</vt:lpstr>
      <vt:lpstr>Final 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Celio</cp:lastModifiedBy>
  <dcterms:created xsi:type="dcterms:W3CDTF">2023-11-25T15:59:53Z</dcterms:created>
  <dcterms:modified xsi:type="dcterms:W3CDTF">2023-11-25T15:59:53Z</dcterms:modified>
</cp:coreProperties>
</file>