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ell\Documents\Hindavi_Bhosale_AF0430585\"/>
    </mc:Choice>
  </mc:AlternateContent>
  <xr:revisionPtr revIDLastSave="0" documentId="8_{7E5EEE13-3AC0-4C94-AB8F-5AE64B92CB29}" xr6:coauthVersionLast="47" xr6:coauthVersionMax="47" xr10:uidLastSave="{00000000-0000-0000-0000-000000000000}"/>
  <bookViews>
    <workbookView xWindow="-120" yWindow="-120" windowWidth="20730" windowHeight="11160" activeTab="9" xr2:uid="{00000000-000D-0000-FFFF-FFFF00000000}"/>
  </bookViews>
  <sheets>
    <sheet name="Expense" sheetId="1" r:id="rId1"/>
    <sheet name="Tasks" sheetId="2" r:id="rId2"/>
    <sheet name="Q1" sheetId="3" r:id="rId3"/>
    <sheet name="Q2" sheetId="4" r:id="rId4"/>
    <sheet name="Q3" sheetId="5" r:id="rId5"/>
    <sheet name="Q4" sheetId="6" r:id="rId6"/>
    <sheet name="Q5" sheetId="7" r:id="rId7"/>
    <sheet name="Q6" sheetId="8" r:id="rId8"/>
    <sheet name="Q7" sheetId="9" r:id="rId9"/>
    <sheet name="Q8" sheetId="10" r:id="rId10"/>
  </sheets>
  <definedNames>
    <definedName name="_xlnm._FilterDatabase" localSheetId="0" hidden="1">Expense!$A$1:$C$51</definedName>
  </definedNames>
  <calcPr calcId="181029"/>
  <pivotCaches>
    <pivotCache cacheId="13"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9" l="1"/>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 i="9"/>
  <c r="F6" i="9"/>
  <c r="F7" i="9"/>
  <c r="F4" i="9"/>
  <c r="C52" i="1"/>
</calcChain>
</file>

<file path=xl/sharedStrings.xml><?xml version="1.0" encoding="utf-8"?>
<sst xmlns="http://schemas.openxmlformats.org/spreadsheetml/2006/main" count="306" uniqueCount="33">
  <si>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</si>
  <si>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</si>
  <si>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</si>
  <si>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</si>
  <si>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</si>
  <si>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</si>
  <si>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</si>
  <si>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</si>
  <si>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</si>
  <si>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</si>
  <si>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</si>
  <si>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</si>
  <si>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</si>
  <si>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</si>
  <si>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</si>
  <si>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</si>
  <si>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</si>
  <si>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</si>
  <si>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</si>
  <si>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</si>
  <si>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</si>
  <si>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</si>
  <si>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</si>
  <si>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</si>
  <si>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</si>
  <si>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</si>
  <si>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</si>
  <si>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Count of Expense</t>
  </si>
  <si>
    <t xml:space="preserve">Essential </t>
  </si>
  <si>
    <t>Non-Essential</t>
  </si>
  <si>
    <t>Category</t>
  </si>
  <si>
    <t>Cost Type</t>
  </si>
  <si>
    <t>Priyas most expenses in the trip. So she can minimize expeneses on the trip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</si>
</sst>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vertical="center"/>
    </xf>
    <xf numFmtId="0" fontId="4" fillId="0" borderId="0" xfId="0" applyFont="1" applyAlignment="1">
      <alignment vertical="center"/>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2" fillId="2"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5">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rder>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rder>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[Hindavi_Bhosale_AF0430585_Priyas_expense_summary.xlsx]Q4!PivotTable7</c:name>
    <c:fmtId val="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'Q4'!$D$4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'Q4'!$C$5:$C$15</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'Q4'!$D$5:$D$15</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F958-4668-9336-6B3EB9E7A7C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[Hindavi_Bhosale_AF0430585_Priyas_expense_summary.xlsx]Q5!PivotTable8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'Q5'!$D$4</c:f>
              <c:strCache>
                <c:ptCount val="1"/>
                <c:pt idx="0">
                  <c:v>Total</c:v>
                </c:pt>
              </c:strCache>
            </c:strRef>
          </c:tx>
          <c:spPr>
            <a:solidFill>
              <a:schemeClr val="accent1"/>
            </a:solidFill>
            <a:ln>
              <a:noFill/>
            </a:ln>
            <a:effectLst/>
          </c:spPr>
          <c:invertIfNegative val="0"/>
          <c:cat>
            <c:strRef>
              <c:f>'Q5'!$C$5:$C$16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'Q5'!$D$5:$D$16</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ECD6-45B1-B09A-3DA074B31ABC}"/>
            </c:ext>
          </c:extLst>
        </c:ser>
        <c:dLbls>
          <c:showLegendKey val="0"/>
          <c:showVal val="0"/>
          <c:showCatName val="0"/>
          <c:showSerName val="0"/>
          <c:showPercent val="0"/>
          <c:showBubbleSize val="0"/>
        </c:dLbls>
        <c:gapWidth val="219"/>
        <c:overlap val="-27"/>
        <c:axId val="1296887071"/>
        <c:axId val="1296888031"/>
      </c:barChart>
      <c:catAx>
        <c:axId val="129688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88031"/>
        <c:crosses val="autoZero"/>
        <c:auto val="1"/>
        <c:lblAlgn val="ctr"/>
        <c:lblOffset val="100"/>
        <c:noMultiLvlLbl val="0"/>
      </c:catAx>
      <c:valAx>
        <c:axId val="129688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8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[Hindavi_Bhosale_AF0430585_Priyas_expense_summary.xlsx]Q8!PivotTable9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'Q8'!$D$4</c:f>
              <c:strCache>
                <c:ptCount val="1"/>
                <c:pt idx="0">
                  <c:v>Total</c:v>
                </c:pt>
              </c:strCache>
            </c:strRef>
          </c:tx>
          <c:spPr>
            <a:solidFill>
              <a:schemeClr val="accent1"/>
            </a:solidFill>
            <a:ln>
              <a:noFill/>
            </a:ln>
            <a:effectLst/>
          </c:spPr>
          <c:invertIfNegative val="0"/>
          <c:cat>
            <c:strRef>
              <c:f>'Q8'!$C$5:$C$16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'Q8'!$D$5:$D$16</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757F-44FA-864A-4FF0AD96EA2D}"/>
            </c:ext>
          </c:extLst>
        </c:ser>
        <c:dLbls>
          <c:showLegendKey val="0"/>
          <c:showVal val="0"/>
          <c:showCatName val="0"/>
          <c:showSerName val="0"/>
          <c:showPercent val="0"/>
          <c:showBubbleSize val="0"/>
        </c:dLbls>
        <c:gapWidth val="219"/>
        <c:overlap val="-27"/>
        <c:axId val="1137693647"/>
        <c:axId val="1291818143"/>
      </c:barChart>
      <c:catAx>
        <c:axId val="113769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818143"/>
        <c:crosses val="autoZero"/>
        <c:auto val="1"/>
        <c:lblAlgn val="ctr"/>
        <c:lblOffset val="100"/>
        <c:noMultiLvlLbl val="0"/>
      </c:catAx>
      <c:valAx>
        <c:axId val="129181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9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161925</xdr:colOff>
      <xdr:row>1</xdr:row>
      <xdr:rowOff>1514475</xdr:rowOff>
    </xdr:from>
    <xdr:to>
      <xdr:col>11</xdr:col>
      <xdr:colOff>180975</xdr:colOff>
      <xdr:row>15</xdr:row>
      <xdr:rowOff>161925</xdr:rowOff>
    </xdr:to>
    <xdr:graphicFrame macro="">
      <xdr:nvGraphicFramePr>
        <xdr:cNvPr id="2" name="Chart 1">
          <a:extLst>
            <a:ext uri="{FF2B5EF4-FFF2-40B4-BE49-F238E27FC236}">
              <a16:creationId xmlns:a16="http://schemas.microsoft.com/office/drawing/2014/main" id="{3E26D413-5085-5A9C-0D39-1D89C14D4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228601</xdr:colOff>
      <xdr:row>2</xdr:row>
      <xdr:rowOff>180975</xdr:rowOff>
    </xdr:from>
    <xdr:to>
      <xdr:col>9</xdr:col>
      <xdr:colOff>47626</xdr:colOff>
      <xdr:row>15</xdr:row>
      <xdr:rowOff>180974</xdr:rowOff>
    </xdr:to>
    <xdr:graphicFrame macro="">
      <xdr:nvGraphicFramePr>
        <xdr:cNvPr id="2" name="Chart 1">
          <a:extLst>
            <a:ext uri="{FF2B5EF4-FFF2-40B4-BE49-F238E27FC236}">
              <a16:creationId xmlns:a16="http://schemas.microsoft.com/office/drawing/2014/main" id="{5444D1C2-A3C7-A9CB-25EE-45E3F6986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200025</xdr:colOff>
      <xdr:row>3</xdr:row>
      <xdr:rowOff>19050</xdr:rowOff>
    </xdr:from>
    <xdr:to>
      <xdr:col>11</xdr:col>
      <xdr:colOff>390525</xdr:colOff>
      <xdr:row>16</xdr:row>
      <xdr:rowOff>47624</xdr:rowOff>
    </xdr:to>
    <xdr:graphicFrame macro="">
      <xdr:nvGraphicFramePr>
        <xdr:cNvPr id="3" name="Chart 2">
          <a:extLst>
            <a:ext uri="{FF2B5EF4-FFF2-40B4-BE49-F238E27FC236}">
              <a16:creationId xmlns:a16="http://schemas.microsoft.com/office/drawing/2014/main" id="{0C4B9674-1E9B-CC99-F028-6DBE9319C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6.684598958331" createdVersion="8" refreshedVersion="8" minRefreshableVersion="3" recordCount="52" xr:uid="{2FBB8E72-837E-4339-A1F3-E8A6E1032443}">
  <cacheSource type="worksheet">
    <worksheetSource name="sales"/>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tring="0" containsBlank="1" containsNumber="1" minValue="150" maxValue="57045.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r>
    <m/>
    <x v="11"/>
    <n v="57045.27"/>
  </r>
  <r>
    <m/>
    <x v="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9AB49D-F6CB-4A05-8E4A-77CE0CE3D09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8" firstHeaderRow="1" firstDataRow="1" firstDataCol="1"/>
  <pivotFields count="3">
    <pivotField showAll="0"/>
    <pivotField axis="axisRow" showAll="0">
      <items count="13">
        <item h="1" x="9"/>
        <item h="1" x="4"/>
        <item x="5"/>
        <item h="1" x="0"/>
        <item h="1" x="8"/>
        <item h="1" x="7"/>
        <item x="1"/>
        <item x="6"/>
        <item h="1" x="2"/>
        <item h="1" x="10"/>
        <item h="1" x="3"/>
        <item h="1" x="11"/>
        <item t="default"/>
      </items>
    </pivotField>
    <pivotField dataField="1" showAll="0"/>
  </pivotFields>
  <rowFields count="1">
    <field x="1"/>
  </rowFields>
  <rowItems count="4">
    <i>
      <x v="2"/>
    </i>
    <i>
      <x v="6"/>
    </i>
    <i>
      <x v="7"/>
    </i>
    <i t="grand">
      <x/>
    </i>
  </rowItems>
  <colItems count="1">
    <i/>
  </colItems>
  <dataFields count="1">
    <dataField name="Count of Expense"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35527D-429E-424B-8EAF-D3A8248524FA}"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D18" firstHeaderRow="1" firstDataRow="1" firstDataCol="1"/>
  <pivotFields count="3">
    <pivotField showAll="0"/>
    <pivotField axis="axisRow" showAll="0">
      <items count="13">
        <item x="9"/>
        <item x="4"/>
        <item x="5"/>
        <item x="0"/>
        <item x="8"/>
        <item x="7"/>
        <item x="1"/>
        <item x="6"/>
        <item x="2"/>
        <item x="10"/>
        <item x="3"/>
        <item h="1" x="11"/>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10C46-AF65-47D3-A6B6-6305ED6FAA8E}"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D16" firstHeaderRow="1" firstDataRow="1" firstDataCol="1"/>
  <pivotFields count="3">
    <pivotField showAll="0"/>
    <pivotField axis="axisRow" showAll="0" sortType="descending">
      <items count="13">
        <item x="9"/>
        <item x="4"/>
        <item x="5"/>
        <item x="0"/>
        <item x="8"/>
        <item x="7"/>
        <item x="1"/>
        <item x="6"/>
        <item x="2"/>
        <item x="10"/>
        <item x="3"/>
        <item h="1" x="11"/>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4B5BB2-3ACF-4570-B83A-CA1B9F6621D4}"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D15" firstHeaderRow="1" firstDataRow="1" firstDataCol="1"/>
  <pivotFields count="3">
    <pivotField showAll="0"/>
    <pivotField axis="axisRow" showAll="0">
      <items count="13">
        <item x="9"/>
        <item x="4"/>
        <item x="5"/>
        <item x="0"/>
        <item x="8"/>
        <item x="7"/>
        <item x="1"/>
        <item x="6"/>
        <item x="2"/>
        <item h="1" x="10"/>
        <item x="3"/>
        <item h="1" x="11"/>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009B91-109C-4C7E-9A5F-5CAFBB377C28}"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4:D16" firstHeaderRow="1" firstDataRow="1" firstDataCol="1"/>
  <pivotFields count="3">
    <pivotField showAll="0"/>
    <pivotField axis="axisRow" showAll="0">
      <items count="13">
        <item x="9"/>
        <item x="4"/>
        <item x="5"/>
        <item x="0"/>
        <item x="8"/>
        <item x="7"/>
        <item x="1"/>
        <item x="6"/>
        <item x="2"/>
        <item x="10"/>
        <item x="3"/>
        <item h="1" x="11"/>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F98D34-FA4F-4652-BE2E-73EFE381D939}"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D16" firstHeaderRow="1" firstDataRow="1" firstDataCol="1"/>
  <pivotFields count="3">
    <pivotField showAll="0"/>
    <pivotField axis="axisRow" showAll="0">
      <items count="13">
        <item x="9"/>
        <item x="4"/>
        <item x="5"/>
        <item x="0"/>
        <item x="8"/>
        <item x="7"/>
        <item x="1"/>
        <item x="6"/>
        <item x="2"/>
        <item x="10"/>
        <item x="3"/>
        <item h="1" x="11"/>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F81372-F287-4B23-90DF-5B375E09B464}" name="sales" displayName="sales" ref="A1:C51" totalsRowShown="0" headerRowBorderDxfId="13" tableBorderDxfId="14">
  <autoFilter ref="A1:C51" xr:uid="{D9F81372-F287-4B23-90DF-5B375E09B464}"/>
  <tableColumns count="3">
    <tableColumn id="1" xr3:uid="{DE07115C-AA42-4F34-8250-FCD0D33E8601}" name="Date" dataDxfId="12"/>
    <tableColumn id="2" xr3:uid="{61FEFB5B-7AE2-43A3-8770-D8E62B20004F}" name="Items" dataDxfId="11"/>
    <tableColumn id="3" xr3:uid="{A0267C6D-5F5C-436D-B367-15C19E974F39}" name="Expens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C47279-1AA1-441C-B9A3-ED8A4734EA70}" name="sales3" displayName="sales3" ref="C4:E54" totalsRowShown="0" headerRowBorderDxfId="8" tableBorderDxfId="9">
  <autoFilter ref="C4:E54" xr:uid="{9EC47279-1AA1-441C-B9A3-ED8A4734EA70}"/>
  <tableColumns count="3">
    <tableColumn id="1" xr3:uid="{13160ABD-280C-4C0C-AE85-FE6F74650419}" name="Date" dataDxfId="7"/>
    <tableColumn id="2" xr3:uid="{CCCD7722-90A8-4DCC-AFC1-2F7E5977E580}" name="Items" dataDxfId="6"/>
    <tableColumn id="3" xr3:uid="{C1CC7639-F7E8-4E83-8BE8-ADE53761CDC2}" name="Expense"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F0C550-8F23-43DC-8D83-0ADAC8472986}" name="sales6" displayName="sales6" ref="C3:E53" totalsRowShown="0" headerRowBorderDxfId="3" tableBorderDxfId="4">
  <autoFilter ref="C3:E53" xr:uid="{6DF0C550-8F23-43DC-8D83-0ADAC8472986}"/>
  <tableColumns count="3">
    <tableColumn id="1" xr3:uid="{9E7BB5C3-E0C5-4871-9BE0-78A996F834FE}" name="Date" dataDxfId="2"/>
    <tableColumn id="2" xr3:uid="{2E4E7774-15B5-427B-9E75-AF5D99093B2D}" name="Items" dataDxfId="1"/>
    <tableColumn id="3" xr3:uid="{3BACF64A-3160-48EC-B38C-0960E5E394CA}" name="Expen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14" zoomScaleNormal="145" workbookViewId="0">
      <selection activeCell="C51" sqref="A1:C51"/>
    </sheetView>
  </sheetViews>
  <sheetFormatPr defaultRowHeight="15" x14ac:dyDescent="0.25"/>
  <cols>
    <col min="1" max="1" width="17.140625" customWidth="1"/>
    <col min="2" max="2" width="24.5703125" customWidth="1"/>
    <col min="3" max="3" width="14.42578125" style="9" customWidth="1"/>
  </cols>
  <sheetData>
    <row r="1" spans="1:3" ht="13.9" customHeight="1" x14ac:dyDescent="0.25">
      <c r="A1" s="12" t="s">
        <v>0</v>
      </c>
      <c r="B1" s="12" t="s">
        <v>14</v>
      </c>
      <c r="C1" s="13" t="s">
        <v>1</v>
      </c>
    </row>
    <row r="2" spans="1:3" ht="18" customHeight="1" x14ac:dyDescent="0.25">
      <c r="A2" s="3">
        <v>44470</v>
      </c>
      <c r="B2" s="4" t="s">
        <v>2</v>
      </c>
      <c r="C2" s="7">
        <v>2300</v>
      </c>
    </row>
    <row r="3" spans="1:3" x14ac:dyDescent="0.25">
      <c r="A3" s="5">
        <v>44470</v>
      </c>
      <c r="B3" s="6" t="s">
        <v>3</v>
      </c>
      <c r="C3" s="7">
        <v>767</v>
      </c>
    </row>
    <row r="4" spans="1:3" x14ac:dyDescent="0.25">
      <c r="A4" s="5">
        <v>44470</v>
      </c>
      <c r="B4" s="6" t="s">
        <v>4</v>
      </c>
      <c r="C4" s="8">
        <v>2500</v>
      </c>
    </row>
    <row r="5" spans="1:3" x14ac:dyDescent="0.25">
      <c r="A5" s="5">
        <v>44473</v>
      </c>
      <c r="B5" s="6" t="s">
        <v>5</v>
      </c>
      <c r="C5" s="7">
        <v>710</v>
      </c>
    </row>
    <row r="6" spans="1:3" x14ac:dyDescent="0.25">
      <c r="A6" s="3">
        <v>44473</v>
      </c>
      <c r="B6" s="4" t="s">
        <v>6</v>
      </c>
      <c r="C6" s="7">
        <v>760</v>
      </c>
    </row>
    <row r="7" spans="1:3" x14ac:dyDescent="0.25">
      <c r="A7" s="5">
        <v>44476</v>
      </c>
      <c r="B7" s="6" t="s">
        <v>10</v>
      </c>
      <c r="C7" s="8">
        <v>1900</v>
      </c>
    </row>
    <row r="8" spans="1:3" x14ac:dyDescent="0.25">
      <c r="A8" s="3">
        <v>44477</v>
      </c>
      <c r="B8" s="4" t="s">
        <v>7</v>
      </c>
      <c r="C8" s="7">
        <v>450</v>
      </c>
    </row>
    <row r="9" spans="1:3" x14ac:dyDescent="0.25">
      <c r="A9" s="5">
        <v>44484</v>
      </c>
      <c r="B9" s="6" t="s">
        <v>8</v>
      </c>
      <c r="C9" s="7">
        <v>620</v>
      </c>
    </row>
    <row r="10" spans="1:3" x14ac:dyDescent="0.25">
      <c r="A10" s="5">
        <v>44485</v>
      </c>
      <c r="B10" s="6" t="s">
        <v>11</v>
      </c>
      <c r="C10" s="7">
        <v>470</v>
      </c>
    </row>
    <row r="11" spans="1:3" x14ac:dyDescent="0.25">
      <c r="A11" s="5">
        <v>44487</v>
      </c>
      <c r="B11" s="6" t="s">
        <v>3</v>
      </c>
      <c r="C11" s="7">
        <v>970</v>
      </c>
    </row>
    <row r="12" spans="1:3" x14ac:dyDescent="0.25">
      <c r="A12" s="5">
        <v>44487</v>
      </c>
      <c r="B12" s="4" t="s">
        <v>2</v>
      </c>
      <c r="C12" s="8">
        <v>1075</v>
      </c>
    </row>
    <row r="13" spans="1:3" x14ac:dyDescent="0.25">
      <c r="A13" s="5">
        <v>44488</v>
      </c>
      <c r="B13" s="6" t="s">
        <v>7</v>
      </c>
      <c r="C13" s="7">
        <v>489</v>
      </c>
    </row>
    <row r="14" spans="1:3" x14ac:dyDescent="0.25">
      <c r="A14" s="5">
        <v>44491</v>
      </c>
      <c r="B14" s="6" t="s">
        <v>4</v>
      </c>
      <c r="C14" s="8">
        <v>1574.1</v>
      </c>
    </row>
    <row r="15" spans="1:3" x14ac:dyDescent="0.25">
      <c r="A15" s="5">
        <v>44491</v>
      </c>
      <c r="B15" s="6" t="s">
        <v>6</v>
      </c>
      <c r="C15" s="7">
        <v>550</v>
      </c>
    </row>
    <row r="16" spans="1:3" x14ac:dyDescent="0.25">
      <c r="A16" s="5">
        <v>44494</v>
      </c>
      <c r="B16" s="6" t="s">
        <v>9</v>
      </c>
      <c r="C16" s="7">
        <v>423</v>
      </c>
    </row>
    <row r="17" spans="1:3" x14ac:dyDescent="0.25">
      <c r="A17" s="5">
        <v>44496</v>
      </c>
      <c r="B17" s="6" t="s">
        <v>9</v>
      </c>
      <c r="C17" s="7">
        <v>358.22</v>
      </c>
    </row>
    <row r="18" spans="1:3" x14ac:dyDescent="0.25">
      <c r="A18" s="5">
        <v>44496</v>
      </c>
      <c r="B18" s="6" t="s">
        <v>8</v>
      </c>
      <c r="C18" s="7">
        <v>520</v>
      </c>
    </row>
    <row r="19" spans="1:3" x14ac:dyDescent="0.25">
      <c r="A19" s="3">
        <v>44497</v>
      </c>
      <c r="B19" s="4" t="s">
        <v>5</v>
      </c>
      <c r="C19" s="7">
        <v>300</v>
      </c>
    </row>
    <row r="20" spans="1:3" x14ac:dyDescent="0.25">
      <c r="A20" s="3">
        <v>44498</v>
      </c>
      <c r="B20" s="4" t="s">
        <v>9</v>
      </c>
      <c r="C20" s="7">
        <v>407.05</v>
      </c>
    </row>
    <row r="21" spans="1:3" x14ac:dyDescent="0.25">
      <c r="A21" s="3">
        <v>44499</v>
      </c>
      <c r="B21" s="4" t="s">
        <v>4</v>
      </c>
      <c r="C21" s="7">
        <v>300</v>
      </c>
    </row>
    <row r="22" spans="1:3" x14ac:dyDescent="0.25">
      <c r="A22" s="5">
        <v>44501</v>
      </c>
      <c r="B22" s="6" t="s">
        <v>3</v>
      </c>
      <c r="C22" s="8">
        <v>2327</v>
      </c>
    </row>
    <row r="23" spans="1:3" x14ac:dyDescent="0.25">
      <c r="A23" s="5">
        <v>44502</v>
      </c>
      <c r="B23" s="6" t="s">
        <v>10</v>
      </c>
      <c r="C23" s="7">
        <v>1150</v>
      </c>
    </row>
    <row r="24" spans="1:3" x14ac:dyDescent="0.25">
      <c r="A24" s="5">
        <v>44504</v>
      </c>
      <c r="B24" s="6" t="s">
        <v>10</v>
      </c>
      <c r="C24" s="8">
        <v>1138</v>
      </c>
    </row>
    <row r="25" spans="1:3" x14ac:dyDescent="0.25">
      <c r="A25" s="3">
        <v>44505</v>
      </c>
      <c r="B25" s="4" t="s">
        <v>13</v>
      </c>
      <c r="C25" s="7">
        <v>500</v>
      </c>
    </row>
    <row r="26" spans="1:3" x14ac:dyDescent="0.25">
      <c r="A26" s="3">
        <v>44508</v>
      </c>
      <c r="B26" s="4" t="s">
        <v>6</v>
      </c>
      <c r="C26" s="7">
        <v>702</v>
      </c>
    </row>
    <row r="27" spans="1:3" x14ac:dyDescent="0.25">
      <c r="A27" s="5">
        <v>44509</v>
      </c>
      <c r="B27" s="6" t="s">
        <v>4</v>
      </c>
      <c r="C27" s="8">
        <v>1600</v>
      </c>
    </row>
    <row r="28" spans="1:3" x14ac:dyDescent="0.25">
      <c r="A28" s="5">
        <v>44512</v>
      </c>
      <c r="B28" s="6" t="s">
        <v>5</v>
      </c>
      <c r="C28" s="7">
        <v>600</v>
      </c>
    </row>
    <row r="29" spans="1:3" ht="19.149999999999999" customHeight="1" x14ac:dyDescent="0.25">
      <c r="A29" s="3">
        <v>44515</v>
      </c>
      <c r="B29" s="4" t="s">
        <v>13</v>
      </c>
      <c r="C29" s="7">
        <v>900</v>
      </c>
    </row>
    <row r="30" spans="1:3" x14ac:dyDescent="0.25">
      <c r="A30" s="5">
        <v>44515</v>
      </c>
      <c r="B30" s="4" t="s">
        <v>6</v>
      </c>
      <c r="C30" s="7">
        <v>150</v>
      </c>
    </row>
    <row r="31" spans="1:3" x14ac:dyDescent="0.25">
      <c r="A31" s="3">
        <v>44515</v>
      </c>
      <c r="B31" s="4" t="s">
        <v>2</v>
      </c>
      <c r="C31" s="7">
        <v>2100</v>
      </c>
    </row>
    <row r="32" spans="1:3" x14ac:dyDescent="0.25">
      <c r="A32" s="3">
        <v>44517</v>
      </c>
      <c r="B32" s="4" t="s">
        <v>11</v>
      </c>
      <c r="C32" s="7">
        <v>470.63</v>
      </c>
    </row>
    <row r="33" spans="1:3" x14ac:dyDescent="0.25">
      <c r="A33" s="3">
        <v>44517</v>
      </c>
      <c r="B33" s="4" t="s">
        <v>9</v>
      </c>
      <c r="C33" s="7">
        <v>322.64</v>
      </c>
    </row>
    <row r="34" spans="1:3" x14ac:dyDescent="0.25">
      <c r="A34" s="3">
        <v>44518</v>
      </c>
      <c r="B34" s="6" t="s">
        <v>8</v>
      </c>
      <c r="C34" s="7">
        <v>428</v>
      </c>
    </row>
    <row r="35" spans="1:3" x14ac:dyDescent="0.25">
      <c r="A35" s="3">
        <v>44519</v>
      </c>
      <c r="B35" s="4" t="s">
        <v>5</v>
      </c>
      <c r="C35" s="7">
        <v>447</v>
      </c>
    </row>
    <row r="36" spans="1:3" x14ac:dyDescent="0.25">
      <c r="A36" s="3">
        <v>44522</v>
      </c>
      <c r="B36" s="4" t="s">
        <v>4</v>
      </c>
      <c r="C36" s="8">
        <v>1720</v>
      </c>
    </row>
    <row r="37" spans="1:3" x14ac:dyDescent="0.25">
      <c r="A37" s="5">
        <v>44524</v>
      </c>
      <c r="B37" s="6" t="s">
        <v>6</v>
      </c>
      <c r="C37" s="7">
        <v>540</v>
      </c>
    </row>
    <row r="38" spans="1:3" x14ac:dyDescent="0.25">
      <c r="A38" s="3">
        <v>44525</v>
      </c>
      <c r="B38" s="4" t="s">
        <v>7</v>
      </c>
      <c r="C38" s="7">
        <v>314</v>
      </c>
    </row>
    <row r="39" spans="1:3" ht="18" customHeight="1" x14ac:dyDescent="0.25">
      <c r="A39" s="3">
        <v>44526</v>
      </c>
      <c r="B39" s="4" t="s">
        <v>8</v>
      </c>
      <c r="C39" s="7">
        <v>518</v>
      </c>
    </row>
    <row r="40" spans="1:3" ht="15.6" customHeight="1" x14ac:dyDescent="0.25">
      <c r="A40" s="3">
        <v>44526</v>
      </c>
      <c r="B40" s="6" t="s">
        <v>3</v>
      </c>
      <c r="C40" s="8">
        <v>2000</v>
      </c>
    </row>
    <row r="41" spans="1:3" x14ac:dyDescent="0.25">
      <c r="A41" s="5">
        <v>44529</v>
      </c>
      <c r="B41" s="6" t="s">
        <v>7</v>
      </c>
      <c r="C41" s="7">
        <v>337</v>
      </c>
    </row>
    <row r="42" spans="1:3" x14ac:dyDescent="0.25">
      <c r="A42" s="3">
        <v>44530</v>
      </c>
      <c r="B42" s="4" t="s">
        <v>8</v>
      </c>
      <c r="C42" s="7">
        <v>500</v>
      </c>
    </row>
    <row r="43" spans="1:3" x14ac:dyDescent="0.25">
      <c r="A43" s="3">
        <v>44531</v>
      </c>
      <c r="B43" s="4" t="s">
        <v>4</v>
      </c>
      <c r="C43" s="8">
        <v>2500</v>
      </c>
    </row>
    <row r="44" spans="1:3" x14ac:dyDescent="0.25">
      <c r="A44" s="5">
        <v>44534</v>
      </c>
      <c r="B44" s="6" t="s">
        <v>5</v>
      </c>
      <c r="C44" s="7">
        <v>710</v>
      </c>
    </row>
    <row r="45" spans="1:3" x14ac:dyDescent="0.25">
      <c r="A45" s="3">
        <v>44537</v>
      </c>
      <c r="B45" s="4" t="s">
        <v>2</v>
      </c>
      <c r="C45" s="7">
        <v>2300</v>
      </c>
    </row>
    <row r="46" spans="1:3" x14ac:dyDescent="0.25">
      <c r="A46" s="3">
        <v>44539</v>
      </c>
      <c r="B46" s="4" t="s">
        <v>12</v>
      </c>
      <c r="C46" s="7">
        <v>12000</v>
      </c>
    </row>
    <row r="47" spans="1:3" x14ac:dyDescent="0.25">
      <c r="A47" s="3">
        <v>44545</v>
      </c>
      <c r="B47" s="6" t="s">
        <v>10</v>
      </c>
      <c r="C47" s="7">
        <v>1500</v>
      </c>
    </row>
    <row r="48" spans="1:3" x14ac:dyDescent="0.25">
      <c r="A48" s="3">
        <v>44547</v>
      </c>
      <c r="B48" s="4" t="s">
        <v>11</v>
      </c>
      <c r="C48" s="7">
        <v>470.63</v>
      </c>
    </row>
    <row r="49" spans="1:3" x14ac:dyDescent="0.25">
      <c r="A49" s="3">
        <v>44550</v>
      </c>
      <c r="B49" s="4" t="s">
        <v>7</v>
      </c>
      <c r="C49" s="7">
        <v>267</v>
      </c>
    </row>
    <row r="50" spans="1:3" x14ac:dyDescent="0.25">
      <c r="A50" s="3">
        <v>44553</v>
      </c>
      <c r="B50" s="4" t="s">
        <v>6</v>
      </c>
      <c r="C50" s="7">
        <v>640</v>
      </c>
    </row>
    <row r="51" spans="1:3" x14ac:dyDescent="0.25">
      <c r="A51" s="3">
        <v>44553</v>
      </c>
      <c r="B51" s="4" t="s">
        <v>5</v>
      </c>
      <c r="C51" s="7">
        <v>450</v>
      </c>
    </row>
    <row r="52" spans="1:3" ht="31.5" x14ac:dyDescent="0.25">
      <c r="A52" s="2"/>
      <c r="C52" s="9">
        <f>SUM(C2:C51)</f>
        <v>57045.27</v>
      </c>
    </row>
    <row r="53" spans="1:3" ht="15.75" x14ac:dyDescent="0.25">
      <c r="A53" s="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9C4E0-DA61-4352-82F3-9D6EED7FBE26}">
  <dimension ref="B2:D18"/>
  <sheetViews>
    <sheetView tabSelected="1" workbookViewId="0">
      <selection activeCell="B19" sqref="B19"/>
    </sheetView>
  </sheetViews>
  <sheetFormatPr defaultRowHeight="15" x14ac:dyDescent="0.25"/>
  <cols>
    <col min="2" max="2" width="17" bestFit="1" customWidth="1"/>
    <col min="3" max="3" width="20.28515625" bestFit="1" customWidth="1"/>
    <col min="4" max="4" width="15.140625" bestFit="1" customWidth="1"/>
  </cols>
  <sheetData>
    <row r="2" spans="2:4" ht="75" x14ac:dyDescent="0.25">
      <c r="B2" s="11" t="s">
        <v>22</v>
      </c>
    </row>
    <row r="4" spans="2:4" x14ac:dyDescent="0.25">
      <c r="C4" s="14" t="s">
        <v>24</v>
      </c>
      <c r="D4" t="s">
        <v>26</v>
      </c>
    </row>
    <row r="5" spans="2:4" x14ac:dyDescent="0.25">
      <c r="C5" s="15" t="s">
        <v>9</v>
      </c>
      <c r="D5" s="16">
        <v>1510.9099999999999</v>
      </c>
    </row>
    <row r="6" spans="2:4" x14ac:dyDescent="0.25">
      <c r="C6" s="15" t="s">
        <v>6</v>
      </c>
      <c r="D6" s="16">
        <v>3342</v>
      </c>
    </row>
    <row r="7" spans="2:4" x14ac:dyDescent="0.25">
      <c r="C7" s="15" t="s">
        <v>10</v>
      </c>
      <c r="D7" s="16">
        <v>5688</v>
      </c>
    </row>
    <row r="8" spans="2:4" x14ac:dyDescent="0.25">
      <c r="C8" s="15" t="s">
        <v>2</v>
      </c>
      <c r="D8" s="16">
        <v>7775</v>
      </c>
    </row>
    <row r="9" spans="2:4" x14ac:dyDescent="0.25">
      <c r="C9" s="15" t="s">
        <v>11</v>
      </c>
      <c r="D9" s="16">
        <v>1411.26</v>
      </c>
    </row>
    <row r="10" spans="2:4" x14ac:dyDescent="0.25">
      <c r="C10" s="15" t="s">
        <v>8</v>
      </c>
      <c r="D10" s="16">
        <v>2586</v>
      </c>
    </row>
    <row r="11" spans="2:4" x14ac:dyDescent="0.25">
      <c r="C11" s="15" t="s">
        <v>3</v>
      </c>
      <c r="D11" s="16">
        <v>7464</v>
      </c>
    </row>
    <row r="12" spans="2:4" x14ac:dyDescent="0.25">
      <c r="C12" s="15" t="s">
        <v>7</v>
      </c>
      <c r="D12" s="16">
        <v>1857</v>
      </c>
    </row>
    <row r="13" spans="2:4" x14ac:dyDescent="0.25">
      <c r="C13" s="15" t="s">
        <v>4</v>
      </c>
      <c r="D13" s="16">
        <v>10194.1</v>
      </c>
    </row>
    <row r="14" spans="2:4" x14ac:dyDescent="0.25">
      <c r="C14" s="15" t="s">
        <v>12</v>
      </c>
      <c r="D14" s="16">
        <v>12000</v>
      </c>
    </row>
    <row r="15" spans="2:4" x14ac:dyDescent="0.25">
      <c r="C15" s="15" t="s">
        <v>5</v>
      </c>
      <c r="D15" s="16">
        <v>3217</v>
      </c>
    </row>
    <row r="16" spans="2:4" x14ac:dyDescent="0.25">
      <c r="C16" s="15" t="s">
        <v>25</v>
      </c>
      <c r="D16" s="16">
        <v>57045.27</v>
      </c>
    </row>
    <row r="18" spans="2:2" x14ac:dyDescent="0.25">
      <c r="B18" t="s">
        <v>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5" x14ac:dyDescent="0.25"/>
  <cols>
    <col min="2" max="2" width="61.42578125" customWidth="1"/>
  </cols>
  <sheetData>
    <row r="1" spans="2:2" x14ac:dyDescent="0.25">
      <c r="B1" s="10" t="s">
        <v>23</v>
      </c>
    </row>
    <row r="2" spans="2:2" ht="39" customHeight="1" x14ac:dyDescent="0.25">
      <c r="B2" s="11" t="s">
        <v>15</v>
      </c>
    </row>
    <row r="3" spans="2:2" ht="25.15" customHeight="1" x14ac:dyDescent="0.25">
      <c r="B3" s="11" t="s">
        <v>16</v>
      </c>
    </row>
    <row r="4" spans="2:2" ht="37.15" customHeight="1" x14ac:dyDescent="0.25">
      <c r="B4" s="11" t="s">
        <v>17</v>
      </c>
    </row>
    <row r="5" spans="2:2" ht="41.45" customHeight="1" x14ac:dyDescent="0.25">
      <c r="B5" s="11" t="s">
        <v>18</v>
      </c>
    </row>
    <row r="6" spans="2:2" ht="32.450000000000003" customHeight="1" x14ac:dyDescent="0.25">
      <c r="B6" s="11" t="s">
        <v>19</v>
      </c>
    </row>
    <row r="7" spans="2:2" ht="51" customHeight="1" x14ac:dyDescent="0.25">
      <c r="B7" s="11" t="s">
        <v>20</v>
      </c>
    </row>
    <row r="8" spans="2:2" ht="42" customHeight="1" x14ac:dyDescent="0.25">
      <c r="B8" s="11" t="s">
        <v>21</v>
      </c>
    </row>
    <row r="9" spans="2:2" ht="31.15" customHeight="1" x14ac:dyDescent="0.25">
      <c r="B9" s="11"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1B745-580D-49E4-A815-E476477D6D1E}">
  <dimension ref="A2:C8"/>
  <sheetViews>
    <sheetView workbookViewId="0">
      <selection activeCell="B4" sqref="B4"/>
    </sheetView>
  </sheetViews>
  <sheetFormatPr defaultRowHeight="15" x14ac:dyDescent="0.25"/>
  <cols>
    <col min="1" max="1" width="22.5703125" bestFit="1" customWidth="1"/>
    <col min="2" max="2" width="15.7109375" bestFit="1" customWidth="1"/>
    <col min="3" max="3" width="16.5703125" bestFit="1" customWidth="1"/>
  </cols>
  <sheetData>
    <row r="2" spans="1:3" ht="60" x14ac:dyDescent="0.25">
      <c r="A2" s="11" t="s">
        <v>15</v>
      </c>
    </row>
    <row r="3" spans="1:3" x14ac:dyDescent="0.25">
      <c r="B3" s="11"/>
    </row>
    <row r="4" spans="1:3" x14ac:dyDescent="0.25">
      <c r="B4" s="14" t="s">
        <v>24</v>
      </c>
      <c r="C4" t="s">
        <v>27</v>
      </c>
    </row>
    <row r="5" spans="1:3" x14ac:dyDescent="0.25">
      <c r="B5" s="15" t="s">
        <v>10</v>
      </c>
      <c r="C5" s="16">
        <v>4</v>
      </c>
    </row>
    <row r="6" spans="1:3" x14ac:dyDescent="0.25">
      <c r="B6" s="15" t="s">
        <v>3</v>
      </c>
      <c r="C6" s="16">
        <v>6</v>
      </c>
    </row>
    <row r="7" spans="1:3" x14ac:dyDescent="0.25">
      <c r="B7" s="15" t="s">
        <v>7</v>
      </c>
      <c r="C7" s="16">
        <v>5</v>
      </c>
    </row>
    <row r="8" spans="1:3" x14ac:dyDescent="0.25">
      <c r="B8" s="15" t="s">
        <v>25</v>
      </c>
      <c r="C8" s="16">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C8E7-6C2F-4C27-9A57-0ACA6F781007}">
  <dimension ref="B2:D18"/>
  <sheetViews>
    <sheetView workbookViewId="0">
      <selection activeCell="H18" sqref="H18"/>
    </sheetView>
  </sheetViews>
  <sheetFormatPr defaultRowHeight="15" x14ac:dyDescent="0.25"/>
  <cols>
    <col min="2" max="2" width="19.5703125" customWidth="1"/>
    <col min="3" max="3" width="20.28515625" bestFit="1" customWidth="1"/>
    <col min="4" max="4" width="15.140625" bestFit="1" customWidth="1"/>
  </cols>
  <sheetData>
    <row r="2" spans="2:4" ht="51.75" customHeight="1" x14ac:dyDescent="0.25">
      <c r="B2" s="11" t="s">
        <v>16</v>
      </c>
    </row>
    <row r="6" spans="2:4" x14ac:dyDescent="0.25">
      <c r="C6" s="14" t="s">
        <v>24</v>
      </c>
      <c r="D6" t="s">
        <v>26</v>
      </c>
    </row>
    <row r="7" spans="2:4" x14ac:dyDescent="0.25">
      <c r="C7" s="15" t="s">
        <v>9</v>
      </c>
      <c r="D7" s="16">
        <v>1510.9099999999999</v>
      </c>
    </row>
    <row r="8" spans="2:4" x14ac:dyDescent="0.25">
      <c r="C8" s="15" t="s">
        <v>6</v>
      </c>
      <c r="D8" s="16">
        <v>3342</v>
      </c>
    </row>
    <row r="9" spans="2:4" x14ac:dyDescent="0.25">
      <c r="C9" s="15" t="s">
        <v>10</v>
      </c>
      <c r="D9" s="16">
        <v>5688</v>
      </c>
    </row>
    <row r="10" spans="2:4" x14ac:dyDescent="0.25">
      <c r="C10" s="15" t="s">
        <v>2</v>
      </c>
      <c r="D10" s="16">
        <v>7775</v>
      </c>
    </row>
    <row r="11" spans="2:4" x14ac:dyDescent="0.25">
      <c r="C11" s="15" t="s">
        <v>11</v>
      </c>
      <c r="D11" s="16">
        <v>1411.26</v>
      </c>
    </row>
    <row r="12" spans="2:4" x14ac:dyDescent="0.25">
      <c r="C12" s="15" t="s">
        <v>8</v>
      </c>
      <c r="D12" s="16">
        <v>2586</v>
      </c>
    </row>
    <row r="13" spans="2:4" x14ac:dyDescent="0.25">
      <c r="C13" s="15" t="s">
        <v>3</v>
      </c>
      <c r="D13" s="16">
        <v>7464</v>
      </c>
    </row>
    <row r="14" spans="2:4" x14ac:dyDescent="0.25">
      <c r="C14" s="15" t="s">
        <v>7</v>
      </c>
      <c r="D14" s="16">
        <v>1857</v>
      </c>
    </row>
    <row r="15" spans="2:4" x14ac:dyDescent="0.25">
      <c r="C15" s="15" t="s">
        <v>4</v>
      </c>
      <c r="D15" s="16">
        <v>10194.1</v>
      </c>
    </row>
    <row r="16" spans="2:4" x14ac:dyDescent="0.25">
      <c r="C16" s="15" t="s">
        <v>12</v>
      </c>
      <c r="D16" s="16">
        <v>12000</v>
      </c>
    </row>
    <row r="17" spans="3:4" x14ac:dyDescent="0.25">
      <c r="C17" s="15" t="s">
        <v>5</v>
      </c>
      <c r="D17" s="16">
        <v>3217</v>
      </c>
    </row>
    <row r="18" spans="3:4" x14ac:dyDescent="0.25">
      <c r="C18" s="15" t="s">
        <v>25</v>
      </c>
      <c r="D18" s="16">
        <v>57045.27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EB17C-78C6-4895-8439-7EAE7000CC72}">
  <dimension ref="B2:D16"/>
  <sheetViews>
    <sheetView workbookViewId="0">
      <selection activeCell="D5" sqref="D5:D15"/>
    </sheetView>
  </sheetViews>
  <sheetFormatPr defaultRowHeight="15" x14ac:dyDescent="0.25"/>
  <cols>
    <col min="2" max="2" width="11.140625" customWidth="1"/>
    <col min="3" max="3" width="20.28515625" bestFit="1" customWidth="1"/>
    <col min="4" max="4" width="15.140625" bestFit="1" customWidth="1"/>
  </cols>
  <sheetData>
    <row r="2" spans="2:4" ht="90" x14ac:dyDescent="0.25">
      <c r="B2" s="11" t="s">
        <v>17</v>
      </c>
    </row>
    <row r="4" spans="2:4" x14ac:dyDescent="0.25">
      <c r="C4" s="14" t="s">
        <v>24</v>
      </c>
      <c r="D4" t="s">
        <v>26</v>
      </c>
    </row>
    <row r="5" spans="2:4" x14ac:dyDescent="0.25">
      <c r="C5" s="15" t="s">
        <v>12</v>
      </c>
      <c r="D5" s="16">
        <v>12000</v>
      </c>
    </row>
    <row r="6" spans="2:4" x14ac:dyDescent="0.25">
      <c r="C6" s="15" t="s">
        <v>4</v>
      </c>
      <c r="D6" s="16">
        <v>10194.1</v>
      </c>
    </row>
    <row r="7" spans="2:4" x14ac:dyDescent="0.25">
      <c r="C7" s="15" t="s">
        <v>2</v>
      </c>
      <c r="D7" s="16">
        <v>7775</v>
      </c>
    </row>
    <row r="8" spans="2:4" x14ac:dyDescent="0.25">
      <c r="C8" s="15" t="s">
        <v>3</v>
      </c>
      <c r="D8" s="16">
        <v>7464</v>
      </c>
    </row>
    <row r="9" spans="2:4" x14ac:dyDescent="0.25">
      <c r="C9" s="15" t="s">
        <v>10</v>
      </c>
      <c r="D9" s="16">
        <v>5688</v>
      </c>
    </row>
    <row r="10" spans="2:4" x14ac:dyDescent="0.25">
      <c r="C10" s="15" t="s">
        <v>6</v>
      </c>
      <c r="D10" s="16">
        <v>3342</v>
      </c>
    </row>
    <row r="11" spans="2:4" x14ac:dyDescent="0.25">
      <c r="C11" s="15" t="s">
        <v>5</v>
      </c>
      <c r="D11" s="16">
        <v>3217</v>
      </c>
    </row>
    <row r="12" spans="2:4" x14ac:dyDescent="0.25">
      <c r="C12" s="15" t="s">
        <v>8</v>
      </c>
      <c r="D12" s="16">
        <v>2586</v>
      </c>
    </row>
    <row r="13" spans="2:4" x14ac:dyDescent="0.25">
      <c r="C13" s="15" t="s">
        <v>7</v>
      </c>
      <c r="D13" s="16">
        <v>1857</v>
      </c>
    </row>
    <row r="14" spans="2:4" x14ac:dyDescent="0.25">
      <c r="C14" s="15" t="s">
        <v>9</v>
      </c>
      <c r="D14" s="16">
        <v>1510.9099999999999</v>
      </c>
    </row>
    <row r="15" spans="2:4" x14ac:dyDescent="0.25">
      <c r="C15" s="15" t="s">
        <v>11</v>
      </c>
      <c r="D15" s="16">
        <v>1411.26</v>
      </c>
    </row>
    <row r="16" spans="2:4" x14ac:dyDescent="0.25">
      <c r="C16" s="15" t="s">
        <v>25</v>
      </c>
      <c r="D16" s="16">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C0D7-BF75-4DE4-9795-9954E36239C8}">
  <dimension ref="B2:D15"/>
  <sheetViews>
    <sheetView workbookViewId="0">
      <selection activeCell="D5" sqref="D5:D14"/>
    </sheetView>
  </sheetViews>
  <sheetFormatPr defaultRowHeight="15" x14ac:dyDescent="0.25"/>
  <cols>
    <col min="2" max="2" width="24.140625" bestFit="1" customWidth="1"/>
    <col min="3" max="3" width="20.28515625" bestFit="1" customWidth="1"/>
    <col min="4" max="4" width="15.140625" bestFit="1" customWidth="1"/>
  </cols>
  <sheetData>
    <row r="2" spans="2:4" ht="120" x14ac:dyDescent="0.25">
      <c r="B2" s="11" t="s">
        <v>18</v>
      </c>
    </row>
    <row r="4" spans="2:4" x14ac:dyDescent="0.25">
      <c r="C4" s="14" t="s">
        <v>24</v>
      </c>
      <c r="D4" t="s">
        <v>26</v>
      </c>
    </row>
    <row r="5" spans="2:4" x14ac:dyDescent="0.25">
      <c r="C5" s="15" t="s">
        <v>9</v>
      </c>
      <c r="D5" s="16">
        <v>1510.9099999999999</v>
      </c>
    </row>
    <row r="6" spans="2:4" x14ac:dyDescent="0.25">
      <c r="C6" s="15" t="s">
        <v>6</v>
      </c>
      <c r="D6" s="16">
        <v>3342</v>
      </c>
    </row>
    <row r="7" spans="2:4" x14ac:dyDescent="0.25">
      <c r="C7" s="15" t="s">
        <v>10</v>
      </c>
      <c r="D7" s="16">
        <v>5688</v>
      </c>
    </row>
    <row r="8" spans="2:4" x14ac:dyDescent="0.25">
      <c r="C8" s="15" t="s">
        <v>2</v>
      </c>
      <c r="D8" s="16">
        <v>7775</v>
      </c>
    </row>
    <row r="9" spans="2:4" x14ac:dyDescent="0.25">
      <c r="C9" s="15" t="s">
        <v>11</v>
      </c>
      <c r="D9" s="16">
        <v>1411.26</v>
      </c>
    </row>
    <row r="10" spans="2:4" x14ac:dyDescent="0.25">
      <c r="C10" s="15" t="s">
        <v>8</v>
      </c>
      <c r="D10" s="16">
        <v>2586</v>
      </c>
    </row>
    <row r="11" spans="2:4" x14ac:dyDescent="0.25">
      <c r="C11" s="15" t="s">
        <v>3</v>
      </c>
      <c r="D11" s="16">
        <v>7464</v>
      </c>
    </row>
    <row r="12" spans="2:4" x14ac:dyDescent="0.25">
      <c r="C12" s="15" t="s">
        <v>7</v>
      </c>
      <c r="D12" s="16">
        <v>1857</v>
      </c>
    </row>
    <row r="13" spans="2:4" x14ac:dyDescent="0.25">
      <c r="C13" s="15" t="s">
        <v>4</v>
      </c>
      <c r="D13" s="16">
        <v>10194.1</v>
      </c>
    </row>
    <row r="14" spans="2:4" x14ac:dyDescent="0.25">
      <c r="C14" s="15" t="s">
        <v>5</v>
      </c>
      <c r="D14" s="16">
        <v>3217</v>
      </c>
    </row>
    <row r="15" spans="2:4" x14ac:dyDescent="0.25">
      <c r="C15" s="15" t="s">
        <v>25</v>
      </c>
      <c r="D15" s="16">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4B6D2-1661-465A-A45F-3D8A0590500D}">
  <dimension ref="B2:D16"/>
  <sheetViews>
    <sheetView workbookViewId="0">
      <selection activeCell="J21" sqref="J21"/>
    </sheetView>
  </sheetViews>
  <sheetFormatPr defaultColWidth="13.28515625" defaultRowHeight="15" x14ac:dyDescent="0.25"/>
  <cols>
    <col min="2" max="2" width="12.140625" bestFit="1" customWidth="1"/>
    <col min="3" max="3" width="20.28515625" bestFit="1" customWidth="1"/>
    <col min="4" max="4" width="15.140625" bestFit="1" customWidth="1"/>
  </cols>
  <sheetData>
    <row r="2" spans="2:4" ht="75" x14ac:dyDescent="0.25">
      <c r="B2" s="11" t="s">
        <v>19</v>
      </c>
    </row>
    <row r="4" spans="2:4" x14ac:dyDescent="0.25">
      <c r="C4" s="14" t="s">
        <v>24</v>
      </c>
      <c r="D4" t="s">
        <v>26</v>
      </c>
    </row>
    <row r="5" spans="2:4" x14ac:dyDescent="0.25">
      <c r="C5" s="15" t="s">
        <v>9</v>
      </c>
      <c r="D5" s="16">
        <v>1510.9099999999999</v>
      </c>
    </row>
    <row r="6" spans="2:4" x14ac:dyDescent="0.25">
      <c r="C6" s="15" t="s">
        <v>6</v>
      </c>
      <c r="D6" s="16">
        <v>3342</v>
      </c>
    </row>
    <row r="7" spans="2:4" x14ac:dyDescent="0.25">
      <c r="C7" s="15" t="s">
        <v>10</v>
      </c>
      <c r="D7" s="16">
        <v>5688</v>
      </c>
    </row>
    <row r="8" spans="2:4" x14ac:dyDescent="0.25">
      <c r="C8" s="15" t="s">
        <v>2</v>
      </c>
      <c r="D8" s="16">
        <v>7775</v>
      </c>
    </row>
    <row r="9" spans="2:4" x14ac:dyDescent="0.25">
      <c r="C9" s="15" t="s">
        <v>11</v>
      </c>
      <c r="D9" s="16">
        <v>1411.26</v>
      </c>
    </row>
    <row r="10" spans="2:4" x14ac:dyDescent="0.25">
      <c r="C10" s="15" t="s">
        <v>8</v>
      </c>
      <c r="D10" s="16">
        <v>2586</v>
      </c>
    </row>
    <row r="11" spans="2:4" x14ac:dyDescent="0.25">
      <c r="C11" s="15" t="s">
        <v>3</v>
      </c>
      <c r="D11" s="16">
        <v>7464</v>
      </c>
    </row>
    <row r="12" spans="2:4" x14ac:dyDescent="0.25">
      <c r="C12" s="15" t="s">
        <v>7</v>
      </c>
      <c r="D12" s="16">
        <v>1857</v>
      </c>
    </row>
    <row r="13" spans="2:4" x14ac:dyDescent="0.25">
      <c r="C13" s="15" t="s">
        <v>4</v>
      </c>
      <c r="D13" s="16">
        <v>10194.1</v>
      </c>
    </row>
    <row r="14" spans="2:4" x14ac:dyDescent="0.25">
      <c r="C14" s="15" t="s">
        <v>12</v>
      </c>
      <c r="D14" s="16">
        <v>12000</v>
      </c>
    </row>
    <row r="15" spans="2:4" x14ac:dyDescent="0.25">
      <c r="C15" s="15" t="s">
        <v>5</v>
      </c>
      <c r="D15" s="16">
        <v>3217</v>
      </c>
    </row>
    <row r="16" spans="2:4" x14ac:dyDescent="0.25">
      <c r="C16" s="15" t="s">
        <v>25</v>
      </c>
      <c r="D16" s="16">
        <v>57045.27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A168-5D4B-4978-9A03-E07CEC9F03AA}">
  <dimension ref="B2:J54"/>
  <sheetViews>
    <sheetView topLeftCell="A43" workbookViewId="0">
      <selection activeCell="F5" sqref="F5:F54"/>
    </sheetView>
  </sheetViews>
  <sheetFormatPr defaultRowHeight="15" x14ac:dyDescent="0.25"/>
  <cols>
    <col min="2" max="2" width="20.5703125" bestFit="1" customWidth="1"/>
    <col min="3" max="3" width="14.85546875" bestFit="1" customWidth="1"/>
    <col min="4" max="5" width="13" bestFit="1" customWidth="1"/>
  </cols>
  <sheetData>
    <row r="2" spans="2:10" ht="120" x14ac:dyDescent="0.25">
      <c r="B2" s="11" t="s">
        <v>20</v>
      </c>
    </row>
    <row r="4" spans="2:10" x14ac:dyDescent="0.25">
      <c r="C4" s="12" t="s">
        <v>0</v>
      </c>
      <c r="D4" s="12" t="s">
        <v>14</v>
      </c>
      <c r="E4" s="13" t="s">
        <v>1</v>
      </c>
      <c r="F4" t="s">
        <v>30</v>
      </c>
      <c r="J4" t="s">
        <v>28</v>
      </c>
    </row>
    <row r="5" spans="2:10" x14ac:dyDescent="0.25">
      <c r="C5" s="3">
        <v>44470</v>
      </c>
      <c r="D5" s="4" t="s">
        <v>2</v>
      </c>
      <c r="E5" s="7">
        <v>2300</v>
      </c>
      <c r="F5" t="s">
        <v>28</v>
      </c>
      <c r="J5" t="s">
        <v>29</v>
      </c>
    </row>
    <row r="6" spans="2:10" ht="28.5" x14ac:dyDescent="0.25">
      <c r="C6" s="5">
        <v>44470</v>
      </c>
      <c r="D6" s="6" t="s">
        <v>3</v>
      </c>
      <c r="E6" s="7">
        <v>767</v>
      </c>
      <c r="F6" t="s">
        <v>28</v>
      </c>
    </row>
    <row r="7" spans="2:10" ht="42.75" x14ac:dyDescent="0.25">
      <c r="C7" s="5">
        <v>44470</v>
      </c>
      <c r="D7" s="6" t="s">
        <v>4</v>
      </c>
      <c r="E7" s="8">
        <v>2500</v>
      </c>
      <c r="F7" t="s">
        <v>28</v>
      </c>
    </row>
    <row r="8" spans="2:10" ht="28.5" x14ac:dyDescent="0.25">
      <c r="C8" s="5">
        <v>44473</v>
      </c>
      <c r="D8" s="6" t="s">
        <v>5</v>
      </c>
      <c r="E8" s="7">
        <v>710</v>
      </c>
      <c r="F8" t="s">
        <v>28</v>
      </c>
    </row>
    <row r="9" spans="2:10" ht="28.5" x14ac:dyDescent="0.25">
      <c r="C9" s="3">
        <v>44473</v>
      </c>
      <c r="D9" s="4" t="s">
        <v>6</v>
      </c>
      <c r="E9" s="7">
        <v>760</v>
      </c>
      <c r="F9" t="s">
        <v>28</v>
      </c>
    </row>
    <row r="10" spans="2:10" x14ac:dyDescent="0.25">
      <c r="C10" s="5">
        <v>44476</v>
      </c>
      <c r="D10" s="6" t="s">
        <v>10</v>
      </c>
      <c r="E10" s="8">
        <v>1900</v>
      </c>
      <c r="F10" t="s">
        <v>28</v>
      </c>
    </row>
    <row r="11" spans="2:10" ht="28.5" x14ac:dyDescent="0.25">
      <c r="C11" s="3">
        <v>44477</v>
      </c>
      <c r="D11" s="4" t="s">
        <v>7</v>
      </c>
      <c r="E11" s="7">
        <v>450</v>
      </c>
      <c r="F11" t="s">
        <v>28</v>
      </c>
    </row>
    <row r="12" spans="2:10" ht="28.5" x14ac:dyDescent="0.25">
      <c r="C12" s="5">
        <v>44484</v>
      </c>
      <c r="D12" s="6" t="s">
        <v>8</v>
      </c>
      <c r="E12" s="7">
        <v>620</v>
      </c>
      <c r="F12" t="s">
        <v>28</v>
      </c>
    </row>
    <row r="13" spans="2:10" ht="28.5" x14ac:dyDescent="0.25">
      <c r="C13" s="5">
        <v>44485</v>
      </c>
      <c r="D13" s="6" t="s">
        <v>11</v>
      </c>
      <c r="E13" s="7">
        <v>470</v>
      </c>
      <c r="F13" t="s">
        <v>28</v>
      </c>
    </row>
    <row r="14" spans="2:10" ht="28.5" x14ac:dyDescent="0.25">
      <c r="C14" s="5">
        <v>44487</v>
      </c>
      <c r="D14" s="6" t="s">
        <v>3</v>
      </c>
      <c r="E14" s="7">
        <v>970</v>
      </c>
      <c r="F14" t="s">
        <v>28</v>
      </c>
    </row>
    <row r="15" spans="2:10" x14ac:dyDescent="0.25">
      <c r="C15" s="5">
        <v>44487</v>
      </c>
      <c r="D15" s="4" t="s">
        <v>2</v>
      </c>
      <c r="E15" s="8">
        <v>1075</v>
      </c>
      <c r="F15" t="s">
        <v>28</v>
      </c>
    </row>
    <row r="16" spans="2:10" ht="28.5" x14ac:dyDescent="0.25">
      <c r="C16" s="5">
        <v>44488</v>
      </c>
      <c r="D16" s="6" t="s">
        <v>7</v>
      </c>
      <c r="E16" s="7">
        <v>489</v>
      </c>
      <c r="F16" t="s">
        <v>28</v>
      </c>
    </row>
    <row r="17" spans="3:6" ht="42.75" x14ac:dyDescent="0.25">
      <c r="C17" s="5">
        <v>44491</v>
      </c>
      <c r="D17" s="6" t="s">
        <v>4</v>
      </c>
      <c r="E17" s="8">
        <v>1574.1</v>
      </c>
      <c r="F17" t="s">
        <v>28</v>
      </c>
    </row>
    <row r="18" spans="3:6" ht="28.5" x14ac:dyDescent="0.25">
      <c r="C18" s="5">
        <v>44491</v>
      </c>
      <c r="D18" s="6" t="s">
        <v>6</v>
      </c>
      <c r="E18" s="7">
        <v>550</v>
      </c>
      <c r="F18" t="s">
        <v>28</v>
      </c>
    </row>
    <row r="19" spans="3:6" ht="28.5" x14ac:dyDescent="0.25">
      <c r="C19" s="5">
        <v>44494</v>
      </c>
      <c r="D19" s="6" t="s">
        <v>9</v>
      </c>
      <c r="E19" s="7">
        <v>423</v>
      </c>
      <c r="F19" t="s">
        <v>28</v>
      </c>
    </row>
    <row r="20" spans="3:6" ht="28.5" x14ac:dyDescent="0.25">
      <c r="C20" s="5">
        <v>44496</v>
      </c>
      <c r="D20" s="6" t="s">
        <v>9</v>
      </c>
      <c r="E20" s="7">
        <v>358.22</v>
      </c>
      <c r="F20" t="s">
        <v>28</v>
      </c>
    </row>
    <row r="21" spans="3:6" ht="28.5" x14ac:dyDescent="0.25">
      <c r="C21" s="5">
        <v>44496</v>
      </c>
      <c r="D21" s="6" t="s">
        <v>8</v>
      </c>
      <c r="E21" s="7">
        <v>520</v>
      </c>
      <c r="F21" t="s">
        <v>28</v>
      </c>
    </row>
    <row r="22" spans="3:6" ht="28.5" x14ac:dyDescent="0.25">
      <c r="C22" s="3">
        <v>44497</v>
      </c>
      <c r="D22" s="4" t="s">
        <v>5</v>
      </c>
      <c r="E22" s="7">
        <v>300</v>
      </c>
      <c r="F22" t="s">
        <v>28</v>
      </c>
    </row>
    <row r="23" spans="3:6" ht="28.5" x14ac:dyDescent="0.25">
      <c r="C23" s="3">
        <v>44498</v>
      </c>
      <c r="D23" s="4" t="s">
        <v>9</v>
      </c>
      <c r="E23" s="7">
        <v>407.05</v>
      </c>
      <c r="F23" t="s">
        <v>28</v>
      </c>
    </row>
    <row r="24" spans="3:6" ht="42.75" x14ac:dyDescent="0.25">
      <c r="C24" s="3">
        <v>44499</v>
      </c>
      <c r="D24" s="4" t="s">
        <v>4</v>
      </c>
      <c r="E24" s="7">
        <v>300</v>
      </c>
      <c r="F24" t="s">
        <v>28</v>
      </c>
    </row>
    <row r="25" spans="3:6" ht="28.5" x14ac:dyDescent="0.25">
      <c r="C25" s="5">
        <v>44501</v>
      </c>
      <c r="D25" s="6" t="s">
        <v>3</v>
      </c>
      <c r="E25" s="8">
        <v>2327</v>
      </c>
      <c r="F25" t="s">
        <v>28</v>
      </c>
    </row>
    <row r="26" spans="3:6" x14ac:dyDescent="0.25">
      <c r="C26" s="5">
        <v>44502</v>
      </c>
      <c r="D26" s="6" t="s">
        <v>10</v>
      </c>
      <c r="E26" s="7">
        <v>1150</v>
      </c>
      <c r="F26" t="s">
        <v>28</v>
      </c>
    </row>
    <row r="27" spans="3:6" x14ac:dyDescent="0.25">
      <c r="C27" s="5">
        <v>44504</v>
      </c>
      <c r="D27" s="6" t="s">
        <v>10</v>
      </c>
      <c r="E27" s="8">
        <v>1138</v>
      </c>
      <c r="F27" t="s">
        <v>28</v>
      </c>
    </row>
    <row r="28" spans="3:6" ht="28.5" x14ac:dyDescent="0.25">
      <c r="C28" s="3">
        <v>44505</v>
      </c>
      <c r="D28" s="4" t="s">
        <v>13</v>
      </c>
      <c r="E28" s="7">
        <v>500</v>
      </c>
      <c r="F28" t="s">
        <v>28</v>
      </c>
    </row>
    <row r="29" spans="3:6" ht="28.5" x14ac:dyDescent="0.25">
      <c r="C29" s="3">
        <v>44508</v>
      </c>
      <c r="D29" s="4" t="s">
        <v>6</v>
      </c>
      <c r="E29" s="7">
        <v>702</v>
      </c>
      <c r="F29" t="s">
        <v>28</v>
      </c>
    </row>
    <row r="30" spans="3:6" ht="42.75" x14ac:dyDescent="0.25">
      <c r="C30" s="5">
        <v>44509</v>
      </c>
      <c r="D30" s="6" t="s">
        <v>4</v>
      </c>
      <c r="E30" s="8">
        <v>1600</v>
      </c>
      <c r="F30" t="s">
        <v>28</v>
      </c>
    </row>
    <row r="31" spans="3:6" ht="28.5" x14ac:dyDescent="0.25">
      <c r="C31" s="5">
        <v>44512</v>
      </c>
      <c r="D31" s="6" t="s">
        <v>5</v>
      </c>
      <c r="E31" s="7">
        <v>600</v>
      </c>
      <c r="F31" t="s">
        <v>28</v>
      </c>
    </row>
    <row r="32" spans="3:6" ht="28.5" x14ac:dyDescent="0.25">
      <c r="C32" s="3">
        <v>44515</v>
      </c>
      <c r="D32" s="4" t="s">
        <v>13</v>
      </c>
      <c r="E32" s="7">
        <v>900</v>
      </c>
      <c r="F32" t="s">
        <v>28</v>
      </c>
    </row>
    <row r="33" spans="3:6" ht="28.5" x14ac:dyDescent="0.25">
      <c r="C33" s="5">
        <v>44515</v>
      </c>
      <c r="D33" s="4" t="s">
        <v>6</v>
      </c>
      <c r="E33" s="7">
        <v>150</v>
      </c>
      <c r="F33" t="s">
        <v>28</v>
      </c>
    </row>
    <row r="34" spans="3:6" x14ac:dyDescent="0.25">
      <c r="C34" s="3">
        <v>44515</v>
      </c>
      <c r="D34" s="4" t="s">
        <v>2</v>
      </c>
      <c r="E34" s="7">
        <v>2100</v>
      </c>
      <c r="F34" t="s">
        <v>28</v>
      </c>
    </row>
    <row r="35" spans="3:6" ht="28.5" x14ac:dyDescent="0.25">
      <c r="C35" s="3">
        <v>44517</v>
      </c>
      <c r="D35" s="4" t="s">
        <v>11</v>
      </c>
      <c r="E35" s="7">
        <v>470.63</v>
      </c>
      <c r="F35" t="s">
        <v>28</v>
      </c>
    </row>
    <row r="36" spans="3:6" ht="28.5" x14ac:dyDescent="0.25">
      <c r="C36" s="3">
        <v>44517</v>
      </c>
      <c r="D36" s="4" t="s">
        <v>9</v>
      </c>
      <c r="E36" s="7">
        <v>322.64</v>
      </c>
      <c r="F36" t="s">
        <v>28</v>
      </c>
    </row>
    <row r="37" spans="3:6" ht="28.5" x14ac:dyDescent="0.25">
      <c r="C37" s="3">
        <v>44518</v>
      </c>
      <c r="D37" s="6" t="s">
        <v>8</v>
      </c>
      <c r="E37" s="7">
        <v>428</v>
      </c>
      <c r="F37" t="s">
        <v>28</v>
      </c>
    </row>
    <row r="38" spans="3:6" ht="28.5" x14ac:dyDescent="0.25">
      <c r="C38" s="3">
        <v>44519</v>
      </c>
      <c r="D38" s="4" t="s">
        <v>5</v>
      </c>
      <c r="E38" s="7">
        <v>447</v>
      </c>
      <c r="F38" t="s">
        <v>28</v>
      </c>
    </row>
    <row r="39" spans="3:6" ht="42.75" x14ac:dyDescent="0.25">
      <c r="C39" s="3">
        <v>44522</v>
      </c>
      <c r="D39" s="4" t="s">
        <v>4</v>
      </c>
      <c r="E39" s="8">
        <v>1720</v>
      </c>
      <c r="F39" t="s">
        <v>28</v>
      </c>
    </row>
    <row r="40" spans="3:6" ht="28.5" x14ac:dyDescent="0.25">
      <c r="C40" s="5">
        <v>44524</v>
      </c>
      <c r="D40" s="6" t="s">
        <v>6</v>
      </c>
      <c r="E40" s="7">
        <v>540</v>
      </c>
      <c r="F40" t="s">
        <v>28</v>
      </c>
    </row>
    <row r="41" spans="3:6" ht="28.5" x14ac:dyDescent="0.25">
      <c r="C41" s="3">
        <v>44525</v>
      </c>
      <c r="D41" s="4" t="s">
        <v>7</v>
      </c>
      <c r="E41" s="7">
        <v>314</v>
      </c>
      <c r="F41" t="s">
        <v>28</v>
      </c>
    </row>
    <row r="42" spans="3:6" ht="28.5" x14ac:dyDescent="0.25">
      <c r="C42" s="3">
        <v>44526</v>
      </c>
      <c r="D42" s="4" t="s">
        <v>8</v>
      </c>
      <c r="E42" s="7">
        <v>518</v>
      </c>
      <c r="F42" t="s">
        <v>28</v>
      </c>
    </row>
    <row r="43" spans="3:6" ht="28.5" x14ac:dyDescent="0.25">
      <c r="C43" s="3">
        <v>44526</v>
      </c>
      <c r="D43" s="6" t="s">
        <v>3</v>
      </c>
      <c r="E43" s="8">
        <v>2000</v>
      </c>
      <c r="F43" t="s">
        <v>28</v>
      </c>
    </row>
    <row r="44" spans="3:6" ht="28.5" x14ac:dyDescent="0.25">
      <c r="C44" s="5">
        <v>44529</v>
      </c>
      <c r="D44" s="6" t="s">
        <v>7</v>
      </c>
      <c r="E44" s="7">
        <v>337</v>
      </c>
      <c r="F44" t="s">
        <v>28</v>
      </c>
    </row>
    <row r="45" spans="3:6" ht="28.5" x14ac:dyDescent="0.25">
      <c r="C45" s="3">
        <v>44530</v>
      </c>
      <c r="D45" s="4" t="s">
        <v>8</v>
      </c>
      <c r="E45" s="7">
        <v>500</v>
      </c>
      <c r="F45" t="s">
        <v>28</v>
      </c>
    </row>
    <row r="46" spans="3:6" ht="42.75" x14ac:dyDescent="0.25">
      <c r="C46" s="3">
        <v>44531</v>
      </c>
      <c r="D46" s="4" t="s">
        <v>4</v>
      </c>
      <c r="E46" s="8">
        <v>2500</v>
      </c>
      <c r="F46" t="s">
        <v>28</v>
      </c>
    </row>
    <row r="47" spans="3:6" ht="28.5" x14ac:dyDescent="0.25">
      <c r="C47" s="5">
        <v>44534</v>
      </c>
      <c r="D47" s="6" t="s">
        <v>5</v>
      </c>
      <c r="E47" s="7">
        <v>710</v>
      </c>
      <c r="F47" t="s">
        <v>28</v>
      </c>
    </row>
    <row r="48" spans="3:6" x14ac:dyDescent="0.25">
      <c r="C48" s="3">
        <v>44537</v>
      </c>
      <c r="D48" s="4" t="s">
        <v>2</v>
      </c>
      <c r="E48" s="7">
        <v>2300</v>
      </c>
      <c r="F48" t="s">
        <v>28</v>
      </c>
    </row>
    <row r="49" spans="3:6" x14ac:dyDescent="0.25">
      <c r="C49" s="3">
        <v>44539</v>
      </c>
      <c r="D49" s="4" t="s">
        <v>12</v>
      </c>
      <c r="E49" s="7">
        <v>12000</v>
      </c>
      <c r="F49" t="s">
        <v>28</v>
      </c>
    </row>
    <row r="50" spans="3:6" x14ac:dyDescent="0.25">
      <c r="C50" s="3">
        <v>44545</v>
      </c>
      <c r="D50" s="6" t="s">
        <v>10</v>
      </c>
      <c r="E50" s="7">
        <v>1500</v>
      </c>
      <c r="F50" t="s">
        <v>28</v>
      </c>
    </row>
    <row r="51" spans="3:6" ht="28.5" x14ac:dyDescent="0.25">
      <c r="C51" s="3">
        <v>44547</v>
      </c>
      <c r="D51" s="4" t="s">
        <v>11</v>
      </c>
      <c r="E51" s="7">
        <v>470.63</v>
      </c>
      <c r="F51" t="s">
        <v>28</v>
      </c>
    </row>
    <row r="52" spans="3:6" ht="28.5" x14ac:dyDescent="0.25">
      <c r="C52" s="3">
        <v>44550</v>
      </c>
      <c r="D52" s="4" t="s">
        <v>7</v>
      </c>
      <c r="E52" s="7">
        <v>267</v>
      </c>
      <c r="F52" t="s">
        <v>28</v>
      </c>
    </row>
    <row r="53" spans="3:6" ht="28.5" x14ac:dyDescent="0.25">
      <c r="C53" s="3">
        <v>44553</v>
      </c>
      <c r="D53" s="4" t="s">
        <v>6</v>
      </c>
      <c r="E53" s="7">
        <v>640</v>
      </c>
      <c r="F53" t="s">
        <v>28</v>
      </c>
    </row>
    <row r="54" spans="3:6" ht="28.5" x14ac:dyDescent="0.25">
      <c r="C54" s="3">
        <v>44553</v>
      </c>
      <c r="D54" s="4" t="s">
        <v>5</v>
      </c>
      <c r="E54" s="7">
        <v>450</v>
      </c>
      <c r="F54" t="s">
        <v>28</v>
      </c>
    </row>
  </sheetData>
  <dataValidations count="1">
    <dataValidation type="list" allowBlank="1" showInputMessage="1" showErrorMessage="1" sqref="F5:F54" xr:uid="{27442BBF-C19B-45E9-8CD8-40F5D9C96DDE}">
      <formula1>$J$4:$J$5</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94977-B185-4E35-A3DC-492908EA16D7}">
  <dimension ref="B2:F53"/>
  <sheetViews>
    <sheetView workbookViewId="0">
      <selection activeCell="F1" sqref="F1:F1048576"/>
    </sheetView>
  </sheetViews>
  <sheetFormatPr defaultRowHeight="15" x14ac:dyDescent="0.25"/>
  <cols>
    <col min="2" max="2" width="12.7109375" bestFit="1" customWidth="1"/>
    <col min="3" max="3" width="14.85546875" bestFit="1" customWidth="1"/>
    <col min="4" max="5" width="13" bestFit="1" customWidth="1"/>
    <col min="6" max="6" width="14" customWidth="1"/>
  </cols>
  <sheetData>
    <row r="2" spans="2:6" ht="210" x14ac:dyDescent="0.25">
      <c r="B2" s="11" t="s">
        <v>21</v>
      </c>
    </row>
    <row r="3" spans="2:6" x14ac:dyDescent="0.25">
      <c r="C3" s="12" t="s">
        <v>0</v>
      </c>
      <c r="D3" s="12" t="s">
        <v>14</v>
      </c>
      <c r="E3" s="13" t="s">
        <v>1</v>
      </c>
      <c r="F3" t="s">
        <v>31</v>
      </c>
    </row>
    <row r="4" spans="2:6" x14ac:dyDescent="0.25">
      <c r="C4" s="3">
        <v>44470</v>
      </c>
      <c r="D4" s="4" t="s">
        <v>2</v>
      </c>
      <c r="E4" s="7">
        <v>2300</v>
      </c>
      <c r="F4" t="str">
        <f>IF(sales6[[#This Row],[Expense]]&gt;2000,"over budget","within budget")</f>
        <v>over budget</v>
      </c>
    </row>
    <row r="5" spans="2:6" ht="28.5" x14ac:dyDescent="0.25">
      <c r="C5" s="5">
        <v>44470</v>
      </c>
      <c r="D5" s="6" t="s">
        <v>3</v>
      </c>
      <c r="E5" s="7">
        <v>767</v>
      </c>
      <c r="F5" t="str">
        <f>IF(sales6[[#This Row],[Expense]]&gt;2000,"over budget","within budget")</f>
        <v>within budget</v>
      </c>
    </row>
    <row r="6" spans="2:6" ht="42.75" x14ac:dyDescent="0.25">
      <c r="C6" s="5">
        <v>44470</v>
      </c>
      <c r="D6" s="6" t="s">
        <v>4</v>
      </c>
      <c r="E6" s="8">
        <v>2500</v>
      </c>
      <c r="F6" t="str">
        <f>IF(sales6[[#This Row],[Expense]]&gt;2000,"over budget","within budget")</f>
        <v>over budget</v>
      </c>
    </row>
    <row r="7" spans="2:6" ht="28.5" x14ac:dyDescent="0.25">
      <c r="C7" s="5">
        <v>44473</v>
      </c>
      <c r="D7" s="6" t="s">
        <v>5</v>
      </c>
      <c r="E7" s="7">
        <v>710</v>
      </c>
      <c r="F7" t="str">
        <f>IF(sales6[[#This Row],[Expense]]&gt;2000,"over budget","within budget")</f>
        <v>within budget</v>
      </c>
    </row>
    <row r="8" spans="2:6" ht="28.5" x14ac:dyDescent="0.25">
      <c r="C8" s="3">
        <v>44473</v>
      </c>
      <c r="D8" s="4" t="s">
        <v>6</v>
      </c>
      <c r="E8" s="7">
        <v>760</v>
      </c>
      <c r="F8" t="str">
        <f>IF(sales6[[#This Row],[Expense]]&gt;2000,"over budget","within budget")</f>
        <v>within budget</v>
      </c>
    </row>
    <row r="9" spans="2:6" x14ac:dyDescent="0.25">
      <c r="C9" s="5">
        <v>44476</v>
      </c>
      <c r="D9" s="6" t="s">
        <v>10</v>
      </c>
      <c r="E9" s="8">
        <v>1900</v>
      </c>
      <c r="F9" t="str">
        <f>IF(sales6[[#This Row],[Expense]]&gt;2000,"over budget","within budget")</f>
        <v>within budget</v>
      </c>
    </row>
    <row r="10" spans="2:6" ht="28.5" x14ac:dyDescent="0.25">
      <c r="C10" s="3">
        <v>44477</v>
      </c>
      <c r="D10" s="4" t="s">
        <v>7</v>
      </c>
      <c r="E10" s="7">
        <v>450</v>
      </c>
      <c r="F10" t="str">
        <f>IF(sales6[[#This Row],[Expense]]&gt;2000,"over budget","within budget")</f>
        <v>within budget</v>
      </c>
    </row>
    <row r="11" spans="2:6" ht="28.5" x14ac:dyDescent="0.25">
      <c r="C11" s="5">
        <v>44484</v>
      </c>
      <c r="D11" s="6" t="s">
        <v>8</v>
      </c>
      <c r="E11" s="7">
        <v>620</v>
      </c>
      <c r="F11" t="str">
        <f>IF(sales6[[#This Row],[Expense]]&gt;2000,"over budget","within budget")</f>
        <v>within budget</v>
      </c>
    </row>
    <row r="12" spans="2:6" ht="28.5" x14ac:dyDescent="0.25">
      <c r="C12" s="5">
        <v>44485</v>
      </c>
      <c r="D12" s="6" t="s">
        <v>11</v>
      </c>
      <c r="E12" s="7">
        <v>470</v>
      </c>
      <c r="F12" t="str">
        <f>IF(sales6[[#This Row],[Expense]]&gt;2000,"over budget","within budget")</f>
        <v>within budget</v>
      </c>
    </row>
    <row r="13" spans="2:6" ht="28.5" x14ac:dyDescent="0.25">
      <c r="C13" s="5">
        <v>44487</v>
      </c>
      <c r="D13" s="6" t="s">
        <v>3</v>
      </c>
      <c r="E13" s="7">
        <v>970</v>
      </c>
      <c r="F13" t="str">
        <f>IF(sales6[[#This Row],[Expense]]&gt;2000,"over budget","within budget")</f>
        <v>within budget</v>
      </c>
    </row>
    <row r="14" spans="2:6" x14ac:dyDescent="0.25">
      <c r="C14" s="5">
        <v>44487</v>
      </c>
      <c r="D14" s="4" t="s">
        <v>2</v>
      </c>
      <c r="E14" s="8">
        <v>1075</v>
      </c>
      <c r="F14" t="str">
        <f>IF(sales6[[#This Row],[Expense]]&gt;2000,"over budget","within budget")</f>
        <v>within budget</v>
      </c>
    </row>
    <row r="15" spans="2:6" ht="28.5" x14ac:dyDescent="0.25">
      <c r="C15" s="5">
        <v>44488</v>
      </c>
      <c r="D15" s="6" t="s">
        <v>7</v>
      </c>
      <c r="E15" s="7">
        <v>489</v>
      </c>
      <c r="F15" t="str">
        <f>IF(sales6[[#This Row],[Expense]]&gt;2000,"over budget","within budget")</f>
        <v>within budget</v>
      </c>
    </row>
    <row r="16" spans="2:6" ht="42.75" x14ac:dyDescent="0.25">
      <c r="C16" s="5">
        <v>44491</v>
      </c>
      <c r="D16" s="6" t="s">
        <v>4</v>
      </c>
      <c r="E16" s="8">
        <v>1574.1</v>
      </c>
      <c r="F16" t="str">
        <f>IF(sales6[[#This Row],[Expense]]&gt;2000,"over budget","within budget")</f>
        <v>within budget</v>
      </c>
    </row>
    <row r="17" spans="3:6" ht="28.5" x14ac:dyDescent="0.25">
      <c r="C17" s="5">
        <v>44491</v>
      </c>
      <c r="D17" s="6" t="s">
        <v>6</v>
      </c>
      <c r="E17" s="7">
        <v>550</v>
      </c>
      <c r="F17" t="str">
        <f>IF(sales6[[#This Row],[Expense]]&gt;2000,"over budget","within budget")</f>
        <v>within budget</v>
      </c>
    </row>
    <row r="18" spans="3:6" ht="28.5" x14ac:dyDescent="0.25">
      <c r="C18" s="5">
        <v>44494</v>
      </c>
      <c r="D18" s="6" t="s">
        <v>9</v>
      </c>
      <c r="E18" s="7">
        <v>423</v>
      </c>
      <c r="F18" t="str">
        <f>IF(sales6[[#This Row],[Expense]]&gt;2000,"over budget","within budget")</f>
        <v>within budget</v>
      </c>
    </row>
    <row r="19" spans="3:6" ht="28.5" x14ac:dyDescent="0.25">
      <c r="C19" s="5">
        <v>44496</v>
      </c>
      <c r="D19" s="6" t="s">
        <v>9</v>
      </c>
      <c r="E19" s="7">
        <v>358.22</v>
      </c>
      <c r="F19" t="str">
        <f>IF(sales6[[#This Row],[Expense]]&gt;2000,"over budget","within budget")</f>
        <v>within budget</v>
      </c>
    </row>
    <row r="20" spans="3:6" ht="28.5" x14ac:dyDescent="0.25">
      <c r="C20" s="5">
        <v>44496</v>
      </c>
      <c r="D20" s="6" t="s">
        <v>8</v>
      </c>
      <c r="E20" s="7">
        <v>520</v>
      </c>
      <c r="F20" t="str">
        <f>IF(sales6[[#This Row],[Expense]]&gt;2000,"over budget","within budget")</f>
        <v>within budget</v>
      </c>
    </row>
    <row r="21" spans="3:6" ht="28.5" x14ac:dyDescent="0.25">
      <c r="C21" s="3">
        <v>44497</v>
      </c>
      <c r="D21" s="4" t="s">
        <v>5</v>
      </c>
      <c r="E21" s="7">
        <v>300</v>
      </c>
      <c r="F21" t="str">
        <f>IF(sales6[[#This Row],[Expense]]&gt;2000,"over budget","within budget")</f>
        <v>within budget</v>
      </c>
    </row>
    <row r="22" spans="3:6" ht="28.5" x14ac:dyDescent="0.25">
      <c r="C22" s="3">
        <v>44498</v>
      </c>
      <c r="D22" s="4" t="s">
        <v>9</v>
      </c>
      <c r="E22" s="7">
        <v>407.05</v>
      </c>
      <c r="F22" t="str">
        <f>IF(sales6[[#This Row],[Expense]]&gt;2000,"over budget","within budget")</f>
        <v>within budget</v>
      </c>
    </row>
    <row r="23" spans="3:6" ht="42.75" x14ac:dyDescent="0.25">
      <c r="C23" s="3">
        <v>44499</v>
      </c>
      <c r="D23" s="4" t="s">
        <v>4</v>
      </c>
      <c r="E23" s="7">
        <v>300</v>
      </c>
      <c r="F23" t="str">
        <f>IF(sales6[[#This Row],[Expense]]&gt;2000,"over budget","within budget")</f>
        <v>within budget</v>
      </c>
    </row>
    <row r="24" spans="3:6" ht="28.5" x14ac:dyDescent="0.25">
      <c r="C24" s="5">
        <v>44501</v>
      </c>
      <c r="D24" s="6" t="s">
        <v>3</v>
      </c>
      <c r="E24" s="8">
        <v>2327</v>
      </c>
      <c r="F24" t="str">
        <f>IF(sales6[[#This Row],[Expense]]&gt;2000,"over budget","within budget")</f>
        <v>over budget</v>
      </c>
    </row>
    <row r="25" spans="3:6" x14ac:dyDescent="0.25">
      <c r="C25" s="5">
        <v>44502</v>
      </c>
      <c r="D25" s="6" t="s">
        <v>10</v>
      </c>
      <c r="E25" s="7">
        <v>1150</v>
      </c>
      <c r="F25" t="str">
        <f>IF(sales6[[#This Row],[Expense]]&gt;2000,"over budget","within budget")</f>
        <v>within budget</v>
      </c>
    </row>
    <row r="26" spans="3:6" x14ac:dyDescent="0.25">
      <c r="C26" s="5">
        <v>44504</v>
      </c>
      <c r="D26" s="6" t="s">
        <v>10</v>
      </c>
      <c r="E26" s="8">
        <v>1138</v>
      </c>
      <c r="F26" t="str">
        <f>IF(sales6[[#This Row],[Expense]]&gt;2000,"over budget","within budget")</f>
        <v>within budget</v>
      </c>
    </row>
    <row r="27" spans="3:6" ht="28.5" x14ac:dyDescent="0.25">
      <c r="C27" s="3">
        <v>44505</v>
      </c>
      <c r="D27" s="4" t="s">
        <v>13</v>
      </c>
      <c r="E27" s="7">
        <v>500</v>
      </c>
      <c r="F27" t="str">
        <f>IF(sales6[[#This Row],[Expense]]&gt;2000,"over budget","within budget")</f>
        <v>within budget</v>
      </c>
    </row>
    <row r="28" spans="3:6" ht="28.5" x14ac:dyDescent="0.25">
      <c r="C28" s="3">
        <v>44508</v>
      </c>
      <c r="D28" s="4" t="s">
        <v>6</v>
      </c>
      <c r="E28" s="7">
        <v>702</v>
      </c>
      <c r="F28" t="str">
        <f>IF(sales6[[#This Row],[Expense]]&gt;2000,"over budget","within budget")</f>
        <v>within budget</v>
      </c>
    </row>
    <row r="29" spans="3:6" ht="42.75" x14ac:dyDescent="0.25">
      <c r="C29" s="5">
        <v>44509</v>
      </c>
      <c r="D29" s="6" t="s">
        <v>4</v>
      </c>
      <c r="E29" s="8">
        <v>1600</v>
      </c>
      <c r="F29" t="str">
        <f>IF(sales6[[#This Row],[Expense]]&gt;2000,"over budget","within budget")</f>
        <v>within budget</v>
      </c>
    </row>
    <row r="30" spans="3:6" ht="28.5" x14ac:dyDescent="0.25">
      <c r="C30" s="5">
        <v>44512</v>
      </c>
      <c r="D30" s="6" t="s">
        <v>5</v>
      </c>
      <c r="E30" s="7">
        <v>600</v>
      </c>
      <c r="F30" t="str">
        <f>IF(sales6[[#This Row],[Expense]]&gt;2000,"over budget","within budget")</f>
        <v>within budget</v>
      </c>
    </row>
    <row r="31" spans="3:6" ht="28.5" x14ac:dyDescent="0.25">
      <c r="C31" s="3">
        <v>44515</v>
      </c>
      <c r="D31" s="4" t="s">
        <v>13</v>
      </c>
      <c r="E31" s="7">
        <v>900</v>
      </c>
      <c r="F31" t="str">
        <f>IF(sales6[[#This Row],[Expense]]&gt;2000,"over budget","within budget")</f>
        <v>within budget</v>
      </c>
    </row>
    <row r="32" spans="3:6" ht="28.5" x14ac:dyDescent="0.25">
      <c r="C32" s="5">
        <v>44515</v>
      </c>
      <c r="D32" s="4" t="s">
        <v>6</v>
      </c>
      <c r="E32" s="7">
        <v>150</v>
      </c>
      <c r="F32" t="str">
        <f>IF(sales6[[#This Row],[Expense]]&gt;2000,"over budget","within budget")</f>
        <v>within budget</v>
      </c>
    </row>
    <row r="33" spans="3:6" x14ac:dyDescent="0.25">
      <c r="C33" s="3">
        <v>44515</v>
      </c>
      <c r="D33" s="4" t="s">
        <v>2</v>
      </c>
      <c r="E33" s="7">
        <v>2100</v>
      </c>
      <c r="F33" t="str">
        <f>IF(sales6[[#This Row],[Expense]]&gt;2000,"over budget","within budget")</f>
        <v>over budget</v>
      </c>
    </row>
    <row r="34" spans="3:6" ht="28.5" x14ac:dyDescent="0.25">
      <c r="C34" s="3">
        <v>44517</v>
      </c>
      <c r="D34" s="4" t="s">
        <v>11</v>
      </c>
      <c r="E34" s="7">
        <v>470.63</v>
      </c>
      <c r="F34" t="str">
        <f>IF(sales6[[#This Row],[Expense]]&gt;2000,"over budget","within budget")</f>
        <v>within budget</v>
      </c>
    </row>
    <row r="35" spans="3:6" ht="28.5" x14ac:dyDescent="0.25">
      <c r="C35" s="3">
        <v>44517</v>
      </c>
      <c r="D35" s="4" t="s">
        <v>9</v>
      </c>
      <c r="E35" s="7">
        <v>322.64</v>
      </c>
      <c r="F35" t="str">
        <f>IF(sales6[[#This Row],[Expense]]&gt;2000,"over budget","within budget")</f>
        <v>within budget</v>
      </c>
    </row>
    <row r="36" spans="3:6" ht="28.5" x14ac:dyDescent="0.25">
      <c r="C36" s="3">
        <v>44518</v>
      </c>
      <c r="D36" s="6" t="s">
        <v>8</v>
      </c>
      <c r="E36" s="7">
        <v>428</v>
      </c>
      <c r="F36" t="str">
        <f>IF(sales6[[#This Row],[Expense]]&gt;2000,"over budget","within budget")</f>
        <v>within budget</v>
      </c>
    </row>
    <row r="37" spans="3:6" ht="28.5" x14ac:dyDescent="0.25">
      <c r="C37" s="3">
        <v>44519</v>
      </c>
      <c r="D37" s="4" t="s">
        <v>5</v>
      </c>
      <c r="E37" s="7">
        <v>447</v>
      </c>
      <c r="F37" t="str">
        <f>IF(sales6[[#This Row],[Expense]]&gt;2000,"over budget","within budget")</f>
        <v>within budget</v>
      </c>
    </row>
    <row r="38" spans="3:6" ht="42.75" x14ac:dyDescent="0.25">
      <c r="C38" s="3">
        <v>44522</v>
      </c>
      <c r="D38" s="4" t="s">
        <v>4</v>
      </c>
      <c r="E38" s="8">
        <v>1720</v>
      </c>
      <c r="F38" t="str">
        <f>IF(sales6[[#This Row],[Expense]]&gt;2000,"over budget","within budget")</f>
        <v>within budget</v>
      </c>
    </row>
    <row r="39" spans="3:6" ht="28.5" x14ac:dyDescent="0.25">
      <c r="C39" s="5">
        <v>44524</v>
      </c>
      <c r="D39" s="6" t="s">
        <v>6</v>
      </c>
      <c r="E39" s="7">
        <v>540</v>
      </c>
      <c r="F39" t="str">
        <f>IF(sales6[[#This Row],[Expense]]&gt;2000,"over budget","within budget")</f>
        <v>within budget</v>
      </c>
    </row>
    <row r="40" spans="3:6" ht="28.5" x14ac:dyDescent="0.25">
      <c r="C40" s="3">
        <v>44525</v>
      </c>
      <c r="D40" s="4" t="s">
        <v>7</v>
      </c>
      <c r="E40" s="7">
        <v>314</v>
      </c>
      <c r="F40" t="str">
        <f>IF(sales6[[#This Row],[Expense]]&gt;2000,"over budget","within budget")</f>
        <v>within budget</v>
      </c>
    </row>
    <row r="41" spans="3:6" ht="28.5" x14ac:dyDescent="0.25">
      <c r="C41" s="3">
        <v>44526</v>
      </c>
      <c r="D41" s="4" t="s">
        <v>8</v>
      </c>
      <c r="E41" s="7">
        <v>518</v>
      </c>
      <c r="F41" t="str">
        <f>IF(sales6[[#This Row],[Expense]]&gt;2000,"over budget","within budget")</f>
        <v>within budget</v>
      </c>
    </row>
    <row r="42" spans="3:6" ht="28.5" x14ac:dyDescent="0.25">
      <c r="C42" s="3">
        <v>44526</v>
      </c>
      <c r="D42" s="6" t="s">
        <v>3</v>
      </c>
      <c r="E42" s="8">
        <v>2000</v>
      </c>
      <c r="F42" t="str">
        <f>IF(sales6[[#This Row],[Expense]]&gt;2000,"over budget","within budget")</f>
        <v>within budget</v>
      </c>
    </row>
    <row r="43" spans="3:6" ht="28.5" x14ac:dyDescent="0.25">
      <c r="C43" s="5">
        <v>44529</v>
      </c>
      <c r="D43" s="6" t="s">
        <v>7</v>
      </c>
      <c r="E43" s="7">
        <v>337</v>
      </c>
      <c r="F43" t="str">
        <f>IF(sales6[[#This Row],[Expense]]&gt;2000,"over budget","within budget")</f>
        <v>within budget</v>
      </c>
    </row>
    <row r="44" spans="3:6" ht="28.5" x14ac:dyDescent="0.25">
      <c r="C44" s="3">
        <v>44530</v>
      </c>
      <c r="D44" s="4" t="s">
        <v>8</v>
      </c>
      <c r="E44" s="7">
        <v>500</v>
      </c>
      <c r="F44" t="str">
        <f>IF(sales6[[#This Row],[Expense]]&gt;2000,"over budget","within budget")</f>
        <v>within budget</v>
      </c>
    </row>
    <row r="45" spans="3:6" ht="42.75" x14ac:dyDescent="0.25">
      <c r="C45" s="3">
        <v>44531</v>
      </c>
      <c r="D45" s="4" t="s">
        <v>4</v>
      </c>
      <c r="E45" s="8">
        <v>2500</v>
      </c>
      <c r="F45" t="str">
        <f>IF(sales6[[#This Row],[Expense]]&gt;2000,"over budget","within budget")</f>
        <v>over budget</v>
      </c>
    </row>
    <row r="46" spans="3:6" ht="28.5" x14ac:dyDescent="0.25">
      <c r="C46" s="5">
        <v>44534</v>
      </c>
      <c r="D46" s="6" t="s">
        <v>5</v>
      </c>
      <c r="E46" s="7">
        <v>710</v>
      </c>
      <c r="F46" t="str">
        <f>IF(sales6[[#This Row],[Expense]]&gt;2000,"over budget","within budget")</f>
        <v>within budget</v>
      </c>
    </row>
    <row r="47" spans="3:6" x14ac:dyDescent="0.25">
      <c r="C47" s="3">
        <v>44537</v>
      </c>
      <c r="D47" s="4" t="s">
        <v>2</v>
      </c>
      <c r="E47" s="7">
        <v>2300</v>
      </c>
      <c r="F47" t="str">
        <f>IF(sales6[[#This Row],[Expense]]&gt;2000,"over budget","within budget")</f>
        <v>over budget</v>
      </c>
    </row>
    <row r="48" spans="3:6" x14ac:dyDescent="0.25">
      <c r="C48" s="3">
        <v>44539</v>
      </c>
      <c r="D48" s="4" t="s">
        <v>12</v>
      </c>
      <c r="E48" s="7">
        <v>12000</v>
      </c>
      <c r="F48" t="str">
        <f>IF(sales6[[#This Row],[Expense]]&gt;2000,"over budget","within budget")</f>
        <v>over budget</v>
      </c>
    </row>
    <row r="49" spans="3:6" x14ac:dyDescent="0.25">
      <c r="C49" s="3">
        <v>44545</v>
      </c>
      <c r="D49" s="6" t="s">
        <v>10</v>
      </c>
      <c r="E49" s="7">
        <v>1500</v>
      </c>
      <c r="F49" t="str">
        <f>IF(sales6[[#This Row],[Expense]]&gt;2000,"over budget","within budget")</f>
        <v>within budget</v>
      </c>
    </row>
    <row r="50" spans="3:6" ht="28.5" x14ac:dyDescent="0.25">
      <c r="C50" s="3">
        <v>44547</v>
      </c>
      <c r="D50" s="4" t="s">
        <v>11</v>
      </c>
      <c r="E50" s="7">
        <v>470.63</v>
      </c>
      <c r="F50" t="str">
        <f>IF(sales6[[#This Row],[Expense]]&gt;2000,"over budget","within budget")</f>
        <v>within budget</v>
      </c>
    </row>
    <row r="51" spans="3:6" ht="28.5" x14ac:dyDescent="0.25">
      <c r="C51" s="3">
        <v>44550</v>
      </c>
      <c r="D51" s="4" t="s">
        <v>7</v>
      </c>
      <c r="E51" s="7">
        <v>267</v>
      </c>
      <c r="F51" t="str">
        <f>IF(sales6[[#This Row],[Expense]]&gt;2000,"over budget","within budget")</f>
        <v>within budget</v>
      </c>
    </row>
    <row r="52" spans="3:6" ht="28.5" x14ac:dyDescent="0.25">
      <c r="C52" s="3">
        <v>44553</v>
      </c>
      <c r="D52" s="4" t="s">
        <v>6</v>
      </c>
      <c r="E52" s="7">
        <v>640</v>
      </c>
      <c r="F52" t="str">
        <f>IF(sales6[[#This Row],[Expense]]&gt;2000,"over budget","within budget")</f>
        <v>within budget</v>
      </c>
    </row>
    <row r="53" spans="3:6" ht="28.5" x14ac:dyDescent="0.25">
      <c r="C53" s="3">
        <v>44553</v>
      </c>
      <c r="D53" s="4" t="s">
        <v>5</v>
      </c>
      <c r="E53" s="7">
        <v>450</v>
      </c>
      <c r="F53" t="str">
        <f>IF(sales6[[#This Row],[Expense]]&gt;2000,"over budget","within budget")</f>
        <v>within budget</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Dell</cp:lastModifiedBy>
  <dcterms:created xsi:type="dcterms:W3CDTF">2015-06-05T18:17:20Z</dcterms:created>
  <dcterms:modified xsi:type="dcterms:W3CDTF">2024-09-11T11:31:08Z</dcterms:modified>
</cp:coreProperties>
</file>