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Desktop\Adani\"/>
    </mc:Choice>
  </mc:AlternateContent>
  <bookViews>
    <workbookView xWindow="0" yWindow="0" windowWidth="20490" windowHeight="6960"/>
  </bookViews>
  <sheets>
    <sheet name="BOQ with Price Breakup" sheetId="2" r:id="rId1"/>
  </sheets>
  <definedNames>
    <definedName name="_xlnm.Print_Area" localSheetId="0">'BOQ with Price Breakup'!$A$1:$I$35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2" l="1"/>
  <c r="I14" i="2" l="1"/>
  <c r="I15" i="2" s="1"/>
  <c r="A15" i="2"/>
  <c r="I19" i="2" l="1"/>
  <c r="I20" i="2" l="1"/>
</calcChain>
</file>

<file path=xl/comments1.xml><?xml version="1.0" encoding="utf-8"?>
<comments xmlns="http://schemas.openxmlformats.org/spreadsheetml/2006/main">
  <authors>
    <author>41018402</author>
  </authors>
  <commentList>
    <comment ref="H13" authorId="0" shapeId="0">
      <text>
        <r>
          <rPr>
            <sz val="9"/>
            <color indexed="81"/>
            <rFont val="Tahoma"/>
            <family val="2"/>
          </rPr>
          <t xml:space="preserve">INPUT IN YELLOW CELL
</t>
        </r>
      </text>
    </comment>
  </commentList>
</comments>
</file>

<file path=xl/sharedStrings.xml><?xml version="1.0" encoding="utf-8"?>
<sst xmlns="http://schemas.openxmlformats.org/spreadsheetml/2006/main" count="77" uniqueCount="61">
  <si>
    <t>Short Text</t>
  </si>
  <si>
    <t>Unit of Measure</t>
  </si>
  <si>
    <t>Item No</t>
  </si>
  <si>
    <t>Material Code</t>
  </si>
  <si>
    <t xml:space="preserve">Quantity </t>
  </si>
  <si>
    <t>Vendor Name -</t>
  </si>
  <si>
    <t>Office Address -</t>
  </si>
  <si>
    <t>Factory Address-</t>
  </si>
  <si>
    <t>Owner / MD Name -</t>
  </si>
  <si>
    <t>Owner / MD  Mobile No.-</t>
  </si>
  <si>
    <t>Owner / MD  email id-</t>
  </si>
  <si>
    <t xml:space="preserve">Contact Persons Name </t>
  </si>
  <si>
    <t xml:space="preserve">Contact Persons Designation - </t>
  </si>
  <si>
    <t>Contact Persons Mobile No. -</t>
  </si>
  <si>
    <t>Contact Persons E-Mail id -</t>
  </si>
  <si>
    <t xml:space="preserve">REMARKS : </t>
  </si>
  <si>
    <t>B</t>
  </si>
  <si>
    <t>Sr No.</t>
  </si>
  <si>
    <t>Terms &amp; Condition</t>
  </si>
  <si>
    <t xml:space="preserve">Vendors Acceptance </t>
  </si>
  <si>
    <t xml:space="preserve">Payment Term: 100% payment within 90 days from the date material receipt at site </t>
  </si>
  <si>
    <t>BOQ (Bill of Quantities) / Price breakup</t>
  </si>
  <si>
    <t>Yes</t>
  </si>
  <si>
    <t>LD Clause : In the event the supply is delayed beyond schedule, we shall levy penalty of 1% of the value of undelivered units per week of delay or part thereof, subject to maximum of 10% of the total order value</t>
  </si>
  <si>
    <t>HSN Code</t>
  </si>
  <si>
    <t>% / LS</t>
  </si>
  <si>
    <t>Sum of Basic Value</t>
  </si>
  <si>
    <t>Grand Total  Value</t>
  </si>
  <si>
    <t>Send this filled excel sheet along with your offer, Fill data in yellow highlighted cell and do not delete any row or column</t>
  </si>
  <si>
    <t>Long Text</t>
  </si>
  <si>
    <t>NOS</t>
  </si>
  <si>
    <t>A</t>
  </si>
  <si>
    <t xml:space="preserve"> Terms &amp; Condition </t>
  </si>
  <si>
    <t>Guarantee/ Warrantee: 18 months from the date of supply of material at site or 12 months from the date of
installation/commissioning at site, whichever is earlier.</t>
  </si>
  <si>
    <t>Price Basis: For Dahanu</t>
  </si>
  <si>
    <t>NA</t>
  </si>
  <si>
    <t xml:space="preserve">Unit Rate </t>
  </si>
  <si>
    <t>Total Value</t>
  </si>
  <si>
    <t>Insurance</t>
  </si>
  <si>
    <t>Freight</t>
  </si>
  <si>
    <t>P&amp;F</t>
  </si>
  <si>
    <t>Included</t>
  </si>
  <si>
    <t>Supply of material to be done as per drawing and/or specification mentioned in RFQ/BOQ only.</t>
  </si>
  <si>
    <t>Material Test Certificate, Fitment &amp; Inter changeability, Warrantee / Guarantee Certificate shall be submitted along with material</t>
  </si>
  <si>
    <t>GST</t>
  </si>
  <si>
    <t xml:space="preserve">Delivery date: </t>
  </si>
  <si>
    <t>Performance Bank Guarantee (PBG) - 10% of Total contract Value to be submitted with delivery of materials and shall be valid up to completion of warranty/Guarantee period + 3 Months claim period (Bank Guarantee shall be submitted as per AEML standard format. No deviation in the same shall be accepted)</t>
  </si>
  <si>
    <t>All other terms and conditions shall be as per RFQ &amp; GCC_Supply provided by AEML</t>
  </si>
  <si>
    <t>Contract Performance Bank Guarantee shall be for  (10%) percent of the total value of GOODS and shall be valid for the contract period plus three months towards claim period, whichever is earlier.</t>
  </si>
  <si>
    <t>DTPS supply - 60MT weigh bridge, Dahanu</t>
  </si>
  <si>
    <t>WEIGHING SYS,WIGH BDG;60MT</t>
  </si>
  <si>
    <t xml:space="preserve">CIVIL WORK IS BUYER SCOPE. BUT CIVIL WORK SUPERVISION WILL BE DONE BY VENODOR'S ENGINEER.
MANDATORY SPARES OF 2 NOS OF LOAD CELL,WEIGHING MACHINE,COMPUTER CPU WILL BE SUPPLIED.
WEIGHBRIDGE INSTALLATION,COMMISSIONING AND STAMPING IS IN VENDORS SCOPE. DURING INSTALLATION REQUIRED MANPOWER WILL BE ARRANGED BY VENDOR.
ADDITIONAL DISPLAY WILL BE PROVIDED OUTSIDE ROOM TO SHOW WEIGHT ON COMPUTER.
</t>
  </si>
  <si>
    <t>Special instruction/requirement : As discussed the service towards Installation and commissioning should be inclusive in the offer. Civil work at ADTPS site is to be supervised by the vendor.</t>
  </si>
  <si>
    <t>Hindustan Scale Co</t>
  </si>
  <si>
    <t>186/188 Janjikar Street</t>
  </si>
  <si>
    <t>Haider Kantawala</t>
  </si>
  <si>
    <t>hsc@hindustanscale.com</t>
  </si>
  <si>
    <t>Kiran</t>
  </si>
  <si>
    <t>Sales Manager</t>
  </si>
  <si>
    <t>ask@hindustanscale.com</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</si>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</sst>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b/>
      <sz val="10"/>
      <name val="Arial"/>
      <family val="2"/>
    </font>
    <font>
      <b/>
      <sz val="10"/>
      <color theme="1"/>
      <name val="Arial"/>
      <family val="2"/>
    </font>
    <font>
      <sz val="10"/>
      <color theme="1"/>
      <name val="Arial"/>
      <family val="2"/>
    </font>
    <font>
      <b/>
      <sz val="14"/>
      <color theme="0"/>
      <name val="Arial"/>
      <family val="2"/>
    </font>
    <font>
      <b/>
      <sz val="10"/>
      <color rgb="FFFF0000"/>
      <name val="Arial"/>
      <family val="2"/>
    </font>
    <font>
      <sz val="9"/>
      <color indexed="81"/>
      <name val="Tahoma"/>
      <family val="2"/>
    </font>
    <font>
      <sz val="10"/>
      <name val="Arial"/>
      <family val="2"/>
    </font>
    <font>
      <sz val="11"/>
      <color theme="1"/>
      <name val="Adani Regular"/>
    </font>
    <font>
      <u/>
      <sz val="10"/>
      <color theme="10"/>
      <name val="Arial"/>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4"/>
        <bgColor indexed="64"/>
      </patternFill>
    </fill>
    <fill>
      <patternFill patternType="solid">
        <fgColor theme="4" tint="-0.499984740745262"/>
        <bgColor indexed="64"/>
      </patternFill>
    </fill>
    <fill>
      <patternFill patternType="solid">
        <fgColor theme="4" tint="0.39997558519241921"/>
        <bgColor rgb="FF000000"/>
      </patternFill>
    </fill>
    <fill>
      <patternFill patternType="solid">
        <fgColor theme="4" tint="0.59999389629810485"/>
        <bgColor indexed="64"/>
      </patternFill>
    </fill>
    <fill>
      <patternFill patternType="solid">
        <fgColor theme="0" tint="-0.249977111117893"/>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s>
  <cellStyleXfs count="60">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0" fontId="22" fillId="0" borderId="0"/>
    <xf numFmtId="0" fontId="3" fillId="0" borderId="0" applyFont="0" applyFill="0" applyBorder="0" applyAlignment="0" applyProtection="0"/>
    <xf numFmtId="0" fontId="2"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29" fillId="0" borderId="0" applyFont="0" applyFill="0" applyBorder="0" applyAlignment="0" applyProtection="0"/>
    <xf numFmtId="0" fontId="31" fillId="0" borderId="0" applyNumberFormat="0" applyFill="0" applyBorder="0" applyAlignment="0" applyProtection="0"/>
  </cellStyleXfs>
  <cellXfs count="76">
    <xf numFmtId="0" fontId="21" fillId="0" borderId="0" xfId="0" applyFont="1"/>
    <xf numFmtId="0" fontId="21" fillId="0" borderId="0" xfId="0" applyFont="1" applyAlignment="1">
      <alignment wrapText="1"/>
    </xf>
    <xf numFmtId="0" fontId="21" fillId="0" borderId="0" xfId="0" applyFont="1" applyAlignment="1">
      <alignment horizontal="center"/>
    </xf>
    <xf numFmtId="0" fontId="21" fillId="0" borderId="0" xfId="0" applyFont="1" applyBorder="1" applyAlignment="1">
      <alignment horizontal="center" vertical="center" wrapText="1"/>
    </xf>
    <xf numFmtId="0" fontId="21" fillId="0" borderId="0" xfId="0" applyFont="1" applyAlignment="1">
      <alignment vertical="center"/>
    </xf>
    <xf numFmtId="0" fontId="23" fillId="0" borderId="10" xfId="0" applyFont="1" applyBorder="1"/>
    <xf numFmtId="0" fontId="21" fillId="0" borderId="0" xfId="0" applyFont="1" applyFill="1"/>
    <xf numFmtId="0" fontId="21" fillId="0" borderId="0" xfId="0" applyFont="1" applyFill="1" applyAlignment="1">
      <alignment wrapText="1"/>
    </xf>
    <xf numFmtId="0" fontId="21" fillId="0" borderId="0" xfId="0" applyFont="1" applyFill="1" applyAlignment="1">
      <alignment horizontal="center"/>
    </xf>
    <xf numFmtId="0" fontId="21" fillId="0" borderId="10" xfId="0" applyFont="1" applyBorder="1" applyAlignment="1">
      <alignment horizontal="center"/>
    </xf>
    <xf numFmtId="0" fontId="21" fillId="36" borderId="10" xfId="0" applyFont="1" applyFill="1" applyBorder="1" applyAlignment="1">
      <alignment horizontal="center"/>
    </xf>
    <xf numFmtId="2" fontId="23" fillId="36" borderId="10" xfId="0" applyNumberFormat="1" applyFont="1" applyFill="1" applyBorder="1"/>
    <xf numFmtId="0" fontId="21" fillId="0" borderId="10" xfId="0" applyFont="1" applyBorder="1" applyAlignment="1">
      <alignment horizontal="center" vertical="center" wrapText="1"/>
    </xf>
    <xf numFmtId="0" fontId="23" fillId="39" borderId="13" xfId="0" applyFont="1" applyFill="1" applyBorder="1" applyAlignment="1">
      <alignment horizontal="center" vertical="center" wrapText="1"/>
    </xf>
    <xf numFmtId="0" fontId="23" fillId="39" borderId="14" xfId="0" applyFont="1" applyFill="1" applyBorder="1" applyAlignment="1">
      <alignment horizontal="center" vertical="center" wrapText="1"/>
    </xf>
    <xf numFmtId="0" fontId="23" fillId="39" borderId="15" xfId="0" applyFont="1" applyFill="1" applyBorder="1" applyAlignment="1">
      <alignment horizontal="center" vertical="center" wrapText="1"/>
    </xf>
    <xf numFmtId="0" fontId="21" fillId="34" borderId="10" xfId="0" applyFont="1" applyFill="1" applyBorder="1" applyAlignment="1">
      <alignment horizontal="center" vertical="center"/>
    </xf>
    <xf numFmtId="4" fontId="21" fillId="34" borderId="10" xfId="0" applyNumberFormat="1" applyFont="1" applyFill="1" applyBorder="1" applyAlignment="1">
      <alignment horizontal="right" vertical="center"/>
    </xf>
    <xf numFmtId="0" fontId="21" fillId="41" borderId="0" xfId="0" applyFont="1" applyFill="1"/>
    <xf numFmtId="0" fontId="21" fillId="41" borderId="0" xfId="0" applyFont="1" applyFill="1" applyAlignment="1">
      <alignment vertical="center"/>
    </xf>
    <xf numFmtId="0" fontId="21" fillId="41" borderId="0" xfId="0" applyFont="1" applyFill="1" applyBorder="1" applyAlignment="1">
      <alignment horizontal="center" vertical="center" wrapText="1"/>
    </xf>
    <xf numFmtId="0" fontId="21" fillId="41" borderId="0" xfId="0" applyFont="1" applyFill="1" applyAlignment="1">
      <alignment wrapText="1"/>
    </xf>
    <xf numFmtId="0" fontId="21" fillId="41" borderId="0" xfId="0" applyFont="1" applyFill="1" applyAlignment="1">
      <alignment horizontal="center"/>
    </xf>
    <xf numFmtId="0" fontId="24" fillId="36" borderId="10" xfId="0" applyFont="1" applyFill="1" applyBorder="1" applyAlignment="1">
      <alignment horizontal="right" vertical="center" wrapText="1"/>
    </xf>
    <xf numFmtId="4" fontId="23" fillId="36" borderId="17" xfId="0" applyNumberFormat="1" applyFont="1" applyFill="1" applyBorder="1"/>
    <xf numFmtId="2" fontId="23" fillId="0" borderId="17" xfId="0" applyNumberFormat="1" applyFont="1" applyBorder="1" applyAlignment="1">
      <alignment horizontal="center" vertical="center"/>
    </xf>
    <xf numFmtId="0" fontId="23" fillId="40" borderId="19" xfId="0" applyFont="1" applyFill="1" applyBorder="1" applyAlignment="1">
      <alignment wrapText="1"/>
    </xf>
    <xf numFmtId="0" fontId="21" fillId="40" borderId="19" xfId="0" applyFont="1" applyFill="1" applyBorder="1" applyAlignment="1">
      <alignment horizontal="center"/>
    </xf>
    <xf numFmtId="2" fontId="23" fillId="40" borderId="19" xfId="0" applyNumberFormat="1" applyFont="1" applyFill="1" applyBorder="1" applyAlignment="1">
      <alignment wrapText="1"/>
    </xf>
    <xf numFmtId="2" fontId="23" fillId="40" borderId="20" xfId="0" applyNumberFormat="1" applyFont="1" applyFill="1" applyBorder="1" applyAlignment="1">
      <alignment wrapText="1"/>
    </xf>
    <xf numFmtId="0" fontId="24" fillId="37" borderId="24" xfId="0" applyFont="1" applyFill="1" applyBorder="1" applyAlignment="1">
      <alignment horizontal="center" vertical="center" wrapText="1"/>
    </xf>
    <xf numFmtId="0" fontId="24" fillId="37" borderId="16" xfId="0" applyFont="1" applyFill="1" applyBorder="1" applyAlignment="1">
      <alignment horizontal="center" vertical="center" wrapText="1"/>
    </xf>
    <xf numFmtId="0" fontId="23" fillId="39" borderId="16" xfId="0" applyFont="1" applyFill="1" applyBorder="1" applyAlignment="1">
      <alignment horizontal="center" vertical="center" wrapText="1"/>
    </xf>
    <xf numFmtId="0" fontId="23" fillId="39" borderId="17" xfId="0" applyFont="1" applyFill="1" applyBorder="1" applyAlignment="1">
      <alignment horizontal="center" vertical="center" wrapText="1"/>
    </xf>
    <xf numFmtId="0" fontId="25" fillId="0" borderId="16" xfId="0" applyFont="1" applyBorder="1" applyAlignment="1">
      <alignment horizontal="center" vertical="center" wrapText="1"/>
    </xf>
    <xf numFmtId="0" fontId="25" fillId="34" borderId="17" xfId="0" applyFont="1" applyFill="1" applyBorder="1" applyAlignment="1">
      <alignment horizontal="center" vertical="center" wrapText="1"/>
    </xf>
    <xf numFmtId="0" fontId="25" fillId="34" borderId="20" xfId="0" applyFont="1" applyFill="1" applyBorder="1" applyAlignment="1">
      <alignment horizontal="center" vertical="center" wrapText="1"/>
    </xf>
    <xf numFmtId="0" fontId="24" fillId="33" borderId="10" xfId="0" applyFont="1" applyFill="1" applyBorder="1" applyAlignment="1">
      <alignment horizontal="right" vertical="center" wrapText="1"/>
    </xf>
    <xf numFmtId="0" fontId="24" fillId="40" borderId="19" xfId="0" applyFont="1" applyFill="1" applyBorder="1" applyAlignment="1">
      <alignment horizontal="right" vertical="center" wrapText="1"/>
    </xf>
    <xf numFmtId="0" fontId="24" fillId="36" borderId="10" xfId="0" applyFont="1" applyFill="1" applyBorder="1" applyAlignment="1">
      <alignment vertical="center" wrapText="1"/>
    </xf>
    <xf numFmtId="0" fontId="21" fillId="0" borderId="16" xfId="0" applyNumberFormat="1" applyFont="1" applyBorder="1" applyAlignment="1">
      <alignment vertical="center" wrapText="1"/>
    </xf>
    <xf numFmtId="0" fontId="24" fillId="33" borderId="10" xfId="0" applyFont="1" applyFill="1" applyBorder="1" applyAlignment="1">
      <alignment horizontal="right" vertical="center" wrapText="1"/>
    </xf>
    <xf numFmtId="3" fontId="23" fillId="36" borderId="10" xfId="0" applyNumberFormat="1" applyFont="1" applyFill="1" applyBorder="1" applyAlignment="1">
      <alignment horizontal="center" vertical="center"/>
    </xf>
    <xf numFmtId="4" fontId="21" fillId="0" borderId="17" xfId="0" applyNumberFormat="1" applyFont="1" applyFill="1" applyBorder="1" applyAlignment="1">
      <alignment horizontal="center" vertical="center"/>
    </xf>
    <xf numFmtId="0" fontId="24" fillId="33" borderId="10" xfId="0" applyFont="1" applyFill="1" applyBorder="1" applyAlignment="1">
      <alignment horizontal="right" vertical="center" wrapText="1"/>
    </xf>
    <xf numFmtId="9" fontId="23" fillId="0" borderId="10" xfId="58" applyFont="1" applyBorder="1" applyAlignment="1">
      <alignment horizontal="center" vertical="center"/>
    </xf>
    <xf numFmtId="0" fontId="30" fillId="33" borderId="10" xfId="0" applyFont="1" applyFill="1" applyBorder="1" applyAlignment="1">
      <alignment horizontal="left" vertical="center"/>
    </xf>
    <xf numFmtId="1" fontId="30" fillId="0" borderId="10" xfId="0" applyNumberFormat="1" applyFont="1" applyBorder="1" applyAlignment="1">
      <alignment horizontal="center" vertical="center"/>
    </xf>
    <xf numFmtId="2" fontId="23" fillId="34" borderId="17" xfId="0" applyNumberFormat="1" applyFont="1" applyFill="1" applyBorder="1" applyAlignment="1">
      <alignment horizontal="center" vertical="center"/>
    </xf>
    <xf numFmtId="0" fontId="0" fillId="0" borderId="0" xfId="0" applyNumberFormat="1" applyAlignment="1">
      <alignment vertical="top"/>
    </xf>
    <xf numFmtId="0" fontId="30" fillId="33" borderId="10" xfId="0" applyFont="1" applyFill="1" applyBorder="1" applyAlignment="1">
      <alignment horizontal="left" vertical="center" wrapText="1"/>
    </xf>
    <xf numFmtId="0" fontId="25" fillId="0" borderId="19" xfId="0" applyFont="1" applyBorder="1" applyAlignment="1">
      <alignment horizontal="left" vertical="center" wrapText="1"/>
    </xf>
    <xf numFmtId="0" fontId="25" fillId="0" borderId="10" xfId="0" applyFont="1" applyBorder="1" applyAlignment="1">
      <alignment horizontal="left" vertical="center" wrapText="1"/>
    </xf>
    <xf numFmtId="0" fontId="24" fillId="0" borderId="10" xfId="0" applyFont="1" applyBorder="1" applyAlignment="1">
      <alignment horizontal="left" vertical="center" wrapText="1"/>
    </xf>
    <xf numFmtId="0" fontId="24" fillId="37" borderId="11" xfId="0" applyFont="1" applyFill="1" applyBorder="1" applyAlignment="1">
      <alignment horizontal="center" vertical="center" wrapText="1"/>
    </xf>
    <xf numFmtId="0" fontId="24" fillId="37" borderId="25" xfId="0" applyFont="1" applyFill="1" applyBorder="1" applyAlignment="1">
      <alignment horizontal="center" vertical="center" wrapText="1"/>
    </xf>
    <xf numFmtId="0" fontId="24" fillId="33" borderId="16" xfId="0" applyFont="1" applyFill="1" applyBorder="1" applyAlignment="1">
      <alignment horizontal="right" vertical="center" wrapText="1"/>
    </xf>
    <xf numFmtId="0" fontId="24" fillId="33" borderId="10" xfId="0" applyFont="1" applyFill="1" applyBorder="1" applyAlignment="1">
      <alignment horizontal="right" vertical="center" wrapText="1"/>
    </xf>
    <xf numFmtId="0" fontId="24" fillId="40" borderId="18" xfId="0" applyFont="1" applyFill="1" applyBorder="1" applyAlignment="1">
      <alignment horizontal="right" vertical="center" wrapText="1"/>
    </xf>
    <xf numFmtId="0" fontId="24" fillId="40" borderId="19" xfId="0" applyFont="1" applyFill="1" applyBorder="1" applyAlignment="1">
      <alignment horizontal="right" vertical="center" wrapText="1"/>
    </xf>
    <xf numFmtId="0" fontId="24" fillId="33" borderId="21" xfId="0" applyFont="1" applyFill="1" applyBorder="1" applyAlignment="1">
      <alignment horizontal="left" vertical="center" wrapText="1"/>
    </xf>
    <xf numFmtId="0" fontId="24" fillId="33" borderId="12" xfId="0" applyFont="1" applyFill="1" applyBorder="1" applyAlignment="1">
      <alignment horizontal="left" vertical="center" wrapText="1"/>
    </xf>
    <xf numFmtId="0" fontId="27" fillId="33" borderId="22" xfId="0" applyFont="1" applyFill="1" applyBorder="1" applyAlignment="1">
      <alignment horizontal="left" vertical="center" wrapText="1"/>
    </xf>
    <xf numFmtId="0" fontId="27" fillId="33" borderId="23" xfId="0" applyFont="1" applyFill="1" applyBorder="1" applyAlignment="1">
      <alignment horizontal="left" vertical="center" wrapText="1"/>
    </xf>
    <xf numFmtId="0" fontId="27" fillId="33" borderId="26" xfId="0" applyFont="1" applyFill="1" applyBorder="1" applyAlignment="1">
      <alignment horizontal="left" vertical="center" wrapText="1"/>
    </xf>
    <xf numFmtId="0" fontId="24" fillId="37" borderId="10" xfId="0" applyFont="1" applyFill="1" applyBorder="1" applyAlignment="1">
      <alignment horizontal="center" vertical="center" wrapText="1"/>
    </xf>
    <xf numFmtId="0" fontId="24" fillId="37" borderId="17" xfId="0" applyFont="1" applyFill="1" applyBorder="1" applyAlignment="1">
      <alignment horizontal="center" vertical="center" wrapText="1"/>
    </xf>
    <xf numFmtId="0" fontId="23" fillId="39" borderId="10" xfId="0" applyFont="1" applyFill="1" applyBorder="1" applyAlignment="1">
      <alignment horizontal="center" vertical="center" wrapText="1"/>
    </xf>
    <xf numFmtId="0" fontId="24" fillId="35" borderId="16" xfId="0" applyFont="1" applyFill="1" applyBorder="1" applyAlignment="1">
      <alignment horizontal="right" vertical="center"/>
    </xf>
    <xf numFmtId="0" fontId="24" fillId="35" borderId="10" xfId="0" applyFont="1" applyFill="1" applyBorder="1" applyAlignment="1">
      <alignment horizontal="right" vertical="center"/>
    </xf>
    <xf numFmtId="0" fontId="23" fillId="34" borderId="10" xfId="0" applyFont="1" applyFill="1" applyBorder="1" applyAlignment="1">
      <alignment horizontal="center" vertical="center"/>
    </xf>
    <xf numFmtId="0" fontId="23" fillId="34" borderId="17" xfId="0" applyFont="1" applyFill="1" applyBorder="1" applyAlignment="1">
      <alignment horizontal="center" vertical="center"/>
    </xf>
    <xf numFmtId="0" fontId="31" fillId="34" borderId="10" xfId="59" applyFill="1" applyBorder="1" applyAlignment="1">
      <alignment horizontal="center" vertical="center"/>
    </xf>
    <xf numFmtId="0" fontId="26" fillId="38" borderId="13" xfId="0" applyFont="1" applyFill="1" applyBorder="1" applyAlignment="1">
      <alignment horizontal="center" vertical="center"/>
    </xf>
    <xf numFmtId="0" fontId="26" fillId="38" borderId="14" xfId="0" applyFont="1" applyFill="1" applyBorder="1" applyAlignment="1">
      <alignment horizontal="center" vertical="center"/>
    </xf>
    <xf numFmtId="0" fontId="26" fillId="38" borderId="15" xfId="0" applyFont="1" applyFill="1" applyBorder="1" applyAlignment="1">
      <alignment horizontal="center" vertical="center"/>
    </xf>
  </cellXfs>
  <cellStyles count="60">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9" builtinId="8"/>
    <cellStyle name="Input" xfId="9" builtinId="20" customBuiltin="1"/>
    <cellStyle name="Linked Cell" xfId="12" builtinId="24" customBuiltin="1"/>
    <cellStyle name="Neutral" xfId="8" builtinId="28" customBuiltin="1"/>
    <cellStyle name="Normal" xfId="0" builtinId="0"/>
    <cellStyle name="Normal 10" xfId="42"/>
    <cellStyle name="Normal 2" xfId="44"/>
    <cellStyle name="Note" xfId="15" builtinId="10" customBuiltin="1"/>
    <cellStyle name="Note 2" xfId="45"/>
    <cellStyle name="Output" xfId="10" builtinId="21" customBuiltin="1"/>
    <cellStyle name="Percent" xfId="58" builtinId="5"/>
    <cellStyle name="Title" xfId="1" builtinId="15" customBuiltin="1"/>
    <cellStyle name="Total" xfId="17" builtinId="25" customBuiltin="1"/>
    <cellStyle name="Warning Text" xfId="14" builtinId="11" customBuiltin="1"/>
  </cellStyles>
  <dxfs count="2">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sk@hindustanscale.com" TargetMode="External"/><Relationship Id="rId1" Type="http://schemas.openxmlformats.org/officeDocument/2006/relationships/hyperlink" Target="mailto:hsc@hindustanscale.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M176"/>
  <sheetViews>
    <sheetView showGridLines="0" tabSelected="1" topLeftCell="A26" zoomScaleNormal="100" workbookViewId="0">
      <selection activeCell="I29" sqref="I29"/>
    </sheetView>
  </sheetViews>
  <sheetFormatPr defaultColWidth="9.140625" defaultRowHeight="15" customHeight="1"/>
  <cols>
    <col min="1" max="1" width="5.28515625" customWidth="1"/>
    <col min="2" max="2" width="18.140625" customWidth="1"/>
    <col min="3" max="3" width="11" customWidth="1"/>
    <col min="4" max="4" width="29.7109375" style="1" customWidth="1"/>
    <col min="5" max="5" width="36.28515625" style="1" customWidth="1"/>
    <col min="6" max="6" width="9.7109375" customWidth="1"/>
    <col min="7" max="7" width="12.28515625" style="2" customWidth="1"/>
    <col min="8" max="8" width="11.5703125" customWidth="1"/>
    <col min="9" max="9" width="13" customWidth="1"/>
    <col min="10" max="12" width="9.140625" style="18"/>
  </cols>
  <sheetData>
    <row r="1" spans="1:39" ht="18">
      <c r="A1" s="73" t="s">
        <v>49</v>
      </c>
      <c r="B1" s="74"/>
      <c r="C1" s="74"/>
      <c r="D1" s="74"/>
      <c r="E1" s="74"/>
      <c r="F1" s="74"/>
      <c r="G1" s="74"/>
      <c r="H1" s="74"/>
      <c r="I1" s="75"/>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row>
    <row r="2" spans="1:39" s="4" customFormat="1" ht="12.75">
      <c r="A2" s="68" t="s">
        <v>5</v>
      </c>
      <c r="B2" s="69"/>
      <c r="C2" s="69"/>
      <c r="D2" s="69"/>
      <c r="E2" s="69"/>
      <c r="F2" s="69"/>
      <c r="G2" s="69"/>
      <c r="H2" s="70" t="s">
        <v>53</v>
      </c>
      <c r="I2" s="71"/>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row>
    <row r="3" spans="1:39" s="4" customFormat="1" ht="12.75">
      <c r="A3" s="68" t="s">
        <v>6</v>
      </c>
      <c r="B3" s="69"/>
      <c r="C3" s="69"/>
      <c r="D3" s="69"/>
      <c r="E3" s="69"/>
      <c r="F3" s="69"/>
      <c r="G3" s="69"/>
      <c r="H3" s="70" t="s">
        <v>54</v>
      </c>
      <c r="I3" s="71"/>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row>
    <row r="4" spans="1:39" s="4" customFormat="1" ht="12.75">
      <c r="A4" s="68" t="s">
        <v>7</v>
      </c>
      <c r="B4" s="69"/>
      <c r="C4" s="69"/>
      <c r="D4" s="69"/>
      <c r="E4" s="69"/>
      <c r="F4" s="69"/>
      <c r="G4" s="69"/>
      <c r="H4" s="70" t="s">
        <v>54</v>
      </c>
      <c r="I4" s="71"/>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row>
    <row r="5" spans="1:39" s="4" customFormat="1" ht="12.75">
      <c r="A5" s="68" t="s">
        <v>8</v>
      </c>
      <c r="B5" s="69"/>
      <c r="C5" s="69"/>
      <c r="D5" s="69"/>
      <c r="E5" s="69"/>
      <c r="F5" s="69"/>
      <c r="G5" s="69"/>
      <c r="H5" s="70" t="s">
        <v>55</v>
      </c>
      <c r="I5" s="71"/>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row>
    <row r="6" spans="1:39" s="4" customFormat="1" ht="12.75">
      <c r="A6" s="68" t="s">
        <v>9</v>
      </c>
      <c r="B6" s="69"/>
      <c r="C6" s="69"/>
      <c r="D6" s="69"/>
      <c r="E6" s="69"/>
      <c r="F6" s="69"/>
      <c r="G6" s="69"/>
      <c r="H6" s="70">
        <v>7045922204</v>
      </c>
      <c r="I6" s="71"/>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row>
    <row r="7" spans="1:39" s="4" customFormat="1" ht="12.75">
      <c r="A7" s="68" t="s">
        <v>10</v>
      </c>
      <c r="B7" s="69"/>
      <c r="C7" s="69"/>
      <c r="D7" s="69"/>
      <c r="E7" s="69"/>
      <c r="F7" s="69"/>
      <c r="G7" s="69"/>
      <c r="H7" s="72" t="s">
        <v>56</v>
      </c>
      <c r="I7" s="71"/>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row>
    <row r="8" spans="1:39" s="4" customFormat="1" ht="12.75">
      <c r="A8" s="68" t="s">
        <v>11</v>
      </c>
      <c r="B8" s="69"/>
      <c r="C8" s="69"/>
      <c r="D8" s="69"/>
      <c r="E8" s="69"/>
      <c r="F8" s="69"/>
      <c r="G8" s="69"/>
      <c r="H8" s="70" t="s">
        <v>57</v>
      </c>
      <c r="I8" s="71"/>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row>
    <row r="9" spans="1:39" s="4" customFormat="1" ht="12.75">
      <c r="A9" s="68" t="s">
        <v>12</v>
      </c>
      <c r="B9" s="69"/>
      <c r="C9" s="69"/>
      <c r="D9" s="69"/>
      <c r="E9" s="69"/>
      <c r="F9" s="69"/>
      <c r="G9" s="69"/>
      <c r="H9" s="70" t="s">
        <v>58</v>
      </c>
      <c r="I9" s="71"/>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row>
    <row r="10" spans="1:39" s="4" customFormat="1" ht="12.75">
      <c r="A10" s="68" t="s">
        <v>13</v>
      </c>
      <c r="B10" s="69"/>
      <c r="C10" s="69"/>
      <c r="D10" s="69"/>
      <c r="E10" s="69"/>
      <c r="F10" s="69"/>
      <c r="G10" s="69"/>
      <c r="H10" s="70">
        <v>7045922250</v>
      </c>
      <c r="I10" s="71"/>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row>
    <row r="11" spans="1:39" s="4" customFormat="1" ht="12.75">
      <c r="A11" s="68" t="s">
        <v>14</v>
      </c>
      <c r="B11" s="69"/>
      <c r="C11" s="69"/>
      <c r="D11" s="69"/>
      <c r="E11" s="69"/>
      <c r="F11" s="69"/>
      <c r="G11" s="69"/>
      <c r="H11" s="72" t="s">
        <v>59</v>
      </c>
      <c r="I11" s="71"/>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row>
    <row r="12" spans="1:39" s="4" customFormat="1" ht="13.5" thickBot="1">
      <c r="A12" s="30" t="s">
        <v>31</v>
      </c>
      <c r="B12" s="54" t="s">
        <v>21</v>
      </c>
      <c r="C12" s="54"/>
      <c r="D12" s="54"/>
      <c r="E12" s="54"/>
      <c r="F12" s="54"/>
      <c r="G12" s="54"/>
      <c r="H12" s="54"/>
      <c r="I12" s="55"/>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row>
    <row r="13" spans="1:39" s="3" customFormat="1" ht="39" customHeight="1">
      <c r="A13" s="13" t="s">
        <v>2</v>
      </c>
      <c r="B13" s="14" t="s">
        <v>3</v>
      </c>
      <c r="C13" s="14" t="s">
        <v>24</v>
      </c>
      <c r="D13" s="14" t="s">
        <v>0</v>
      </c>
      <c r="E13" s="14" t="s">
        <v>29</v>
      </c>
      <c r="F13" s="14" t="s">
        <v>4</v>
      </c>
      <c r="G13" s="14" t="s">
        <v>1</v>
      </c>
      <c r="H13" s="14" t="s">
        <v>36</v>
      </c>
      <c r="I13" s="15" t="s">
        <v>37</v>
      </c>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row>
    <row r="14" spans="1:39" s="4" customFormat="1" ht="285">
      <c r="A14" s="40">
        <v>10</v>
      </c>
      <c r="B14" s="49">
        <v>2100240110</v>
      </c>
      <c r="C14" s="16"/>
      <c r="D14" s="46" t="s">
        <v>50</v>
      </c>
      <c r="E14" s="50" t="s">
        <v>51</v>
      </c>
      <c r="F14" s="47">
        <v>1</v>
      </c>
      <c r="G14" s="12" t="s">
        <v>30</v>
      </c>
      <c r="H14" s="17">
        <v>1850000</v>
      </c>
      <c r="I14" s="43">
        <f t="shared" ref="I14" si="0">F14*H14</f>
        <v>1850000</v>
      </c>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row>
    <row r="15" spans="1:39" ht="15" customHeight="1">
      <c r="A15" s="39">
        <f>COUNT(A14:A14)</f>
        <v>1</v>
      </c>
      <c r="B15" s="39"/>
      <c r="C15" s="39"/>
      <c r="D15" s="39" t="s">
        <v>26</v>
      </c>
      <c r="E15" s="23"/>
      <c r="F15" s="42">
        <f>SUM(F14:F14)</f>
        <v>1</v>
      </c>
      <c r="G15" s="10"/>
      <c r="H15" s="11"/>
      <c r="I15" s="24">
        <f>SUBTOTAL(9,I14:I14)</f>
        <v>1850000</v>
      </c>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row>
    <row r="16" spans="1:39" ht="15" customHeight="1">
      <c r="A16" s="56" t="s">
        <v>40</v>
      </c>
      <c r="B16" s="57"/>
      <c r="C16" s="57"/>
      <c r="D16" s="57"/>
      <c r="E16" s="37"/>
      <c r="F16" s="5"/>
      <c r="G16" s="9" t="s">
        <v>25</v>
      </c>
      <c r="H16" s="45">
        <v>0</v>
      </c>
      <c r="I16" s="48" t="s">
        <v>41</v>
      </c>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row>
    <row r="17" spans="1:39" ht="15" customHeight="1">
      <c r="A17" s="56" t="s">
        <v>38</v>
      </c>
      <c r="B17" s="57"/>
      <c r="C17" s="57"/>
      <c r="D17" s="57"/>
      <c r="E17" s="41"/>
      <c r="F17" s="5"/>
      <c r="G17" s="9" t="s">
        <v>25</v>
      </c>
      <c r="H17" s="45">
        <v>0</v>
      </c>
      <c r="I17" s="48" t="s">
        <v>41</v>
      </c>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row>
    <row r="18" spans="1:39" ht="15" customHeight="1">
      <c r="A18" s="56" t="s">
        <v>39</v>
      </c>
      <c r="B18" s="57"/>
      <c r="C18" s="57"/>
      <c r="D18" s="57"/>
      <c r="E18" s="37"/>
      <c r="F18" s="5"/>
      <c r="G18" s="9" t="s">
        <v>25</v>
      </c>
      <c r="H18" s="45">
        <v>0</v>
      </c>
      <c r="I18" s="48" t="s">
        <v>41</v>
      </c>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row>
    <row r="19" spans="1:39" ht="15" customHeight="1">
      <c r="A19" s="56" t="s">
        <v>44</v>
      </c>
      <c r="B19" s="57"/>
      <c r="C19" s="57"/>
      <c r="D19" s="57"/>
      <c r="E19" s="44"/>
      <c r="F19" s="5"/>
      <c r="G19" s="9" t="s">
        <v>25</v>
      </c>
      <c r="H19" s="45">
        <v>0.18</v>
      </c>
      <c r="I19" s="25">
        <f>H19*SUM(I15:I18)</f>
        <v>333000</v>
      </c>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row>
    <row r="20" spans="1:39" ht="15" customHeight="1" thickBot="1">
      <c r="A20" s="58" t="s">
        <v>27</v>
      </c>
      <c r="B20" s="59"/>
      <c r="C20" s="59"/>
      <c r="D20" s="59"/>
      <c r="E20" s="38"/>
      <c r="F20" s="26"/>
      <c r="G20" s="27"/>
      <c r="H20" s="28"/>
      <c r="I20" s="29">
        <f>SUBTOTAL(9,I14:I19)</f>
        <v>2183000</v>
      </c>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row>
    <row r="21" spans="1:39" s="6" customFormat="1" ht="30" customHeight="1">
      <c r="A21" s="60" t="s">
        <v>15</v>
      </c>
      <c r="B21" s="61"/>
      <c r="C21" s="62" t="s">
        <v>28</v>
      </c>
      <c r="D21" s="63"/>
      <c r="E21" s="63"/>
      <c r="F21" s="63"/>
      <c r="G21" s="63"/>
      <c r="H21" s="63"/>
      <c r="I21" s="64"/>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row>
    <row r="22" spans="1:39" s="6" customFormat="1" ht="12.75">
      <c r="A22" s="31" t="s">
        <v>16</v>
      </c>
      <c r="B22" s="65" t="s">
        <v>32</v>
      </c>
      <c r="C22" s="65"/>
      <c r="D22" s="65"/>
      <c r="E22" s="65"/>
      <c r="F22" s="65"/>
      <c r="G22" s="65"/>
      <c r="H22" s="65"/>
      <c r="I22" s="66"/>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row>
    <row r="23" spans="1:39" s="6" customFormat="1" ht="30" customHeight="1">
      <c r="A23" s="32" t="s">
        <v>17</v>
      </c>
      <c r="B23" s="67" t="s">
        <v>18</v>
      </c>
      <c r="C23" s="67"/>
      <c r="D23" s="67"/>
      <c r="E23" s="67"/>
      <c r="F23" s="67"/>
      <c r="G23" s="67"/>
      <c r="H23" s="67"/>
      <c r="I23" s="33" t="s">
        <v>19</v>
      </c>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row>
    <row r="24" spans="1:39" s="7" customFormat="1" ht="22.5" customHeight="1">
      <c r="A24" s="34">
        <v>1</v>
      </c>
      <c r="B24" s="52" t="s">
        <v>34</v>
      </c>
      <c r="C24" s="52"/>
      <c r="D24" s="52"/>
      <c r="E24" s="52"/>
      <c r="F24" s="52"/>
      <c r="G24" s="52"/>
      <c r="H24" s="52"/>
      <c r="I24" s="35" t="s">
        <v>22</v>
      </c>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row>
    <row r="25" spans="1:39" s="7" customFormat="1" ht="22.5" customHeight="1">
      <c r="A25" s="34">
        <v>2</v>
      </c>
      <c r="B25" s="52" t="s">
        <v>20</v>
      </c>
      <c r="C25" s="52"/>
      <c r="D25" s="52"/>
      <c r="E25" s="52"/>
      <c r="F25" s="52"/>
      <c r="G25" s="52"/>
      <c r="H25" s="52"/>
      <c r="I25" s="35" t="s">
        <v>22</v>
      </c>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row>
    <row r="26" spans="1:39" s="7" customFormat="1" ht="38.25" customHeight="1">
      <c r="A26" s="34">
        <v>3</v>
      </c>
      <c r="B26" s="52" t="s">
        <v>45</v>
      </c>
      <c r="C26" s="52"/>
      <c r="D26" s="52"/>
      <c r="E26" s="52"/>
      <c r="F26" s="52"/>
      <c r="G26" s="52"/>
      <c r="H26" s="52"/>
      <c r="I26" s="35" t="s">
        <v>22</v>
      </c>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row>
    <row r="27" spans="1:39" s="7" customFormat="1" ht="32.25" customHeight="1">
      <c r="A27" s="34">
        <v>4</v>
      </c>
      <c r="B27" s="52" t="s">
        <v>23</v>
      </c>
      <c r="C27" s="52"/>
      <c r="D27" s="52"/>
      <c r="E27" s="52"/>
      <c r="F27" s="52"/>
      <c r="G27" s="52"/>
      <c r="H27" s="52"/>
      <c r="I27" s="35" t="s">
        <v>22</v>
      </c>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row>
    <row r="28" spans="1:39" s="7" customFormat="1" ht="32.25" customHeight="1">
      <c r="A28" s="34">
        <v>5</v>
      </c>
      <c r="B28" s="52" t="s">
        <v>48</v>
      </c>
      <c r="C28" s="52"/>
      <c r="D28" s="52"/>
      <c r="E28" s="52"/>
      <c r="F28" s="52"/>
      <c r="G28" s="52"/>
      <c r="H28" s="52"/>
      <c r="I28" s="35" t="s">
        <v>22</v>
      </c>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row>
    <row r="29" spans="1:39" s="7" customFormat="1" ht="41.25" customHeight="1">
      <c r="A29" s="34">
        <v>6</v>
      </c>
      <c r="B29" s="52" t="s">
        <v>46</v>
      </c>
      <c r="C29" s="52"/>
      <c r="D29" s="52"/>
      <c r="E29" s="52"/>
      <c r="F29" s="52"/>
      <c r="G29" s="52"/>
      <c r="H29" s="52"/>
      <c r="I29" s="35" t="s">
        <v>60</v>
      </c>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row>
    <row r="30" spans="1:39" s="7" customFormat="1" ht="22.5" customHeight="1">
      <c r="A30" s="34">
        <v>7</v>
      </c>
      <c r="B30" s="52" t="s">
        <v>42</v>
      </c>
      <c r="C30" s="52"/>
      <c r="D30" s="52"/>
      <c r="E30" s="52"/>
      <c r="F30" s="52"/>
      <c r="G30" s="52"/>
      <c r="H30" s="52"/>
      <c r="I30" s="35" t="s">
        <v>22</v>
      </c>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row>
    <row r="31" spans="1:39" s="7" customFormat="1" ht="36" customHeight="1">
      <c r="A31" s="34">
        <v>8</v>
      </c>
      <c r="B31" s="52" t="s">
        <v>33</v>
      </c>
      <c r="C31" s="52"/>
      <c r="D31" s="52"/>
      <c r="E31" s="52"/>
      <c r="F31" s="52"/>
      <c r="G31" s="52"/>
      <c r="H31" s="52"/>
      <c r="I31" s="35" t="s">
        <v>22</v>
      </c>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row>
    <row r="32" spans="1:39" s="7" customFormat="1" ht="36.75" customHeight="1">
      <c r="A32" s="34">
        <v>9</v>
      </c>
      <c r="B32" s="53" t="s">
        <v>43</v>
      </c>
      <c r="C32" s="53"/>
      <c r="D32" s="53"/>
      <c r="E32" s="53"/>
      <c r="F32" s="53"/>
      <c r="G32" s="53"/>
      <c r="H32" s="53"/>
      <c r="I32" s="35" t="s">
        <v>22</v>
      </c>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row>
    <row r="33" spans="1:39" s="7" customFormat="1" ht="29.25" customHeight="1">
      <c r="A33" s="34">
        <v>10</v>
      </c>
      <c r="B33" s="52" t="s">
        <v>35</v>
      </c>
      <c r="C33" s="52"/>
      <c r="D33" s="52"/>
      <c r="E33" s="52"/>
      <c r="F33" s="52"/>
      <c r="G33" s="52"/>
      <c r="H33" s="52"/>
      <c r="I33" s="35" t="s">
        <v>22</v>
      </c>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row>
    <row r="34" spans="1:39" s="7" customFormat="1" ht="32.25" customHeight="1">
      <c r="A34" s="34">
        <v>11</v>
      </c>
      <c r="B34" s="53" t="s">
        <v>52</v>
      </c>
      <c r="C34" s="52"/>
      <c r="D34" s="52"/>
      <c r="E34" s="52"/>
      <c r="F34" s="52"/>
      <c r="G34" s="52"/>
      <c r="H34" s="52"/>
      <c r="I34" s="35" t="s">
        <v>22</v>
      </c>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row>
    <row r="35" spans="1:39" s="7" customFormat="1" ht="22.5" customHeight="1" thickBot="1">
      <c r="A35" s="34">
        <v>12</v>
      </c>
      <c r="B35" s="51" t="s">
        <v>47</v>
      </c>
      <c r="C35" s="51"/>
      <c r="D35" s="51"/>
      <c r="E35" s="51"/>
      <c r="F35" s="51"/>
      <c r="G35" s="51"/>
      <c r="H35" s="51"/>
      <c r="I35" s="36" t="s">
        <v>22</v>
      </c>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row>
    <row r="36" spans="1:39" s="18" customFormat="1" ht="15" customHeight="1">
      <c r="D36" s="21"/>
      <c r="E36" s="21"/>
      <c r="G36" s="22"/>
    </row>
    <row r="37" spans="1:39" s="18" customFormat="1" ht="15" customHeight="1">
      <c r="D37" s="21"/>
      <c r="E37" s="21"/>
      <c r="G37" s="22"/>
    </row>
    <row r="38" spans="1:39" s="18" customFormat="1" ht="15" customHeight="1">
      <c r="D38" s="21"/>
      <c r="E38" s="21"/>
      <c r="G38" s="22"/>
    </row>
    <row r="39" spans="1:39" s="18" customFormat="1" ht="15" customHeight="1">
      <c r="D39" s="21"/>
      <c r="E39" s="21"/>
      <c r="G39" s="22"/>
    </row>
    <row r="40" spans="1:39" s="18" customFormat="1" ht="15" customHeight="1">
      <c r="D40" s="21"/>
      <c r="E40" s="21"/>
      <c r="G40" s="22"/>
    </row>
    <row r="41" spans="1:39" s="18" customFormat="1" ht="15" customHeight="1">
      <c r="D41" s="21"/>
      <c r="E41" s="21"/>
      <c r="G41" s="22"/>
    </row>
    <row r="42" spans="1:39" s="18" customFormat="1" ht="15" customHeight="1">
      <c r="D42" s="21"/>
      <c r="E42" s="21"/>
      <c r="G42" s="22"/>
    </row>
    <row r="43" spans="1:39" s="18" customFormat="1" ht="15" customHeight="1">
      <c r="D43" s="21"/>
      <c r="E43" s="21"/>
      <c r="G43" s="22"/>
    </row>
    <row r="44" spans="1:39" s="18" customFormat="1" ht="15" customHeight="1">
      <c r="D44" s="21"/>
      <c r="E44" s="21"/>
      <c r="G44" s="22"/>
    </row>
    <row r="45" spans="1:39" s="18" customFormat="1" ht="15" customHeight="1">
      <c r="D45" s="21"/>
      <c r="E45" s="21"/>
      <c r="G45" s="22"/>
    </row>
    <row r="46" spans="1:39" s="18" customFormat="1" ht="15" customHeight="1">
      <c r="D46" s="21"/>
      <c r="E46" s="21"/>
      <c r="G46" s="22"/>
    </row>
    <row r="47" spans="1:39" s="18" customFormat="1" ht="15" customHeight="1">
      <c r="D47" s="21"/>
      <c r="E47" s="21"/>
      <c r="G47" s="22"/>
    </row>
    <row r="48" spans="1:39" s="18" customFormat="1" ht="15" customHeight="1">
      <c r="D48" s="21"/>
      <c r="E48" s="21"/>
      <c r="G48" s="22"/>
    </row>
    <row r="49" spans="4:7" s="18" customFormat="1" ht="15" customHeight="1">
      <c r="D49" s="21"/>
      <c r="E49" s="21"/>
      <c r="G49" s="22"/>
    </row>
    <row r="50" spans="4:7" s="18" customFormat="1" ht="15" customHeight="1">
      <c r="D50" s="21"/>
      <c r="E50" s="21"/>
      <c r="G50" s="22"/>
    </row>
    <row r="51" spans="4:7" s="18" customFormat="1" ht="15" customHeight="1">
      <c r="D51" s="21"/>
      <c r="E51" s="21"/>
      <c r="G51" s="22"/>
    </row>
    <row r="52" spans="4:7" s="18" customFormat="1" ht="15" customHeight="1">
      <c r="D52" s="21"/>
      <c r="E52" s="21"/>
      <c r="G52" s="22"/>
    </row>
    <row r="53" spans="4:7" s="18" customFormat="1" ht="15" customHeight="1">
      <c r="D53" s="21"/>
      <c r="E53" s="21"/>
      <c r="G53" s="22"/>
    </row>
    <row r="54" spans="4:7" s="18" customFormat="1" ht="15" customHeight="1">
      <c r="D54" s="21"/>
      <c r="E54" s="21"/>
      <c r="G54" s="22"/>
    </row>
    <row r="55" spans="4:7" s="18" customFormat="1" ht="15" customHeight="1">
      <c r="D55" s="21"/>
      <c r="E55" s="21"/>
      <c r="G55" s="22"/>
    </row>
    <row r="56" spans="4:7" s="18" customFormat="1" ht="15" customHeight="1">
      <c r="D56" s="21"/>
      <c r="E56" s="21"/>
      <c r="G56" s="22"/>
    </row>
    <row r="57" spans="4:7" s="18" customFormat="1" ht="15" customHeight="1">
      <c r="D57" s="21"/>
      <c r="E57" s="21"/>
      <c r="G57" s="22"/>
    </row>
    <row r="58" spans="4:7" s="18" customFormat="1" ht="15" customHeight="1">
      <c r="D58" s="21"/>
      <c r="E58" s="21"/>
      <c r="G58" s="22"/>
    </row>
    <row r="59" spans="4:7" s="18" customFormat="1" ht="15" customHeight="1">
      <c r="D59" s="21"/>
      <c r="E59" s="21"/>
      <c r="G59" s="22"/>
    </row>
    <row r="60" spans="4:7" s="18" customFormat="1" ht="15" customHeight="1">
      <c r="D60" s="21"/>
      <c r="E60" s="21"/>
      <c r="G60" s="22"/>
    </row>
    <row r="61" spans="4:7" s="18" customFormat="1" ht="15" customHeight="1">
      <c r="D61" s="21"/>
      <c r="E61" s="21"/>
      <c r="G61" s="22"/>
    </row>
    <row r="62" spans="4:7" s="18" customFormat="1" ht="15" customHeight="1">
      <c r="D62" s="21"/>
      <c r="E62" s="21"/>
      <c r="G62" s="22"/>
    </row>
    <row r="63" spans="4:7" s="18" customFormat="1" ht="15" customHeight="1">
      <c r="D63" s="21"/>
      <c r="E63" s="21"/>
      <c r="G63" s="22"/>
    </row>
    <row r="64" spans="4:7" s="18" customFormat="1" ht="15" customHeight="1">
      <c r="D64" s="21"/>
      <c r="E64" s="21"/>
      <c r="G64" s="22"/>
    </row>
    <row r="65" spans="4:7" s="18" customFormat="1" ht="15" customHeight="1">
      <c r="D65" s="21"/>
      <c r="E65" s="21"/>
      <c r="G65" s="22"/>
    </row>
    <row r="66" spans="4:7" s="18" customFormat="1" ht="15" customHeight="1">
      <c r="D66" s="21"/>
      <c r="E66" s="21"/>
      <c r="G66" s="22"/>
    </row>
    <row r="67" spans="4:7" s="18" customFormat="1" ht="15" customHeight="1">
      <c r="D67" s="21"/>
      <c r="E67" s="21"/>
      <c r="G67" s="22"/>
    </row>
    <row r="68" spans="4:7" s="18" customFormat="1" ht="15" customHeight="1">
      <c r="D68" s="21"/>
      <c r="E68" s="21"/>
      <c r="G68" s="22"/>
    </row>
    <row r="69" spans="4:7" s="18" customFormat="1" ht="15" customHeight="1">
      <c r="D69" s="21"/>
      <c r="E69" s="21"/>
      <c r="G69" s="22"/>
    </row>
    <row r="70" spans="4:7" s="18" customFormat="1" ht="15" customHeight="1">
      <c r="D70" s="21"/>
      <c r="E70" s="21"/>
      <c r="G70" s="22"/>
    </row>
    <row r="71" spans="4:7" s="18" customFormat="1" ht="15" customHeight="1">
      <c r="D71" s="21"/>
      <c r="E71" s="21"/>
      <c r="G71" s="22"/>
    </row>
    <row r="72" spans="4:7" s="18" customFormat="1" ht="15" customHeight="1">
      <c r="D72" s="21"/>
      <c r="E72" s="21"/>
      <c r="G72" s="22"/>
    </row>
    <row r="73" spans="4:7" s="18" customFormat="1" ht="15" customHeight="1">
      <c r="D73" s="21"/>
      <c r="E73" s="21"/>
      <c r="G73" s="22"/>
    </row>
    <row r="74" spans="4:7" s="18" customFormat="1" ht="15" customHeight="1">
      <c r="D74" s="21"/>
      <c r="E74" s="21"/>
      <c r="G74" s="22"/>
    </row>
    <row r="75" spans="4:7" s="18" customFormat="1" ht="15" customHeight="1">
      <c r="D75" s="21"/>
      <c r="E75" s="21"/>
      <c r="G75" s="22"/>
    </row>
    <row r="76" spans="4:7" s="18" customFormat="1" ht="15" customHeight="1">
      <c r="D76" s="21"/>
      <c r="E76" s="21"/>
      <c r="G76" s="22"/>
    </row>
    <row r="77" spans="4:7" s="18" customFormat="1" ht="15" customHeight="1">
      <c r="D77" s="21"/>
      <c r="E77" s="21"/>
      <c r="G77" s="22"/>
    </row>
    <row r="78" spans="4:7" s="18" customFormat="1" ht="15" customHeight="1">
      <c r="D78" s="21"/>
      <c r="E78" s="21"/>
      <c r="G78" s="22"/>
    </row>
    <row r="79" spans="4:7" s="18" customFormat="1" ht="15" customHeight="1">
      <c r="D79" s="21"/>
      <c r="E79" s="21"/>
      <c r="G79" s="22"/>
    </row>
    <row r="80" spans="4:7" s="18" customFormat="1" ht="15" customHeight="1">
      <c r="D80" s="21"/>
      <c r="E80" s="21"/>
      <c r="G80" s="22"/>
    </row>
    <row r="81" spans="4:7" s="18" customFormat="1" ht="15" customHeight="1">
      <c r="D81" s="21"/>
      <c r="E81" s="21"/>
      <c r="G81" s="22"/>
    </row>
    <row r="82" spans="4:7" s="18" customFormat="1" ht="15" customHeight="1">
      <c r="D82" s="21"/>
      <c r="E82" s="21"/>
      <c r="G82" s="22"/>
    </row>
    <row r="83" spans="4:7" s="18" customFormat="1" ht="15" customHeight="1">
      <c r="D83" s="21"/>
      <c r="E83" s="21"/>
      <c r="G83" s="22"/>
    </row>
    <row r="84" spans="4:7" s="18" customFormat="1" ht="15" customHeight="1">
      <c r="D84" s="21"/>
      <c r="E84" s="21"/>
      <c r="G84" s="22"/>
    </row>
    <row r="85" spans="4:7" s="18" customFormat="1" ht="15" customHeight="1">
      <c r="D85" s="21"/>
      <c r="E85" s="21"/>
      <c r="G85" s="22"/>
    </row>
    <row r="86" spans="4:7" s="18" customFormat="1" ht="15" customHeight="1">
      <c r="D86" s="21"/>
      <c r="E86" s="21"/>
      <c r="G86" s="22"/>
    </row>
    <row r="87" spans="4:7" s="18" customFormat="1" ht="15" customHeight="1">
      <c r="D87" s="21"/>
      <c r="E87" s="21"/>
      <c r="G87" s="22"/>
    </row>
    <row r="88" spans="4:7" s="18" customFormat="1" ht="15" customHeight="1">
      <c r="D88" s="21"/>
      <c r="E88" s="21"/>
      <c r="G88" s="22"/>
    </row>
    <row r="89" spans="4:7" s="18" customFormat="1" ht="15" customHeight="1">
      <c r="D89" s="21"/>
      <c r="E89" s="21"/>
      <c r="G89" s="22"/>
    </row>
    <row r="90" spans="4:7" s="18" customFormat="1" ht="15" customHeight="1">
      <c r="D90" s="21"/>
      <c r="E90" s="21"/>
      <c r="G90" s="22"/>
    </row>
    <row r="91" spans="4:7" s="18" customFormat="1" ht="15" customHeight="1">
      <c r="D91" s="21"/>
      <c r="E91" s="21"/>
      <c r="G91" s="22"/>
    </row>
    <row r="92" spans="4:7" s="18" customFormat="1" ht="15" customHeight="1">
      <c r="D92" s="21"/>
      <c r="E92" s="21"/>
      <c r="G92" s="22"/>
    </row>
    <row r="93" spans="4:7" s="18" customFormat="1" ht="15" customHeight="1">
      <c r="D93" s="21"/>
      <c r="E93" s="21"/>
      <c r="G93" s="22"/>
    </row>
    <row r="94" spans="4:7" s="18" customFormat="1" ht="15" customHeight="1">
      <c r="D94" s="21"/>
      <c r="E94" s="21"/>
      <c r="G94" s="22"/>
    </row>
    <row r="95" spans="4:7" s="18" customFormat="1" ht="15" customHeight="1">
      <c r="D95" s="21"/>
      <c r="E95" s="21"/>
      <c r="G95" s="22"/>
    </row>
    <row r="96" spans="4:7" s="18" customFormat="1" ht="15" customHeight="1">
      <c r="D96" s="21"/>
      <c r="E96" s="21"/>
      <c r="G96" s="22"/>
    </row>
    <row r="97" spans="4:7" s="18" customFormat="1" ht="15" customHeight="1">
      <c r="D97" s="21"/>
      <c r="E97" s="21"/>
      <c r="G97" s="22"/>
    </row>
    <row r="98" spans="4:7" s="18" customFormat="1" ht="15" customHeight="1">
      <c r="D98" s="21"/>
      <c r="E98" s="21"/>
      <c r="G98" s="22"/>
    </row>
    <row r="99" spans="4:7" s="18" customFormat="1" ht="15" customHeight="1">
      <c r="D99" s="21"/>
      <c r="E99" s="21"/>
      <c r="G99" s="22"/>
    </row>
    <row r="100" spans="4:7" s="18" customFormat="1" ht="15" customHeight="1">
      <c r="D100" s="21"/>
      <c r="E100" s="21"/>
      <c r="G100" s="22"/>
    </row>
    <row r="101" spans="4:7" s="18" customFormat="1" ht="15" customHeight="1">
      <c r="D101" s="21"/>
      <c r="E101" s="21"/>
      <c r="G101" s="22"/>
    </row>
    <row r="102" spans="4:7" s="18" customFormat="1" ht="15" customHeight="1">
      <c r="D102" s="21"/>
      <c r="E102" s="21"/>
      <c r="G102" s="22"/>
    </row>
    <row r="103" spans="4:7" s="18" customFormat="1" ht="15" customHeight="1">
      <c r="D103" s="21"/>
      <c r="E103" s="21"/>
      <c r="G103" s="22"/>
    </row>
    <row r="104" spans="4:7" s="18" customFormat="1" ht="15" customHeight="1">
      <c r="D104" s="21"/>
      <c r="E104" s="21"/>
      <c r="G104" s="22"/>
    </row>
    <row r="105" spans="4:7" s="18" customFormat="1" ht="15" customHeight="1">
      <c r="D105" s="21"/>
      <c r="E105" s="21"/>
      <c r="G105" s="22"/>
    </row>
    <row r="106" spans="4:7" s="18" customFormat="1" ht="15" customHeight="1">
      <c r="D106" s="21"/>
      <c r="E106" s="21"/>
      <c r="G106" s="22"/>
    </row>
    <row r="107" spans="4:7" s="18" customFormat="1" ht="15" customHeight="1">
      <c r="D107" s="21"/>
      <c r="E107" s="21"/>
      <c r="G107" s="22"/>
    </row>
    <row r="108" spans="4:7" s="18" customFormat="1" ht="15" customHeight="1">
      <c r="D108" s="21"/>
      <c r="E108" s="21"/>
      <c r="G108" s="22"/>
    </row>
    <row r="109" spans="4:7" s="18" customFormat="1" ht="15" customHeight="1">
      <c r="D109" s="21"/>
      <c r="E109" s="21"/>
      <c r="G109" s="22"/>
    </row>
    <row r="110" spans="4:7" s="18" customFormat="1" ht="15" customHeight="1">
      <c r="D110" s="21"/>
      <c r="E110" s="21"/>
      <c r="G110" s="22"/>
    </row>
    <row r="111" spans="4:7" s="18" customFormat="1" ht="15" customHeight="1">
      <c r="D111" s="21"/>
      <c r="E111" s="21"/>
      <c r="G111" s="22"/>
    </row>
    <row r="112" spans="4:7" s="18" customFormat="1" ht="15" customHeight="1">
      <c r="D112" s="21"/>
      <c r="E112" s="21"/>
      <c r="G112" s="22"/>
    </row>
    <row r="113" spans="4:7" s="18" customFormat="1" ht="15" customHeight="1">
      <c r="D113" s="21"/>
      <c r="E113" s="21"/>
      <c r="G113" s="22"/>
    </row>
    <row r="114" spans="4:7" s="18" customFormat="1" ht="15" customHeight="1">
      <c r="D114" s="21"/>
      <c r="E114" s="21"/>
      <c r="G114" s="22"/>
    </row>
    <row r="115" spans="4:7" s="18" customFormat="1" ht="15" customHeight="1">
      <c r="D115" s="21"/>
      <c r="E115" s="21"/>
      <c r="G115" s="22"/>
    </row>
    <row r="116" spans="4:7" s="18" customFormat="1" ht="15" customHeight="1">
      <c r="D116" s="21"/>
      <c r="E116" s="21"/>
      <c r="G116" s="22"/>
    </row>
    <row r="117" spans="4:7" s="18" customFormat="1" ht="15" customHeight="1">
      <c r="D117" s="21"/>
      <c r="E117" s="21"/>
      <c r="G117" s="22"/>
    </row>
    <row r="118" spans="4:7" s="18" customFormat="1" ht="15" customHeight="1">
      <c r="D118" s="21"/>
      <c r="E118" s="21"/>
      <c r="G118" s="22"/>
    </row>
    <row r="119" spans="4:7" s="18" customFormat="1" ht="15" customHeight="1">
      <c r="D119" s="21"/>
      <c r="E119" s="21"/>
      <c r="G119" s="22"/>
    </row>
    <row r="120" spans="4:7" s="18" customFormat="1" ht="15" customHeight="1">
      <c r="D120" s="21"/>
      <c r="E120" s="21"/>
      <c r="G120" s="22"/>
    </row>
    <row r="121" spans="4:7" s="18" customFormat="1" ht="15" customHeight="1">
      <c r="D121" s="21"/>
      <c r="E121" s="21"/>
      <c r="G121" s="22"/>
    </row>
    <row r="122" spans="4:7" s="18" customFormat="1" ht="15" customHeight="1">
      <c r="D122" s="21"/>
      <c r="E122" s="21"/>
      <c r="G122" s="22"/>
    </row>
    <row r="123" spans="4:7" s="18" customFormat="1" ht="15" customHeight="1">
      <c r="D123" s="21"/>
      <c r="E123" s="21"/>
      <c r="G123" s="22"/>
    </row>
    <row r="124" spans="4:7" s="18" customFormat="1" ht="15" customHeight="1">
      <c r="D124" s="21"/>
      <c r="E124" s="21"/>
      <c r="G124" s="22"/>
    </row>
    <row r="125" spans="4:7" s="18" customFormat="1" ht="15" customHeight="1">
      <c r="D125" s="21"/>
      <c r="E125" s="21"/>
      <c r="G125" s="22"/>
    </row>
    <row r="126" spans="4:7" s="18" customFormat="1" ht="15" customHeight="1">
      <c r="D126" s="21"/>
      <c r="E126" s="21"/>
      <c r="G126" s="22"/>
    </row>
    <row r="127" spans="4:7" s="18" customFormat="1" ht="15" customHeight="1">
      <c r="D127" s="21"/>
      <c r="E127" s="21"/>
      <c r="G127" s="22"/>
    </row>
    <row r="128" spans="4:7" s="18" customFormat="1" ht="15" customHeight="1">
      <c r="D128" s="21"/>
      <c r="E128" s="21"/>
      <c r="G128" s="22"/>
    </row>
    <row r="129" spans="4:7" s="18" customFormat="1" ht="15" customHeight="1">
      <c r="D129" s="21"/>
      <c r="E129" s="21"/>
      <c r="G129" s="22"/>
    </row>
    <row r="130" spans="4:7" s="18" customFormat="1" ht="15" customHeight="1">
      <c r="D130" s="21"/>
      <c r="E130" s="21"/>
      <c r="G130" s="22"/>
    </row>
    <row r="131" spans="4:7" s="18" customFormat="1" ht="15" customHeight="1">
      <c r="D131" s="21"/>
      <c r="E131" s="21"/>
      <c r="G131" s="22"/>
    </row>
    <row r="132" spans="4:7" s="18" customFormat="1" ht="15" customHeight="1">
      <c r="D132" s="21"/>
      <c r="E132" s="21"/>
      <c r="G132" s="22"/>
    </row>
    <row r="133" spans="4:7" s="18" customFormat="1" ht="15" customHeight="1">
      <c r="D133" s="21"/>
      <c r="E133" s="21"/>
      <c r="G133" s="22"/>
    </row>
    <row r="134" spans="4:7" s="18" customFormat="1" ht="15" customHeight="1">
      <c r="D134" s="21"/>
      <c r="E134" s="21"/>
      <c r="G134" s="22"/>
    </row>
    <row r="135" spans="4:7" s="18" customFormat="1" ht="15" customHeight="1">
      <c r="D135" s="21"/>
      <c r="E135" s="21"/>
      <c r="G135" s="22"/>
    </row>
    <row r="136" spans="4:7" s="18" customFormat="1" ht="15" customHeight="1">
      <c r="D136" s="21"/>
      <c r="E136" s="21"/>
      <c r="G136" s="22"/>
    </row>
    <row r="137" spans="4:7" s="18" customFormat="1" ht="15" customHeight="1">
      <c r="D137" s="21"/>
      <c r="E137" s="21"/>
      <c r="G137" s="22"/>
    </row>
    <row r="138" spans="4:7" s="18" customFormat="1" ht="15" customHeight="1">
      <c r="D138" s="21"/>
      <c r="E138" s="21"/>
      <c r="G138" s="22"/>
    </row>
    <row r="139" spans="4:7" s="18" customFormat="1" ht="15" customHeight="1">
      <c r="D139" s="21"/>
      <c r="E139" s="21"/>
      <c r="G139" s="22"/>
    </row>
    <row r="140" spans="4:7" s="18" customFormat="1" ht="15" customHeight="1">
      <c r="D140" s="21"/>
      <c r="E140" s="21"/>
      <c r="G140" s="22"/>
    </row>
    <row r="141" spans="4:7" s="18" customFormat="1" ht="15" customHeight="1">
      <c r="D141" s="21"/>
      <c r="E141" s="21"/>
      <c r="G141" s="22"/>
    </row>
    <row r="142" spans="4:7" s="18" customFormat="1" ht="15" customHeight="1">
      <c r="D142" s="21"/>
      <c r="E142" s="21"/>
      <c r="G142" s="22"/>
    </row>
    <row r="143" spans="4:7" s="18" customFormat="1" ht="15" customHeight="1">
      <c r="D143" s="21"/>
      <c r="E143" s="21"/>
      <c r="G143" s="22"/>
    </row>
    <row r="144" spans="4:7" s="18" customFormat="1" ht="15" customHeight="1">
      <c r="D144" s="21"/>
      <c r="E144" s="21"/>
      <c r="G144" s="22"/>
    </row>
    <row r="145" spans="4:12" s="18" customFormat="1" ht="15" customHeight="1">
      <c r="D145" s="21"/>
      <c r="E145" s="21"/>
      <c r="G145" s="22"/>
    </row>
    <row r="146" spans="4:12" s="18" customFormat="1" ht="15" customHeight="1">
      <c r="D146" s="21"/>
      <c r="E146" s="21"/>
      <c r="G146" s="22"/>
    </row>
    <row r="147" spans="4:12" s="18" customFormat="1" ht="15" customHeight="1">
      <c r="D147" s="21"/>
      <c r="E147" s="21"/>
      <c r="G147" s="22"/>
    </row>
    <row r="148" spans="4:12" s="18" customFormat="1" ht="15" customHeight="1">
      <c r="D148" s="21"/>
      <c r="E148" s="21"/>
      <c r="G148" s="22"/>
    </row>
    <row r="149" spans="4:12" s="18" customFormat="1" ht="15" customHeight="1">
      <c r="D149" s="21"/>
      <c r="E149" s="21"/>
      <c r="G149" s="22"/>
    </row>
    <row r="150" spans="4:12" s="18" customFormat="1" ht="15" customHeight="1">
      <c r="D150" s="21"/>
      <c r="E150" s="21"/>
      <c r="G150" s="22"/>
    </row>
    <row r="151" spans="4:12" s="18" customFormat="1" ht="15" customHeight="1">
      <c r="D151" s="21"/>
      <c r="E151" s="21"/>
      <c r="G151" s="22"/>
    </row>
    <row r="152" spans="4:12" s="18" customFormat="1" ht="15" customHeight="1">
      <c r="D152" s="21"/>
      <c r="E152" s="21"/>
      <c r="G152" s="22"/>
    </row>
    <row r="153" spans="4:12" s="18" customFormat="1" ht="15" customHeight="1">
      <c r="D153" s="21"/>
      <c r="E153" s="21"/>
      <c r="G153" s="22"/>
    </row>
    <row r="154" spans="4:12" s="18" customFormat="1" ht="15" customHeight="1">
      <c r="D154" s="21"/>
      <c r="E154" s="21"/>
      <c r="G154" s="22"/>
    </row>
    <row r="155" spans="4:12" s="18" customFormat="1" ht="15" customHeight="1">
      <c r="D155" s="21"/>
      <c r="E155" s="21"/>
      <c r="G155" s="22"/>
    </row>
    <row r="156" spans="4:12" s="18" customFormat="1" ht="15" customHeight="1">
      <c r="D156" s="21"/>
      <c r="E156" s="21"/>
      <c r="G156" s="22"/>
    </row>
    <row r="157" spans="4:12" s="18" customFormat="1" ht="15" customHeight="1">
      <c r="D157" s="21"/>
      <c r="E157" s="21"/>
      <c r="G157" s="22"/>
    </row>
    <row r="158" spans="4:12" s="18" customFormat="1" ht="15" customHeight="1">
      <c r="D158" s="21"/>
      <c r="E158" s="21"/>
      <c r="G158" s="22"/>
    </row>
    <row r="159" spans="4:12" s="6" customFormat="1" ht="15" customHeight="1">
      <c r="D159" s="7"/>
      <c r="E159" s="7"/>
      <c r="G159" s="8"/>
      <c r="J159" s="18"/>
      <c r="K159" s="18"/>
      <c r="L159" s="18"/>
    </row>
    <row r="160" spans="4:12" s="6" customFormat="1" ht="15" customHeight="1">
      <c r="D160" s="7"/>
      <c r="E160" s="7"/>
      <c r="G160" s="8"/>
      <c r="J160" s="18"/>
      <c r="K160" s="18"/>
      <c r="L160" s="18"/>
    </row>
    <row r="161" spans="4:12" s="6" customFormat="1" ht="15" customHeight="1">
      <c r="D161" s="7"/>
      <c r="E161" s="7"/>
      <c r="G161" s="8"/>
      <c r="J161" s="18"/>
      <c r="K161" s="18"/>
      <c r="L161" s="18"/>
    </row>
    <row r="162" spans="4:12" s="6" customFormat="1" ht="15" customHeight="1">
      <c r="D162" s="7"/>
      <c r="E162" s="7"/>
      <c r="G162" s="8"/>
      <c r="J162" s="18"/>
      <c r="K162" s="18"/>
      <c r="L162" s="18"/>
    </row>
    <row r="163" spans="4:12" s="6" customFormat="1" ht="15" customHeight="1">
      <c r="D163" s="7"/>
      <c r="E163" s="7"/>
      <c r="G163" s="8"/>
      <c r="J163" s="18"/>
      <c r="K163" s="18"/>
      <c r="L163" s="18"/>
    </row>
    <row r="164" spans="4:12" s="6" customFormat="1" ht="15" customHeight="1">
      <c r="D164" s="7"/>
      <c r="E164" s="7"/>
      <c r="G164" s="8"/>
      <c r="J164" s="18"/>
      <c r="K164" s="18"/>
      <c r="L164" s="18"/>
    </row>
    <row r="165" spans="4:12" s="6" customFormat="1" ht="15" customHeight="1">
      <c r="D165" s="7"/>
      <c r="E165" s="7"/>
      <c r="G165" s="8"/>
      <c r="J165" s="18"/>
      <c r="K165" s="18"/>
      <c r="L165" s="18"/>
    </row>
    <row r="166" spans="4:12" s="6" customFormat="1" ht="15" customHeight="1">
      <c r="D166" s="7"/>
      <c r="E166" s="7"/>
      <c r="G166" s="8"/>
      <c r="J166" s="18"/>
      <c r="K166" s="18"/>
      <c r="L166" s="18"/>
    </row>
    <row r="167" spans="4:12" s="6" customFormat="1" ht="15" customHeight="1">
      <c r="D167" s="7"/>
      <c r="E167" s="7"/>
      <c r="G167" s="8"/>
      <c r="J167" s="18"/>
      <c r="K167" s="18"/>
      <c r="L167" s="18"/>
    </row>
    <row r="168" spans="4:12" s="6" customFormat="1" ht="15" customHeight="1">
      <c r="D168" s="7"/>
      <c r="E168" s="7"/>
      <c r="G168" s="8"/>
      <c r="J168" s="18"/>
      <c r="K168" s="18"/>
      <c r="L168" s="18"/>
    </row>
    <row r="169" spans="4:12" s="6" customFormat="1" ht="15" customHeight="1">
      <c r="D169" s="7"/>
      <c r="E169" s="7"/>
      <c r="G169" s="8"/>
      <c r="J169" s="18"/>
      <c r="K169" s="18"/>
      <c r="L169" s="18"/>
    </row>
    <row r="170" spans="4:12" s="6" customFormat="1" ht="15" customHeight="1">
      <c r="D170" s="7"/>
      <c r="E170" s="7"/>
      <c r="G170" s="8"/>
      <c r="J170" s="18"/>
      <c r="K170" s="18"/>
      <c r="L170" s="18"/>
    </row>
    <row r="171" spans="4:12" s="6" customFormat="1" ht="15" customHeight="1">
      <c r="D171" s="7"/>
      <c r="E171" s="7"/>
      <c r="G171" s="8"/>
      <c r="J171" s="18"/>
      <c r="K171" s="18"/>
      <c r="L171" s="18"/>
    </row>
    <row r="172" spans="4:12" s="6" customFormat="1" ht="15" customHeight="1">
      <c r="D172" s="7"/>
      <c r="E172" s="7"/>
      <c r="G172" s="8"/>
      <c r="J172" s="18"/>
      <c r="K172" s="18"/>
      <c r="L172" s="18"/>
    </row>
    <row r="173" spans="4:12" s="6" customFormat="1" ht="15" customHeight="1">
      <c r="D173" s="7"/>
      <c r="E173" s="7"/>
      <c r="G173" s="8"/>
      <c r="J173" s="18"/>
      <c r="K173" s="18"/>
      <c r="L173" s="18"/>
    </row>
    <row r="174" spans="4:12" s="6" customFormat="1" ht="15" customHeight="1">
      <c r="D174" s="7"/>
      <c r="E174" s="7"/>
      <c r="G174" s="8"/>
      <c r="J174" s="18"/>
      <c r="K174" s="18"/>
      <c r="L174" s="18"/>
    </row>
    <row r="175" spans="4:12" s="6" customFormat="1" ht="15" customHeight="1">
      <c r="D175" s="7"/>
      <c r="E175" s="7"/>
      <c r="G175" s="8"/>
      <c r="J175" s="18"/>
      <c r="K175" s="18"/>
      <c r="L175" s="18"/>
    </row>
    <row r="176" spans="4:12" s="6" customFormat="1" ht="15" customHeight="1">
      <c r="D176" s="7"/>
      <c r="E176" s="7"/>
      <c r="G176" s="8"/>
      <c r="J176" s="18"/>
      <c r="K176" s="18"/>
      <c r="L176" s="18"/>
    </row>
  </sheetData>
  <mergeCells count="43">
    <mergeCell ref="B28:H28"/>
    <mergeCell ref="A4:G4"/>
    <mergeCell ref="H4:I4"/>
    <mergeCell ref="A1:I1"/>
    <mergeCell ref="A2:G2"/>
    <mergeCell ref="H2:I2"/>
    <mergeCell ref="A3:G3"/>
    <mergeCell ref="H3:I3"/>
    <mergeCell ref="A5:G5"/>
    <mergeCell ref="H5:I5"/>
    <mergeCell ref="A6:G6"/>
    <mergeCell ref="H6:I6"/>
    <mergeCell ref="A7:G7"/>
    <mergeCell ref="H7:I7"/>
    <mergeCell ref="A8:G8"/>
    <mergeCell ref="H8:I8"/>
    <mergeCell ref="A9:G9"/>
    <mergeCell ref="H9:I9"/>
    <mergeCell ref="A10:G10"/>
    <mergeCell ref="H10:I10"/>
    <mergeCell ref="A11:G11"/>
    <mergeCell ref="H11:I11"/>
    <mergeCell ref="B12:I12"/>
    <mergeCell ref="A16:D16"/>
    <mergeCell ref="B27:H27"/>
    <mergeCell ref="A18:D18"/>
    <mergeCell ref="A20:D20"/>
    <mergeCell ref="A21:B21"/>
    <mergeCell ref="C21:I21"/>
    <mergeCell ref="B22:I22"/>
    <mergeCell ref="B23:H23"/>
    <mergeCell ref="B24:H24"/>
    <mergeCell ref="B25:H25"/>
    <mergeCell ref="B26:H26"/>
    <mergeCell ref="A17:D17"/>
    <mergeCell ref="A19:D19"/>
    <mergeCell ref="B35:H35"/>
    <mergeCell ref="B29:H29"/>
    <mergeCell ref="B30:H30"/>
    <mergeCell ref="B31:H31"/>
    <mergeCell ref="B32:H32"/>
    <mergeCell ref="B33:H33"/>
    <mergeCell ref="B34:H34"/>
  </mergeCells>
  <conditionalFormatting sqref="B29:B1048576 B1:B27">
    <cfRule type="duplicateValues" dxfId="1" priority="2"/>
  </conditionalFormatting>
  <conditionalFormatting sqref="B28">
    <cfRule type="duplicateValues" dxfId="0" priority="1"/>
  </conditionalFormatting>
  <dataValidations count="1">
    <dataValidation type="list" allowBlank="1" showInputMessage="1" showErrorMessage="1" sqref="I24:I35">
      <formula1>"Yes, No"</formula1>
    </dataValidation>
  </dataValidations>
  <hyperlinks>
    <hyperlink ref="H7" r:id="rId1"/>
    <hyperlink ref="H11" r:id="rId2"/>
  </hyperlinks>
  <printOptions horizontalCentered="1"/>
  <pageMargins left="0.23622047244094491" right="0.23622047244094491" top="0.74803149606299213" bottom="0.74803149606299213" header="0.31496062992125984" footer="0.31496062992125984"/>
  <pageSetup paperSize="9" scale="48"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BOQ with Price Breakup</vt:lpstr>
      <vt:lpstr>'BOQ with Price Breakup'!Print_Area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Alpesh Tilva</dc:creator>
  <cp:lastModifiedBy>H</cp:lastModifiedBy>
  <cp:lastPrinted>2018-06-06T05:46:24Z</cp:lastPrinted>
  <dcterms:created xsi:type="dcterms:W3CDTF">2017-07-22T11:29:06Z</dcterms:created>
  <dcterms:modified xsi:type="dcterms:W3CDTF">2020-05-15T12:28:25Z</dcterms:modified>
</cp:coreProperties>
</file>