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tests\"/>
    </mc:Choice>
  </mc:AlternateContent>
  <xr:revisionPtr revIDLastSave="0" documentId="13_ncr:1_{6441A816-C6A2-420E-A60B-56B093C8BD0C}" xr6:coauthVersionLast="31" xr6:coauthVersionMax="31" xr10:uidLastSave="{00000000-0000-0000-0000-000000000000}"/>
  <bookViews>
    <workbookView xWindow="0" yWindow="0" windowWidth="28800" windowHeight="12225" xr2:uid="{5CE33519-18A3-4C70-92C0-CFD406A1B7E2}"/>
  </bookViews>
  <sheets>
    <sheet name="ArtificalWilson" sheetId="1" r:id="rId1"/>
    <sheet name="Walter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D34" i="1"/>
  <c r="E32" i="2" l="1"/>
  <c r="D32" i="2"/>
  <c r="D31" i="2"/>
  <c r="E31" i="2" s="1"/>
  <c r="E30" i="2"/>
  <c r="D30" i="2"/>
  <c r="D29" i="2"/>
  <c r="E29" i="2" s="1"/>
  <c r="E28" i="2"/>
  <c r="D28" i="2"/>
  <c r="D27" i="2"/>
  <c r="E27" i="2" s="1"/>
  <c r="E26" i="2"/>
  <c r="D26" i="2"/>
  <c r="D25" i="2"/>
  <c r="E25" i="2" s="1"/>
  <c r="E24" i="2"/>
  <c r="D24" i="2"/>
  <c r="D23" i="2"/>
  <c r="E23" i="2" s="1"/>
  <c r="E22" i="2"/>
  <c r="D22" i="2"/>
  <c r="D21" i="2"/>
  <c r="E21" i="2" s="1"/>
  <c r="E20" i="2"/>
  <c r="D20" i="2"/>
  <c r="D19" i="2"/>
  <c r="E19" i="2" s="1"/>
  <c r="D18" i="2"/>
  <c r="E18" i="2" s="1"/>
  <c r="D17" i="2"/>
  <c r="E17" i="2" s="1"/>
  <c r="D16" i="2"/>
  <c r="E16" i="2" s="1"/>
  <c r="D15" i="2"/>
  <c r="E15" i="2" s="1"/>
  <c r="E14" i="2"/>
  <c r="D14" i="2"/>
  <c r="D13" i="2"/>
  <c r="E13" i="2" s="1"/>
  <c r="D12" i="2"/>
  <c r="E12" i="2" s="1"/>
  <c r="D11" i="2"/>
  <c r="E11" i="2" s="1"/>
  <c r="D10" i="2"/>
  <c r="E10" i="2" s="1"/>
  <c r="D9" i="2"/>
  <c r="E9" i="2" s="1"/>
  <c r="D8" i="2"/>
  <c r="E8" i="2" s="1"/>
  <c r="D7" i="2"/>
  <c r="E7" i="2" s="1"/>
  <c r="E6" i="2"/>
  <c r="D6" i="2"/>
  <c r="D5" i="2"/>
  <c r="E5" i="2" s="1"/>
  <c r="D4" i="2"/>
  <c r="E4" i="2" s="1"/>
  <c r="D3" i="2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2" i="1"/>
  <c r="E23" i="1"/>
  <c r="E24" i="1"/>
  <c r="E25" i="1"/>
  <c r="E26" i="1"/>
  <c r="E27" i="1"/>
  <c r="E28" i="1"/>
  <c r="E29" i="1"/>
  <c r="E30" i="1"/>
  <c r="E31" i="1"/>
  <c r="E32" i="1"/>
  <c r="E3" i="1"/>
  <c r="D34" i="2" l="1"/>
  <c r="D33" i="2"/>
  <c r="E3" i="2"/>
  <c r="E35" i="2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E19" i="1" s="1"/>
  <c r="D20" i="1"/>
  <c r="E20" i="1" s="1"/>
  <c r="D21" i="1"/>
  <c r="E21" i="1" s="1"/>
  <c r="D22" i="1"/>
  <c r="D23" i="1"/>
  <c r="D24" i="1"/>
  <c r="D25" i="1"/>
  <c r="D26" i="1"/>
  <c r="D27" i="1"/>
  <c r="D28" i="1"/>
  <c r="D29" i="1"/>
  <c r="D30" i="1"/>
  <c r="D31" i="1"/>
  <c r="D32" i="1"/>
  <c r="D3" i="1"/>
  <c r="D33" i="1" l="1"/>
</calcChain>
</file>

<file path=xl/sharedStrings.xml><?xml version="1.0" encoding="utf-8"?>
<sst xmlns="http://schemas.openxmlformats.org/spreadsheetml/2006/main" count="40" uniqueCount="15">
  <si>
    <t>id</t>
  </si>
  <si>
    <t>cause of death</t>
  </si>
  <si>
    <t>days</t>
  </si>
  <si>
    <t>segs</t>
  </si>
  <si>
    <t>darkness</t>
  </si>
  <si>
    <t>survived</t>
  </si>
  <si>
    <t>starvation</t>
  </si>
  <si>
    <t>cold</t>
  </si>
  <si>
    <t>x</t>
  </si>
  <si>
    <t>cactus</t>
  </si>
  <si>
    <t>Media</t>
  </si>
  <si>
    <t>Mediana</t>
  </si>
  <si>
    <t>roudend</t>
  </si>
  <si>
    <t>ajusted</t>
  </si>
  <si>
    <t>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</si>
</sst>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ArtificalWilson!$A$3:$A$32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ArtificalWilson!$D$3:$D$32</c:f>
              <c:numCache>
                <c:formatCode>General</c:formatCode>
                <c:ptCount val="30"/>
                <c:pt idx="0">
                  <c:v>6.875</c:v>
                </c:pt>
                <c:pt idx="1">
                  <c:v>5.875</c:v>
                </c:pt>
                <c:pt idx="2">
                  <c:v>9.5</c:v>
                </c:pt>
                <c:pt idx="3">
                  <c:v>20.5</c:v>
                </c:pt>
                <c:pt idx="4">
                  <c:v>11.9375</c:v>
                </c:pt>
                <c:pt idx="5">
                  <c:v>1.9375</c:v>
                </c:pt>
                <c:pt idx="6">
                  <c:v>5.875</c:v>
                </c:pt>
                <c:pt idx="7">
                  <c:v>0.875</c:v>
                </c:pt>
                <c:pt idx="8">
                  <c:v>7.375</c:v>
                </c:pt>
                <c:pt idx="9">
                  <c:v>19.625</c:v>
                </c:pt>
                <c:pt idx="10">
                  <c:v>10.375</c:v>
                </c:pt>
                <c:pt idx="11">
                  <c:v>6.0625</c:v>
                </c:pt>
                <c:pt idx="12">
                  <c:v>4.375</c:v>
                </c:pt>
                <c:pt idx="13">
                  <c:v>6.9375</c:v>
                </c:pt>
                <c:pt idx="14">
                  <c:v>4.875</c:v>
                </c:pt>
                <c:pt idx="15">
                  <c:v>0.875</c:v>
                </c:pt>
                <c:pt idx="16">
                  <c:v>9.9375</c:v>
                </c:pt>
                <c:pt idx="17">
                  <c:v>0.9375</c:v>
                </c:pt>
                <c:pt idx="18">
                  <c:v>5.875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B0-44C8-BBC6-15E5CC9A2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504879"/>
        <c:axId val="736145983"/>
      </c:scatterChart>
      <c:valAx>
        <c:axId val="910504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Run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36145983"/>
        <c:crosses val="autoZero"/>
        <c:crossBetween val="midCat"/>
      </c:valAx>
      <c:valAx>
        <c:axId val="73614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Days Survived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0504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ArtificalWilson!$A$3:$A$32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ArtificalWilson!$D$3:$D$32</c:f>
              <c:numCache>
                <c:formatCode>General</c:formatCode>
                <c:ptCount val="30"/>
                <c:pt idx="0">
                  <c:v>6.875</c:v>
                </c:pt>
                <c:pt idx="1">
                  <c:v>5.875</c:v>
                </c:pt>
                <c:pt idx="2">
                  <c:v>9.5</c:v>
                </c:pt>
                <c:pt idx="3">
                  <c:v>20.5</c:v>
                </c:pt>
                <c:pt idx="4">
                  <c:v>11.9375</c:v>
                </c:pt>
                <c:pt idx="5">
                  <c:v>1.9375</c:v>
                </c:pt>
                <c:pt idx="6">
                  <c:v>5.875</c:v>
                </c:pt>
                <c:pt idx="7">
                  <c:v>0.875</c:v>
                </c:pt>
                <c:pt idx="8">
                  <c:v>7.375</c:v>
                </c:pt>
                <c:pt idx="9">
                  <c:v>19.625</c:v>
                </c:pt>
                <c:pt idx="10">
                  <c:v>10.375</c:v>
                </c:pt>
                <c:pt idx="11">
                  <c:v>6.0625</c:v>
                </c:pt>
                <c:pt idx="12">
                  <c:v>4.375</c:v>
                </c:pt>
                <c:pt idx="13">
                  <c:v>6.9375</c:v>
                </c:pt>
                <c:pt idx="14">
                  <c:v>4.875</c:v>
                </c:pt>
                <c:pt idx="15">
                  <c:v>0.875</c:v>
                </c:pt>
                <c:pt idx="16">
                  <c:v>9.9375</c:v>
                </c:pt>
                <c:pt idx="17">
                  <c:v>0.9375</c:v>
                </c:pt>
                <c:pt idx="18">
                  <c:v>5.875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27-4D2C-84FD-555A7899E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504879"/>
        <c:axId val="736145983"/>
      </c:scatterChart>
      <c:valAx>
        <c:axId val="910504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Run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36145983"/>
        <c:crosses val="autoZero"/>
        <c:crossBetween val="midCat"/>
      </c:valAx>
      <c:valAx>
        <c:axId val="73614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Days Survived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0504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ArtificalWilson!$A$3:$A$32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ArtificalWilson!$D$3:$D$32</c:f>
              <c:numCache>
                <c:formatCode>General</c:formatCode>
                <c:ptCount val="30"/>
                <c:pt idx="0">
                  <c:v>6.875</c:v>
                </c:pt>
                <c:pt idx="1">
                  <c:v>5.875</c:v>
                </c:pt>
                <c:pt idx="2">
                  <c:v>9.5</c:v>
                </c:pt>
                <c:pt idx="3">
                  <c:v>20.5</c:v>
                </c:pt>
                <c:pt idx="4">
                  <c:v>11.9375</c:v>
                </c:pt>
                <c:pt idx="5">
                  <c:v>1.9375</c:v>
                </c:pt>
                <c:pt idx="6">
                  <c:v>5.875</c:v>
                </c:pt>
                <c:pt idx="7">
                  <c:v>0.875</c:v>
                </c:pt>
                <c:pt idx="8">
                  <c:v>7.375</c:v>
                </c:pt>
                <c:pt idx="9">
                  <c:v>19.625</c:v>
                </c:pt>
                <c:pt idx="10">
                  <c:v>10.375</c:v>
                </c:pt>
                <c:pt idx="11">
                  <c:v>6.0625</c:v>
                </c:pt>
                <c:pt idx="12">
                  <c:v>4.375</c:v>
                </c:pt>
                <c:pt idx="13">
                  <c:v>6.9375</c:v>
                </c:pt>
                <c:pt idx="14">
                  <c:v>4.875</c:v>
                </c:pt>
                <c:pt idx="15">
                  <c:v>0.875</c:v>
                </c:pt>
                <c:pt idx="16">
                  <c:v>9.9375</c:v>
                </c:pt>
                <c:pt idx="17">
                  <c:v>0.9375</c:v>
                </c:pt>
                <c:pt idx="18">
                  <c:v>5.875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A6-47D0-9CEE-13AE6B23E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504879"/>
        <c:axId val="736145983"/>
      </c:scatterChart>
      <c:valAx>
        <c:axId val="910504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Run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36145983"/>
        <c:crosses val="autoZero"/>
        <c:crossBetween val="midCat"/>
      </c:valAx>
      <c:valAx>
        <c:axId val="73614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Days Survived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0504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19049</xdr:colOff>
      <xdr:row>1</xdr:row>
      <xdr:rowOff>23811</xdr:rowOff>
    </xdr:from>
    <xdr:to>
      <xdr:col>18</xdr:col>
      <xdr:colOff>561974</xdr:colOff>
      <xdr:row>20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5D43C1-1308-4A78-A47A-2FF55FF72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</xdr:colOff>
      <xdr:row>1</xdr:row>
      <xdr:rowOff>23811</xdr:rowOff>
    </xdr:from>
    <xdr:to>
      <xdr:col>17</xdr:col>
      <xdr:colOff>561974</xdr:colOff>
      <xdr:row>20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866169-ED18-4BFE-AE26-91062EE24D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19049</xdr:colOff>
      <xdr:row>1</xdr:row>
      <xdr:rowOff>23811</xdr:rowOff>
    </xdr:from>
    <xdr:to>
      <xdr:col>18</xdr:col>
      <xdr:colOff>561974</xdr:colOff>
      <xdr:row>20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2B29FC-E9BD-4878-BE81-12EF17456D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C24E-AAD8-4B08-A3C1-703157A290A3}">
  <dimension ref="A1:G35"/>
  <sheetViews>
    <sheetView tabSelected="1" workbookViewId="0">
      <selection activeCell="G24" sqref="G24"/>
    </sheetView>
  </sheetViews>
  <sheetFormatPr defaultRowHeight="15" x14ac:dyDescent="0.25"/>
  <cols>
    <col min="2" max="2" width="8.7109375" customWidth="1"/>
    <col min="3" max="3" width="9.28515625" customWidth="1"/>
    <col min="4" max="4" width="18.28515625" customWidth="1"/>
    <col min="5" max="5" width="8.5703125" bestFit="1" customWidth="1"/>
    <col min="6" max="6" width="16.7109375" customWidth="1"/>
  </cols>
  <sheetData>
    <row r="1" spans="1:7" x14ac:dyDescent="0.25">
      <c r="B1" s="2" t="s">
        <v>5</v>
      </c>
      <c r="C1" s="2"/>
      <c r="D1" s="2"/>
      <c r="E1" s="1"/>
    </row>
    <row r="2" spans="1:7" x14ac:dyDescent="0.25">
      <c r="A2" t="s">
        <v>0</v>
      </c>
      <c r="B2" t="s">
        <v>2</v>
      </c>
      <c r="C2" t="s">
        <v>3</v>
      </c>
      <c r="D2" t="s">
        <v>13</v>
      </c>
      <c r="E2" t="s">
        <v>12</v>
      </c>
      <c r="F2" t="s">
        <v>1</v>
      </c>
    </row>
    <row r="3" spans="1:7" x14ac:dyDescent="0.25">
      <c r="A3">
        <v>1</v>
      </c>
      <c r="B3">
        <v>6</v>
      </c>
      <c r="C3">
        <v>14</v>
      </c>
      <c r="D3">
        <f>B3+(C3/16)</f>
        <v>6.875</v>
      </c>
      <c r="E3">
        <f>ROUND(D3,0)</f>
        <v>7</v>
      </c>
      <c r="F3" t="s">
        <v>4</v>
      </c>
    </row>
    <row r="4" spans="1:7" x14ac:dyDescent="0.25">
      <c r="A4">
        <v>2</v>
      </c>
      <c r="B4">
        <v>5</v>
      </c>
      <c r="C4">
        <v>14</v>
      </c>
      <c r="D4">
        <f t="shared" ref="D4:D32" si="0">B4+(C4/16)</f>
        <v>5.875</v>
      </c>
      <c r="E4">
        <f t="shared" ref="E4:E32" si="1">ROUND(D4,0)</f>
        <v>6</v>
      </c>
      <c r="F4" t="s">
        <v>4</v>
      </c>
    </row>
    <row r="5" spans="1:7" x14ac:dyDescent="0.25">
      <c r="A5">
        <v>3</v>
      </c>
      <c r="B5">
        <v>9</v>
      </c>
      <c r="C5">
        <v>8</v>
      </c>
      <c r="D5">
        <f t="shared" si="0"/>
        <v>9.5</v>
      </c>
      <c r="E5">
        <f t="shared" si="1"/>
        <v>10</v>
      </c>
      <c r="F5" t="s">
        <v>6</v>
      </c>
    </row>
    <row r="6" spans="1:7" x14ac:dyDescent="0.25">
      <c r="A6">
        <v>4</v>
      </c>
      <c r="B6">
        <v>20</v>
      </c>
      <c r="C6">
        <v>8</v>
      </c>
      <c r="D6">
        <f t="shared" si="0"/>
        <v>20.5</v>
      </c>
      <c r="E6">
        <f t="shared" si="1"/>
        <v>21</v>
      </c>
      <c r="F6" t="s">
        <v>7</v>
      </c>
    </row>
    <row r="7" spans="1:7" x14ac:dyDescent="0.25">
      <c r="A7">
        <v>5</v>
      </c>
      <c r="B7">
        <v>11</v>
      </c>
      <c r="C7">
        <v>15</v>
      </c>
      <c r="D7">
        <f t="shared" si="0"/>
        <v>11.9375</v>
      </c>
      <c r="E7">
        <f t="shared" si="1"/>
        <v>12</v>
      </c>
      <c r="F7" t="s">
        <v>4</v>
      </c>
    </row>
    <row r="8" spans="1:7" x14ac:dyDescent="0.25">
      <c r="A8">
        <v>6</v>
      </c>
      <c r="B8">
        <v>1</v>
      </c>
      <c r="C8">
        <v>15</v>
      </c>
      <c r="D8">
        <f t="shared" si="0"/>
        <v>1.9375</v>
      </c>
      <c r="E8">
        <f t="shared" si="1"/>
        <v>2</v>
      </c>
      <c r="F8" t="s">
        <v>4</v>
      </c>
      <c r="G8" t="s">
        <v>8</v>
      </c>
    </row>
    <row r="9" spans="1:7" x14ac:dyDescent="0.25">
      <c r="A9">
        <v>7</v>
      </c>
      <c r="B9">
        <v>5</v>
      </c>
      <c r="C9">
        <v>14</v>
      </c>
      <c r="D9">
        <f t="shared" si="0"/>
        <v>5.875</v>
      </c>
      <c r="E9">
        <f t="shared" si="1"/>
        <v>6</v>
      </c>
      <c r="F9" t="s">
        <v>4</v>
      </c>
    </row>
    <row r="10" spans="1:7" x14ac:dyDescent="0.25">
      <c r="A10">
        <v>8</v>
      </c>
      <c r="B10">
        <v>0</v>
      </c>
      <c r="C10">
        <v>14</v>
      </c>
      <c r="D10">
        <f t="shared" si="0"/>
        <v>0.875</v>
      </c>
      <c r="E10">
        <f t="shared" si="1"/>
        <v>1</v>
      </c>
      <c r="F10" t="s">
        <v>4</v>
      </c>
    </row>
    <row r="11" spans="1:7" x14ac:dyDescent="0.25">
      <c r="A11">
        <v>9</v>
      </c>
      <c r="B11">
        <v>7</v>
      </c>
      <c r="C11">
        <v>6</v>
      </c>
      <c r="D11">
        <f t="shared" si="0"/>
        <v>7.375</v>
      </c>
      <c r="E11">
        <f t="shared" si="1"/>
        <v>7</v>
      </c>
      <c r="F11" t="s">
        <v>6</v>
      </c>
    </row>
    <row r="12" spans="1:7" x14ac:dyDescent="0.25">
      <c r="A12">
        <v>10</v>
      </c>
      <c r="B12">
        <v>19</v>
      </c>
      <c r="C12">
        <v>10</v>
      </c>
      <c r="D12">
        <f t="shared" si="0"/>
        <v>19.625</v>
      </c>
      <c r="E12">
        <f t="shared" si="1"/>
        <v>20</v>
      </c>
      <c r="F12" t="s">
        <v>7</v>
      </c>
    </row>
    <row r="13" spans="1:7" x14ac:dyDescent="0.25">
      <c r="A13">
        <v>11</v>
      </c>
      <c r="B13">
        <v>10</v>
      </c>
      <c r="C13">
        <v>6</v>
      </c>
      <c r="D13">
        <f t="shared" si="0"/>
        <v>10.375</v>
      </c>
      <c r="E13">
        <f t="shared" si="1"/>
        <v>10</v>
      </c>
      <c r="F13" t="s">
        <v>6</v>
      </c>
    </row>
    <row r="14" spans="1:7" x14ac:dyDescent="0.25">
      <c r="A14">
        <v>12</v>
      </c>
      <c r="B14">
        <v>6</v>
      </c>
      <c r="C14">
        <v>1</v>
      </c>
      <c r="D14">
        <f t="shared" si="0"/>
        <v>6.0625</v>
      </c>
      <c r="E14">
        <f t="shared" si="1"/>
        <v>6</v>
      </c>
      <c r="F14" t="s">
        <v>9</v>
      </c>
    </row>
    <row r="15" spans="1:7" x14ac:dyDescent="0.25">
      <c r="A15">
        <v>13</v>
      </c>
      <c r="B15">
        <v>4</v>
      </c>
      <c r="C15">
        <v>6</v>
      </c>
      <c r="D15">
        <f t="shared" si="0"/>
        <v>4.375</v>
      </c>
      <c r="E15">
        <f t="shared" si="1"/>
        <v>4</v>
      </c>
      <c r="F15" t="s">
        <v>6</v>
      </c>
    </row>
    <row r="16" spans="1:7" x14ac:dyDescent="0.25">
      <c r="A16">
        <v>14</v>
      </c>
      <c r="B16">
        <v>6</v>
      </c>
      <c r="C16">
        <v>15</v>
      </c>
      <c r="D16">
        <f t="shared" si="0"/>
        <v>6.9375</v>
      </c>
      <c r="E16">
        <f t="shared" si="1"/>
        <v>7</v>
      </c>
      <c r="F16" t="s">
        <v>6</v>
      </c>
    </row>
    <row r="17" spans="1:6" x14ac:dyDescent="0.25">
      <c r="A17">
        <v>15</v>
      </c>
      <c r="B17">
        <v>4</v>
      </c>
      <c r="C17">
        <v>14</v>
      </c>
      <c r="D17">
        <f t="shared" si="0"/>
        <v>4.875</v>
      </c>
      <c r="E17">
        <f t="shared" si="1"/>
        <v>5</v>
      </c>
      <c r="F17" t="s">
        <v>4</v>
      </c>
    </row>
    <row r="18" spans="1:6" x14ac:dyDescent="0.25">
      <c r="A18">
        <v>16</v>
      </c>
      <c r="B18">
        <v>0</v>
      </c>
      <c r="C18">
        <v>14</v>
      </c>
      <c r="D18">
        <f t="shared" si="0"/>
        <v>0.875</v>
      </c>
      <c r="E18">
        <f t="shared" si="1"/>
        <v>1</v>
      </c>
      <c r="F18" t="s">
        <v>4</v>
      </c>
    </row>
    <row r="19" spans="1:6" x14ac:dyDescent="0.25">
      <c r="A19">
        <v>17</v>
      </c>
      <c r="B19">
        <v>9</v>
      </c>
      <c r="C19">
        <v>15</v>
      </c>
      <c r="D19">
        <f t="shared" si="0"/>
        <v>9.9375</v>
      </c>
      <c r="E19">
        <f t="shared" si="1"/>
        <v>10</v>
      </c>
      <c r="F19" t="s">
        <v>6</v>
      </c>
    </row>
    <row r="20" spans="1:6" x14ac:dyDescent="0.25">
      <c r="A20">
        <v>18</v>
      </c>
      <c r="B20">
        <v>0</v>
      </c>
      <c r="C20">
        <v>15</v>
      </c>
      <c r="D20">
        <f t="shared" si="0"/>
        <v>0.9375</v>
      </c>
      <c r="E20">
        <f t="shared" si="1"/>
        <v>1</v>
      </c>
      <c r="F20" t="s">
        <v>4</v>
      </c>
    </row>
    <row r="21" spans="1:6" x14ac:dyDescent="0.25">
      <c r="A21">
        <v>19</v>
      </c>
      <c r="B21">
        <v>5</v>
      </c>
      <c r="C21">
        <v>14</v>
      </c>
      <c r="D21">
        <f t="shared" si="0"/>
        <v>5.875</v>
      </c>
      <c r="E21">
        <f t="shared" si="1"/>
        <v>6</v>
      </c>
      <c r="F21" t="s">
        <v>6</v>
      </c>
    </row>
    <row r="22" spans="1:6" x14ac:dyDescent="0.25">
      <c r="A22">
        <v>20</v>
      </c>
      <c r="D22">
        <f t="shared" si="0"/>
        <v>0</v>
      </c>
      <c r="E22">
        <f t="shared" si="1"/>
        <v>0</v>
      </c>
    </row>
    <row r="23" spans="1:6" x14ac:dyDescent="0.25">
      <c r="A23">
        <v>21</v>
      </c>
      <c r="D23">
        <f t="shared" si="0"/>
        <v>0</v>
      </c>
      <c r="E23">
        <f t="shared" si="1"/>
        <v>0</v>
      </c>
    </row>
    <row r="24" spans="1:6" x14ac:dyDescent="0.25">
      <c r="A24">
        <v>22</v>
      </c>
      <c r="D24">
        <f t="shared" si="0"/>
        <v>0</v>
      </c>
      <c r="E24">
        <f t="shared" si="1"/>
        <v>0</v>
      </c>
    </row>
    <row r="25" spans="1:6" x14ac:dyDescent="0.25">
      <c r="A25">
        <v>23</v>
      </c>
      <c r="D25">
        <f t="shared" si="0"/>
        <v>0</v>
      </c>
      <c r="E25">
        <f t="shared" si="1"/>
        <v>0</v>
      </c>
    </row>
    <row r="26" spans="1:6" x14ac:dyDescent="0.25">
      <c r="A26">
        <v>24</v>
      </c>
      <c r="D26">
        <f t="shared" si="0"/>
        <v>0</v>
      </c>
      <c r="E26">
        <f t="shared" si="1"/>
        <v>0</v>
      </c>
    </row>
    <row r="27" spans="1:6" x14ac:dyDescent="0.25">
      <c r="A27">
        <v>25</v>
      </c>
      <c r="D27">
        <f t="shared" si="0"/>
        <v>0</v>
      </c>
      <c r="E27">
        <f t="shared" si="1"/>
        <v>0</v>
      </c>
    </row>
    <row r="28" spans="1:6" x14ac:dyDescent="0.25">
      <c r="A28">
        <v>26</v>
      </c>
      <c r="D28">
        <f t="shared" si="0"/>
        <v>0</v>
      </c>
      <c r="E28">
        <f t="shared" si="1"/>
        <v>0</v>
      </c>
    </row>
    <row r="29" spans="1:6" x14ac:dyDescent="0.25">
      <c r="A29">
        <v>27</v>
      </c>
      <c r="D29">
        <f t="shared" si="0"/>
        <v>0</v>
      </c>
      <c r="E29">
        <f t="shared" si="1"/>
        <v>0</v>
      </c>
    </row>
    <row r="30" spans="1:6" x14ac:dyDescent="0.25">
      <c r="A30">
        <v>28</v>
      </c>
      <c r="D30">
        <f t="shared" si="0"/>
        <v>0</v>
      </c>
      <c r="E30">
        <f t="shared" si="1"/>
        <v>0</v>
      </c>
    </row>
    <row r="31" spans="1:6" x14ac:dyDescent="0.25">
      <c r="A31">
        <v>29</v>
      </c>
      <c r="D31">
        <f t="shared" si="0"/>
        <v>0</v>
      </c>
      <c r="E31">
        <f t="shared" si="1"/>
        <v>0</v>
      </c>
    </row>
    <row r="32" spans="1:6" x14ac:dyDescent="0.25">
      <c r="A32">
        <v>30</v>
      </c>
      <c r="D32">
        <f t="shared" si="0"/>
        <v>0</v>
      </c>
      <c r="E32">
        <f t="shared" si="1"/>
        <v>0</v>
      </c>
    </row>
    <row r="33" spans="3:5" x14ac:dyDescent="0.25">
      <c r="C33" t="s">
        <v>10</v>
      </c>
      <c r="D33">
        <f>SUM(D3:D32)/COUNTIF(D3:D32,"&gt; 0")</f>
        <v>7.4013157894736841</v>
      </c>
    </row>
    <row r="34" spans="3:5" x14ac:dyDescent="0.25">
      <c r="C34" t="s">
        <v>11</v>
      </c>
      <c r="D34">
        <f>MEDIAN(D3:D21)</f>
        <v>6.0625</v>
      </c>
    </row>
    <row r="35" spans="3:5" x14ac:dyDescent="0.25">
      <c r="D35" t="s">
        <v>14</v>
      </c>
      <c r="E35">
        <f>_xlfn.MODE.SNGL(E3:E21)</f>
        <v>6</v>
      </c>
    </row>
  </sheetData>
  <mergeCells count="1">
    <mergeCell ref="B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3B2E-E933-4F4A-9FCC-3961EB422A3B}">
  <dimension ref="A1:F35"/>
  <sheetViews>
    <sheetView workbookViewId="0">
      <selection activeCell="C34" sqref="C34"/>
    </sheetView>
  </sheetViews>
  <sheetFormatPr defaultRowHeight="15" x14ac:dyDescent="0.25"/>
  <cols>
    <col min="6" max="6" width="14" bestFit="1" customWidth="1"/>
  </cols>
  <sheetData>
    <row r="1" spans="1:6" x14ac:dyDescent="0.25">
      <c r="B1" s="2" t="s">
        <v>5</v>
      </c>
      <c r="C1" s="2"/>
      <c r="D1" s="2"/>
      <c r="E1" s="1"/>
    </row>
    <row r="2" spans="1:6" x14ac:dyDescent="0.25">
      <c r="A2" t="s">
        <v>0</v>
      </c>
      <c r="B2" t="s">
        <v>2</v>
      </c>
      <c r="C2" t="s">
        <v>3</v>
      </c>
      <c r="D2" t="s">
        <v>13</v>
      </c>
      <c r="E2" t="s">
        <v>12</v>
      </c>
      <c r="F2" t="s">
        <v>1</v>
      </c>
    </row>
    <row r="3" spans="1:6" x14ac:dyDescent="0.25">
      <c r="A3">
        <v>1</v>
      </c>
      <c r="D3">
        <f>B3+(C3/16)</f>
        <v>0</v>
      </c>
      <c r="E3">
        <f>ROUND(D3,0)</f>
        <v>0</v>
      </c>
    </row>
    <row r="4" spans="1:6" x14ac:dyDescent="0.25">
      <c r="A4">
        <v>2</v>
      </c>
      <c r="D4">
        <f t="shared" ref="D4:D32" si="0">B4+(C4/16)</f>
        <v>0</v>
      </c>
      <c r="E4">
        <f t="shared" ref="E4:E32" si="1">ROUND(D4,0)</f>
        <v>0</v>
      </c>
    </row>
    <row r="5" spans="1:6" x14ac:dyDescent="0.25">
      <c r="A5">
        <v>3</v>
      </c>
      <c r="D5">
        <f t="shared" si="0"/>
        <v>0</v>
      </c>
      <c r="E5">
        <f t="shared" si="1"/>
        <v>0</v>
      </c>
    </row>
    <row r="6" spans="1:6" x14ac:dyDescent="0.25">
      <c r="A6">
        <v>4</v>
      </c>
      <c r="D6">
        <f t="shared" si="0"/>
        <v>0</v>
      </c>
      <c r="E6">
        <f t="shared" si="1"/>
        <v>0</v>
      </c>
    </row>
    <row r="7" spans="1:6" x14ac:dyDescent="0.25">
      <c r="A7">
        <v>5</v>
      </c>
      <c r="D7">
        <f t="shared" si="0"/>
        <v>0</v>
      </c>
      <c r="E7">
        <f t="shared" si="1"/>
        <v>0</v>
      </c>
    </row>
    <row r="8" spans="1:6" x14ac:dyDescent="0.25">
      <c r="A8">
        <v>6</v>
      </c>
      <c r="D8">
        <f t="shared" si="0"/>
        <v>0</v>
      </c>
      <c r="E8">
        <f t="shared" si="1"/>
        <v>0</v>
      </c>
    </row>
    <row r="9" spans="1:6" x14ac:dyDescent="0.25">
      <c r="A9">
        <v>7</v>
      </c>
      <c r="D9">
        <f t="shared" si="0"/>
        <v>0</v>
      </c>
      <c r="E9">
        <f t="shared" si="1"/>
        <v>0</v>
      </c>
    </row>
    <row r="10" spans="1:6" x14ac:dyDescent="0.25">
      <c r="A10">
        <v>8</v>
      </c>
      <c r="D10">
        <f t="shared" si="0"/>
        <v>0</v>
      </c>
      <c r="E10">
        <f t="shared" si="1"/>
        <v>0</v>
      </c>
    </row>
    <row r="11" spans="1:6" x14ac:dyDescent="0.25">
      <c r="A11">
        <v>9</v>
      </c>
      <c r="D11">
        <f t="shared" si="0"/>
        <v>0</v>
      </c>
      <c r="E11">
        <f t="shared" si="1"/>
        <v>0</v>
      </c>
    </row>
    <row r="12" spans="1:6" x14ac:dyDescent="0.25">
      <c r="A12">
        <v>10</v>
      </c>
      <c r="D12">
        <f t="shared" si="0"/>
        <v>0</v>
      </c>
      <c r="E12">
        <f t="shared" si="1"/>
        <v>0</v>
      </c>
    </row>
    <row r="13" spans="1:6" x14ac:dyDescent="0.25">
      <c r="A13">
        <v>11</v>
      </c>
      <c r="D13">
        <f t="shared" si="0"/>
        <v>0</v>
      </c>
      <c r="E13">
        <f t="shared" si="1"/>
        <v>0</v>
      </c>
    </row>
    <row r="14" spans="1:6" x14ac:dyDescent="0.25">
      <c r="A14">
        <v>12</v>
      </c>
      <c r="D14">
        <f t="shared" si="0"/>
        <v>0</v>
      </c>
      <c r="E14">
        <f t="shared" si="1"/>
        <v>0</v>
      </c>
    </row>
    <row r="15" spans="1:6" x14ac:dyDescent="0.25">
      <c r="A15">
        <v>13</v>
      </c>
      <c r="D15">
        <f t="shared" si="0"/>
        <v>0</v>
      </c>
      <c r="E15">
        <f t="shared" si="1"/>
        <v>0</v>
      </c>
    </row>
    <row r="16" spans="1:6" x14ac:dyDescent="0.25">
      <c r="A16">
        <v>14</v>
      </c>
      <c r="D16">
        <f t="shared" si="0"/>
        <v>0</v>
      </c>
      <c r="E16">
        <f t="shared" si="1"/>
        <v>0</v>
      </c>
    </row>
    <row r="17" spans="1:5" x14ac:dyDescent="0.25">
      <c r="A17">
        <v>15</v>
      </c>
      <c r="D17">
        <f t="shared" si="0"/>
        <v>0</v>
      </c>
      <c r="E17">
        <f t="shared" si="1"/>
        <v>0</v>
      </c>
    </row>
    <row r="18" spans="1:5" x14ac:dyDescent="0.25">
      <c r="A18">
        <v>16</v>
      </c>
      <c r="D18">
        <f t="shared" si="0"/>
        <v>0</v>
      </c>
      <c r="E18">
        <f t="shared" si="1"/>
        <v>0</v>
      </c>
    </row>
    <row r="19" spans="1:5" x14ac:dyDescent="0.25">
      <c r="A19">
        <v>17</v>
      </c>
      <c r="D19">
        <f t="shared" si="0"/>
        <v>0</v>
      </c>
      <c r="E19">
        <f t="shared" si="1"/>
        <v>0</v>
      </c>
    </row>
    <row r="20" spans="1:5" x14ac:dyDescent="0.25">
      <c r="A20">
        <v>18</v>
      </c>
      <c r="D20">
        <f t="shared" si="0"/>
        <v>0</v>
      </c>
      <c r="E20">
        <f t="shared" si="1"/>
        <v>0</v>
      </c>
    </row>
    <row r="21" spans="1:5" x14ac:dyDescent="0.25">
      <c r="A21">
        <v>19</v>
      </c>
      <c r="D21">
        <f t="shared" si="0"/>
        <v>0</v>
      </c>
      <c r="E21">
        <f t="shared" si="1"/>
        <v>0</v>
      </c>
    </row>
    <row r="22" spans="1:5" x14ac:dyDescent="0.25">
      <c r="A22">
        <v>20</v>
      </c>
      <c r="D22">
        <f t="shared" si="0"/>
        <v>0</v>
      </c>
      <c r="E22">
        <f t="shared" si="1"/>
        <v>0</v>
      </c>
    </row>
    <row r="23" spans="1:5" x14ac:dyDescent="0.25">
      <c r="A23">
        <v>21</v>
      </c>
      <c r="D23">
        <f t="shared" si="0"/>
        <v>0</v>
      </c>
      <c r="E23">
        <f t="shared" si="1"/>
        <v>0</v>
      </c>
    </row>
    <row r="24" spans="1:5" x14ac:dyDescent="0.25">
      <c r="A24">
        <v>22</v>
      </c>
      <c r="D24">
        <f t="shared" si="0"/>
        <v>0</v>
      </c>
      <c r="E24">
        <f t="shared" si="1"/>
        <v>0</v>
      </c>
    </row>
    <row r="25" spans="1:5" x14ac:dyDescent="0.25">
      <c r="A25">
        <v>23</v>
      </c>
      <c r="D25">
        <f t="shared" si="0"/>
        <v>0</v>
      </c>
      <c r="E25">
        <f t="shared" si="1"/>
        <v>0</v>
      </c>
    </row>
    <row r="26" spans="1:5" x14ac:dyDescent="0.25">
      <c r="A26">
        <v>24</v>
      </c>
      <c r="D26">
        <f t="shared" si="0"/>
        <v>0</v>
      </c>
      <c r="E26">
        <f t="shared" si="1"/>
        <v>0</v>
      </c>
    </row>
    <row r="27" spans="1:5" x14ac:dyDescent="0.25">
      <c r="A27">
        <v>25</v>
      </c>
      <c r="D27">
        <f t="shared" si="0"/>
        <v>0</v>
      </c>
      <c r="E27">
        <f t="shared" si="1"/>
        <v>0</v>
      </c>
    </row>
    <row r="28" spans="1:5" x14ac:dyDescent="0.25">
      <c r="A28">
        <v>26</v>
      </c>
      <c r="D28">
        <f t="shared" si="0"/>
        <v>0</v>
      </c>
      <c r="E28">
        <f t="shared" si="1"/>
        <v>0</v>
      </c>
    </row>
    <row r="29" spans="1:5" x14ac:dyDescent="0.25">
      <c r="A29">
        <v>27</v>
      </c>
      <c r="D29">
        <f t="shared" si="0"/>
        <v>0</v>
      </c>
      <c r="E29">
        <f t="shared" si="1"/>
        <v>0</v>
      </c>
    </row>
    <row r="30" spans="1:5" x14ac:dyDescent="0.25">
      <c r="A30">
        <v>28</v>
      </c>
      <c r="D30">
        <f t="shared" si="0"/>
        <v>0</v>
      </c>
      <c r="E30">
        <f t="shared" si="1"/>
        <v>0</v>
      </c>
    </row>
    <row r="31" spans="1:5" x14ac:dyDescent="0.25">
      <c r="A31">
        <v>29</v>
      </c>
      <c r="D31">
        <f t="shared" si="0"/>
        <v>0</v>
      </c>
      <c r="E31">
        <f t="shared" si="1"/>
        <v>0</v>
      </c>
    </row>
    <row r="32" spans="1:5" x14ac:dyDescent="0.25">
      <c r="A32">
        <v>30</v>
      </c>
      <c r="D32">
        <f t="shared" si="0"/>
        <v>0</v>
      </c>
      <c r="E32">
        <f t="shared" si="1"/>
        <v>0</v>
      </c>
    </row>
    <row r="33" spans="3:5" x14ac:dyDescent="0.25">
      <c r="C33" t="s">
        <v>10</v>
      </c>
      <c r="D33" t="e">
        <f>SUM(D3:D32)/COUNTIF(D3:D32,"&gt; 0")</f>
        <v>#DIV/0!</v>
      </c>
    </row>
    <row r="34" spans="3:5" x14ac:dyDescent="0.25">
      <c r="C34" t="s">
        <v>11</v>
      </c>
      <c r="D34">
        <f>MEDIAN(D3:D18)</f>
        <v>0</v>
      </c>
    </row>
    <row r="35" spans="3:5" x14ac:dyDescent="0.25">
      <c r="D35" t="s">
        <v>14</v>
      </c>
      <c r="E35">
        <f>_xlfn.MODE.SNGL(E3:E18)</f>
        <v>0</v>
      </c>
    </row>
  </sheetData>
  <mergeCells count="1">
    <mergeCell ref="B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ArtificalWilson</vt:lpstr>
      <vt:lpstr>Walter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2018-04-09T14:03:20Z</dcterms:created>
  <dcterms:modified xsi:type="dcterms:W3CDTF">2018-04-11T18:37:19Z</dcterms:modified>
</cp:coreProperties>
</file>