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\Desktop\"/>
    </mc:Choice>
  </mc:AlternateContent>
  <xr:revisionPtr revIDLastSave="0" documentId="13_ncr:1_{9CEA9486-440D-44B2-BE87-0593A2844D25}" xr6:coauthVersionLast="47" xr6:coauthVersionMax="47" xr10:uidLastSave="{00000000-0000-0000-0000-000000000000}"/>
  <bookViews>
    <workbookView xWindow="-108" yWindow="-108" windowWidth="23256" windowHeight="12456" xr2:uid="{60C2E2F6-AD98-4042-9BF5-DA3DB7B4AD4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L3" i="1"/>
  <c r="L15" i="1"/>
  <c r="L13" i="1"/>
  <c r="L4" i="1"/>
  <c r="L5" i="1"/>
  <c r="L6" i="1"/>
  <c r="L7" i="1"/>
  <c r="L8" i="1"/>
  <c r="L9" i="1"/>
  <c r="L10" i="1"/>
  <c r="L11" i="1"/>
  <c r="L12" i="1"/>
  <c r="L2" i="1"/>
  <c r="H17" i="1"/>
  <c r="D17" i="1"/>
  <c r="C17" i="1"/>
  <c r="J1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</calcChain>
</file>

<file path=xl/sharedStrings.xml><?xml version="1.0" encoding="utf-8"?>
<sst xmlns="http://schemas.openxmlformats.org/spreadsheetml/2006/main" count="34" uniqueCount="34">
  <si>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</si>
  <si>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</si>
  <si>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</si>
  <si>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</si>
  <si>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</si>
  <si>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</si>
  <si>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</si>
  <si>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</si>
  <si>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</si>
  <si>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</si>
  <si>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</si>
  <si>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</si>
  <si>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</si>
  <si>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</si>
  <si>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</si>
  <si>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</si>
  <si>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</si>
  <si>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</si>
  <si>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</si>
  <si>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</si>
  <si>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</si>
  <si>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</si>
  <si>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</si>
  <si>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</si>
  <si>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</si>
  <si>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</si>
  <si>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</si>
  <si>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</si>
  <si>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</si>
  <si>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</si>
  <si>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</si>
  <si>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</si>
  <si>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pass</t>
    <phoneticPr fontId="2" type="noConversion"/>
  </si>
  <si>
    <t>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</si>
</sst>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</cellXfs>
  <cellStyles count="1">
    <cellStyle name="一般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80.800000000000011</c:v>
                </c:pt>
                <c:pt idx="4">
                  <c:v>84.7</c:v>
                </c:pt>
                <c:pt idx="5">
                  <c:v>80.800000000000011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5-446C-A061-20D1B265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427504"/>
        <c:axId val="1571194864"/>
      </c:barChart>
      <c:catAx>
        <c:axId val="156442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71194864"/>
        <c:crosses val="autoZero"/>
        <c:auto val="1"/>
        <c:lblAlgn val="ctr"/>
        <c:lblOffset val="100"/>
        <c:noMultiLvlLbl val="0"/>
      </c:catAx>
      <c:valAx>
        <c:axId val="15711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644275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2E-4E81-8A97-B7C6FFC2AF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32E-4E81-8A97-B7C6FFC2AFFB}"/>
              </c:ext>
            </c:extLst>
          </c:dPt>
          <c:dLbls>
            <c:dLbl>
              <c:idx val="0"/>
              <c:layout>
                <c:manualLayout>
                  <c:x val="4.3503937007874013E-2"/>
                  <c:y val="-6.65573053368328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2E-4E81-8A97-B7C6FFC2AFFB}"/>
                </c:ext>
              </c:extLst>
            </c:dLbl>
            <c:dLbl>
              <c:idx val="1"/>
              <c:layout>
                <c:manualLayout>
                  <c:x val="-5.6055227471566056E-2"/>
                  <c:y val="6.94520997375328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2E-4E81-8A97-B7C6FFC2AF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工作表1!$L$17:$L$18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工作表1!$M$17:$M$18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E-4E81-8A97-B7C6FFC2AFF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291291</xdr:colOff>
      <xdr:row>24</xdr:row>
      <xdr:rowOff>28750</xdr:rowOff>
    </xdr:from>
    <xdr:to>
      <xdr:col>10</xdr:col>
      <xdr:colOff>645968</xdr:colOff>
      <xdr:row>35</xdr:row>
      <xdr:rowOff>150861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6D676A3-98B3-C0E2-5CBE-ED5246F60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1004454</xdr:colOff>
      <xdr:row>15</xdr:row>
      <xdr:rowOff>183572</xdr:rowOff>
    </xdr:from>
    <xdr:to>
      <xdr:col>15</xdr:col>
      <xdr:colOff>505690</xdr:colOff>
      <xdr:row>29</xdr:row>
      <xdr:rowOff>17318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843D7F08-97E8-7CA5-F0C6-E44CE61CB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M24"/>
  <sheetViews>
    <sheetView tabSelected="1" topLeftCell="F10" zoomScale="110" zoomScaleNormal="110" workbookViewId="0">
      <selection activeCell="N14" sqref="N14"/>
    </sheetView>
  </sheetViews>
  <sheetFormatPr defaultRowHeight="16.2"/>
  <cols>
    <col min="3" max="4" width="13" bestFit="1" customWidth="1"/>
    <col min="8" max="8" width="18.6640625" bestFit="1" customWidth="1"/>
    <col min="10" max="10" width="16.109375" bestFit="1" customWidth="1"/>
    <col min="11" max="11" width="24.21875" customWidth="1"/>
    <col min="12" max="12" width="23" customWidth="1"/>
  </cols>
  <sheetData>
    <row r="1" spans="1:1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H2*5*10%+I2*50%</f>
        <v>91.7</v>
      </c>
      <c r="K2" t="str">
        <f>IF(J2 &gt;= 90, "A", IF(J2 &gt;= 80, "B", IF(J2 &gt;= 70, "C", IF(J2 &gt;= 60, "D", "F"))))</f>
        <v>A</v>
      </c>
      <c r="L2" t="str">
        <f>IF(J2 &gt;= 60, "pass", IF(J2 &gt;= 0, "failed", ))</f>
        <v>pass</v>
      </c>
    </row>
    <row r="3" spans="1:12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>
        <f t="shared" ref="J3:J15" si="1">H3*5*10%+I3*50%</f>
        <v>90</v>
      </c>
      <c r="K3" t="str">
        <f t="shared" ref="K3:K15" si="2">IF(J3 &gt;= 90, "A", IF(J3 &gt;= 80, "B", IF(J3 &gt;= 70, "C", IF(J3 &gt;= 60, "D", "F"))))</f>
        <v>A</v>
      </c>
      <c r="L3" t="str">
        <f>IF(J3 &gt;= 60, "pass", IF(J3 &gt;= 0, "failed", ))</f>
        <v>pass</v>
      </c>
    </row>
    <row r="4" spans="1:12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t="str">
        <f t="shared" si="2"/>
        <v>B</v>
      </c>
      <c r="L4" t="str">
        <f t="shared" ref="L3:L15" si="3">IF(J4 &gt;= 60, "pass", IF(J4 &gt;= 0, "failed", ))</f>
        <v>pass</v>
      </c>
    </row>
    <row r="5" spans="1:12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1"/>
        <v>80.800000000000011</v>
      </c>
      <c r="K5" t="str">
        <f t="shared" si="2"/>
        <v>B</v>
      </c>
      <c r="L5" t="str">
        <f t="shared" si="3"/>
        <v>pass</v>
      </c>
    </row>
    <row r="6" spans="1:12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1"/>
        <v>84.7</v>
      </c>
      <c r="K6" t="str">
        <f t="shared" si="2"/>
        <v>B</v>
      </c>
      <c r="L6" t="str">
        <f t="shared" si="3"/>
        <v>pass</v>
      </c>
    </row>
    <row r="7" spans="1:12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1"/>
        <v>80.800000000000011</v>
      </c>
      <c r="K7" t="str">
        <f t="shared" si="2"/>
        <v>B</v>
      </c>
      <c r="L7" t="str">
        <f t="shared" si="3"/>
        <v>pass</v>
      </c>
    </row>
    <row r="8" spans="1:12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77.900000000000006</v>
      </c>
      <c r="K8" t="str">
        <f t="shared" si="2"/>
        <v>C</v>
      </c>
      <c r="L8" t="str">
        <f t="shared" si="3"/>
        <v>pass</v>
      </c>
    </row>
    <row r="9" spans="1:12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 t="shared" si="1"/>
        <v>74.2</v>
      </c>
      <c r="K9" t="str">
        <f t="shared" si="2"/>
        <v>C</v>
      </c>
      <c r="L9" t="str">
        <f t="shared" si="3"/>
        <v>pass</v>
      </c>
    </row>
    <row r="10" spans="1:12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 t="shared" si="1"/>
        <v>75.2</v>
      </c>
      <c r="K10" t="str">
        <f t="shared" si="2"/>
        <v>C</v>
      </c>
      <c r="L10" t="str">
        <f t="shared" si="3"/>
        <v>pass</v>
      </c>
    </row>
    <row r="11" spans="1:1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77.599999999999994</v>
      </c>
      <c r="K11" t="str">
        <f t="shared" si="2"/>
        <v>C</v>
      </c>
      <c r="L11" t="str">
        <f t="shared" si="3"/>
        <v>pass</v>
      </c>
    </row>
    <row r="12" spans="1:12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80.599999999999994</v>
      </c>
      <c r="K12" t="str">
        <f t="shared" si="2"/>
        <v>B</v>
      </c>
      <c r="L12" t="str">
        <f t="shared" si="3"/>
        <v>pass</v>
      </c>
    </row>
    <row r="13" spans="1:12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t="str">
        <f t="shared" si="2"/>
        <v>F</v>
      </c>
      <c r="L13" t="str">
        <f>IF(J13 &gt;= 60, "pass", IF(J13 &gt;= 0, "fail", ))</f>
        <v>fail</v>
      </c>
    </row>
    <row r="14" spans="1:12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66.900000000000006</v>
      </c>
      <c r="K14" t="str">
        <f t="shared" si="2"/>
        <v>D</v>
      </c>
      <c r="L14" t="str">
        <f>IF(J14 &gt;= 60, "pass", IF(J14 &gt;= 0, "fail", ))</f>
        <v>pass</v>
      </c>
    </row>
    <row r="15" spans="1:12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t="str">
        <f t="shared" si="2"/>
        <v>F</v>
      </c>
      <c r="L15" t="str">
        <f t="shared" ref="L14:L15" si="4">IF(J15 &gt;= 60, "pass", IF(J15 &gt;= 0, "fail", ))</f>
        <v>fail</v>
      </c>
    </row>
    <row r="16" spans="1:12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3">
      <c r="C17">
        <f>MAX(C2:C15)</f>
        <v>98</v>
      </c>
      <c r="D17">
        <f>LARGE(D2:D15,2)</f>
        <v>92</v>
      </c>
      <c r="H17" s="1">
        <f>COUNTIF(H2:H15,"&lt;80")</f>
        <v>8</v>
      </c>
      <c r="J17">
        <f>AVERAGE(J2:J15)</f>
        <v>76.871428571428581</v>
      </c>
      <c r="L17" t="s">
        <v>32</v>
      </c>
      <c r="M17">
        <v>12</v>
      </c>
    </row>
    <row r="18" spans="3:13">
      <c r="L18" t="s">
        <v>33</v>
      </c>
      <c r="M18">
        <v>2</v>
      </c>
    </row>
    <row r="24" spans="3:13">
      <c r="J24" s="4" t="s">
        <v>30</v>
      </c>
    </row>
  </sheetData>
  <phoneticPr fontId="2" type="noConversion"/>
  <conditionalFormatting sqref="L2:L15">
    <cfRule type="cellIs" dxfId="8" priority="6" operator="equal">
      <formula>"及格"</formula>
    </cfRule>
  </conditionalFormatting>
  <conditionalFormatting sqref="L13:L15">
    <cfRule type="cellIs" dxfId="7" priority="4" operator="equal">
      <formula>"未通過"</formula>
    </cfRule>
  </conditionalFormatting>
  <conditionalFormatting sqref="L2:L15">
    <cfRule type="cellIs" dxfId="6" priority="3" operator="equal">
      <formula>"pass"</formula>
    </cfRule>
  </conditionalFormatting>
  <conditionalFormatting sqref="L13:L15">
    <cfRule type="cellIs" dxfId="5" priority="2" operator="equal">
      <formula>"failed"</formula>
    </cfRule>
  </conditionalFormatting>
  <conditionalFormatting sqref="L13:L15">
    <cfRule type="cellIs" dxfId="0" priority="1" operator="equal">
      <formula>"fail"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Hin Lam</cp:lastModifiedBy>
  <dcterms:created xsi:type="dcterms:W3CDTF">2023-10-19T05:27:10Z</dcterms:created>
  <dcterms:modified xsi:type="dcterms:W3CDTF">2023-10-25T13:26:12Z</dcterms:modified>
</cp:coreProperties>
</file>