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4D2366AF-059B-4456-9876-5B5E791D431B}" xr6:coauthVersionLast="47" xr6:coauthVersionMax="47" xr10:uidLastSave="{00000000-0000-0000-0000-000000000000}"/>
  <bookViews>
    <workbookView xWindow="-120" yWindow="-120" windowWidth="29040" windowHeight="15840" xr2:uid="{FB85F3BA-A167-463F-8A0C-1475EB3D85F3}"/>
  </bookViews>
  <sheets>
    <sheet name="Main(AF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9" i="1"/>
  <c r="H9" i="1"/>
  <c r="G15" i="1"/>
  <c r="G20" i="1"/>
  <c r="G32" i="1" s="1"/>
  <c r="G24" i="1"/>
  <c r="H24" i="1" l="1"/>
</calcChain>
</file>

<file path=xl/sharedStrings.xml><?xml version="1.0" encoding="utf-8"?>
<sst xmlns="http://schemas.openxmlformats.org/spreadsheetml/2006/main" count="25" uniqueCount="13">
  <si>
    <t>Prijs (per passagier)</t>
  </si>
  <si>
    <t>Europese klimaatmaatregelen (inclusief duurzame vliegtuigbrandstof)</t>
  </si>
  <si>
    <t>Luchthavenvertrekbelasting</t>
  </si>
  <si>
    <t>Veiligheidstoeslag Hongarije</t>
  </si>
  <si>
    <t>Nationale vliegbelasting</t>
  </si>
  <si>
    <t>Passagiersservicetoeslag</t>
  </si>
  <si>
    <t>Beveiligingtoeslag</t>
  </si>
  <si>
    <t>Belastingen en toeslagen</t>
  </si>
  <si>
    <t>Boekingskosten</t>
  </si>
  <si>
    <t>Duurzame vliegtuigbrandstof</t>
  </si>
  <si>
    <t>Ticket</t>
  </si>
  <si>
    <t>Vlucht- en vervoerskosten totaal</t>
  </si>
  <si>
    <t>Ticket naar Boedapest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</si>
</sst>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0" fillId="0" borderId="1" xfId="0" applyNumberFormat="1" applyBorder="1"/>
    <xf numFmtId="0" fontId="0" fillId="2" borderId="0" xfId="0" applyFill="1" applyAlignment="1">
      <alignment horizontal="left" wrapText="1"/>
    </xf>
    <xf numFmtId="4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09E2-97C1-4C4F-AB5D-2EA75E98E241}">
  <dimension ref="C3:O32"/>
  <sheetViews>
    <sheetView tabSelected="1" workbookViewId="0">
      <selection activeCell="O9" sqref="O9"/>
    </sheetView>
  </sheetViews>
  <sheetFormatPr defaultRowHeight="12.75" x14ac:dyDescent="0.2"/>
  <cols>
    <col min="1" max="1" width="3.28515625" customWidth="1"/>
  </cols>
  <sheetData>
    <row r="3" spans="3:15" ht="15.75" x14ac:dyDescent="0.25">
      <c r="C3" s="8">
        <v>2024</v>
      </c>
    </row>
    <row r="4" spans="3:15" ht="15.75" x14ac:dyDescent="0.25">
      <c r="C4" s="7" t="s">
        <v>12</v>
      </c>
    </row>
    <row r="5" spans="3:15" x14ac:dyDescent="0.2">
      <c r="C5" s="2" t="s">
        <v>11</v>
      </c>
      <c r="G5" s="1">
        <f>SUM(G6:G8)</f>
        <v>69</v>
      </c>
    </row>
    <row r="6" spans="3:15" x14ac:dyDescent="0.2">
      <c r="C6" t="s">
        <v>10</v>
      </c>
      <c r="G6" s="5">
        <v>57</v>
      </c>
    </row>
    <row r="7" spans="3:15" x14ac:dyDescent="0.2">
      <c r="C7" t="s">
        <v>9</v>
      </c>
      <c r="G7" s="5">
        <v>2</v>
      </c>
    </row>
    <row r="8" spans="3:15" x14ac:dyDescent="0.2">
      <c r="C8" t="s">
        <v>8</v>
      </c>
      <c r="G8" s="5">
        <v>10</v>
      </c>
    </row>
    <row r="9" spans="3:15" x14ac:dyDescent="0.2">
      <c r="C9" s="2" t="s">
        <v>7</v>
      </c>
      <c r="G9" s="1">
        <f>+SUM(G10:G14)</f>
        <v>113.28999999999999</v>
      </c>
      <c r="H9" s="6">
        <f>+G9/G15</f>
        <v>0.62148225355203246</v>
      </c>
      <c r="O9" s="6"/>
    </row>
    <row r="10" spans="3:15" x14ac:dyDescent="0.2">
      <c r="C10" t="s">
        <v>6</v>
      </c>
      <c r="G10" s="5">
        <v>17.079999999999998</v>
      </c>
    </row>
    <row r="11" spans="3:15" x14ac:dyDescent="0.2">
      <c r="C11" t="s">
        <v>5</v>
      </c>
      <c r="G11" s="5">
        <v>24.15</v>
      </c>
    </row>
    <row r="12" spans="3:15" x14ac:dyDescent="0.2">
      <c r="C12" t="s">
        <v>4</v>
      </c>
      <c r="G12" s="5">
        <v>29.05</v>
      </c>
    </row>
    <row r="13" spans="3:15" x14ac:dyDescent="0.2">
      <c r="C13" t="s">
        <v>3</v>
      </c>
      <c r="G13" s="5">
        <v>5</v>
      </c>
    </row>
    <row r="14" spans="3:15" ht="13.5" thickBot="1" x14ac:dyDescent="0.25">
      <c r="C14" t="s">
        <v>2</v>
      </c>
      <c r="G14" s="3">
        <v>38.01</v>
      </c>
    </row>
    <row r="15" spans="3:15" ht="13.5" customHeight="1" thickTop="1" x14ac:dyDescent="0.2">
      <c r="C15" s="2" t="s">
        <v>0</v>
      </c>
      <c r="D15" s="2"/>
      <c r="E15" s="2"/>
      <c r="F15" s="2"/>
      <c r="G15" s="1">
        <f>+G5+G9</f>
        <v>182.29</v>
      </c>
    </row>
    <row r="18" spans="3:8" ht="15.75" x14ac:dyDescent="0.25">
      <c r="C18" s="8">
        <v>2030</v>
      </c>
    </row>
    <row r="19" spans="3:8" ht="15.75" x14ac:dyDescent="0.25">
      <c r="C19" s="7" t="s">
        <v>12</v>
      </c>
    </row>
    <row r="20" spans="3:8" x14ac:dyDescent="0.2">
      <c r="C20" s="2" t="s">
        <v>11</v>
      </c>
      <c r="G20" s="1">
        <f>SUM(G21:G23)</f>
        <v>69</v>
      </c>
    </row>
    <row r="21" spans="3:8" x14ac:dyDescent="0.2">
      <c r="C21" t="s">
        <v>10</v>
      </c>
      <c r="G21" s="5">
        <v>57</v>
      </c>
    </row>
    <row r="22" spans="3:8" x14ac:dyDescent="0.2">
      <c r="C22" t="s">
        <v>9</v>
      </c>
      <c r="G22" s="5">
        <v>2</v>
      </c>
    </row>
    <row r="23" spans="3:8" x14ac:dyDescent="0.2">
      <c r="C23" t="s">
        <v>8</v>
      </c>
      <c r="G23" s="5">
        <v>10</v>
      </c>
    </row>
    <row r="24" spans="3:8" x14ac:dyDescent="0.2">
      <c r="C24" s="2" t="s">
        <v>7</v>
      </c>
      <c r="G24" s="1">
        <f>+SUM(G25:G31)</f>
        <v>193.29</v>
      </c>
      <c r="H24" s="6">
        <f>+G24/G32</f>
        <v>0.73693240306530949</v>
      </c>
    </row>
    <row r="25" spans="3:8" x14ac:dyDescent="0.2">
      <c r="C25" t="s">
        <v>6</v>
      </c>
      <c r="G25" s="5">
        <v>17.079999999999998</v>
      </c>
    </row>
    <row r="26" spans="3:8" x14ac:dyDescent="0.2">
      <c r="C26" t="s">
        <v>5</v>
      </c>
      <c r="G26" s="5">
        <v>24.15</v>
      </c>
    </row>
    <row r="27" spans="3:8" x14ac:dyDescent="0.2">
      <c r="C27" t="s">
        <v>4</v>
      </c>
      <c r="G27" s="5">
        <v>29.05</v>
      </c>
    </row>
    <row r="28" spans="3:8" x14ac:dyDescent="0.2">
      <c r="C28" t="s">
        <v>3</v>
      </c>
      <c r="G28" s="5">
        <v>5</v>
      </c>
    </row>
    <row r="29" spans="3:8" x14ac:dyDescent="0.2">
      <c r="C29" t="s">
        <v>2</v>
      </c>
      <c r="G29" s="5">
        <v>38.01</v>
      </c>
    </row>
    <row r="30" spans="3:8" x14ac:dyDescent="0.2">
      <c r="C30" s="4" t="s">
        <v>1</v>
      </c>
      <c r="D30" s="4"/>
      <c r="E30" s="4"/>
      <c r="F30" s="4"/>
    </row>
    <row r="31" spans="3:8" ht="13.5" thickBot="1" x14ac:dyDescent="0.25">
      <c r="C31" s="4"/>
      <c r="D31" s="4"/>
      <c r="E31" s="4"/>
      <c r="F31" s="4"/>
      <c r="G31" s="3">
        <v>80</v>
      </c>
    </row>
    <row r="32" spans="3:8" ht="13.5" thickTop="1" x14ac:dyDescent="0.2">
      <c r="C32" s="2" t="s">
        <v>0</v>
      </c>
      <c r="D32" s="2"/>
      <c r="E32" s="2"/>
      <c r="F32" s="2"/>
      <c r="G32" s="1">
        <f>+G20+G24</f>
        <v>262.28999999999996</v>
      </c>
    </row>
  </sheetData>
  <mergeCells count="1">
    <mergeCell ref="C30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Main(AF)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2024-09-22T08:48:14Z</dcterms:created>
  <dcterms:modified xsi:type="dcterms:W3CDTF">2024-09-22T08:48:26Z</dcterms:modified>
</cp:coreProperties>
</file>