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80" tabRatio="500"/>
  </bookViews>
  <sheets>
    <sheet name="个人账户" sheetId="1" r:id="rId1"/>
    <sheet name="合并账户" sheetId="2" r:id="rId2"/>
  </sheets>
  <calcPr calcId="144525"/>
</workbook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<sst xmlns="http://schemas.openxmlformats.org/spreadsheetml/2006/main" count="22" uniqueCount="11">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</sst>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9">
    <numFmt numFmtId="176" formatCode="0.000000%"/>
    <numFmt numFmtId="177" formatCode="0.000000_);[Red]\(0.000000\)"/>
    <numFmt numFmtId="178" formatCode="0.00_ "/>
    <numFmt numFmtId="179" formatCode="yyyy\-m\-d"/>
    <numFmt numFmtId="41" formatCode="_ * #,##0_ ;_ * \-#,##0_ ;_ * &quot;-&quot;_ ;_ @_ "/>
    <numFmt numFmtId="180" formatCode="0.00_);[Red]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rgb="FF000000"/>
      <name val="等线"/>
      <charset val="1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10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1" borderId="4" applyNumberFormat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3" borderId="8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</cellStyleXfs>
  <cellXfs count="16">
    <xf numFmtId="0" fontId="0" fillId="0" borderId="0" xfId="0"/>
    <xf numFmtId="17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76" fontId="0" fillId="0" borderId="1" xfId="0" applyNumberFormat="1" applyBorder="1"/>
    <xf numFmtId="17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78" fontId="0" fillId="2" borderId="1" xfId="0" applyNumberFormat="1" applyFont="1" applyFill="1" applyBorder="1" applyAlignment="1">
      <alignment horizontal="center"/>
    </xf>
    <xf numFmtId="177" fontId="0" fillId="2" borderId="1" xfId="0" applyNumberFormat="1" applyFont="1" applyFill="1" applyBorder="1" applyAlignment="1">
      <alignment horizontal="center"/>
    </xf>
    <xf numFmtId="180" fontId="0" fillId="2" borderId="1" xfId="0" applyNumberFormat="1" applyFont="1" applyFill="1" applyBorder="1" applyAlignment="1">
      <alignment horizontal="center"/>
    </xf>
    <xf numFmtId="176" fontId="0" fillId="2" borderId="1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 applyBorder="1" applyAlignment="1">
      <alignment horizontal="center"/>
    </xf>
    <xf numFmtId="178" fontId="0" fillId="0" borderId="0" xfId="0" applyNumberForma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 panose="020F0502020204030204"/>
              </a:rPr>
              <a:t>证券账户资产净值走势图</a:t>
            </a:r>
            <a:endParaRPr lang="zh-CN" altLang="en-US" sz="1400" b="0" strike="noStrike" spc="-1">
              <a:solidFill>
                <a:srgbClr val="595959"/>
              </a:solidFill>
              <a:latin typeface="Calibri" panose="020F0502020204030204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</c:numCache>
            </c:numRef>
          </c:cat>
          <c:val>
            <c:numRef>
              <c:f>个人账户!$B$2:$B$400</c:f>
              <c:numCache>
                <c:formatCode>General</c:formatCode>
                <c:ptCount val="3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  <c:pt idx="271">
                  <c:v>1.81727974567728</c:v>
                </c:pt>
                <c:pt idx="272">
                  <c:v>1.79052991320115</c:v>
                </c:pt>
                <c:pt idx="273">
                  <c:v>1.78690893203791</c:v>
                </c:pt>
                <c:pt idx="274">
                  <c:v>1.79329107720544</c:v>
                </c:pt>
                <c:pt idx="275">
                  <c:v>1.77889328647603</c:v>
                </c:pt>
                <c:pt idx="276">
                  <c:v>1.73862792130215</c:v>
                </c:pt>
                <c:pt idx="277">
                  <c:v>1.73608769256801</c:v>
                </c:pt>
                <c:pt idx="278">
                  <c:v>1.73504581163318</c:v>
                </c:pt>
                <c:pt idx="279">
                  <c:v>1.71297226675115</c:v>
                </c:pt>
                <c:pt idx="280">
                  <c:v>1.68344772769191</c:v>
                </c:pt>
                <c:pt idx="281">
                  <c:v>1.67000552786336</c:v>
                </c:pt>
                <c:pt idx="282">
                  <c:v>1.6677920382357</c:v>
                </c:pt>
                <c:pt idx="283">
                  <c:v>1.65506476670103</c:v>
                </c:pt>
                <c:pt idx="284">
                  <c:v>1.65037226550895</c:v>
                </c:pt>
                <c:pt idx="285">
                  <c:v>1.6682970407085</c:v>
                </c:pt>
                <c:pt idx="286">
                  <c:v>1.66180031419324</c:v>
                </c:pt>
                <c:pt idx="287">
                  <c:v>1.65975566070179</c:v>
                </c:pt>
                <c:pt idx="288">
                  <c:v>1.69121287202115</c:v>
                </c:pt>
                <c:pt idx="289">
                  <c:v>1.71188127587074</c:v>
                </c:pt>
                <c:pt idx="290">
                  <c:v>1.70348458134935</c:v>
                </c:pt>
                <c:pt idx="291">
                  <c:v>1.72011882018494</c:v>
                </c:pt>
                <c:pt idx="292">
                  <c:v>1.74377799896489</c:v>
                </c:pt>
                <c:pt idx="293">
                  <c:v>1.7063483114145</c:v>
                </c:pt>
                <c:pt idx="294">
                  <c:v>1.69023368641391</c:v>
                </c:pt>
                <c:pt idx="295">
                  <c:v>1.66830695591599</c:v>
                </c:pt>
                <c:pt idx="296">
                  <c:v>1.67538580969765</c:v>
                </c:pt>
                <c:pt idx="297">
                  <c:v>1.62888194031934</c:v>
                </c:pt>
                <c:pt idx="298">
                  <c:v>1.61985834900524</c:v>
                </c:pt>
                <c:pt idx="299">
                  <c:v>1.63577866825128</c:v>
                </c:pt>
                <c:pt idx="300">
                  <c:v>1.6474897040221</c:v>
                </c:pt>
                <c:pt idx="301">
                  <c:v>1.65504017593704</c:v>
                </c:pt>
                <c:pt idx="302">
                  <c:v>1.66023881895481</c:v>
                </c:pt>
                <c:pt idx="303">
                  <c:v>1.64610568917585</c:v>
                </c:pt>
                <c:pt idx="304">
                  <c:v>1.66772416854197</c:v>
                </c:pt>
                <c:pt idx="305">
                  <c:v>1.65145689955235</c:v>
                </c:pt>
                <c:pt idx="306">
                  <c:v>1.65810057419478</c:v>
                </c:pt>
                <c:pt idx="307">
                  <c:v>1.63146802470206</c:v>
                </c:pt>
                <c:pt idx="308">
                  <c:v>1.59348434033217</c:v>
                </c:pt>
                <c:pt idx="309">
                  <c:v>1.61142745725285</c:v>
                </c:pt>
                <c:pt idx="310">
                  <c:v>1.57054909825531</c:v>
                </c:pt>
                <c:pt idx="311">
                  <c:v>1.58432956450222</c:v>
                </c:pt>
                <c:pt idx="312">
                  <c:v>1.58801643423459</c:v>
                </c:pt>
                <c:pt idx="313">
                  <c:v>1.57679589129015</c:v>
                </c:pt>
                <c:pt idx="314">
                  <c:v>1.61566118086643</c:v>
                </c:pt>
                <c:pt idx="315">
                  <c:v>1.64264149161161</c:v>
                </c:pt>
                <c:pt idx="316">
                  <c:v>1.62237060377435</c:v>
                </c:pt>
                <c:pt idx="317">
                  <c:v>1.61090443023917</c:v>
                </c:pt>
                <c:pt idx="318">
                  <c:v>1.59223729591454</c:v>
                </c:pt>
                <c:pt idx="319">
                  <c:v>1.63570790213142</c:v>
                </c:pt>
                <c:pt idx="320">
                  <c:v>1.66144855710637</c:v>
                </c:pt>
                <c:pt idx="321">
                  <c:v>1.64345625468472</c:v>
                </c:pt>
                <c:pt idx="322">
                  <c:v>1.62933783207537</c:v>
                </c:pt>
                <c:pt idx="323">
                  <c:v>1.63299991776068</c:v>
                </c:pt>
                <c:pt idx="324">
                  <c:v>1.64738887396562</c:v>
                </c:pt>
                <c:pt idx="325">
                  <c:v>1.61443547868464</c:v>
                </c:pt>
                <c:pt idx="326">
                  <c:v>1.62187874966418</c:v>
                </c:pt>
                <c:pt idx="327">
                  <c:v>1.61152763781779</c:v>
                </c:pt>
                <c:pt idx="328">
                  <c:v>1.58502356739403</c:v>
                </c:pt>
                <c:pt idx="329">
                  <c:v>1.58847911625336</c:v>
                </c:pt>
                <c:pt idx="330">
                  <c:v>1.60241863251354</c:v>
                </c:pt>
                <c:pt idx="331">
                  <c:v>1.61514015466486</c:v>
                </c:pt>
                <c:pt idx="332">
                  <c:v>1.57512584835031</c:v>
                </c:pt>
                <c:pt idx="333">
                  <c:v>1.56664657284024</c:v>
                </c:pt>
                <c:pt idx="334">
                  <c:v>1.56091998852392</c:v>
                </c:pt>
                <c:pt idx="335">
                  <c:v>1.54955425710832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个人账户!$A$2:$A$400</c:f>
              <c:numCache>
                <c:formatCode>yyyy\-m\-d</c:formatCode>
                <c:ptCount val="3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</c:numCache>
            </c:numRef>
          </c:cat>
          <c:val>
            <c:numRef>
              <c:f>个人账户!$H$2:$H$400</c:f>
              <c:numCache>
                <c:formatCode>0.000000_);[Red]\(0.000000\)</c:formatCode>
                <c:ptCount val="3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25425600"/>
        <c:axId val="75533531"/>
      </c:lineChart>
      <c:dateAx>
        <c:axId val="2542560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75533531"/>
        <c:crosses val="autoZero"/>
        <c:auto val="1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 panose="020F0502020204030204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 panose="020F050202020403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合并账户!$A$2:$A$400</c:f>
              <c:numCache>
                <c:formatCode>yyyy\-m\-d</c:formatCode>
                <c:ptCount val="3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</c:numCache>
            </c:numRef>
          </c:cat>
          <c:val>
            <c:numRef>
              <c:f>合并账户!$B$2:$B$400</c:f>
              <c:numCache>
                <c:formatCode>General</c:formatCode>
                <c:ptCount val="3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1.85285419061182</c:v>
                </c:pt>
                <c:pt idx="271">
                  <c:v>1.85405653762767</c:v>
                </c:pt>
                <c:pt idx="272">
                  <c:v>1.82596621078541</c:v>
                </c:pt>
                <c:pt idx="273">
                  <c:v>1.82723329220553</c:v>
                </c:pt>
                <c:pt idx="274">
                  <c:v>1.83130553114383</c:v>
                </c:pt>
                <c:pt idx="275">
                  <c:v>1.82486861782787</c:v>
                </c:pt>
                <c:pt idx="276">
                  <c:v>1.78526433175325</c:v>
                </c:pt>
                <c:pt idx="277">
                  <c:v>1.78411161444733</c:v>
                </c:pt>
                <c:pt idx="278">
                  <c:v>1.78956396418997</c:v>
                </c:pt>
                <c:pt idx="279">
                  <c:v>1.76668035228212</c:v>
                </c:pt>
                <c:pt idx="280">
                  <c:v>1.74215649069589</c:v>
                </c:pt>
                <c:pt idx="281">
                  <c:v>1.72553391918301</c:v>
                </c:pt>
                <c:pt idx="282">
                  <c:v>1.72734032049901</c:v>
                </c:pt>
                <c:pt idx="283">
                  <c:v>1.71637084050793</c:v>
                </c:pt>
                <c:pt idx="284">
                  <c:v>1.70984222034653</c:v>
                </c:pt>
                <c:pt idx="285">
                  <c:v>1.7274507460029</c:v>
                </c:pt>
                <c:pt idx="286">
                  <c:v>1.71643018066807</c:v>
                </c:pt>
                <c:pt idx="287">
                  <c:v>1.71560866709509</c:v>
                </c:pt>
                <c:pt idx="288">
                  <c:v>1.74424046928005</c:v>
                </c:pt>
                <c:pt idx="289">
                  <c:v>1.76602972130385</c:v>
                </c:pt>
                <c:pt idx="290">
                  <c:v>1.75673585842555</c:v>
                </c:pt>
                <c:pt idx="291">
                  <c:v>1.76848457606445</c:v>
                </c:pt>
                <c:pt idx="292">
                  <c:v>1.79253876232612</c:v>
                </c:pt>
                <c:pt idx="293">
                  <c:v>1.75364155978203</c:v>
                </c:pt>
                <c:pt idx="294">
                  <c:v>1.74743069525892</c:v>
                </c:pt>
                <c:pt idx="295">
                  <c:v>1.72728421440593</c:v>
                </c:pt>
                <c:pt idx="296">
                  <c:v>1.73224791562017</c:v>
                </c:pt>
                <c:pt idx="297">
                  <c:v>1.69737396385345</c:v>
                </c:pt>
                <c:pt idx="298">
                  <c:v>1.68541940668621</c:v>
                </c:pt>
                <c:pt idx="299">
                  <c:v>1.70369207829256</c:v>
                </c:pt>
                <c:pt idx="300">
                  <c:v>1.72414943068777</c:v>
                </c:pt>
                <c:pt idx="301">
                  <c:v>1.73651665926648</c:v>
                </c:pt>
                <c:pt idx="302">
                  <c:v>1.74431407836326</c:v>
                </c:pt>
                <c:pt idx="303">
                  <c:v>1.72970362034192</c:v>
                </c:pt>
                <c:pt idx="304">
                  <c:v>1.75231959528603</c:v>
                </c:pt>
                <c:pt idx="305">
                  <c:v>1.7410672378591</c:v>
                </c:pt>
                <c:pt idx="306">
                  <c:v>1.74370138048141</c:v>
                </c:pt>
                <c:pt idx="307">
                  <c:v>1.71836682889274</c:v>
                </c:pt>
                <c:pt idx="308">
                  <c:v>1.68086608262921</c:v>
                </c:pt>
                <c:pt idx="309">
                  <c:v>1.6617644306755</c:v>
                </c:pt>
                <c:pt idx="310">
                  <c:v>1.62594576583848</c:v>
                </c:pt>
                <c:pt idx="311">
                  <c:v>1.63267628590573</c:v>
                </c:pt>
                <c:pt idx="312">
                  <c:v>1.63608453166624</c:v>
                </c:pt>
                <c:pt idx="313">
                  <c:v>1.61511682742718</c:v>
                </c:pt>
                <c:pt idx="314">
                  <c:v>1.6533495783625</c:v>
                </c:pt>
                <c:pt idx="315">
                  <c:v>1.67879561922782</c:v>
                </c:pt>
                <c:pt idx="316">
                  <c:v>1.66237694845143</c:v>
                </c:pt>
                <c:pt idx="317">
                  <c:v>1.65234832995379</c:v>
                </c:pt>
                <c:pt idx="318">
                  <c:v>1.63457876492504</c:v>
                </c:pt>
                <c:pt idx="319">
                  <c:v>1.67074213822896</c:v>
                </c:pt>
                <c:pt idx="320">
                  <c:v>1.6994694004769</c:v>
                </c:pt>
                <c:pt idx="321">
                  <c:v>1.67898791551547</c:v>
                </c:pt>
                <c:pt idx="322">
                  <c:v>1.66555971199245</c:v>
                </c:pt>
                <c:pt idx="323">
                  <c:v>1.66895271382126</c:v>
                </c:pt>
                <c:pt idx="324">
                  <c:v>1.68556504215645</c:v>
                </c:pt>
                <c:pt idx="325">
                  <c:v>1.64814682232234</c:v>
                </c:pt>
                <c:pt idx="326">
                  <c:v>1.6508902746508</c:v>
                </c:pt>
                <c:pt idx="327">
                  <c:v>1.64378004298305</c:v>
                </c:pt>
                <c:pt idx="328">
                  <c:v>1.61125949823884</c:v>
                </c:pt>
                <c:pt idx="329">
                  <c:v>1.61500163264514</c:v>
                </c:pt>
                <c:pt idx="330">
                  <c:v>1.63051438795239</c:v>
                </c:pt>
                <c:pt idx="331">
                  <c:v>1.6446655335636</c:v>
                </c:pt>
                <c:pt idx="332">
                  <c:v>1.60021570448775</c:v>
                </c:pt>
                <c:pt idx="333">
                  <c:v>1.59337399959945</c:v>
                </c:pt>
                <c:pt idx="334">
                  <c:v>1.5863308100569</c:v>
                </c:pt>
                <c:pt idx="335">
                  <c:v>1.57166930223435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合并账户!$A$2:$A$400</c:f>
              <c:numCache>
                <c:formatCode>yyyy\-m\-d</c:formatCode>
                <c:ptCount val="3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  <c:pt idx="271" c:formatCode="yyyy\-m\-d">
                  <c:v>44348</c:v>
                </c:pt>
                <c:pt idx="272" c:formatCode="yyyy\-m\-d">
                  <c:v>44349</c:v>
                </c:pt>
                <c:pt idx="273" c:formatCode="yyyy\-m\-d">
                  <c:v>44350</c:v>
                </c:pt>
                <c:pt idx="274" c:formatCode="yyyy\-m\-d">
                  <c:v>44351</c:v>
                </c:pt>
                <c:pt idx="275" c:formatCode="yyyy\-m\-d">
                  <c:v>44354</c:v>
                </c:pt>
                <c:pt idx="276" c:formatCode="yyyy\-m\-d">
                  <c:v>44355</c:v>
                </c:pt>
                <c:pt idx="277" c:formatCode="yyyy\-m\-d">
                  <c:v>44356</c:v>
                </c:pt>
                <c:pt idx="278" c:formatCode="yyyy\-m\-d">
                  <c:v>44357</c:v>
                </c:pt>
                <c:pt idx="279" c:formatCode="yyyy\-m\-d">
                  <c:v>44358</c:v>
                </c:pt>
                <c:pt idx="280" c:formatCode="yyyy\-m\-d">
                  <c:v>44362</c:v>
                </c:pt>
                <c:pt idx="281" c:formatCode="yyyy\-m\-d">
                  <c:v>44363</c:v>
                </c:pt>
                <c:pt idx="282" c:formatCode="yyyy\-m\-d">
                  <c:v>44364</c:v>
                </c:pt>
                <c:pt idx="283" c:formatCode="yyyy\-m\-d">
                  <c:v>44365</c:v>
                </c:pt>
                <c:pt idx="284" c:formatCode="yyyy\-m\-d">
                  <c:v>44368</c:v>
                </c:pt>
                <c:pt idx="285" c:formatCode="yyyy\-m\-d">
                  <c:v>44369</c:v>
                </c:pt>
                <c:pt idx="286" c:formatCode="yyyy\-m\-d">
                  <c:v>44370</c:v>
                </c:pt>
                <c:pt idx="287" c:formatCode="yyyy\-m\-d">
                  <c:v>44371</c:v>
                </c:pt>
                <c:pt idx="288" c:formatCode="yyyy\-m\-d">
                  <c:v>44372</c:v>
                </c:pt>
                <c:pt idx="289" c:formatCode="yyyy\-m\-d">
                  <c:v>44375</c:v>
                </c:pt>
                <c:pt idx="290" c:formatCode="yyyy\-m\-d">
                  <c:v>44376</c:v>
                </c:pt>
                <c:pt idx="291" c:formatCode="yyyy\-m\-d">
                  <c:v>44377</c:v>
                </c:pt>
                <c:pt idx="292" c:formatCode="yyyy\-m\-d">
                  <c:v>44378</c:v>
                </c:pt>
                <c:pt idx="293" c:formatCode="yyyy\-m\-d">
                  <c:v>44379</c:v>
                </c:pt>
                <c:pt idx="294" c:formatCode="yyyy\-m\-d">
                  <c:v>44382</c:v>
                </c:pt>
                <c:pt idx="295" c:formatCode="yyyy\-m\-d">
                  <c:v>44383</c:v>
                </c:pt>
                <c:pt idx="296" c:formatCode="yyyy\-m\-d">
                  <c:v>44384</c:v>
                </c:pt>
                <c:pt idx="297" c:formatCode="yyyy\-m\-d">
                  <c:v>44385</c:v>
                </c:pt>
                <c:pt idx="298" c:formatCode="yyyy\-m\-d">
                  <c:v>44386</c:v>
                </c:pt>
                <c:pt idx="299" c:formatCode="yyyy\-m\-d">
                  <c:v>44389</c:v>
                </c:pt>
                <c:pt idx="300" c:formatCode="yyyy\-m\-d">
                  <c:v>44390</c:v>
                </c:pt>
                <c:pt idx="301" c:formatCode="yyyy\-m\-d">
                  <c:v>44391</c:v>
                </c:pt>
                <c:pt idx="302" c:formatCode="yyyy\-m\-d">
                  <c:v>44392</c:v>
                </c:pt>
                <c:pt idx="303" c:formatCode="yyyy\-m\-d">
                  <c:v>44393</c:v>
                </c:pt>
                <c:pt idx="304" c:formatCode="yyyy\-m\-d">
                  <c:v>44396</c:v>
                </c:pt>
                <c:pt idx="305" c:formatCode="yyyy\-m\-d">
                  <c:v>44397</c:v>
                </c:pt>
                <c:pt idx="306" c:formatCode="yyyy\-m\-d">
                  <c:v>44398</c:v>
                </c:pt>
                <c:pt idx="307" c:formatCode="yyyy\-m\-d">
                  <c:v>44399</c:v>
                </c:pt>
                <c:pt idx="308" c:formatCode="yyyy\-m\-d">
                  <c:v>44400</c:v>
                </c:pt>
                <c:pt idx="309" c:formatCode="yyyy\-m\-d">
                  <c:v>44403</c:v>
                </c:pt>
                <c:pt idx="310" c:formatCode="yyyy\-m\-d">
                  <c:v>44404</c:v>
                </c:pt>
                <c:pt idx="311" c:formatCode="yyyy\-m\-d">
                  <c:v>44405</c:v>
                </c:pt>
                <c:pt idx="312" c:formatCode="yyyy\-m\-d">
                  <c:v>44406</c:v>
                </c:pt>
                <c:pt idx="313" c:formatCode="yyyy\-m\-d">
                  <c:v>44407</c:v>
                </c:pt>
                <c:pt idx="314" c:formatCode="yyyy\-m\-d">
                  <c:v>44410</c:v>
                </c:pt>
                <c:pt idx="315" c:formatCode="yyyy\-m\-d">
                  <c:v>44411</c:v>
                </c:pt>
                <c:pt idx="316" c:formatCode="yyyy\-m\-d">
                  <c:v>44412</c:v>
                </c:pt>
                <c:pt idx="317" c:formatCode="yyyy\-m\-d">
                  <c:v>44413</c:v>
                </c:pt>
                <c:pt idx="318" c:formatCode="yyyy\-m\-d">
                  <c:v>44414</c:v>
                </c:pt>
                <c:pt idx="319" c:formatCode="yyyy\-m\-d">
                  <c:v>44417</c:v>
                </c:pt>
                <c:pt idx="320" c:formatCode="yyyy\-m\-d">
                  <c:v>44418</c:v>
                </c:pt>
                <c:pt idx="321" c:formatCode="yyyy\-m\-d">
                  <c:v>44419</c:v>
                </c:pt>
                <c:pt idx="322" c:formatCode="yyyy\-m\-d">
                  <c:v>44420</c:v>
                </c:pt>
                <c:pt idx="323" c:formatCode="yyyy\-m\-d">
                  <c:v>44421</c:v>
                </c:pt>
                <c:pt idx="324" c:formatCode="yyyy\-m\-d">
                  <c:v>44424</c:v>
                </c:pt>
                <c:pt idx="325" c:formatCode="yyyy\-m\-d">
                  <c:v>44425</c:v>
                </c:pt>
                <c:pt idx="326" c:formatCode="yyyy\-m\-d">
                  <c:v>44426</c:v>
                </c:pt>
                <c:pt idx="327" c:formatCode="yyyy\-m\-d">
                  <c:v>44427</c:v>
                </c:pt>
                <c:pt idx="328" c:formatCode="yyyy\-m\-d">
                  <c:v>44428</c:v>
                </c:pt>
                <c:pt idx="329" c:formatCode="yyyy\-m\-d">
                  <c:v>44431</c:v>
                </c:pt>
                <c:pt idx="330" c:formatCode="yyyy\-m\-d">
                  <c:v>44432</c:v>
                </c:pt>
                <c:pt idx="331" c:formatCode="yyyy\-m\-d">
                  <c:v>44433</c:v>
                </c:pt>
                <c:pt idx="332" c:formatCode="yyyy\-m\-d">
                  <c:v>44434</c:v>
                </c:pt>
                <c:pt idx="333" c:formatCode="yyyy\-m\-d">
                  <c:v>44435</c:v>
                </c:pt>
                <c:pt idx="334" c:formatCode="yyyy\-m\-d">
                  <c:v>44438</c:v>
                </c:pt>
                <c:pt idx="335" c:formatCode="yyyy\-m\-d">
                  <c:v>44439</c:v>
                </c:pt>
              </c:numCache>
            </c:numRef>
          </c:cat>
          <c:val>
            <c:numRef>
              <c:f>合并账户!$H$2:$H$400</c:f>
              <c:numCache>
                <c:formatCode>0.000000_);[Red]\(0.000000\)</c:formatCode>
                <c:ptCount val="3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  <c:pt idx="271">
                  <c:v>1.41440010167768</c:v>
                </c:pt>
                <c:pt idx="272">
                  <c:v>1.40070803677343</c:v>
                </c:pt>
                <c:pt idx="273">
                  <c:v>1.39152527114048</c:v>
                </c:pt>
                <c:pt idx="274">
                  <c:v>1.39867183528216</c:v>
                </c:pt>
                <c:pt idx="275">
                  <c:v>1.39744058210473</c:v>
                </c:pt>
                <c:pt idx="276">
                  <c:v>1.38539018810371</c:v>
                </c:pt>
                <c:pt idx="277">
                  <c:v>1.38653670987968</c:v>
                </c:pt>
                <c:pt idx="278">
                  <c:v>1.39580950262667</c:v>
                </c:pt>
                <c:pt idx="279">
                  <c:v>1.38342547873242</c:v>
                </c:pt>
                <c:pt idx="280">
                  <c:v>1.36803084223013</c:v>
                </c:pt>
                <c:pt idx="281">
                  <c:v>1.34524074309439</c:v>
                </c:pt>
                <c:pt idx="282">
                  <c:v>1.35090715556685</c:v>
                </c:pt>
                <c:pt idx="283">
                  <c:v>1.35106073123199</c:v>
                </c:pt>
                <c:pt idx="284">
                  <c:v>1.34786212082698</c:v>
                </c:pt>
                <c:pt idx="285">
                  <c:v>1.35627436027792</c:v>
                </c:pt>
                <c:pt idx="286">
                  <c:v>1.36295490171157</c:v>
                </c:pt>
                <c:pt idx="287">
                  <c:v>1.36522676241315</c:v>
                </c:pt>
                <c:pt idx="288">
                  <c:v>1.38746875529571</c:v>
                </c:pt>
                <c:pt idx="289">
                  <c:v>1.39059057786816</c:v>
                </c:pt>
                <c:pt idx="290">
                  <c:v>1.37438040162684</c:v>
                </c:pt>
                <c:pt idx="291">
                  <c:v>1.38325072021691</c:v>
                </c:pt>
                <c:pt idx="292">
                  <c:v>1.38473881545501</c:v>
                </c:pt>
                <c:pt idx="293">
                  <c:v>1.34540755804101</c:v>
                </c:pt>
                <c:pt idx="294">
                  <c:v>1.34664410693103</c:v>
                </c:pt>
                <c:pt idx="295">
                  <c:v>1.34593183358753</c:v>
                </c:pt>
                <c:pt idx="296">
                  <c:v>1.36112788086765</c:v>
                </c:pt>
                <c:pt idx="297">
                  <c:v>1.34729812743603</c:v>
                </c:pt>
                <c:pt idx="298">
                  <c:v>1.34231486188782</c:v>
                </c:pt>
                <c:pt idx="299">
                  <c:v>1.35906784866972</c:v>
                </c:pt>
                <c:pt idx="300">
                  <c:v>1.36155418573123</c:v>
                </c:pt>
                <c:pt idx="301">
                  <c:v>1.34592653787494</c:v>
                </c:pt>
                <c:pt idx="302">
                  <c:v>1.36403257922386</c:v>
                </c:pt>
                <c:pt idx="303">
                  <c:v>1.34902188188443</c:v>
                </c:pt>
                <c:pt idx="304">
                  <c:v>1.35397866886968</c:v>
                </c:pt>
                <c:pt idx="305">
                  <c:v>1.35278713353669</c:v>
                </c:pt>
                <c:pt idx="306">
                  <c:v>1.36206786985257</c:v>
                </c:pt>
                <c:pt idx="307">
                  <c:v>1.36410936705643</c:v>
                </c:pt>
                <c:pt idx="308">
                  <c:v>1.3475549694967</c:v>
                </c:pt>
                <c:pt idx="309">
                  <c:v>1.30414866124386</c:v>
                </c:pt>
                <c:pt idx="310">
                  <c:v>1.2580786095577</c:v>
                </c:pt>
                <c:pt idx="311">
                  <c:v>1.26050669378072</c:v>
                </c:pt>
                <c:pt idx="312">
                  <c:v>1.2842817954584</c:v>
                </c:pt>
                <c:pt idx="313">
                  <c:v>1.27392867734282</c:v>
                </c:pt>
                <c:pt idx="314">
                  <c:v>1.3063834519573</c:v>
                </c:pt>
                <c:pt idx="315">
                  <c:v>1.30657409761057</c:v>
                </c:pt>
                <c:pt idx="316">
                  <c:v>1.31832793170649</c:v>
                </c:pt>
                <c:pt idx="317">
                  <c:v>1.31033670140654</c:v>
                </c:pt>
                <c:pt idx="318">
                  <c:v>1.30315836298932</c:v>
                </c:pt>
                <c:pt idx="319">
                  <c:v>1.3201046432808</c:v>
                </c:pt>
                <c:pt idx="320">
                  <c:v>1.33535364768683</c:v>
                </c:pt>
                <c:pt idx="321">
                  <c:v>1.32798995932893</c:v>
                </c:pt>
                <c:pt idx="322">
                  <c:v>1.31687161074394</c:v>
                </c:pt>
                <c:pt idx="323">
                  <c:v>1.30962442806304</c:v>
                </c:pt>
                <c:pt idx="324">
                  <c:v>1.30832433062193</c:v>
                </c:pt>
                <c:pt idx="325">
                  <c:v>1.28087400440603</c:v>
                </c:pt>
                <c:pt idx="326">
                  <c:v>1.2959244195899</c:v>
                </c:pt>
                <c:pt idx="327">
                  <c:v>1.28742480088121</c:v>
                </c:pt>
                <c:pt idx="328">
                  <c:v>1.2628341594645</c:v>
                </c:pt>
                <c:pt idx="329">
                  <c:v>1.28047153024911</c:v>
                </c:pt>
                <c:pt idx="330">
                  <c:v>1.29437542365701</c:v>
                </c:pt>
                <c:pt idx="331">
                  <c:v>1.29696237925775</c:v>
                </c:pt>
                <c:pt idx="332">
                  <c:v>1.27139732672428</c:v>
                </c:pt>
                <c:pt idx="333">
                  <c:v>1.27813082528385</c:v>
                </c:pt>
                <c:pt idx="334">
                  <c:v>1.27448472716489</c:v>
                </c:pt>
                <c:pt idx="335">
                  <c:v>1.2724564692425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08445440"/>
        <c:axId val="1408797680"/>
      </c:lineChart>
      <c:dateAx>
        <c:axId val="1408445440"/>
        <c:scaling>
          <c:orientation val="minMax"/>
        </c:scaling>
        <c:delete val="0"/>
        <c:axPos val="b"/>
        <c:numFmt formatCode="yyyy\-m\-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1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17</xdr:col>
      <xdr:colOff>209550</xdr:colOff>
      <xdr:row>28</xdr:row>
      <xdr:rowOff>57150</xdr:rowOff>
    </xdr:to>
    <xdr:graphicFrame>
      <xdr:nvGraphicFramePr>
        <xdr:cNvPr id="2" name="图表 3"/>
        <xdr:cNvGraphicFramePr/>
      </xdr:nvGraphicFramePr>
      <xdr:xfrm>
        <a:off x="10732770" y="38100"/>
        <a:ext cx="4802505" cy="481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>
      <xdr:nvGraphicFramePr>
        <xdr:cNvPr id="2" name="图表 1"/>
        <xdr:cNvGraphicFramePr/>
      </xdr:nvGraphicFramePr>
      <xdr:xfrm>
        <a:off x="10858500" y="47625"/>
        <a:ext cx="3981450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7"/>
  <sheetViews>
    <sheetView tabSelected="1" topLeftCell="A319" workbookViewId="0">
      <selection activeCell="J338" sqref="J338"/>
    </sheetView>
  </sheetViews>
  <sheetFormatPr defaultColWidth="9" defaultRowHeight="13.5"/>
  <cols>
    <col min="1" max="1" width="14.125" style="1" customWidth="1"/>
    <col min="2" max="2" width="9" style="2" customWidth="1"/>
    <col min="3" max="3" width="13.75" style="3" customWidth="1"/>
    <col min="4" max="4" width="10.5" style="3" customWidth="1"/>
    <col min="5" max="5" width="10.375" style="3" customWidth="1"/>
    <col min="6" max="6" width="10.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3" width="8.625" customWidth="1"/>
    <col min="14" max="14" width="10.5" customWidth="1"/>
    <col min="15" max="15" width="12.75" customWidth="1"/>
    <col min="16" max="16" width="11.625" customWidth="1"/>
    <col min="17" max="1025" width="8.625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2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  <c r="L20" s="13"/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ref="G57:G84" si="4">(C57-D57)/((E57-C57+D57)/F56)</f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7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4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  <c r="N58" s="14"/>
      <c r="O58" s="15"/>
      <c r="P58" s="15"/>
      <c r="Q58" s="14"/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4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4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248943.363218505</v>
      </c>
      <c r="G61" s="3">
        <f t="shared" si="4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5"/>
        <v>248943.363218505</v>
      </c>
      <c r="G62" s="3">
        <f t="shared" si="4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5"/>
        <v>248943.363218505</v>
      </c>
      <c r="G63" s="3">
        <f t="shared" si="4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5"/>
        <v>248943.363218505</v>
      </c>
      <c r="G64" s="3">
        <f t="shared" si="4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5"/>
        <v>248943.363218505</v>
      </c>
      <c r="G65" s="3">
        <f t="shared" si="4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6">E66/F66</f>
        <v>1.45124150059344</v>
      </c>
      <c r="C66" s="3">
        <v>0</v>
      </c>
      <c r="D66" s="3">
        <v>0</v>
      </c>
      <c r="E66" s="3">
        <v>361276.94</v>
      </c>
      <c r="F66" s="3">
        <f t="shared" si="5"/>
        <v>248943.363218505</v>
      </c>
      <c r="G66" s="3">
        <f t="shared" si="4"/>
        <v>0</v>
      </c>
      <c r="H66" s="4">
        <f t="shared" ref="H66:H129" si="7">I66/J66</f>
        <v>1.24811687554958</v>
      </c>
      <c r="I66" s="5">
        <v>4712.44</v>
      </c>
      <c r="J66" s="5">
        <v>3775.64</v>
      </c>
      <c r="K66" s="6">
        <f t="shared" ref="K66:K129" si="8">(B66-H66)</f>
        <v>0.203124625043863</v>
      </c>
    </row>
    <row r="67" spans="1:11">
      <c r="A67" s="1">
        <v>44036</v>
      </c>
      <c r="B67" s="2">
        <f t="shared" si="6"/>
        <v>1.37756554569802</v>
      </c>
      <c r="C67" s="3">
        <v>0</v>
      </c>
      <c r="D67" s="3">
        <v>0</v>
      </c>
      <c r="E67" s="3">
        <v>342935.8</v>
      </c>
      <c r="F67" s="3">
        <f t="shared" si="5"/>
        <v>248943.363218505</v>
      </c>
      <c r="G67" s="3">
        <f t="shared" si="4"/>
        <v>0</v>
      </c>
      <c r="H67" s="4">
        <f t="shared" si="7"/>
        <v>1.19333146168597</v>
      </c>
      <c r="I67" s="5">
        <v>4505.59</v>
      </c>
      <c r="J67" s="5">
        <v>3775.64</v>
      </c>
      <c r="K67" s="6">
        <f t="shared" si="8"/>
        <v>0.184234084012056</v>
      </c>
    </row>
    <row r="68" spans="1:11">
      <c r="A68" s="1">
        <v>44039</v>
      </c>
      <c r="B68" s="2">
        <f t="shared" si="6"/>
        <v>1.38704822468765</v>
      </c>
      <c r="C68" s="3">
        <v>1500</v>
      </c>
      <c r="D68" s="3">
        <v>0</v>
      </c>
      <c r="E68" s="3">
        <v>346796.45</v>
      </c>
      <c r="F68" s="3">
        <f t="shared" si="5"/>
        <v>250024.796418376</v>
      </c>
      <c r="G68" s="3">
        <f t="shared" si="4"/>
        <v>1081.43319987146</v>
      </c>
      <c r="H68" s="4">
        <f t="shared" si="7"/>
        <v>1.19938606434936</v>
      </c>
      <c r="I68" s="5">
        <v>4528.45</v>
      </c>
      <c r="J68" s="5">
        <v>3775.64</v>
      </c>
      <c r="K68" s="6">
        <f t="shared" si="8"/>
        <v>0.187662160338296</v>
      </c>
    </row>
    <row r="69" spans="1:11">
      <c r="A69" s="1">
        <v>44040</v>
      </c>
      <c r="B69" s="2">
        <f t="shared" si="6"/>
        <v>1.40674219132831</v>
      </c>
      <c r="C69" s="3">
        <v>900</v>
      </c>
      <c r="D69" s="3">
        <v>0</v>
      </c>
      <c r="E69" s="3">
        <v>352620.43</v>
      </c>
      <c r="F69" s="3">
        <f t="shared" si="5"/>
        <v>250664.572495008</v>
      </c>
      <c r="G69" s="3">
        <f t="shared" si="4"/>
        <v>639.776076631484</v>
      </c>
      <c r="H69" s="4">
        <f t="shared" si="7"/>
        <v>1.20992997213717</v>
      </c>
      <c r="I69" s="5">
        <v>4568.26</v>
      </c>
      <c r="J69" s="5">
        <v>3775.64</v>
      </c>
      <c r="K69" s="6">
        <f t="shared" si="8"/>
        <v>0.196812219191132</v>
      </c>
    </row>
    <row r="70" spans="1:11">
      <c r="A70" s="1">
        <v>44041</v>
      </c>
      <c r="B70" s="2">
        <f t="shared" si="6"/>
        <v>1.44345204588976</v>
      </c>
      <c r="C70" s="3">
        <v>0</v>
      </c>
      <c r="D70" s="3">
        <v>0</v>
      </c>
      <c r="E70" s="3">
        <v>361822.29</v>
      </c>
      <c r="F70" s="3">
        <f t="shared" si="5"/>
        <v>250664.572495008</v>
      </c>
      <c r="G70" s="3">
        <f t="shared" si="4"/>
        <v>0</v>
      </c>
      <c r="H70" s="4">
        <f t="shared" si="7"/>
        <v>1.23926274750771</v>
      </c>
      <c r="I70" s="5">
        <v>4679.01</v>
      </c>
      <c r="J70" s="5">
        <v>3775.64</v>
      </c>
      <c r="K70" s="6">
        <f t="shared" si="8"/>
        <v>0.20418929838205</v>
      </c>
    </row>
    <row r="71" spans="1:11">
      <c r="A71" s="1">
        <v>44042</v>
      </c>
      <c r="B71" s="2">
        <f t="shared" si="6"/>
        <v>1.43882474659311</v>
      </c>
      <c r="C71" s="3">
        <v>0</v>
      </c>
      <c r="D71" s="3">
        <v>0</v>
      </c>
      <c r="E71" s="3">
        <v>360662.39</v>
      </c>
      <c r="F71" s="3">
        <f t="shared" si="5"/>
        <v>250664.572495008</v>
      </c>
      <c r="G71" s="3">
        <f t="shared" si="4"/>
        <v>0</v>
      </c>
      <c r="H71" s="4">
        <f t="shared" si="7"/>
        <v>1.23320814484432</v>
      </c>
      <c r="I71" s="5">
        <v>4656.15</v>
      </c>
      <c r="J71" s="5">
        <v>3775.64</v>
      </c>
      <c r="K71" s="6">
        <f t="shared" si="8"/>
        <v>0.205616601748794</v>
      </c>
    </row>
    <row r="72" spans="1:11">
      <c r="A72" s="1">
        <v>44043</v>
      </c>
      <c r="B72" s="2">
        <f t="shared" si="6"/>
        <v>1.44119045784659</v>
      </c>
      <c r="C72" s="3">
        <v>0</v>
      </c>
      <c r="D72" s="3">
        <v>0</v>
      </c>
      <c r="E72" s="3">
        <v>361255.39</v>
      </c>
      <c r="F72" s="3">
        <f t="shared" si="5"/>
        <v>250664.572495008</v>
      </c>
      <c r="G72" s="3">
        <f t="shared" si="4"/>
        <v>0</v>
      </c>
      <c r="H72" s="4">
        <f t="shared" si="7"/>
        <v>1.24351103389094</v>
      </c>
      <c r="I72" s="5">
        <v>4695.05</v>
      </c>
      <c r="J72" s="5">
        <v>3775.64</v>
      </c>
      <c r="K72" s="6">
        <f t="shared" si="8"/>
        <v>0.197679423955649</v>
      </c>
    </row>
    <row r="73" spans="1:11">
      <c r="A73" s="1">
        <v>44046</v>
      </c>
      <c r="B73" s="2">
        <f t="shared" si="6"/>
        <v>1.46258686000512</v>
      </c>
      <c r="C73" s="3">
        <v>0</v>
      </c>
      <c r="D73" s="3">
        <v>0</v>
      </c>
      <c r="E73" s="3">
        <v>366618.71</v>
      </c>
      <c r="F73" s="3">
        <f t="shared" si="5"/>
        <v>250664.572495008</v>
      </c>
      <c r="G73" s="3">
        <f t="shared" si="4"/>
        <v>0</v>
      </c>
      <c r="H73" s="4">
        <f t="shared" si="7"/>
        <v>1.26370893411448</v>
      </c>
      <c r="I73" s="5">
        <v>4771.31</v>
      </c>
      <c r="J73" s="5">
        <v>3775.64</v>
      </c>
      <c r="K73" s="6">
        <f t="shared" si="8"/>
        <v>0.198877925890643</v>
      </c>
    </row>
    <row r="74" spans="1:11">
      <c r="A74" s="1">
        <v>44047</v>
      </c>
      <c r="B74" s="2">
        <f t="shared" si="6"/>
        <v>1.4612071277336</v>
      </c>
      <c r="C74" s="3">
        <v>0</v>
      </c>
      <c r="D74" s="3">
        <v>0</v>
      </c>
      <c r="E74" s="3">
        <v>366272.86</v>
      </c>
      <c r="F74" s="3">
        <f t="shared" si="5"/>
        <v>250664.572495008</v>
      </c>
      <c r="G74" s="3">
        <f t="shared" si="4"/>
        <v>0</v>
      </c>
      <c r="H74" s="4">
        <f t="shared" si="7"/>
        <v>1.26489813647488</v>
      </c>
      <c r="I74" s="5">
        <v>4775.8</v>
      </c>
      <c r="J74" s="5">
        <v>3775.64</v>
      </c>
      <c r="K74" s="6">
        <f t="shared" si="8"/>
        <v>0.196308991258721</v>
      </c>
    </row>
    <row r="75" spans="1:11">
      <c r="A75" s="1">
        <v>44048</v>
      </c>
      <c r="B75" s="2">
        <f t="shared" si="6"/>
        <v>1.47503536826036</v>
      </c>
      <c r="C75" s="3">
        <v>0</v>
      </c>
      <c r="D75" s="3">
        <v>0</v>
      </c>
      <c r="E75" s="3">
        <v>369739.11</v>
      </c>
      <c r="F75" s="3">
        <f t="shared" si="5"/>
        <v>250664.572495008</v>
      </c>
      <c r="G75" s="3">
        <f t="shared" si="4"/>
        <v>0</v>
      </c>
      <c r="H75" s="4">
        <f t="shared" si="7"/>
        <v>1.26524509751989</v>
      </c>
      <c r="I75" s="5">
        <v>4777.11</v>
      </c>
      <c r="J75" s="5">
        <v>3775.64</v>
      </c>
      <c r="K75" s="6">
        <f t="shared" si="8"/>
        <v>0.209790270740473</v>
      </c>
    </row>
    <row r="76" spans="1:11">
      <c r="A76" s="1">
        <v>44049</v>
      </c>
      <c r="B76" s="2">
        <f t="shared" si="6"/>
        <v>1.45828461661562</v>
      </c>
      <c r="C76" s="3">
        <v>0</v>
      </c>
      <c r="D76" s="3">
        <v>0</v>
      </c>
      <c r="E76" s="3">
        <v>365540.29</v>
      </c>
      <c r="F76" s="3">
        <f t="shared" si="5"/>
        <v>250664.572495008</v>
      </c>
      <c r="G76" s="3">
        <f t="shared" si="4"/>
        <v>0</v>
      </c>
      <c r="H76" s="4">
        <f t="shared" si="7"/>
        <v>1.2614444173703</v>
      </c>
      <c r="I76" s="5">
        <v>4762.76</v>
      </c>
      <c r="J76" s="5">
        <v>3775.64</v>
      </c>
      <c r="K76" s="6">
        <f t="shared" si="8"/>
        <v>0.196840199245318</v>
      </c>
    </row>
    <row r="77" spans="1:11">
      <c r="A77" s="1">
        <v>44050</v>
      </c>
      <c r="B77" s="2">
        <f t="shared" si="6"/>
        <v>1.44678502586249</v>
      </c>
      <c r="C77" s="3">
        <v>0</v>
      </c>
      <c r="D77" s="3">
        <v>0</v>
      </c>
      <c r="E77" s="3">
        <v>362657.75</v>
      </c>
      <c r="F77" s="3">
        <f t="shared" si="5"/>
        <v>250664.572495008</v>
      </c>
      <c r="G77" s="3">
        <f t="shared" si="4"/>
        <v>0</v>
      </c>
      <c r="H77" s="4">
        <f t="shared" si="7"/>
        <v>1.24692237607399</v>
      </c>
      <c r="I77" s="5">
        <v>4707.93</v>
      </c>
      <c r="J77" s="5">
        <v>3775.64</v>
      </c>
      <c r="K77" s="6">
        <f t="shared" si="8"/>
        <v>0.199862649788502</v>
      </c>
    </row>
    <row r="78" spans="1:11">
      <c r="A78" s="1">
        <v>44053</v>
      </c>
      <c r="B78" s="2">
        <f t="shared" si="6"/>
        <v>1.46172758420936</v>
      </c>
      <c r="C78" s="3">
        <v>0</v>
      </c>
      <c r="D78" s="3">
        <v>0</v>
      </c>
      <c r="E78" s="3">
        <v>366403.32</v>
      </c>
      <c r="F78" s="3">
        <f t="shared" si="5"/>
        <v>250664.572495008</v>
      </c>
      <c r="G78" s="3">
        <f t="shared" si="4"/>
        <v>0</v>
      </c>
      <c r="H78" s="4">
        <f t="shared" si="7"/>
        <v>1.25140903264082</v>
      </c>
      <c r="I78" s="5">
        <v>4724.87</v>
      </c>
      <c r="J78" s="5">
        <v>3775.64</v>
      </c>
      <c r="K78" s="6">
        <f t="shared" si="8"/>
        <v>0.210318551568539</v>
      </c>
    </row>
    <row r="79" spans="1:11">
      <c r="A79" s="1">
        <v>44054</v>
      </c>
      <c r="B79" s="2">
        <f t="shared" si="6"/>
        <v>1.4571231840402</v>
      </c>
      <c r="C79" s="3">
        <v>0</v>
      </c>
      <c r="D79" s="3">
        <v>0</v>
      </c>
      <c r="E79" s="3">
        <v>365249.16</v>
      </c>
      <c r="F79" s="3">
        <f t="shared" si="5"/>
        <v>250664.572495008</v>
      </c>
      <c r="G79" s="3">
        <f t="shared" si="4"/>
        <v>0</v>
      </c>
      <c r="H79" s="4">
        <f t="shared" si="7"/>
        <v>1.23999639796167</v>
      </c>
      <c r="I79" s="5">
        <v>4681.78</v>
      </c>
      <c r="J79" s="5">
        <v>3775.64</v>
      </c>
      <c r="K79" s="6">
        <f t="shared" si="8"/>
        <v>0.217126786078526</v>
      </c>
    </row>
    <row r="80" spans="1:11">
      <c r="A80" s="1">
        <v>44055</v>
      </c>
      <c r="B80" s="2">
        <f t="shared" si="6"/>
        <v>1.43475249182715</v>
      </c>
      <c r="C80" s="3">
        <v>0</v>
      </c>
      <c r="D80" s="3">
        <v>0</v>
      </c>
      <c r="E80" s="3">
        <v>359641.62</v>
      </c>
      <c r="F80" s="3">
        <f t="shared" si="5"/>
        <v>250664.572495008</v>
      </c>
      <c r="G80" s="3">
        <f t="shared" si="4"/>
        <v>0</v>
      </c>
      <c r="H80" s="4">
        <f t="shared" si="7"/>
        <v>1.23095422233052</v>
      </c>
      <c r="I80" s="5">
        <v>4647.64</v>
      </c>
      <c r="J80" s="5">
        <v>3775.64</v>
      </c>
      <c r="K80" s="6">
        <f t="shared" si="8"/>
        <v>0.203798269496634</v>
      </c>
    </row>
    <row r="81" spans="1:11">
      <c r="A81" s="1">
        <v>44056</v>
      </c>
      <c r="B81" s="2">
        <f t="shared" si="6"/>
        <v>1.42142121023942</v>
      </c>
      <c r="C81" s="3">
        <v>0</v>
      </c>
      <c r="D81" s="3">
        <v>0</v>
      </c>
      <c r="E81" s="3">
        <v>356299.94</v>
      </c>
      <c r="F81" s="3">
        <f t="shared" si="5"/>
        <v>250664.572495008</v>
      </c>
      <c r="G81" s="3">
        <f t="shared" si="4"/>
        <v>0</v>
      </c>
      <c r="H81" s="4">
        <f t="shared" si="7"/>
        <v>1.22779449311905</v>
      </c>
      <c r="I81" s="5">
        <v>4635.71</v>
      </c>
      <c r="J81" s="5">
        <v>3775.64</v>
      </c>
      <c r="K81" s="6">
        <f t="shared" si="8"/>
        <v>0.193626717120371</v>
      </c>
    </row>
    <row r="82" spans="1:11">
      <c r="A82" s="1">
        <v>44057</v>
      </c>
      <c r="B82" s="2">
        <f t="shared" si="6"/>
        <v>1.44047835083353</v>
      </c>
      <c r="C82" s="3">
        <v>0</v>
      </c>
      <c r="D82" s="3">
        <v>0</v>
      </c>
      <c r="E82" s="3">
        <v>361076.89</v>
      </c>
      <c r="F82" s="3">
        <f t="shared" si="5"/>
        <v>250664.572495008</v>
      </c>
      <c r="G82" s="3">
        <f t="shared" si="4"/>
        <v>0</v>
      </c>
      <c r="H82" s="4">
        <f t="shared" si="7"/>
        <v>1.24604835206746</v>
      </c>
      <c r="I82" s="5">
        <v>4704.63</v>
      </c>
      <c r="J82" s="5">
        <v>3775.64</v>
      </c>
      <c r="K82" s="6">
        <f t="shared" si="8"/>
        <v>0.194429998766065</v>
      </c>
    </row>
    <row r="83" spans="1:11">
      <c r="A83" s="1">
        <v>44060</v>
      </c>
      <c r="B83" s="2">
        <f t="shared" si="6"/>
        <v>1.46323378030338</v>
      </c>
      <c r="C83" s="3">
        <v>0</v>
      </c>
      <c r="D83" s="3">
        <v>0</v>
      </c>
      <c r="E83" s="3">
        <v>366780.87</v>
      </c>
      <c r="F83" s="3">
        <f t="shared" si="5"/>
        <v>250664.572495008</v>
      </c>
      <c r="G83" s="3">
        <f t="shared" si="4"/>
        <v>0</v>
      </c>
      <c r="H83" s="4">
        <f t="shared" si="7"/>
        <v>1.27534139907406</v>
      </c>
      <c r="I83" s="5">
        <v>4815.23</v>
      </c>
      <c r="J83" s="5">
        <v>3775.64</v>
      </c>
      <c r="K83" s="6">
        <f t="shared" si="8"/>
        <v>0.187892381229314</v>
      </c>
    </row>
    <row r="84" spans="1:11">
      <c r="A84" s="1">
        <v>44061</v>
      </c>
      <c r="B84" s="2">
        <f t="shared" si="6"/>
        <v>1.47676157949035</v>
      </c>
      <c r="C84" s="3">
        <v>0</v>
      </c>
      <c r="D84" s="3">
        <v>0</v>
      </c>
      <c r="E84" s="3">
        <v>370171.81</v>
      </c>
      <c r="F84" s="3">
        <f t="shared" si="5"/>
        <v>250664.572495008</v>
      </c>
      <c r="G84" s="3">
        <f t="shared" si="4"/>
        <v>0</v>
      </c>
      <c r="H84" s="4">
        <f t="shared" si="7"/>
        <v>1.27468720534797</v>
      </c>
      <c r="I84" s="5">
        <v>4812.76</v>
      </c>
      <c r="J84" s="5">
        <v>3775.64</v>
      </c>
      <c r="K84" s="6">
        <f t="shared" si="8"/>
        <v>0.20207437414238</v>
      </c>
    </row>
    <row r="85" spans="1:11">
      <c r="A85" s="1">
        <v>44062</v>
      </c>
      <c r="B85" s="2">
        <f t="shared" si="6"/>
        <v>1.4741944835757</v>
      </c>
      <c r="C85" s="3">
        <v>1500</v>
      </c>
      <c r="D85" s="3">
        <v>0</v>
      </c>
      <c r="E85" s="3">
        <v>371028.33</v>
      </c>
      <c r="F85" s="3">
        <f t="shared" si="5"/>
        <v>251682.077319989</v>
      </c>
      <c r="G85" s="3">
        <f t="shared" ref="G85:G118" si="9">(C85-D85)/((E85-C85+D85)/F84)</f>
        <v>1017.50482498192</v>
      </c>
      <c r="H85" s="4">
        <f t="shared" si="7"/>
        <v>1.25559640219936</v>
      </c>
      <c r="I85" s="5">
        <v>4740.68</v>
      </c>
      <c r="J85" s="5">
        <v>3775.64</v>
      </c>
      <c r="K85" s="6">
        <f t="shared" si="8"/>
        <v>0.218598081376333</v>
      </c>
    </row>
    <row r="86" spans="1:11">
      <c r="A86" s="1">
        <v>44063</v>
      </c>
      <c r="B86" s="2">
        <f t="shared" si="6"/>
        <v>1.45440046386222</v>
      </c>
      <c r="C86" s="3">
        <v>0</v>
      </c>
      <c r="D86" s="3">
        <v>0</v>
      </c>
      <c r="E86" s="3">
        <v>366046.53</v>
      </c>
      <c r="F86" s="3">
        <f t="shared" si="5"/>
        <v>251682.077319989</v>
      </c>
      <c r="G86" s="3">
        <f t="shared" si="9"/>
        <v>0</v>
      </c>
      <c r="H86" s="4">
        <f t="shared" si="7"/>
        <v>1.23929982731404</v>
      </c>
      <c r="I86" s="5">
        <v>4679.15</v>
      </c>
      <c r="J86" s="5">
        <v>3775.64</v>
      </c>
      <c r="K86" s="6">
        <f t="shared" si="8"/>
        <v>0.215100636548176</v>
      </c>
    </row>
    <row r="87" spans="1:11">
      <c r="A87" s="1">
        <v>44064</v>
      </c>
      <c r="B87" s="2">
        <f t="shared" si="6"/>
        <v>1.48359225247997</v>
      </c>
      <c r="C87" s="3">
        <v>0</v>
      </c>
      <c r="D87" s="3">
        <v>0</v>
      </c>
      <c r="E87" s="3">
        <v>373393.58</v>
      </c>
      <c r="F87" s="3">
        <f t="shared" si="5"/>
        <v>251682.077319989</v>
      </c>
      <c r="G87" s="3">
        <f t="shared" si="9"/>
        <v>0</v>
      </c>
      <c r="H87" s="4">
        <f t="shared" si="7"/>
        <v>1.24981195241072</v>
      </c>
      <c r="I87" s="5">
        <v>4718.84</v>
      </c>
      <c r="J87" s="5">
        <v>3775.64</v>
      </c>
      <c r="K87" s="6">
        <f t="shared" si="8"/>
        <v>0.233780300069248</v>
      </c>
    </row>
    <row r="88" spans="1:11">
      <c r="A88" s="1">
        <v>44067</v>
      </c>
      <c r="B88" s="2">
        <f t="shared" si="6"/>
        <v>1.48112517176205</v>
      </c>
      <c r="C88" s="3">
        <v>0</v>
      </c>
      <c r="D88" s="3">
        <v>0</v>
      </c>
      <c r="E88" s="3">
        <v>372772.66</v>
      </c>
      <c r="F88" s="3">
        <f t="shared" si="5"/>
        <v>251682.077319989</v>
      </c>
      <c r="G88" s="3">
        <f t="shared" si="9"/>
        <v>0</v>
      </c>
      <c r="H88" s="4">
        <f t="shared" si="7"/>
        <v>1.25961426407179</v>
      </c>
      <c r="I88" s="5">
        <v>4755.85</v>
      </c>
      <c r="J88" s="5">
        <v>3775.64</v>
      </c>
      <c r="K88" s="6">
        <f t="shared" si="8"/>
        <v>0.221510907690267</v>
      </c>
    </row>
    <row r="89" spans="1:11">
      <c r="A89" s="1">
        <v>44068</v>
      </c>
      <c r="B89" s="2">
        <f t="shared" si="6"/>
        <v>1.48505147438369</v>
      </c>
      <c r="C89" s="3">
        <v>0</v>
      </c>
      <c r="D89" s="3">
        <v>0</v>
      </c>
      <c r="E89" s="3">
        <v>373760.84</v>
      </c>
      <c r="F89" s="3">
        <f t="shared" si="5"/>
        <v>251682.077319989</v>
      </c>
      <c r="G89" s="3">
        <f t="shared" si="9"/>
        <v>0</v>
      </c>
      <c r="H89" s="4">
        <f t="shared" si="7"/>
        <v>1.26122988420506</v>
      </c>
      <c r="I89" s="5">
        <v>4761.95</v>
      </c>
      <c r="J89" s="5">
        <v>3775.64</v>
      </c>
      <c r="K89" s="6">
        <f t="shared" si="8"/>
        <v>0.223821590178627</v>
      </c>
    </row>
    <row r="90" spans="1:11">
      <c r="A90" s="1">
        <v>44069</v>
      </c>
      <c r="B90" s="2">
        <f t="shared" si="6"/>
        <v>1.47583270114125</v>
      </c>
      <c r="C90" s="3">
        <v>0</v>
      </c>
      <c r="D90" s="3">
        <v>0</v>
      </c>
      <c r="E90" s="3">
        <v>371440.64</v>
      </c>
      <c r="F90" s="3">
        <f t="shared" si="5"/>
        <v>251682.077319989</v>
      </c>
      <c r="G90" s="3">
        <f t="shared" si="9"/>
        <v>0</v>
      </c>
      <c r="H90" s="4">
        <f t="shared" si="7"/>
        <v>1.24644563570679</v>
      </c>
      <c r="I90" s="5">
        <v>4706.13</v>
      </c>
      <c r="J90" s="5">
        <v>3775.64</v>
      </c>
      <c r="K90" s="6">
        <f t="shared" si="8"/>
        <v>0.229387065434452</v>
      </c>
    </row>
    <row r="91" spans="1:11">
      <c r="A91" s="1">
        <v>44070</v>
      </c>
      <c r="B91" s="2">
        <f t="shared" si="6"/>
        <v>1.4916635860514</v>
      </c>
      <c r="C91" s="3">
        <v>0</v>
      </c>
      <c r="D91" s="3">
        <v>0</v>
      </c>
      <c r="E91" s="3">
        <v>375424.99</v>
      </c>
      <c r="F91" s="3">
        <f t="shared" si="5"/>
        <v>251682.077319989</v>
      </c>
      <c r="G91" s="3">
        <f t="shared" si="9"/>
        <v>0</v>
      </c>
      <c r="H91" s="4">
        <f t="shared" si="7"/>
        <v>1.25312529796273</v>
      </c>
      <c r="I91" s="5">
        <v>4731.35</v>
      </c>
      <c r="J91" s="5">
        <v>3775.64</v>
      </c>
      <c r="K91" s="6">
        <f t="shared" si="8"/>
        <v>0.238538288088666</v>
      </c>
    </row>
    <row r="92" spans="1:11">
      <c r="A92" s="1">
        <v>44071</v>
      </c>
      <c r="B92" s="2">
        <f t="shared" si="6"/>
        <v>1.54161259367984</v>
      </c>
      <c r="C92" s="3">
        <v>0</v>
      </c>
      <c r="D92" s="3">
        <v>0</v>
      </c>
      <c r="E92" s="3">
        <v>387996.26</v>
      </c>
      <c r="F92" s="3">
        <f t="shared" si="5"/>
        <v>251682.077319989</v>
      </c>
      <c r="G92" s="3">
        <f t="shared" si="9"/>
        <v>0</v>
      </c>
      <c r="H92" s="4">
        <f t="shared" si="7"/>
        <v>1.28303281033149</v>
      </c>
      <c r="I92" s="5">
        <v>4844.27</v>
      </c>
      <c r="J92" s="5">
        <v>3775.64</v>
      </c>
      <c r="K92" s="6">
        <f t="shared" si="8"/>
        <v>0.258579783348351</v>
      </c>
    </row>
    <row r="93" spans="1:11">
      <c r="A93" s="1">
        <v>44074</v>
      </c>
      <c r="B93" s="2">
        <f t="shared" si="6"/>
        <v>1.53394919539365</v>
      </c>
      <c r="C93" s="3">
        <v>0</v>
      </c>
      <c r="D93" s="3">
        <v>0</v>
      </c>
      <c r="E93" s="3">
        <v>386067.52</v>
      </c>
      <c r="F93" s="3">
        <f t="shared" si="5"/>
        <v>251682.077319989</v>
      </c>
      <c r="G93" s="3">
        <f t="shared" si="9"/>
        <v>0</v>
      </c>
      <c r="H93" s="4">
        <f t="shared" si="7"/>
        <v>1.27560360627602</v>
      </c>
      <c r="I93" s="5">
        <v>4816.22</v>
      </c>
      <c r="J93" s="5">
        <v>3775.64</v>
      </c>
      <c r="K93" s="6">
        <f t="shared" si="8"/>
        <v>0.258345589117627</v>
      </c>
    </row>
    <row r="94" spans="1:11">
      <c r="A94" s="1">
        <v>44075</v>
      </c>
      <c r="B94" s="2">
        <f t="shared" si="6"/>
        <v>1.52960220330089</v>
      </c>
      <c r="C94" s="3">
        <v>1000</v>
      </c>
      <c r="D94" s="3">
        <v>0</v>
      </c>
      <c r="E94" s="3">
        <v>385973.46</v>
      </c>
      <c r="F94" s="3">
        <f t="shared" si="5"/>
        <v>252335.842068655</v>
      </c>
      <c r="G94" s="3">
        <f t="shared" si="9"/>
        <v>653.764748666023</v>
      </c>
      <c r="H94" s="4">
        <f t="shared" si="7"/>
        <v>1.28246337044845</v>
      </c>
      <c r="I94" s="5">
        <v>4842.12</v>
      </c>
      <c r="J94" s="5">
        <v>3775.64</v>
      </c>
      <c r="K94" s="6">
        <f t="shared" si="8"/>
        <v>0.247138832852433</v>
      </c>
    </row>
    <row r="95" spans="1:11">
      <c r="A95" s="1">
        <v>44076</v>
      </c>
      <c r="B95" s="2">
        <f t="shared" si="6"/>
        <v>1.52840447412566</v>
      </c>
      <c r="C95" s="3">
        <v>0</v>
      </c>
      <c r="D95" s="3">
        <v>0</v>
      </c>
      <c r="E95" s="3">
        <v>385671.23</v>
      </c>
      <c r="F95" s="3">
        <f t="shared" si="5"/>
        <v>252335.842068655</v>
      </c>
      <c r="G95" s="3">
        <f t="shared" si="9"/>
        <v>0</v>
      </c>
      <c r="H95" s="4">
        <f t="shared" si="7"/>
        <v>1.28293216514286</v>
      </c>
      <c r="I95" s="5">
        <v>4843.89</v>
      </c>
      <c r="J95" s="5">
        <v>3775.64</v>
      </c>
      <c r="K95" s="6">
        <f t="shared" si="8"/>
        <v>0.245472308982801</v>
      </c>
    </row>
    <row r="96" spans="1:11">
      <c r="A96" s="1">
        <v>44077</v>
      </c>
      <c r="B96" s="2">
        <f t="shared" si="6"/>
        <v>1.51995181047505</v>
      </c>
      <c r="C96" s="3">
        <v>0</v>
      </c>
      <c r="D96" s="3">
        <v>0</v>
      </c>
      <c r="E96" s="3">
        <v>383538.32</v>
      </c>
      <c r="F96" s="3">
        <f t="shared" si="5"/>
        <v>252335.842068655</v>
      </c>
      <c r="G96" s="3">
        <f t="shared" si="9"/>
        <v>0</v>
      </c>
      <c r="H96" s="4">
        <f t="shared" si="7"/>
        <v>1.27583667934443</v>
      </c>
      <c r="I96" s="5">
        <v>4817.1</v>
      </c>
      <c r="J96" s="5">
        <v>3775.64</v>
      </c>
      <c r="K96" s="6">
        <f t="shared" si="8"/>
        <v>0.244115131130624</v>
      </c>
    </row>
    <row r="97" spans="1:11">
      <c r="A97" s="1">
        <v>44078</v>
      </c>
      <c r="B97" s="2">
        <f t="shared" si="6"/>
        <v>1.48557710599831</v>
      </c>
      <c r="C97" s="3">
        <v>0</v>
      </c>
      <c r="D97" s="3">
        <v>0</v>
      </c>
      <c r="E97" s="3">
        <v>374864.35</v>
      </c>
      <c r="F97" s="3">
        <f t="shared" si="5"/>
        <v>252335.842068655</v>
      </c>
      <c r="G97" s="3">
        <f t="shared" si="9"/>
        <v>0</v>
      </c>
      <c r="H97" s="4">
        <f t="shared" si="7"/>
        <v>1.26342024133657</v>
      </c>
      <c r="I97" s="5">
        <v>4770.22</v>
      </c>
      <c r="J97" s="5">
        <v>3775.64</v>
      </c>
      <c r="K97" s="6">
        <f t="shared" si="8"/>
        <v>0.222156864661742</v>
      </c>
    </row>
    <row r="98" spans="1:11">
      <c r="A98" s="1">
        <v>44081</v>
      </c>
      <c r="B98" s="2">
        <f t="shared" si="6"/>
        <v>1.44704861190767</v>
      </c>
      <c r="C98" s="3">
        <v>0</v>
      </c>
      <c r="D98" s="3">
        <v>0</v>
      </c>
      <c r="E98" s="3">
        <v>365142.23</v>
      </c>
      <c r="F98" s="3">
        <f t="shared" si="5"/>
        <v>252335.842068655</v>
      </c>
      <c r="G98" s="3">
        <f t="shared" si="9"/>
        <v>0</v>
      </c>
      <c r="H98" s="4">
        <f t="shared" si="7"/>
        <v>1.23670953798561</v>
      </c>
      <c r="I98" s="5">
        <v>4669.37</v>
      </c>
      <c r="J98" s="5">
        <v>3775.64</v>
      </c>
      <c r="K98" s="6">
        <f t="shared" si="8"/>
        <v>0.210339073922053</v>
      </c>
    </row>
    <row r="99" spans="1:11">
      <c r="A99" s="1">
        <v>44082</v>
      </c>
      <c r="B99" s="2">
        <f t="shared" si="6"/>
        <v>1.44280565541277</v>
      </c>
      <c r="C99" s="3">
        <v>0</v>
      </c>
      <c r="D99" s="3">
        <v>0</v>
      </c>
      <c r="E99" s="3">
        <v>364071.58</v>
      </c>
      <c r="F99" s="3">
        <f t="shared" si="5"/>
        <v>252335.842068655</v>
      </c>
      <c r="G99" s="3">
        <f t="shared" si="9"/>
        <v>0</v>
      </c>
      <c r="H99" s="4">
        <f t="shared" si="7"/>
        <v>1.24333622908964</v>
      </c>
      <c r="I99" s="5">
        <v>4694.39</v>
      </c>
      <c r="J99" s="5">
        <v>3775.64</v>
      </c>
      <c r="K99" s="6">
        <f t="shared" si="8"/>
        <v>0.199469426323133</v>
      </c>
    </row>
    <row r="100" spans="1:11">
      <c r="A100" s="1">
        <v>44083</v>
      </c>
      <c r="B100" s="2">
        <f t="shared" si="6"/>
        <v>1.40599994472236</v>
      </c>
      <c r="C100" s="3">
        <v>0</v>
      </c>
      <c r="D100" s="3">
        <v>0</v>
      </c>
      <c r="E100" s="3">
        <v>354784.18</v>
      </c>
      <c r="F100" s="3">
        <f t="shared" si="5"/>
        <v>252335.842068655</v>
      </c>
      <c r="G100" s="3">
        <f t="shared" si="9"/>
        <v>0</v>
      </c>
      <c r="H100" s="4">
        <f t="shared" si="7"/>
        <v>1.21425506669068</v>
      </c>
      <c r="I100" s="5">
        <v>4584.59</v>
      </c>
      <c r="J100" s="5">
        <v>3775.64</v>
      </c>
      <c r="K100" s="6">
        <f t="shared" si="8"/>
        <v>0.191744878031681</v>
      </c>
    </row>
    <row r="101" spans="1:11">
      <c r="A101" s="1">
        <v>44084</v>
      </c>
      <c r="B101" s="2">
        <f t="shared" si="6"/>
        <v>1.40376581898193</v>
      </c>
      <c r="C101" s="3">
        <v>0</v>
      </c>
      <c r="D101" s="3">
        <v>0</v>
      </c>
      <c r="E101" s="3">
        <v>354220.43</v>
      </c>
      <c r="F101" s="3">
        <f t="shared" si="5"/>
        <v>252335.842068655</v>
      </c>
      <c r="G101" s="3">
        <f t="shared" si="9"/>
        <v>0</v>
      </c>
      <c r="H101" s="4">
        <f t="shared" si="7"/>
        <v>1.21356379315825</v>
      </c>
      <c r="I101" s="5">
        <v>4581.98</v>
      </c>
      <c r="J101" s="5">
        <v>3775.64</v>
      </c>
      <c r="K101" s="6">
        <f t="shared" si="8"/>
        <v>0.19020202582368</v>
      </c>
    </row>
    <row r="102" spans="1:11">
      <c r="A102" s="1">
        <v>44085</v>
      </c>
      <c r="B102" s="2">
        <f t="shared" si="6"/>
        <v>1.41183890912758</v>
      </c>
      <c r="C102" s="3">
        <v>0</v>
      </c>
      <c r="D102" s="3">
        <v>0</v>
      </c>
      <c r="E102" s="3">
        <v>356257.56</v>
      </c>
      <c r="F102" s="3">
        <f t="shared" si="5"/>
        <v>252335.842068655</v>
      </c>
      <c r="G102" s="3">
        <f t="shared" si="9"/>
        <v>0</v>
      </c>
      <c r="H102" s="4">
        <f t="shared" si="7"/>
        <v>1.22556175906601</v>
      </c>
      <c r="I102" s="5">
        <v>4627.28</v>
      </c>
      <c r="J102" s="5">
        <v>3775.64</v>
      </c>
      <c r="K102" s="6">
        <f t="shared" si="8"/>
        <v>0.186277150061568</v>
      </c>
    </row>
    <row r="103" spans="1:11">
      <c r="A103" s="1">
        <v>44088</v>
      </c>
      <c r="B103" s="2">
        <f t="shared" si="6"/>
        <v>1.40673357018945</v>
      </c>
      <c r="C103" s="3">
        <v>0</v>
      </c>
      <c r="D103" s="3">
        <v>0</v>
      </c>
      <c r="E103" s="3">
        <v>354969.3</v>
      </c>
      <c r="F103" s="3">
        <f t="shared" si="5"/>
        <v>252335.842068655</v>
      </c>
      <c r="G103" s="3">
        <f t="shared" si="9"/>
        <v>0</v>
      </c>
      <c r="H103" s="4">
        <f t="shared" si="7"/>
        <v>1.2318573804706</v>
      </c>
      <c r="I103" s="5">
        <v>4651.05</v>
      </c>
      <c r="J103" s="5">
        <v>3775.64</v>
      </c>
      <c r="K103" s="6">
        <f t="shared" si="8"/>
        <v>0.17487618971885</v>
      </c>
    </row>
    <row r="104" spans="1:11">
      <c r="A104" s="1">
        <v>44089</v>
      </c>
      <c r="B104" s="2">
        <f t="shared" si="6"/>
        <v>1.42474044532359</v>
      </c>
      <c r="C104" s="3">
        <v>0</v>
      </c>
      <c r="D104" s="3">
        <v>0</v>
      </c>
      <c r="E104" s="3">
        <v>359513.08</v>
      </c>
      <c r="F104" s="3">
        <f t="shared" si="5"/>
        <v>252335.842068655</v>
      </c>
      <c r="G104" s="3">
        <f t="shared" si="9"/>
        <v>0</v>
      </c>
      <c r="H104" s="4">
        <f t="shared" si="7"/>
        <v>1.24177093155068</v>
      </c>
      <c r="I104" s="5">
        <v>4688.48</v>
      </c>
      <c r="J104" s="5">
        <v>3775.64</v>
      </c>
      <c r="K104" s="6">
        <f t="shared" si="8"/>
        <v>0.182969513772915</v>
      </c>
    </row>
    <row r="105" spans="1:11">
      <c r="A105" s="1">
        <v>44090</v>
      </c>
      <c r="B105" s="2">
        <f t="shared" si="6"/>
        <v>1.41231399026951</v>
      </c>
      <c r="C105" s="3">
        <v>0</v>
      </c>
      <c r="D105" s="3">
        <v>0</v>
      </c>
      <c r="E105" s="3">
        <v>356377.44</v>
      </c>
      <c r="F105" s="3">
        <f t="shared" si="5"/>
        <v>252335.842068655</v>
      </c>
      <c r="G105" s="3">
        <f t="shared" si="9"/>
        <v>0</v>
      </c>
      <c r="H105" s="4">
        <f t="shared" si="7"/>
        <v>1.23352862031338</v>
      </c>
      <c r="I105" s="5">
        <v>4657.36</v>
      </c>
      <c r="J105" s="5">
        <v>3775.64</v>
      </c>
      <c r="K105" s="6">
        <f t="shared" si="8"/>
        <v>0.178785369956134</v>
      </c>
    </row>
    <row r="106" spans="1:11">
      <c r="A106" s="1">
        <v>44091</v>
      </c>
      <c r="B106" s="2">
        <f t="shared" si="6"/>
        <v>1.40247777366369</v>
      </c>
      <c r="C106" s="3">
        <v>0</v>
      </c>
      <c r="D106" s="3">
        <v>0</v>
      </c>
      <c r="E106" s="3">
        <v>353895.41</v>
      </c>
      <c r="F106" s="3">
        <f t="shared" si="5"/>
        <v>252335.842068655</v>
      </c>
      <c r="G106" s="3">
        <f t="shared" si="9"/>
        <v>0</v>
      </c>
      <c r="H106" s="4">
        <f t="shared" si="7"/>
        <v>1.22699992584039</v>
      </c>
      <c r="I106" s="5">
        <v>4632.71</v>
      </c>
      <c r="J106" s="5">
        <v>3775.64</v>
      </c>
      <c r="K106" s="6">
        <f t="shared" si="8"/>
        <v>0.175477847823301</v>
      </c>
    </row>
    <row r="107" spans="1:11">
      <c r="A107" s="1">
        <v>44092</v>
      </c>
      <c r="B107" s="2">
        <f t="shared" si="6"/>
        <v>1.43065589509784</v>
      </c>
      <c r="C107" s="3">
        <v>0</v>
      </c>
      <c r="D107" s="3">
        <v>0</v>
      </c>
      <c r="E107" s="3">
        <v>361005.76</v>
      </c>
      <c r="F107" s="3">
        <f t="shared" si="5"/>
        <v>252335.842068655</v>
      </c>
      <c r="G107" s="3">
        <f t="shared" si="9"/>
        <v>0</v>
      </c>
      <c r="H107" s="4">
        <f t="shared" si="7"/>
        <v>1.25464557002257</v>
      </c>
      <c r="I107" s="5">
        <v>4737.09</v>
      </c>
      <c r="J107" s="5">
        <v>3775.64</v>
      </c>
      <c r="K107" s="6">
        <f t="shared" si="8"/>
        <v>0.176010325075276</v>
      </c>
    </row>
    <row r="108" spans="1:11">
      <c r="A108" s="1">
        <v>44095</v>
      </c>
      <c r="B108" s="2">
        <f t="shared" si="6"/>
        <v>1.41688484310811</v>
      </c>
      <c r="C108" s="3">
        <v>0</v>
      </c>
      <c r="D108" s="3">
        <v>0</v>
      </c>
      <c r="E108" s="3">
        <v>357530.83</v>
      </c>
      <c r="F108" s="3">
        <f t="shared" si="5"/>
        <v>252335.842068655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</v>
      </c>
    </row>
    <row r="109" spans="1:11">
      <c r="A109" s="1">
        <v>44096</v>
      </c>
      <c r="B109" s="2">
        <f t="shared" si="6"/>
        <v>1.40141744074464</v>
      </c>
      <c r="C109" s="3">
        <v>0</v>
      </c>
      <c r="D109" s="3">
        <v>0</v>
      </c>
      <c r="E109" s="3">
        <v>353627.85</v>
      </c>
      <c r="F109" s="3">
        <f t="shared" si="5"/>
        <v>252335.842068655</v>
      </c>
      <c r="G109" s="3">
        <f t="shared" si="9"/>
        <v>0</v>
      </c>
      <c r="H109" s="4">
        <f t="shared" si="7"/>
        <v>1.22780773590703</v>
      </c>
      <c r="I109" s="5">
        <v>4635.76</v>
      </c>
      <c r="J109" s="5">
        <v>3775.64</v>
      </c>
      <c r="K109" s="6">
        <f t="shared" si="8"/>
        <v>0.173609704837619</v>
      </c>
    </row>
    <row r="110" spans="1:11">
      <c r="A110" s="1">
        <v>44097</v>
      </c>
      <c r="B110" s="2">
        <f t="shared" si="6"/>
        <v>1.40897150038347</v>
      </c>
      <c r="C110" s="3">
        <v>0</v>
      </c>
      <c r="D110" s="3">
        <v>0</v>
      </c>
      <c r="E110" s="3">
        <v>355534.01</v>
      </c>
      <c r="F110" s="3">
        <f t="shared" si="5"/>
        <v>252335.842068655</v>
      </c>
      <c r="G110" s="3">
        <f t="shared" si="9"/>
        <v>0</v>
      </c>
      <c r="H110" s="4">
        <f t="shared" si="7"/>
        <v>1.23219639584282</v>
      </c>
      <c r="I110" s="5">
        <v>4652.33</v>
      </c>
      <c r="J110" s="5">
        <v>3775.64</v>
      </c>
      <c r="K110" s="6">
        <f t="shared" si="8"/>
        <v>0.176775104540647</v>
      </c>
    </row>
    <row r="111" spans="1:11">
      <c r="A111" s="1">
        <v>44098</v>
      </c>
      <c r="B111" s="2">
        <f t="shared" si="6"/>
        <v>1.38271347874976</v>
      </c>
      <c r="C111" s="3">
        <v>0</v>
      </c>
      <c r="D111" s="3">
        <v>0</v>
      </c>
      <c r="E111" s="3">
        <v>348908.17</v>
      </c>
      <c r="F111" s="3">
        <f t="shared" si="5"/>
        <v>252335.842068655</v>
      </c>
      <c r="G111" s="3">
        <f t="shared" si="9"/>
        <v>0</v>
      </c>
      <c r="H111" s="4">
        <f t="shared" si="7"/>
        <v>1.20855537074509</v>
      </c>
      <c r="I111" s="5">
        <v>4563.07</v>
      </c>
      <c r="J111" s="5">
        <v>3775.64</v>
      </c>
      <c r="K111" s="6">
        <f t="shared" si="8"/>
        <v>0.174158108004665</v>
      </c>
    </row>
    <row r="112" spans="1:11">
      <c r="A112" s="1">
        <v>44099</v>
      </c>
      <c r="B112" s="2">
        <f t="shared" si="6"/>
        <v>1.38377436648495</v>
      </c>
      <c r="C112" s="3">
        <v>0</v>
      </c>
      <c r="D112" s="3">
        <v>0</v>
      </c>
      <c r="E112" s="3">
        <v>349175.87</v>
      </c>
      <c r="F112" s="3">
        <f t="shared" si="5"/>
        <v>252335.842068655</v>
      </c>
      <c r="G112" s="3">
        <f t="shared" si="9"/>
        <v>0</v>
      </c>
      <c r="H112" s="4">
        <f t="shared" si="7"/>
        <v>1.21039611827399</v>
      </c>
      <c r="I112" s="5">
        <v>4570.02</v>
      </c>
      <c r="J112" s="5">
        <v>3775.64</v>
      </c>
      <c r="K112" s="6">
        <f t="shared" si="8"/>
        <v>0.173378248210961</v>
      </c>
    </row>
    <row r="113" spans="1:11">
      <c r="A113" s="1">
        <v>44102</v>
      </c>
      <c r="B113" s="2">
        <f t="shared" si="6"/>
        <v>1.37836015347106</v>
      </c>
      <c r="C113" s="3">
        <v>0</v>
      </c>
      <c r="D113" s="3">
        <v>0</v>
      </c>
      <c r="E113" s="3">
        <v>347809.67</v>
      </c>
      <c r="F113" s="3">
        <f t="shared" si="5"/>
        <v>252335.842068655</v>
      </c>
      <c r="G113" s="3">
        <f t="shared" si="9"/>
        <v>0</v>
      </c>
      <c r="H113" s="4">
        <f t="shared" si="7"/>
        <v>1.21354525325508</v>
      </c>
      <c r="I113" s="5">
        <v>4581.91</v>
      </c>
      <c r="J113" s="5">
        <v>3775.64</v>
      </c>
      <c r="K113" s="6">
        <f t="shared" si="8"/>
        <v>0.164814900215978</v>
      </c>
    </row>
    <row r="114" spans="1:11">
      <c r="A114" s="1">
        <v>44103</v>
      </c>
      <c r="B114" s="2">
        <f t="shared" si="6"/>
        <v>1.38924707297277</v>
      </c>
      <c r="C114" s="3">
        <v>0</v>
      </c>
      <c r="D114" s="3">
        <v>0</v>
      </c>
      <c r="E114" s="3">
        <v>350556.83</v>
      </c>
      <c r="F114" s="3">
        <f t="shared" si="5"/>
        <v>252335.842068655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0.173082396255715</v>
      </c>
    </row>
    <row r="115" spans="1:11">
      <c r="A115" s="1">
        <v>44104</v>
      </c>
      <c r="B115" s="2">
        <f t="shared" si="6"/>
        <v>1.39855554053229</v>
      </c>
      <c r="C115" s="3">
        <v>0</v>
      </c>
      <c r="D115" s="3">
        <v>0</v>
      </c>
      <c r="E115" s="3">
        <v>352905.69</v>
      </c>
      <c r="F115" s="3">
        <f t="shared" si="5"/>
        <v>252335.842068655</v>
      </c>
      <c r="G115" s="3">
        <f t="shared" si="9"/>
        <v>0</v>
      </c>
      <c r="H115" s="4">
        <f t="shared" si="7"/>
        <v>1.21499931137503</v>
      </c>
      <c r="I115" s="5">
        <v>4587.4</v>
      </c>
      <c r="J115" s="5">
        <v>3775.64</v>
      </c>
      <c r="K115" s="6">
        <f t="shared" si="8"/>
        <v>0.183556229157269</v>
      </c>
    </row>
    <row r="116" spans="1:11">
      <c r="A116" s="1">
        <v>44113</v>
      </c>
      <c r="B116" s="2">
        <f t="shared" si="6"/>
        <v>1.42633708730952</v>
      </c>
      <c r="C116" s="3">
        <v>0</v>
      </c>
      <c r="D116" s="3">
        <v>0</v>
      </c>
      <c r="E116" s="3">
        <v>359915.97</v>
      </c>
      <c r="F116" s="3">
        <f t="shared" si="5"/>
        <v>252335.842068655</v>
      </c>
      <c r="G116" s="3">
        <f t="shared" si="9"/>
        <v>0</v>
      </c>
      <c r="H116" s="4">
        <f t="shared" si="7"/>
        <v>1.23982689027556</v>
      </c>
      <c r="I116" s="5">
        <v>4681.14</v>
      </c>
      <c r="J116" s="5">
        <v>3775.64</v>
      </c>
      <c r="K116" s="6">
        <f t="shared" si="8"/>
        <v>0.18651019703396</v>
      </c>
    </row>
    <row r="117" spans="1:11">
      <c r="A117" s="1">
        <v>44116</v>
      </c>
      <c r="B117" s="2">
        <f t="shared" si="6"/>
        <v>1.46273500813085</v>
      </c>
      <c r="C117" s="3">
        <v>0</v>
      </c>
      <c r="D117" s="3">
        <v>0</v>
      </c>
      <c r="E117" s="3">
        <v>369100.47</v>
      </c>
      <c r="F117" s="3">
        <f t="shared" si="5"/>
        <v>252335.842068655</v>
      </c>
      <c r="G117" s="3">
        <f t="shared" si="9"/>
        <v>0</v>
      </c>
      <c r="H117" s="4">
        <f t="shared" si="7"/>
        <v>1.27744170524732</v>
      </c>
      <c r="I117" s="5">
        <v>4823.16</v>
      </c>
      <c r="J117" s="5">
        <v>3775.64</v>
      </c>
      <c r="K117" s="6">
        <f t="shared" si="8"/>
        <v>0.185293302883529</v>
      </c>
    </row>
    <row r="118" spans="1:11">
      <c r="A118" s="1">
        <v>44117</v>
      </c>
      <c r="B118" s="2">
        <f t="shared" si="6"/>
        <v>1.47270053652898</v>
      </c>
      <c r="C118" s="3">
        <v>0</v>
      </c>
      <c r="D118" s="3">
        <v>0</v>
      </c>
      <c r="E118" s="3">
        <v>371615.13</v>
      </c>
      <c r="F118" s="3">
        <f t="shared" si="5"/>
        <v>252335.842068655</v>
      </c>
      <c r="G118" s="3">
        <f t="shared" si="9"/>
        <v>0</v>
      </c>
      <c r="H118" s="4">
        <f t="shared" si="7"/>
        <v>1.28168999163056</v>
      </c>
      <c r="I118" s="5">
        <v>4839.2</v>
      </c>
      <c r="J118" s="5">
        <v>3775.64</v>
      </c>
      <c r="K118" s="6">
        <f t="shared" si="8"/>
        <v>0.191010544898419</v>
      </c>
    </row>
    <row r="119" spans="1:11">
      <c r="A119" s="1">
        <v>44118</v>
      </c>
      <c r="B119" s="2">
        <f t="shared" si="6"/>
        <v>1.478417520641</v>
      </c>
      <c r="C119" s="3">
        <v>6400</v>
      </c>
      <c r="D119" s="3">
        <v>0</v>
      </c>
      <c r="E119" s="3">
        <v>379457.73</v>
      </c>
      <c r="F119" s="3">
        <f t="shared" si="5"/>
        <v>256664.795094878</v>
      </c>
      <c r="G119" s="3">
        <f t="shared" ref="G119:G162" si="10">(C119-D119)/((E119-C119+D119)/F118)</f>
        <v>4328.95302622303</v>
      </c>
      <c r="H119" s="4">
        <f t="shared" si="7"/>
        <v>1.2731881217489</v>
      </c>
      <c r="I119" s="5">
        <v>4807.1</v>
      </c>
      <c r="J119" s="5">
        <v>3775.64</v>
      </c>
      <c r="K119" s="6">
        <f t="shared" si="8"/>
        <v>0.205229398892102</v>
      </c>
    </row>
    <row r="120" spans="1:11">
      <c r="A120" s="1">
        <v>44119</v>
      </c>
      <c r="B120" s="2">
        <f t="shared" si="6"/>
        <v>1.47197908408257</v>
      </c>
      <c r="C120" s="3">
        <v>0</v>
      </c>
      <c r="D120" s="3">
        <v>0</v>
      </c>
      <c r="E120" s="3">
        <v>377805.21</v>
      </c>
      <c r="F120" s="3">
        <f t="shared" si="5"/>
        <v>256664.795094878</v>
      </c>
      <c r="G120" s="3">
        <f t="shared" si="10"/>
        <v>0</v>
      </c>
      <c r="H120" s="4">
        <f t="shared" si="7"/>
        <v>1.27097392759903</v>
      </c>
      <c r="I120" s="5">
        <v>4798.74</v>
      </c>
      <c r="J120" s="5">
        <v>3775.64</v>
      </c>
      <c r="K120" s="6">
        <f t="shared" si="8"/>
        <v>0.201005156483542</v>
      </c>
    </row>
    <row r="121" spans="1:11">
      <c r="A121" s="1">
        <v>44120</v>
      </c>
      <c r="B121" s="2">
        <f t="shared" si="6"/>
        <v>1.48103868261123</v>
      </c>
      <c r="C121" s="3">
        <v>0</v>
      </c>
      <c r="D121" s="3">
        <v>0</v>
      </c>
      <c r="E121" s="3">
        <v>380130.49</v>
      </c>
      <c r="F121" s="3">
        <f t="shared" si="5"/>
        <v>256664.795094878</v>
      </c>
      <c r="G121" s="3">
        <f t="shared" si="10"/>
        <v>0</v>
      </c>
      <c r="H121" s="4">
        <f t="shared" si="7"/>
        <v>1.26910404593658</v>
      </c>
      <c r="I121" s="5">
        <v>4791.68</v>
      </c>
      <c r="J121" s="5">
        <v>3775.64</v>
      </c>
      <c r="K121" s="6">
        <f t="shared" si="8"/>
        <v>0.211934636674646</v>
      </c>
    </row>
    <row r="122" spans="1:11">
      <c r="A122" s="1">
        <v>44123</v>
      </c>
      <c r="B122" s="2">
        <f t="shared" si="6"/>
        <v>1.45289263321895</v>
      </c>
      <c r="C122" s="3">
        <v>0</v>
      </c>
      <c r="D122" s="3">
        <v>0</v>
      </c>
      <c r="E122" s="3">
        <v>372906.39</v>
      </c>
      <c r="F122" s="3">
        <f t="shared" si="5"/>
        <v>256664.795094878</v>
      </c>
      <c r="G122" s="3">
        <f t="shared" si="10"/>
        <v>0</v>
      </c>
      <c r="H122" s="4">
        <f t="shared" si="7"/>
        <v>1.25951891599835</v>
      </c>
      <c r="I122" s="5">
        <v>4755.49</v>
      </c>
      <c r="J122" s="5">
        <v>3775.64</v>
      </c>
      <c r="K122" s="6">
        <f t="shared" si="8"/>
        <v>0.193373717220602</v>
      </c>
    </row>
    <row r="123" spans="1:11">
      <c r="A123" s="1">
        <v>44124</v>
      </c>
      <c r="B123" s="2">
        <f t="shared" si="6"/>
        <v>1.47344212072482</v>
      </c>
      <c r="C123" s="3">
        <v>0</v>
      </c>
      <c r="D123" s="3">
        <v>0</v>
      </c>
      <c r="E123" s="3">
        <v>378180.72</v>
      </c>
      <c r="F123" s="3">
        <f t="shared" si="5"/>
        <v>256664.795094878</v>
      </c>
      <c r="G123" s="3">
        <f t="shared" si="10"/>
        <v>0</v>
      </c>
      <c r="H123" s="4">
        <f t="shared" si="7"/>
        <v>1.26957813774618</v>
      </c>
      <c r="I123" s="5">
        <v>4793.47</v>
      </c>
      <c r="J123" s="5">
        <v>3775.64</v>
      </c>
      <c r="K123" s="6">
        <f t="shared" si="8"/>
        <v>0.20386398297864</v>
      </c>
    </row>
    <row r="124" spans="1:11">
      <c r="A124" s="1">
        <v>44125</v>
      </c>
      <c r="B124" s="2">
        <f t="shared" si="6"/>
        <v>1.47209125373166</v>
      </c>
      <c r="C124" s="3">
        <v>0</v>
      </c>
      <c r="D124" s="3">
        <v>0</v>
      </c>
      <c r="E124" s="3">
        <v>377834</v>
      </c>
      <c r="F124" s="3">
        <f t="shared" si="5"/>
        <v>256664.795094878</v>
      </c>
      <c r="G124" s="3">
        <f t="shared" si="10"/>
        <v>0</v>
      </c>
      <c r="H124" s="4">
        <f t="shared" si="7"/>
        <v>1.26940863006007</v>
      </c>
      <c r="I124" s="5">
        <v>4792.83</v>
      </c>
      <c r="J124" s="5">
        <v>3775.64</v>
      </c>
      <c r="K124" s="6">
        <f t="shared" si="8"/>
        <v>0.202682623671593</v>
      </c>
    </row>
    <row r="125" spans="1:11">
      <c r="A125" s="1">
        <v>44126</v>
      </c>
      <c r="B125" s="2">
        <f t="shared" si="6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</v>
      </c>
      <c r="G125" s="3">
        <f t="shared" si="10"/>
        <v>0</v>
      </c>
      <c r="H125" s="4">
        <f t="shared" si="7"/>
        <v>1.2654755220307</v>
      </c>
      <c r="I125" s="5">
        <v>4777.98</v>
      </c>
      <c r="J125" s="5">
        <v>3775.64</v>
      </c>
      <c r="K125" s="6">
        <f t="shared" si="8"/>
        <v>0.204756653209796</v>
      </c>
    </row>
    <row r="126" spans="1:11">
      <c r="A126" s="1">
        <v>44127</v>
      </c>
      <c r="B126" s="2">
        <f t="shared" si="6"/>
        <v>1.43365201239998</v>
      </c>
      <c r="C126" s="3">
        <v>0</v>
      </c>
      <c r="D126" s="3">
        <v>0</v>
      </c>
      <c r="E126" s="3">
        <v>367968</v>
      </c>
      <c r="F126" s="3">
        <f t="shared" si="11"/>
        <v>256664.795094878</v>
      </c>
      <c r="G126" s="3">
        <f t="shared" si="10"/>
        <v>0</v>
      </c>
      <c r="H126" s="4">
        <f t="shared" si="7"/>
        <v>1.24971925289487</v>
      </c>
      <c r="I126" s="5">
        <v>4718.49</v>
      </c>
      <c r="J126" s="5">
        <v>3775.64</v>
      </c>
      <c r="K126" s="6">
        <f t="shared" si="8"/>
        <v>0.183932759505102</v>
      </c>
    </row>
    <row r="127" spans="1:11">
      <c r="A127" s="1">
        <v>44130</v>
      </c>
      <c r="B127" s="2">
        <f t="shared" si="6"/>
        <v>1.42407687764458</v>
      </c>
      <c r="C127" s="3">
        <v>0</v>
      </c>
      <c r="D127" s="3">
        <v>0</v>
      </c>
      <c r="E127" s="3">
        <v>365510.4</v>
      </c>
      <c r="F127" s="3">
        <f t="shared" si="11"/>
        <v>256664.795094878</v>
      </c>
      <c r="G127" s="3">
        <f t="shared" si="10"/>
        <v>0</v>
      </c>
      <c r="H127" s="4">
        <f t="shared" si="7"/>
        <v>1.24250193344704</v>
      </c>
      <c r="I127" s="5">
        <v>4691.24</v>
      </c>
      <c r="J127" s="5">
        <v>3775.64</v>
      </c>
      <c r="K127" s="6">
        <f t="shared" si="8"/>
        <v>0.181574944197534</v>
      </c>
    </row>
    <row r="128" spans="1:11">
      <c r="A128" s="1">
        <v>44131</v>
      </c>
      <c r="B128" s="2">
        <f t="shared" si="6"/>
        <v>1.44407814037367</v>
      </c>
      <c r="C128" s="3">
        <v>0</v>
      </c>
      <c r="D128" s="3">
        <v>0</v>
      </c>
      <c r="E128" s="3">
        <v>370644.02</v>
      </c>
      <c r="F128" s="3">
        <f t="shared" si="11"/>
        <v>256664.795094878</v>
      </c>
      <c r="G128" s="3">
        <f t="shared" si="10"/>
        <v>0</v>
      </c>
      <c r="H128" s="4">
        <f t="shared" si="7"/>
        <v>1.24463137375385</v>
      </c>
      <c r="I128" s="5">
        <v>4699.28</v>
      </c>
      <c r="J128" s="5">
        <v>3775.64</v>
      </c>
      <c r="K128" s="6">
        <f t="shared" si="8"/>
        <v>0.199446766619812</v>
      </c>
    </row>
    <row r="129" spans="1:11">
      <c r="A129" s="1">
        <v>44132</v>
      </c>
      <c r="B129" s="2">
        <f t="shared" si="6"/>
        <v>1.4564591137706</v>
      </c>
      <c r="C129" s="3">
        <v>0</v>
      </c>
      <c r="D129" s="3">
        <v>0</v>
      </c>
      <c r="E129" s="3">
        <v>373821.78</v>
      </c>
      <c r="F129" s="3">
        <f t="shared" si="11"/>
        <v>256664.795094878</v>
      </c>
      <c r="G129" s="3">
        <f t="shared" si="10"/>
        <v>0</v>
      </c>
      <c r="H129" s="4">
        <f t="shared" si="7"/>
        <v>1.25469324405929</v>
      </c>
      <c r="I129" s="5">
        <v>4737.27</v>
      </c>
      <c r="J129" s="5">
        <v>3775.64</v>
      </c>
      <c r="K129" s="6">
        <f t="shared" si="8"/>
        <v>0.201765869711317</v>
      </c>
    </row>
    <row r="130" spans="1:11">
      <c r="A130" s="1">
        <v>44133</v>
      </c>
      <c r="B130" s="2">
        <f t="shared" ref="B130:B193" si="12">E130/F130</f>
        <v>1.47777793156163</v>
      </c>
      <c r="C130" s="3">
        <v>0</v>
      </c>
      <c r="D130" s="3">
        <v>0</v>
      </c>
      <c r="E130" s="3">
        <v>379293.57</v>
      </c>
      <c r="F130" s="3">
        <f t="shared" si="11"/>
        <v>256664.795094878</v>
      </c>
      <c r="G130" s="3">
        <f t="shared" si="10"/>
        <v>0</v>
      </c>
      <c r="H130" s="4">
        <f t="shared" ref="H130:H193" si="13">I130/J130</f>
        <v>1.26413535188736</v>
      </c>
      <c r="I130" s="5">
        <v>4772.92</v>
      </c>
      <c r="J130" s="5">
        <v>3775.64</v>
      </c>
      <c r="K130" s="6">
        <f t="shared" ref="K130:K193" si="14">(B130-H130)</f>
        <v>0.213642579674271</v>
      </c>
    </row>
    <row r="131" spans="1:11">
      <c r="A131" s="1">
        <v>44134</v>
      </c>
      <c r="B131" s="2">
        <f t="shared" si="12"/>
        <v>1.44696716143994</v>
      </c>
      <c r="C131" s="3">
        <v>0</v>
      </c>
      <c r="D131" s="3">
        <v>0</v>
      </c>
      <c r="E131" s="3">
        <v>371385.53</v>
      </c>
      <c r="F131" s="3">
        <f t="shared" si="11"/>
        <v>256664.795094878</v>
      </c>
      <c r="G131" s="3">
        <f t="shared" si="10"/>
        <v>0</v>
      </c>
      <c r="H131" s="4">
        <f t="shared" si="13"/>
        <v>1.24358519350362</v>
      </c>
      <c r="I131" s="5">
        <v>4695.33</v>
      </c>
      <c r="J131" s="5">
        <v>3775.64</v>
      </c>
      <c r="K131" s="6">
        <f t="shared" si="14"/>
        <v>0.203381967936321</v>
      </c>
    </row>
    <row r="132" spans="1:11">
      <c r="A132" s="1">
        <v>44137</v>
      </c>
      <c r="B132" s="2">
        <f t="shared" si="12"/>
        <v>1.43671382693402</v>
      </c>
      <c r="C132" s="3">
        <v>0</v>
      </c>
      <c r="D132" s="3">
        <v>0</v>
      </c>
      <c r="E132" s="3">
        <v>368753.86</v>
      </c>
      <c r="F132" s="3">
        <f t="shared" si="11"/>
        <v>256664.795094878</v>
      </c>
      <c r="G132" s="3">
        <f t="shared" si="10"/>
        <v>0</v>
      </c>
      <c r="H132" s="4">
        <f t="shared" si="13"/>
        <v>1.25033901537223</v>
      </c>
      <c r="I132" s="5">
        <v>4720.83</v>
      </c>
      <c r="J132" s="5">
        <v>3775.64</v>
      </c>
      <c r="K132" s="6">
        <f t="shared" si="14"/>
        <v>0.186374811561796</v>
      </c>
    </row>
    <row r="133" spans="1:11">
      <c r="A133" s="1">
        <v>44138</v>
      </c>
      <c r="B133" s="2">
        <f t="shared" si="12"/>
        <v>1.45346146853564</v>
      </c>
      <c r="C133" s="3">
        <v>0</v>
      </c>
      <c r="D133" s="3">
        <v>0</v>
      </c>
      <c r="E133" s="3">
        <v>373052.39</v>
      </c>
      <c r="F133" s="3">
        <f t="shared" si="11"/>
        <v>256664.795094878</v>
      </c>
      <c r="G133" s="3">
        <f t="shared" si="10"/>
        <v>0</v>
      </c>
      <c r="H133" s="4">
        <f t="shared" si="13"/>
        <v>1.26536428261169</v>
      </c>
      <c r="I133" s="5">
        <v>4777.56</v>
      </c>
      <c r="J133" s="5">
        <v>3775.64</v>
      </c>
      <c r="K133" s="6">
        <f t="shared" si="14"/>
        <v>0.188097185923946</v>
      </c>
    </row>
    <row r="134" spans="1:11">
      <c r="A134" s="1">
        <v>44139</v>
      </c>
      <c r="B134" s="2">
        <f t="shared" si="12"/>
        <v>1.47681839209729</v>
      </c>
      <c r="C134" s="3">
        <v>0</v>
      </c>
      <c r="D134" s="3">
        <v>0</v>
      </c>
      <c r="E134" s="3">
        <v>379047.29</v>
      </c>
      <c r="F134" s="3">
        <f t="shared" si="11"/>
        <v>256664.795094878</v>
      </c>
      <c r="G134" s="3">
        <f t="shared" si="10"/>
        <v>0</v>
      </c>
      <c r="H134" s="4">
        <f t="shared" si="13"/>
        <v>1.27492557553157</v>
      </c>
      <c r="I134" s="5">
        <v>4813.66</v>
      </c>
      <c r="J134" s="5">
        <v>3775.64</v>
      </c>
      <c r="K134" s="6">
        <f t="shared" si="14"/>
        <v>0.201892816565729</v>
      </c>
    </row>
    <row r="135" spans="1:11">
      <c r="A135" s="1">
        <v>44140</v>
      </c>
      <c r="B135" s="2">
        <f t="shared" si="12"/>
        <v>1.50236977321902</v>
      </c>
      <c r="C135" s="3">
        <v>0</v>
      </c>
      <c r="D135" s="3">
        <v>0</v>
      </c>
      <c r="E135" s="3">
        <v>385605.43</v>
      </c>
      <c r="F135" s="3">
        <f t="shared" si="11"/>
        <v>256664.795094878</v>
      </c>
      <c r="G135" s="3">
        <f t="shared" si="10"/>
        <v>0</v>
      </c>
      <c r="H135" s="4">
        <f t="shared" si="13"/>
        <v>1.29384951955165</v>
      </c>
      <c r="I135" s="5">
        <v>4885.11</v>
      </c>
      <c r="J135" s="5">
        <v>3775.64</v>
      </c>
      <c r="K135" s="6">
        <f t="shared" si="14"/>
        <v>0.208520253667372</v>
      </c>
    </row>
    <row r="136" spans="1:11">
      <c r="A136" s="1">
        <v>44141</v>
      </c>
      <c r="B136" s="2">
        <f t="shared" si="12"/>
        <v>1.4981162097352</v>
      </c>
      <c r="C136" s="3">
        <v>0</v>
      </c>
      <c r="D136" s="3">
        <v>0</v>
      </c>
      <c r="E136" s="3">
        <v>384513.69</v>
      </c>
      <c r="F136" s="3">
        <f t="shared" si="11"/>
        <v>256664.795094878</v>
      </c>
      <c r="G136" s="3">
        <f t="shared" si="10"/>
        <v>0</v>
      </c>
      <c r="H136" s="4">
        <f t="shared" si="13"/>
        <v>1.29401108156498</v>
      </c>
      <c r="I136" s="5">
        <v>4885.72</v>
      </c>
      <c r="J136" s="5">
        <v>3775.64</v>
      </c>
      <c r="K136" s="6">
        <f t="shared" si="14"/>
        <v>0.204105128170216</v>
      </c>
    </row>
    <row r="137" spans="1:11">
      <c r="A137" s="1">
        <v>44144</v>
      </c>
      <c r="B137" s="2">
        <f t="shared" si="12"/>
        <v>1.51883580237755</v>
      </c>
      <c r="C137" s="3">
        <v>0</v>
      </c>
      <c r="D137" s="3">
        <v>0</v>
      </c>
      <c r="E137" s="3">
        <v>389831.68</v>
      </c>
      <c r="F137" s="3">
        <f t="shared" si="11"/>
        <v>256664.795094878</v>
      </c>
      <c r="G137" s="3">
        <f t="shared" si="10"/>
        <v>0</v>
      </c>
      <c r="H137" s="4">
        <f t="shared" si="13"/>
        <v>1.31933923785107</v>
      </c>
      <c r="I137" s="5">
        <v>4981.35</v>
      </c>
      <c r="J137" s="5">
        <v>3775.64</v>
      </c>
      <c r="K137" s="6">
        <f t="shared" si="14"/>
        <v>0.199496564526487</v>
      </c>
    </row>
    <row r="138" spans="1:11">
      <c r="A138" s="1">
        <v>44145</v>
      </c>
      <c r="B138" s="2">
        <f t="shared" si="12"/>
        <v>1.50828967352884</v>
      </c>
      <c r="C138" s="3">
        <v>0</v>
      </c>
      <c r="D138" s="3">
        <v>0</v>
      </c>
      <c r="E138" s="3">
        <v>387124.86</v>
      </c>
      <c r="F138" s="3">
        <f t="shared" si="11"/>
        <v>256664.795094878</v>
      </c>
      <c r="G138" s="3">
        <f t="shared" si="10"/>
        <v>0</v>
      </c>
      <c r="H138" s="4">
        <f t="shared" si="13"/>
        <v>1.31206365013614</v>
      </c>
      <c r="I138" s="5">
        <v>4953.88</v>
      </c>
      <c r="J138" s="5">
        <v>3775.64</v>
      </c>
      <c r="K138" s="6">
        <f t="shared" si="14"/>
        <v>0.1962260233927</v>
      </c>
    </row>
    <row r="139" spans="1:11">
      <c r="A139" s="1">
        <v>44146</v>
      </c>
      <c r="B139" s="2">
        <f t="shared" si="12"/>
        <v>1.50152403977935</v>
      </c>
      <c r="C139" s="3">
        <v>0</v>
      </c>
      <c r="D139" s="3">
        <v>0</v>
      </c>
      <c r="E139" s="3">
        <v>385388.36</v>
      </c>
      <c r="F139" s="3">
        <f t="shared" si="11"/>
        <v>256664.795094878</v>
      </c>
      <c r="G139" s="3">
        <f t="shared" si="10"/>
        <v>0</v>
      </c>
      <c r="H139" s="4">
        <f t="shared" si="13"/>
        <v>1.29909101503321</v>
      </c>
      <c r="I139" s="5">
        <v>4904.9</v>
      </c>
      <c r="J139" s="5">
        <v>3775.64</v>
      </c>
      <c r="K139" s="6">
        <f t="shared" si="14"/>
        <v>0.202433024746133</v>
      </c>
    </row>
    <row r="140" spans="1:11">
      <c r="A140" s="1">
        <v>44147</v>
      </c>
      <c r="B140" s="2">
        <f t="shared" si="12"/>
        <v>1.49903651514721</v>
      </c>
      <c r="C140" s="3">
        <v>0</v>
      </c>
      <c r="D140" s="3">
        <v>0</v>
      </c>
      <c r="E140" s="3">
        <v>384749.9</v>
      </c>
      <c r="F140" s="3">
        <f t="shared" si="11"/>
        <v>256664.795094878</v>
      </c>
      <c r="G140" s="3">
        <f t="shared" si="10"/>
        <v>0</v>
      </c>
      <c r="H140" s="4">
        <f t="shared" si="13"/>
        <v>1.30003390153722</v>
      </c>
      <c r="I140" s="5">
        <v>4908.46</v>
      </c>
      <c r="J140" s="5">
        <v>3775.64</v>
      </c>
      <c r="K140" s="6">
        <f t="shared" si="14"/>
        <v>0.19900261360999</v>
      </c>
    </row>
    <row r="141" spans="1:11">
      <c r="A141" s="1">
        <v>44148</v>
      </c>
      <c r="B141" s="2">
        <f t="shared" si="12"/>
        <v>1.47704156255579</v>
      </c>
      <c r="C141" s="3">
        <v>0</v>
      </c>
      <c r="D141" s="3">
        <v>0</v>
      </c>
      <c r="E141" s="3">
        <v>379104.57</v>
      </c>
      <c r="F141" s="3">
        <f t="shared" si="11"/>
        <v>256664.795094878</v>
      </c>
      <c r="G141" s="3">
        <f t="shared" si="10"/>
        <v>0</v>
      </c>
      <c r="H141" s="4">
        <f t="shared" si="13"/>
        <v>1.28636469578667</v>
      </c>
      <c r="I141" s="5">
        <v>4856.85</v>
      </c>
      <c r="J141" s="5">
        <v>3775.64</v>
      </c>
      <c r="K141" s="6">
        <f t="shared" si="14"/>
        <v>0.190676866769111</v>
      </c>
    </row>
    <row r="142" spans="1:11">
      <c r="A142" s="1">
        <v>44151</v>
      </c>
      <c r="B142" s="2">
        <f t="shared" si="12"/>
        <v>1.49943863496252</v>
      </c>
      <c r="C142" s="3">
        <v>0</v>
      </c>
      <c r="D142" s="3">
        <v>0</v>
      </c>
      <c r="E142" s="3">
        <v>384853.11</v>
      </c>
      <c r="F142" s="3">
        <f t="shared" si="11"/>
        <v>256664.795094878</v>
      </c>
      <c r="G142" s="3">
        <f t="shared" si="10"/>
        <v>0</v>
      </c>
      <c r="H142" s="4">
        <f t="shared" si="13"/>
        <v>1.29889767032874</v>
      </c>
      <c r="I142" s="5">
        <v>4904.17</v>
      </c>
      <c r="J142" s="5">
        <v>3775.64</v>
      </c>
      <c r="K142" s="6">
        <f t="shared" si="14"/>
        <v>0.200540964633783</v>
      </c>
    </row>
    <row r="143" spans="1:11">
      <c r="A143" s="1">
        <v>44152</v>
      </c>
      <c r="B143" s="2">
        <f t="shared" si="12"/>
        <v>1.50036973266103</v>
      </c>
      <c r="C143" s="3">
        <v>0</v>
      </c>
      <c r="D143" s="3">
        <v>0</v>
      </c>
      <c r="E143" s="3">
        <v>385092.09</v>
      </c>
      <c r="F143" s="3">
        <f t="shared" si="11"/>
        <v>256664.795094878</v>
      </c>
      <c r="G143" s="3">
        <f t="shared" si="10"/>
        <v>0</v>
      </c>
      <c r="H143" s="4">
        <f t="shared" si="13"/>
        <v>1.29641332330413</v>
      </c>
      <c r="I143" s="5">
        <v>4894.79</v>
      </c>
      <c r="J143" s="5">
        <v>3775.64</v>
      </c>
      <c r="K143" s="6">
        <f t="shared" si="14"/>
        <v>0.203956409356898</v>
      </c>
    </row>
    <row r="144" spans="1:11">
      <c r="A144" s="1">
        <v>44153</v>
      </c>
      <c r="B144" s="2">
        <f t="shared" si="12"/>
        <v>1.51290086299704</v>
      </c>
      <c r="C144" s="3">
        <v>0</v>
      </c>
      <c r="D144" s="3">
        <v>0</v>
      </c>
      <c r="E144" s="3">
        <v>388308.39</v>
      </c>
      <c r="F144" s="3">
        <f t="shared" si="11"/>
        <v>256664.795094878</v>
      </c>
      <c r="G144" s="3">
        <f t="shared" si="10"/>
        <v>0</v>
      </c>
      <c r="H144" s="4">
        <f t="shared" si="13"/>
        <v>1.29558697333432</v>
      </c>
      <c r="I144" s="5">
        <v>4891.67</v>
      </c>
      <c r="J144" s="5">
        <v>3775.64</v>
      </c>
      <c r="K144" s="6">
        <f t="shared" si="14"/>
        <v>0.217313889662717</v>
      </c>
    </row>
    <row r="145" spans="1:11">
      <c r="A145" s="1">
        <v>44154</v>
      </c>
      <c r="B145" s="2">
        <f t="shared" si="12"/>
        <v>1.51624405620623</v>
      </c>
      <c r="C145" s="3">
        <v>0</v>
      </c>
      <c r="D145" s="3">
        <v>0</v>
      </c>
      <c r="E145" s="3">
        <v>389166.47</v>
      </c>
      <c r="F145" s="3">
        <f t="shared" si="11"/>
        <v>256664.795094878</v>
      </c>
      <c r="G145" s="3">
        <f t="shared" si="10"/>
        <v>0</v>
      </c>
      <c r="H145" s="4">
        <f t="shared" si="13"/>
        <v>1.3052065345213</v>
      </c>
      <c r="I145" s="5">
        <v>4927.99</v>
      </c>
      <c r="J145" s="5">
        <v>3775.64</v>
      </c>
      <c r="K145" s="6">
        <f t="shared" si="14"/>
        <v>0.211037521684932</v>
      </c>
    </row>
    <row r="146" spans="1:11">
      <c r="A146" s="1">
        <v>44155</v>
      </c>
      <c r="B146" s="2">
        <f t="shared" si="12"/>
        <v>1.5198759528193</v>
      </c>
      <c r="C146" s="3">
        <v>0</v>
      </c>
      <c r="D146" s="3">
        <v>0</v>
      </c>
      <c r="E146" s="3">
        <v>390098.65</v>
      </c>
      <c r="F146" s="3">
        <f t="shared" si="11"/>
        <v>256664.795094878</v>
      </c>
      <c r="G146" s="3">
        <f t="shared" si="10"/>
        <v>0</v>
      </c>
      <c r="H146" s="4">
        <f t="shared" si="13"/>
        <v>1.30925882764247</v>
      </c>
      <c r="I146" s="5">
        <v>4943.29</v>
      </c>
      <c r="J146" s="5">
        <v>3775.64</v>
      </c>
      <c r="K146" s="6">
        <f t="shared" si="14"/>
        <v>0.210617125176839</v>
      </c>
    </row>
    <row r="147" spans="1:11">
      <c r="A147" s="1">
        <v>44158</v>
      </c>
      <c r="B147" s="2">
        <f t="shared" si="12"/>
        <v>1.52070653030431</v>
      </c>
      <c r="C147" s="3">
        <v>0</v>
      </c>
      <c r="D147" s="3">
        <v>0</v>
      </c>
      <c r="E147" s="3">
        <v>390311.83</v>
      </c>
      <c r="F147" s="3">
        <f t="shared" si="11"/>
        <v>256664.795094878</v>
      </c>
      <c r="G147" s="3">
        <f t="shared" si="10"/>
        <v>0</v>
      </c>
      <c r="H147" s="4">
        <f t="shared" si="13"/>
        <v>1.32561102223729</v>
      </c>
      <c r="I147" s="5">
        <v>5005.03</v>
      </c>
      <c r="J147" s="5">
        <v>3775.64</v>
      </c>
      <c r="K147" s="6">
        <f t="shared" si="14"/>
        <v>0.195095508067023</v>
      </c>
    </row>
    <row r="148" spans="1:11">
      <c r="A148" s="1">
        <v>44159</v>
      </c>
      <c r="B148" s="2">
        <f t="shared" si="12"/>
        <v>1.51291664233288</v>
      </c>
      <c r="C148" s="3">
        <v>0</v>
      </c>
      <c r="D148" s="3">
        <v>0</v>
      </c>
      <c r="E148" s="3">
        <v>388312.44</v>
      </c>
      <c r="F148" s="3">
        <f t="shared" si="11"/>
        <v>256664.795094878</v>
      </c>
      <c r="G148" s="3">
        <f t="shared" si="10"/>
        <v>0</v>
      </c>
      <c r="H148" s="4">
        <f t="shared" si="13"/>
        <v>1.31746935618862</v>
      </c>
      <c r="I148" s="5">
        <v>4974.29</v>
      </c>
      <c r="J148" s="5">
        <v>3775.64</v>
      </c>
      <c r="K148" s="6">
        <f t="shared" si="14"/>
        <v>0.195447286144259</v>
      </c>
    </row>
    <row r="149" spans="1:11">
      <c r="A149" s="1">
        <v>44160</v>
      </c>
      <c r="B149" s="2">
        <f t="shared" si="12"/>
        <v>1.48040310654814</v>
      </c>
      <c r="C149" s="3">
        <v>0</v>
      </c>
      <c r="D149" s="3">
        <v>0</v>
      </c>
      <c r="E149" s="3">
        <v>379967.36</v>
      </c>
      <c r="F149" s="3">
        <f t="shared" si="11"/>
        <v>256664.795094878</v>
      </c>
      <c r="G149" s="3">
        <f t="shared" si="10"/>
        <v>0</v>
      </c>
      <c r="H149" s="4">
        <f t="shared" si="13"/>
        <v>1.30062717843862</v>
      </c>
      <c r="I149" s="5">
        <v>4910.7</v>
      </c>
      <c r="J149" s="5">
        <v>3775.64</v>
      </c>
      <c r="K149" s="6">
        <f t="shared" si="14"/>
        <v>0.179775928109518</v>
      </c>
    </row>
    <row r="150" spans="1:11">
      <c r="A150" s="1">
        <v>44161</v>
      </c>
      <c r="B150" s="2">
        <f t="shared" si="12"/>
        <v>1.48267938288664</v>
      </c>
      <c r="C150" s="3">
        <v>0</v>
      </c>
      <c r="D150" s="3">
        <v>0</v>
      </c>
      <c r="E150" s="3">
        <v>380551.6</v>
      </c>
      <c r="F150" s="3">
        <f t="shared" si="11"/>
        <v>256664.795094878</v>
      </c>
      <c r="G150" s="3">
        <f t="shared" si="10"/>
        <v>0</v>
      </c>
      <c r="H150" s="4">
        <f t="shared" si="13"/>
        <v>1.30298174614105</v>
      </c>
      <c r="I150" s="5">
        <v>4919.59</v>
      </c>
      <c r="J150" s="5">
        <v>3775.64</v>
      </c>
      <c r="K150" s="6">
        <f t="shared" si="14"/>
        <v>0.179697636745587</v>
      </c>
    </row>
    <row r="151" spans="1:11">
      <c r="A151" s="1">
        <v>44162</v>
      </c>
      <c r="B151" s="2">
        <f t="shared" si="12"/>
        <v>1.49187203433355</v>
      </c>
      <c r="C151" s="3">
        <v>0</v>
      </c>
      <c r="D151" s="3">
        <v>0</v>
      </c>
      <c r="E151" s="3">
        <v>382911.03</v>
      </c>
      <c r="F151" s="3">
        <f t="shared" si="11"/>
        <v>256664.795094878</v>
      </c>
      <c r="G151" s="3">
        <f t="shared" si="10"/>
        <v>0</v>
      </c>
      <c r="H151" s="4">
        <f t="shared" si="13"/>
        <v>1.31918562151053</v>
      </c>
      <c r="I151" s="5">
        <v>4980.77</v>
      </c>
      <c r="J151" s="5">
        <v>3775.64</v>
      </c>
      <c r="K151" s="6">
        <f t="shared" si="14"/>
        <v>0.172686412823024</v>
      </c>
    </row>
    <row r="152" spans="1:11">
      <c r="A152" s="1">
        <v>44165</v>
      </c>
      <c r="B152" s="2">
        <f t="shared" si="12"/>
        <v>1.47046372238345</v>
      </c>
      <c r="C152" s="3">
        <v>0</v>
      </c>
      <c r="D152" s="3">
        <v>0</v>
      </c>
      <c r="E152" s="3">
        <v>377416.27</v>
      </c>
      <c r="F152" s="3">
        <f t="shared" si="11"/>
        <v>256664.795094878</v>
      </c>
      <c r="G152" s="3">
        <f t="shared" si="10"/>
        <v>0</v>
      </c>
      <c r="H152" s="4">
        <f t="shared" si="13"/>
        <v>1.31375078132449</v>
      </c>
      <c r="I152" s="5">
        <v>4960.25</v>
      </c>
      <c r="J152" s="5">
        <v>3775.64</v>
      </c>
      <c r="K152" s="6">
        <f t="shared" si="14"/>
        <v>0.156712941058957</v>
      </c>
    </row>
    <row r="153" spans="1:11">
      <c r="A153" s="1">
        <v>44166</v>
      </c>
      <c r="B153" s="2">
        <f t="shared" si="12"/>
        <v>1.50253231985883</v>
      </c>
      <c r="C153" s="3">
        <v>0</v>
      </c>
      <c r="D153" s="3">
        <v>0</v>
      </c>
      <c r="E153" s="3">
        <v>385647.15</v>
      </c>
      <c r="F153" s="3">
        <f t="shared" si="11"/>
        <v>256664.795094878</v>
      </c>
      <c r="G153" s="3">
        <f t="shared" si="10"/>
        <v>0</v>
      </c>
      <c r="H153" s="4">
        <f t="shared" si="13"/>
        <v>1.34205061923277</v>
      </c>
      <c r="I153" s="5">
        <v>5067.1</v>
      </c>
      <c r="J153" s="5">
        <v>3775.64</v>
      </c>
      <c r="K153" s="6">
        <f t="shared" si="14"/>
        <v>0.160481700626068</v>
      </c>
    </row>
    <row r="154" spans="1:11">
      <c r="A154" s="1">
        <v>44167</v>
      </c>
      <c r="B154" s="2">
        <f t="shared" si="12"/>
        <v>1.5083451934142</v>
      </c>
      <c r="C154" s="3">
        <v>0</v>
      </c>
      <c r="D154" s="3">
        <v>0</v>
      </c>
      <c r="E154" s="3">
        <v>387139.11</v>
      </c>
      <c r="F154" s="3">
        <f t="shared" si="11"/>
        <v>256664.795094878</v>
      </c>
      <c r="G154" s="3">
        <f t="shared" si="10"/>
        <v>0</v>
      </c>
      <c r="H154" s="4">
        <f t="shared" si="13"/>
        <v>1.34206121346315</v>
      </c>
      <c r="I154" s="5">
        <v>5067.14</v>
      </c>
      <c r="J154" s="5">
        <v>3775.64</v>
      </c>
      <c r="K154" s="6">
        <f t="shared" si="14"/>
        <v>0.16628397995105</v>
      </c>
    </row>
    <row r="155" spans="1:11">
      <c r="A155" s="1">
        <v>44168</v>
      </c>
      <c r="B155" s="2">
        <f t="shared" si="12"/>
        <v>1.52307120988484</v>
      </c>
      <c r="C155" s="3">
        <v>0</v>
      </c>
      <c r="D155" s="3">
        <v>0</v>
      </c>
      <c r="E155" s="3">
        <v>390918.76</v>
      </c>
      <c r="F155" s="3">
        <f t="shared" si="11"/>
        <v>256664.795094878</v>
      </c>
      <c r="G155" s="3">
        <f t="shared" si="10"/>
        <v>0</v>
      </c>
      <c r="H155" s="4">
        <f t="shared" si="13"/>
        <v>1.33939146740685</v>
      </c>
      <c r="I155" s="5">
        <v>5057.06</v>
      </c>
      <c r="J155" s="5">
        <v>3775.64</v>
      </c>
      <c r="K155" s="6">
        <f t="shared" si="14"/>
        <v>0.183679742477985</v>
      </c>
    </row>
    <row r="156" spans="1:11">
      <c r="A156" s="1">
        <v>44169</v>
      </c>
      <c r="B156" s="2">
        <f t="shared" si="12"/>
        <v>1.55091639994044</v>
      </c>
      <c r="C156" s="3">
        <v>0</v>
      </c>
      <c r="D156" s="3">
        <v>0</v>
      </c>
      <c r="E156" s="3">
        <v>398065.64</v>
      </c>
      <c r="F156" s="3">
        <f t="shared" si="11"/>
        <v>256664.795094878</v>
      </c>
      <c r="G156" s="3">
        <f t="shared" si="10"/>
        <v>0</v>
      </c>
      <c r="H156" s="4">
        <f t="shared" si="13"/>
        <v>1.34173808943649</v>
      </c>
      <c r="I156" s="5">
        <v>5065.92</v>
      </c>
      <c r="J156" s="5">
        <v>3775.64</v>
      </c>
      <c r="K156" s="6">
        <f t="shared" si="14"/>
        <v>0.209178310503948</v>
      </c>
    </row>
    <row r="157" spans="1:11">
      <c r="A157" s="1">
        <v>44172</v>
      </c>
      <c r="B157" s="2">
        <f t="shared" si="12"/>
        <v>1.54212941378924</v>
      </c>
      <c r="C157" s="3">
        <v>0</v>
      </c>
      <c r="D157" s="3">
        <v>0</v>
      </c>
      <c r="E157" s="3">
        <v>395810.33</v>
      </c>
      <c r="F157" s="3">
        <f t="shared" si="11"/>
        <v>256664.795094878</v>
      </c>
      <c r="G157" s="3">
        <f t="shared" si="10"/>
        <v>0</v>
      </c>
      <c r="H157" s="4">
        <f t="shared" si="13"/>
        <v>1.3301691898592</v>
      </c>
      <c r="I157" s="5">
        <v>5022.24</v>
      </c>
      <c r="J157" s="5">
        <v>3775.64</v>
      </c>
      <c r="K157" s="6">
        <f t="shared" si="14"/>
        <v>0.211960223930036</v>
      </c>
    </row>
    <row r="158" spans="1:11">
      <c r="A158" s="1">
        <v>44173</v>
      </c>
      <c r="B158" s="2">
        <f t="shared" si="12"/>
        <v>1.53769990097047</v>
      </c>
      <c r="C158" s="3">
        <v>0</v>
      </c>
      <c r="D158" s="3">
        <v>0</v>
      </c>
      <c r="E158" s="3">
        <v>394673.43</v>
      </c>
      <c r="F158" s="3">
        <f t="shared" si="11"/>
        <v>256664.795094878</v>
      </c>
      <c r="G158" s="3">
        <f t="shared" si="10"/>
        <v>0</v>
      </c>
      <c r="H158" s="4">
        <f t="shared" si="13"/>
        <v>1.32689557267112</v>
      </c>
      <c r="I158" s="5">
        <v>5009.88</v>
      </c>
      <c r="J158" s="5">
        <v>3775.64</v>
      </c>
      <c r="K158" s="6">
        <f t="shared" si="14"/>
        <v>0.210804328299344</v>
      </c>
    </row>
    <row r="159" spans="1:11">
      <c r="A159" s="1">
        <v>44174</v>
      </c>
      <c r="B159" s="2">
        <f t="shared" si="12"/>
        <v>1.51651164257301</v>
      </c>
      <c r="C159" s="3">
        <v>0</v>
      </c>
      <c r="D159" s="3">
        <v>0</v>
      </c>
      <c r="E159" s="3">
        <v>389235.15</v>
      </c>
      <c r="F159" s="3">
        <f t="shared" si="11"/>
        <v>256664.795094878</v>
      </c>
      <c r="G159" s="3">
        <f t="shared" si="10"/>
        <v>0</v>
      </c>
      <c r="H159" s="4">
        <f t="shared" si="13"/>
        <v>1.30910256274433</v>
      </c>
      <c r="I159" s="5">
        <v>4942.7</v>
      </c>
      <c r="J159" s="5">
        <v>3775.64</v>
      </c>
      <c r="K159" s="6">
        <f t="shared" si="14"/>
        <v>0.207409079828684</v>
      </c>
    </row>
    <row r="160" spans="1:11">
      <c r="A160" s="1">
        <v>44175</v>
      </c>
      <c r="B160" s="2">
        <f t="shared" si="12"/>
        <v>1.52030218969359</v>
      </c>
      <c r="C160" s="3">
        <v>0</v>
      </c>
      <c r="D160" s="3">
        <v>0</v>
      </c>
      <c r="E160" s="3">
        <v>390208.05</v>
      </c>
      <c r="F160" s="3">
        <f t="shared" si="11"/>
        <v>256664.795094878</v>
      </c>
      <c r="G160" s="3">
        <f t="shared" si="10"/>
        <v>0</v>
      </c>
      <c r="H160" s="4">
        <f t="shared" si="13"/>
        <v>1.3085251771885</v>
      </c>
      <c r="I160" s="5">
        <v>4940.52</v>
      </c>
      <c r="J160" s="5">
        <v>3775.64</v>
      </c>
      <c r="K160" s="6">
        <f t="shared" si="14"/>
        <v>0.211777012505085</v>
      </c>
    </row>
    <row r="161" spans="1:11">
      <c r="A161" s="1">
        <v>44176</v>
      </c>
      <c r="B161" s="2">
        <f t="shared" si="12"/>
        <v>1.51614941915252</v>
      </c>
      <c r="C161" s="3">
        <v>0</v>
      </c>
      <c r="D161" s="3">
        <v>0</v>
      </c>
      <c r="E161" s="3">
        <v>389142.18</v>
      </c>
      <c r="F161" s="3">
        <f t="shared" si="11"/>
        <v>256664.795094878</v>
      </c>
      <c r="G161" s="3">
        <f t="shared" si="10"/>
        <v>0</v>
      </c>
      <c r="H161" s="4">
        <f t="shared" si="13"/>
        <v>1.29504666758483</v>
      </c>
      <c r="I161" s="5">
        <v>4889.63</v>
      </c>
      <c r="J161" s="5">
        <v>3775.64</v>
      </c>
      <c r="K161" s="6">
        <f t="shared" si="14"/>
        <v>0.221102751567684</v>
      </c>
    </row>
    <row r="162" spans="1:11">
      <c r="A162" s="1">
        <v>44179</v>
      </c>
      <c r="B162" s="2">
        <f t="shared" si="12"/>
        <v>1.54424489674747</v>
      </c>
      <c r="C162" s="3">
        <v>0</v>
      </c>
      <c r="D162" s="3">
        <v>0</v>
      </c>
      <c r="E162" s="3">
        <v>396353.3</v>
      </c>
      <c r="F162" s="3">
        <f t="shared" si="11"/>
        <v>256664.795094878</v>
      </c>
      <c r="G162" s="3">
        <f t="shared" si="10"/>
        <v>0</v>
      </c>
      <c r="H162" s="4">
        <f t="shared" si="13"/>
        <v>1.30702079647424</v>
      </c>
      <c r="I162" s="5">
        <v>4934.84</v>
      </c>
      <c r="J162" s="5">
        <v>3775.64</v>
      </c>
      <c r="K162" s="6">
        <f t="shared" si="14"/>
        <v>0.237224100273225</v>
      </c>
    </row>
    <row r="163" spans="1:11">
      <c r="A163" s="1">
        <v>44180</v>
      </c>
      <c r="B163" s="2">
        <f t="shared" si="12"/>
        <v>1.53537745546414</v>
      </c>
      <c r="C163" s="3">
        <v>730</v>
      </c>
      <c r="D163" s="3">
        <v>0</v>
      </c>
      <c r="E163" s="3">
        <v>394807.34</v>
      </c>
      <c r="F163" s="3">
        <f t="shared" si="11"/>
        <v>257140.248213851</v>
      </c>
      <c r="G163" s="3">
        <f t="shared" ref="G163:G190" si="15">(C163-D163)/((E163-C163+D163)/F162)</f>
        <v>475.453118972183</v>
      </c>
      <c r="H163" s="4">
        <f t="shared" si="13"/>
        <v>1.30973821656726</v>
      </c>
      <c r="I163" s="5">
        <v>4945.1</v>
      </c>
      <c r="J163" s="5">
        <v>3775.64</v>
      </c>
      <c r="K163" s="6">
        <f t="shared" si="14"/>
        <v>0.225639238896885</v>
      </c>
    </row>
    <row r="164" spans="1:11">
      <c r="A164" s="1">
        <v>44181</v>
      </c>
      <c r="B164" s="2">
        <f t="shared" si="12"/>
        <v>1.53842824197247</v>
      </c>
      <c r="C164" s="3">
        <v>0</v>
      </c>
      <c r="D164" s="3">
        <v>0</v>
      </c>
      <c r="E164" s="3">
        <v>395591.82</v>
      </c>
      <c r="F164" s="3">
        <f t="shared" si="11"/>
        <v>257140.248213851</v>
      </c>
      <c r="G164" s="3">
        <f t="shared" si="15"/>
        <v>0</v>
      </c>
      <c r="H164" s="4">
        <f t="shared" si="13"/>
        <v>1.31206100157854</v>
      </c>
      <c r="I164" s="5">
        <v>4953.87</v>
      </c>
      <c r="J164" s="5">
        <v>3775.64</v>
      </c>
      <c r="K164" s="6">
        <f t="shared" si="14"/>
        <v>0.226367240393934</v>
      </c>
    </row>
    <row r="165" spans="1:11">
      <c r="A165" s="1">
        <v>44182</v>
      </c>
      <c r="B165" s="2">
        <f t="shared" si="12"/>
        <v>1.56107253838444</v>
      </c>
      <c r="C165" s="3">
        <v>0</v>
      </c>
      <c r="D165" s="3">
        <v>0</v>
      </c>
      <c r="E165" s="3">
        <v>401414.58</v>
      </c>
      <c r="F165" s="3">
        <f t="shared" si="11"/>
        <v>257140.248213851</v>
      </c>
      <c r="G165" s="3">
        <f t="shared" si="15"/>
        <v>0</v>
      </c>
      <c r="H165" s="4">
        <f t="shared" si="13"/>
        <v>1.32890847644373</v>
      </c>
      <c r="I165" s="5">
        <v>5017.48</v>
      </c>
      <c r="J165" s="5">
        <v>3775.64</v>
      </c>
      <c r="K165" s="6">
        <f t="shared" si="14"/>
        <v>0.232164061940708</v>
      </c>
    </row>
    <row r="166" spans="1:11">
      <c r="A166" s="1">
        <v>44183</v>
      </c>
      <c r="B166" s="2">
        <f t="shared" si="12"/>
        <v>1.54380211871716</v>
      </c>
      <c r="C166" s="3">
        <v>400</v>
      </c>
      <c r="D166" s="3">
        <v>0</v>
      </c>
      <c r="E166" s="3">
        <v>397373.66</v>
      </c>
      <c r="F166" s="3">
        <f t="shared" si="11"/>
        <v>257399.348778068</v>
      </c>
      <c r="G166" s="3">
        <f t="shared" si="15"/>
        <v>259.100564217637</v>
      </c>
      <c r="H166" s="4">
        <f t="shared" si="13"/>
        <v>1.32427085209395</v>
      </c>
      <c r="I166" s="5">
        <v>4999.97</v>
      </c>
      <c r="J166" s="5">
        <v>3775.64</v>
      </c>
      <c r="K166" s="6">
        <f t="shared" si="14"/>
        <v>0.219531266623214</v>
      </c>
    </row>
    <row r="167" spans="1:11">
      <c r="A167" s="1">
        <v>44186</v>
      </c>
      <c r="B167" s="2">
        <f t="shared" si="12"/>
        <v>1.5406986143618</v>
      </c>
      <c r="C167" s="3">
        <v>0</v>
      </c>
      <c r="D167" s="3">
        <v>0</v>
      </c>
      <c r="E167" s="3">
        <v>396574.82</v>
      </c>
      <c r="F167" s="3">
        <f t="shared" si="11"/>
        <v>257399.348778068</v>
      </c>
      <c r="G167" s="3">
        <f t="shared" si="15"/>
        <v>0</v>
      </c>
      <c r="H167" s="4">
        <f t="shared" si="13"/>
        <v>1.33668464154422</v>
      </c>
      <c r="I167" s="5">
        <v>5046.84</v>
      </c>
      <c r="J167" s="5">
        <v>3775.64</v>
      </c>
      <c r="K167" s="6">
        <f t="shared" si="14"/>
        <v>0.204013972817587</v>
      </c>
    </row>
    <row r="168" spans="1:11">
      <c r="A168" s="1">
        <v>44187</v>
      </c>
      <c r="B168" s="2">
        <f t="shared" si="12"/>
        <v>1.523347948864</v>
      </c>
      <c r="C168" s="3">
        <v>0</v>
      </c>
      <c r="D168" s="3">
        <v>0</v>
      </c>
      <c r="E168" s="3">
        <v>392108.77</v>
      </c>
      <c r="F168" s="3">
        <f t="shared" si="11"/>
        <v>257399.348778068</v>
      </c>
      <c r="G168" s="3">
        <f t="shared" si="15"/>
        <v>0</v>
      </c>
      <c r="H168" s="4">
        <f t="shared" si="13"/>
        <v>1.31494792935767</v>
      </c>
      <c r="I168" s="5">
        <v>4964.77</v>
      </c>
      <c r="J168" s="5">
        <v>3775.64</v>
      </c>
      <c r="K168" s="6">
        <f t="shared" si="14"/>
        <v>0.208400019506329</v>
      </c>
    </row>
    <row r="169" spans="1:11">
      <c r="A169" s="1">
        <v>44188</v>
      </c>
      <c r="B169" s="2">
        <f t="shared" si="12"/>
        <v>1.52521586345773</v>
      </c>
      <c r="C169" s="3">
        <v>1000</v>
      </c>
      <c r="D169" s="3">
        <v>0</v>
      </c>
      <c r="E169" s="3">
        <v>393589.57</v>
      </c>
      <c r="F169" s="3">
        <f t="shared" si="11"/>
        <v>258054.993676577</v>
      </c>
      <c r="G169" s="3">
        <f t="shared" si="15"/>
        <v>655.644898508303</v>
      </c>
      <c r="H169" s="4">
        <f t="shared" si="13"/>
        <v>1.32616457077476</v>
      </c>
      <c r="I169" s="5">
        <v>5007.12</v>
      </c>
      <c r="J169" s="5">
        <v>3775.64</v>
      </c>
      <c r="K169" s="6">
        <f t="shared" si="14"/>
        <v>0.199051292682978</v>
      </c>
    </row>
    <row r="170" spans="1:11">
      <c r="A170" s="1">
        <v>44189</v>
      </c>
      <c r="B170" s="2">
        <f t="shared" si="12"/>
        <v>1.50435058228922</v>
      </c>
      <c r="C170" s="3">
        <v>0</v>
      </c>
      <c r="D170" s="3">
        <v>0</v>
      </c>
      <c r="E170" s="3">
        <v>388205.18</v>
      </c>
      <c r="F170" s="3">
        <f t="shared" si="11"/>
        <v>258054.993676577</v>
      </c>
      <c r="G170" s="3">
        <f t="shared" si="15"/>
        <v>0</v>
      </c>
      <c r="H170" s="4">
        <f t="shared" si="13"/>
        <v>1.32428409488193</v>
      </c>
      <c r="I170" s="5">
        <v>5000.02</v>
      </c>
      <c r="J170" s="5">
        <v>3775.64</v>
      </c>
      <c r="K170" s="6">
        <f t="shared" si="14"/>
        <v>0.180066487407296</v>
      </c>
    </row>
    <row r="171" spans="1:11">
      <c r="A171" s="1">
        <v>44190</v>
      </c>
      <c r="B171" s="2">
        <f t="shared" si="12"/>
        <v>1.5110127281191</v>
      </c>
      <c r="C171" s="3">
        <v>0</v>
      </c>
      <c r="D171" s="3">
        <v>0</v>
      </c>
      <c r="E171" s="3">
        <v>389924.38</v>
      </c>
      <c r="F171" s="3">
        <f t="shared" si="11"/>
        <v>258054.993676577</v>
      </c>
      <c r="G171" s="3">
        <f t="shared" si="15"/>
        <v>0</v>
      </c>
      <c r="H171" s="4">
        <f t="shared" si="13"/>
        <v>1.33540538822557</v>
      </c>
      <c r="I171" s="5">
        <v>5042.01</v>
      </c>
      <c r="J171" s="5">
        <v>3775.64</v>
      </c>
      <c r="K171" s="6">
        <f t="shared" si="14"/>
        <v>0.175607339893523</v>
      </c>
    </row>
    <row r="172" spans="1:11">
      <c r="A172" s="1">
        <v>44193</v>
      </c>
      <c r="B172" s="2">
        <f t="shared" si="12"/>
        <v>1.51612884690134</v>
      </c>
      <c r="C172" s="3">
        <v>0</v>
      </c>
      <c r="D172" s="3">
        <v>0</v>
      </c>
      <c r="E172" s="3">
        <v>391244.62</v>
      </c>
      <c r="F172" s="3">
        <f t="shared" si="11"/>
        <v>258054.993676577</v>
      </c>
      <c r="G172" s="3">
        <f t="shared" si="15"/>
        <v>0</v>
      </c>
      <c r="H172" s="4">
        <f t="shared" si="13"/>
        <v>1.34133815723957</v>
      </c>
      <c r="I172" s="5">
        <v>5064.41</v>
      </c>
      <c r="J172" s="5">
        <v>3775.64</v>
      </c>
      <c r="K172" s="6">
        <f t="shared" si="14"/>
        <v>0.17479068966177</v>
      </c>
    </row>
    <row r="173" spans="1:11">
      <c r="A173" s="1">
        <v>44194</v>
      </c>
      <c r="B173" s="2">
        <f t="shared" si="12"/>
        <v>1.51467024307958</v>
      </c>
      <c r="C173" s="3">
        <v>0</v>
      </c>
      <c r="D173" s="3">
        <v>0</v>
      </c>
      <c r="E173" s="3">
        <v>390868.22</v>
      </c>
      <c r="F173" s="3">
        <f t="shared" si="11"/>
        <v>258054.993676577</v>
      </c>
      <c r="G173" s="3">
        <f t="shared" si="15"/>
        <v>0</v>
      </c>
      <c r="H173" s="4">
        <f t="shared" si="13"/>
        <v>1.33565170408196</v>
      </c>
      <c r="I173" s="5">
        <v>5042.94</v>
      </c>
      <c r="J173" s="5">
        <v>3775.64</v>
      </c>
      <c r="K173" s="6">
        <f t="shared" si="14"/>
        <v>0.179018538997624</v>
      </c>
    </row>
    <row r="174" spans="1:11">
      <c r="A174" s="1">
        <v>44195</v>
      </c>
      <c r="B174" s="2">
        <f t="shared" si="12"/>
        <v>1.53249745089469</v>
      </c>
      <c r="C174" s="3">
        <v>0</v>
      </c>
      <c r="D174" s="3">
        <v>0</v>
      </c>
      <c r="E174" s="3">
        <v>395468.62</v>
      </c>
      <c r="F174" s="3">
        <f t="shared" si="11"/>
        <v>258054.993676577</v>
      </c>
      <c r="G174" s="3">
        <f t="shared" si="15"/>
        <v>0</v>
      </c>
      <c r="H174" s="4">
        <f t="shared" si="13"/>
        <v>1.35439554618555</v>
      </c>
      <c r="I174" s="5">
        <v>5113.71</v>
      </c>
      <c r="J174" s="5">
        <v>3775.64</v>
      </c>
      <c r="K174" s="6">
        <f t="shared" si="14"/>
        <v>0.178101904709146</v>
      </c>
    </row>
    <row r="175" spans="1:11">
      <c r="A175" s="1">
        <v>44196</v>
      </c>
      <c r="B175" s="2">
        <f t="shared" si="12"/>
        <v>1.54788052852262</v>
      </c>
      <c r="C175" s="3">
        <v>0</v>
      </c>
      <c r="D175" s="3">
        <v>0</v>
      </c>
      <c r="E175" s="3">
        <v>399438.3</v>
      </c>
      <c r="F175" s="3">
        <f t="shared" si="11"/>
        <v>258054.993676577</v>
      </c>
      <c r="G175" s="3">
        <f t="shared" si="15"/>
        <v>0</v>
      </c>
      <c r="H175" s="4">
        <f t="shared" si="13"/>
        <v>1.38024017120276</v>
      </c>
      <c r="I175" s="5">
        <v>5211.29</v>
      </c>
      <c r="J175" s="5">
        <v>3775.64</v>
      </c>
      <c r="K175" s="6">
        <f t="shared" si="14"/>
        <v>0.167640357319854</v>
      </c>
    </row>
    <row r="176" spans="1:11">
      <c r="A176" s="1">
        <v>44200</v>
      </c>
      <c r="B176" s="2">
        <f t="shared" si="12"/>
        <v>1.59987518209951</v>
      </c>
      <c r="C176" s="3">
        <v>0</v>
      </c>
      <c r="D176" s="3">
        <v>0</v>
      </c>
      <c r="E176" s="3">
        <v>412855.78</v>
      </c>
      <c r="F176" s="3">
        <f t="shared" si="11"/>
        <v>258054.993676577</v>
      </c>
      <c r="G176" s="3">
        <f t="shared" si="15"/>
        <v>0</v>
      </c>
      <c r="H176" s="4">
        <f t="shared" si="13"/>
        <v>1.39518598171436</v>
      </c>
      <c r="I176" s="5">
        <v>5267.72</v>
      </c>
      <c r="J176" s="5">
        <v>3775.64</v>
      </c>
      <c r="K176" s="6">
        <f t="shared" si="14"/>
        <v>0.204689200385148</v>
      </c>
    </row>
    <row r="177" spans="1:11">
      <c r="A177" s="1">
        <v>44201</v>
      </c>
      <c r="B177" s="2">
        <f t="shared" si="12"/>
        <v>1.67254651363554</v>
      </c>
      <c r="C177" s="3">
        <v>0</v>
      </c>
      <c r="D177" s="3">
        <v>0</v>
      </c>
      <c r="E177" s="3">
        <v>431608.98</v>
      </c>
      <c r="F177" s="3">
        <f t="shared" si="11"/>
        <v>258054.993676577</v>
      </c>
      <c r="G177" s="3">
        <f t="shared" si="15"/>
        <v>0</v>
      </c>
      <c r="H177" s="4">
        <f t="shared" si="13"/>
        <v>1.42187814516214</v>
      </c>
      <c r="I177" s="5">
        <v>5368.5</v>
      </c>
      <c r="J177" s="5">
        <v>3775.64</v>
      </c>
      <c r="K177" s="6">
        <f t="shared" si="14"/>
        <v>0.250668368473397</v>
      </c>
    </row>
    <row r="178" spans="1:11">
      <c r="A178" s="1">
        <v>44202</v>
      </c>
      <c r="B178" s="2">
        <f t="shared" si="12"/>
        <v>1.68468148515996</v>
      </c>
      <c r="C178" s="3">
        <v>0</v>
      </c>
      <c r="D178" s="3">
        <v>0</v>
      </c>
      <c r="E178" s="3">
        <v>434740.47</v>
      </c>
      <c r="F178" s="3">
        <f t="shared" si="11"/>
        <v>258054.993676577</v>
      </c>
      <c r="G178" s="3">
        <f t="shared" si="15"/>
        <v>0</v>
      </c>
      <c r="H178" s="4">
        <f t="shared" si="13"/>
        <v>1.43490110285938</v>
      </c>
      <c r="I178" s="5">
        <v>5417.67</v>
      </c>
      <c r="J178" s="5">
        <v>3775.64</v>
      </c>
      <c r="K178" s="6">
        <f t="shared" si="14"/>
        <v>0.24978038230058</v>
      </c>
    </row>
    <row r="179" spans="1:11">
      <c r="A179" s="1">
        <v>44203</v>
      </c>
      <c r="B179" s="2">
        <f t="shared" si="12"/>
        <v>1.71052872766037</v>
      </c>
      <c r="C179" s="3">
        <v>0</v>
      </c>
      <c r="D179" s="3">
        <v>0</v>
      </c>
      <c r="E179" s="3">
        <v>441410.48</v>
      </c>
      <c r="F179" s="3">
        <f t="shared" si="11"/>
        <v>258054.993676577</v>
      </c>
      <c r="G179" s="3">
        <f t="shared" si="15"/>
        <v>0</v>
      </c>
      <c r="H179" s="4">
        <f t="shared" si="13"/>
        <v>1.46032460721891</v>
      </c>
      <c r="I179" s="5">
        <v>5513.66</v>
      </c>
      <c r="J179" s="5">
        <v>3775.64</v>
      </c>
      <c r="K179" s="6">
        <f t="shared" si="14"/>
        <v>0.250204120441464</v>
      </c>
    </row>
    <row r="180" spans="1:11">
      <c r="A180" s="1">
        <v>44204</v>
      </c>
      <c r="B180" s="2">
        <f t="shared" si="12"/>
        <v>1.69921226383848</v>
      </c>
      <c r="C180" s="3">
        <v>0</v>
      </c>
      <c r="D180" s="3">
        <v>0</v>
      </c>
      <c r="E180" s="3">
        <v>438490.21</v>
      </c>
      <c r="F180" s="3">
        <f t="shared" si="11"/>
        <v>258054.993676577</v>
      </c>
      <c r="G180" s="3">
        <f t="shared" si="15"/>
        <v>0</v>
      </c>
      <c r="H180" s="4">
        <f t="shared" si="13"/>
        <v>1.45549628672225</v>
      </c>
      <c r="I180" s="5">
        <v>5495.43</v>
      </c>
      <c r="J180" s="5">
        <v>3775.64</v>
      </c>
      <c r="K180" s="6">
        <f t="shared" si="14"/>
        <v>0.243715977116227</v>
      </c>
    </row>
    <row r="181" spans="1:11">
      <c r="A181" s="1">
        <v>44207</v>
      </c>
      <c r="B181" s="2">
        <f t="shared" si="12"/>
        <v>1.67793373742142</v>
      </c>
      <c r="C181" s="3">
        <v>0</v>
      </c>
      <c r="D181" s="3">
        <v>0</v>
      </c>
      <c r="E181" s="3">
        <v>432999.18</v>
      </c>
      <c r="F181" s="3">
        <f t="shared" si="11"/>
        <v>258054.993676577</v>
      </c>
      <c r="G181" s="3">
        <f t="shared" si="15"/>
        <v>0</v>
      </c>
      <c r="H181" s="4">
        <f t="shared" si="13"/>
        <v>1.44112256465129</v>
      </c>
      <c r="I181" s="5">
        <v>5441.16</v>
      </c>
      <c r="J181" s="5">
        <v>3775.64</v>
      </c>
      <c r="K181" s="6">
        <f t="shared" si="14"/>
        <v>0.236811172770133</v>
      </c>
    </row>
    <row r="182" spans="1:11">
      <c r="A182" s="1">
        <v>44208</v>
      </c>
      <c r="B182" s="2">
        <f t="shared" si="12"/>
        <v>1.71925159702992</v>
      </c>
      <c r="C182" s="3">
        <v>0</v>
      </c>
      <c r="D182" s="3">
        <v>0</v>
      </c>
      <c r="E182" s="3">
        <v>443661.46</v>
      </c>
      <c r="F182" s="3">
        <f t="shared" si="11"/>
        <v>258054.993676577</v>
      </c>
      <c r="G182" s="3">
        <f t="shared" si="15"/>
        <v>0</v>
      </c>
      <c r="H182" s="4">
        <f t="shared" si="13"/>
        <v>1.48222552997637</v>
      </c>
      <c r="I182" s="5">
        <v>5596.35</v>
      </c>
      <c r="J182" s="5">
        <v>3775.64</v>
      </c>
      <c r="K182" s="6">
        <f t="shared" si="14"/>
        <v>0.237026067053544</v>
      </c>
    </row>
    <row r="183" spans="1:11">
      <c r="A183" s="1">
        <v>44209</v>
      </c>
      <c r="B183" s="2">
        <f t="shared" si="12"/>
        <v>1.71942725726169</v>
      </c>
      <c r="C183" s="3">
        <v>0</v>
      </c>
      <c r="D183" s="3">
        <v>0</v>
      </c>
      <c r="E183" s="3">
        <v>443706.79</v>
      </c>
      <c r="F183" s="3">
        <f t="shared" si="11"/>
        <v>258054.993676577</v>
      </c>
      <c r="G183" s="3">
        <f t="shared" si="15"/>
        <v>0</v>
      </c>
      <c r="H183" s="4">
        <f t="shared" si="13"/>
        <v>1.47735748111578</v>
      </c>
      <c r="I183" s="5">
        <v>5577.97</v>
      </c>
      <c r="J183" s="5">
        <v>3775.64</v>
      </c>
      <c r="K183" s="6">
        <f t="shared" si="14"/>
        <v>0.24206977614591</v>
      </c>
    </row>
    <row r="184" spans="1:11">
      <c r="A184" s="1">
        <v>44210</v>
      </c>
      <c r="B184" s="2">
        <f t="shared" si="12"/>
        <v>1.70093375736073</v>
      </c>
      <c r="C184" s="3">
        <v>0</v>
      </c>
      <c r="D184" s="3">
        <v>0</v>
      </c>
      <c r="E184" s="3">
        <v>438934.45</v>
      </c>
      <c r="F184" s="3">
        <f t="shared" si="11"/>
        <v>258054.993676577</v>
      </c>
      <c r="G184" s="3">
        <f t="shared" si="15"/>
        <v>0</v>
      </c>
      <c r="H184" s="4">
        <f t="shared" si="13"/>
        <v>1.4488828384062</v>
      </c>
      <c r="I184" s="5">
        <v>5470.46</v>
      </c>
      <c r="J184" s="5">
        <v>3775.64</v>
      </c>
      <c r="K184" s="6">
        <f t="shared" si="14"/>
        <v>0.25205091895453</v>
      </c>
    </row>
    <row r="185" spans="1:11">
      <c r="A185" s="1">
        <v>44211</v>
      </c>
      <c r="B185" s="2">
        <f t="shared" si="12"/>
        <v>1.68960690815563</v>
      </c>
      <c r="C185" s="3">
        <v>0</v>
      </c>
      <c r="D185" s="3">
        <v>0</v>
      </c>
      <c r="E185" s="3">
        <v>436011.5</v>
      </c>
      <c r="F185" s="3">
        <f t="shared" si="11"/>
        <v>258054.993676577</v>
      </c>
      <c r="G185" s="3">
        <f t="shared" si="15"/>
        <v>0</v>
      </c>
      <c r="H185" s="4">
        <f t="shared" si="13"/>
        <v>1.44560392410293</v>
      </c>
      <c r="I185" s="5">
        <v>5458.08</v>
      </c>
      <c r="J185" s="5">
        <v>3775.64</v>
      </c>
      <c r="K185" s="6">
        <f t="shared" si="14"/>
        <v>0.244002984052692</v>
      </c>
    </row>
    <row r="186" spans="1:11">
      <c r="A186" s="1">
        <v>44214</v>
      </c>
      <c r="B186" s="2">
        <f t="shared" si="12"/>
        <v>1.70520218861373</v>
      </c>
      <c r="C186" s="3">
        <v>0</v>
      </c>
      <c r="D186" s="3">
        <v>0</v>
      </c>
      <c r="E186" s="3">
        <v>440035.94</v>
      </c>
      <c r="F186" s="3">
        <f t="shared" si="11"/>
        <v>258054.993676577</v>
      </c>
      <c r="G186" s="3">
        <f t="shared" si="15"/>
        <v>0</v>
      </c>
      <c r="H186" s="4">
        <f t="shared" si="13"/>
        <v>1.46161180621034</v>
      </c>
      <c r="I186" s="5">
        <v>5518.52</v>
      </c>
      <c r="J186" s="5">
        <v>3775.64</v>
      </c>
      <c r="K186" s="6">
        <f t="shared" si="14"/>
        <v>0.243590382403389</v>
      </c>
    </row>
    <row r="187" spans="1:11">
      <c r="A187" s="1">
        <v>44215</v>
      </c>
      <c r="B187" s="2">
        <f t="shared" si="12"/>
        <v>1.68897541485384</v>
      </c>
      <c r="C187" s="3">
        <v>0</v>
      </c>
      <c r="D187" s="3">
        <v>0</v>
      </c>
      <c r="E187" s="3">
        <v>435848.54</v>
      </c>
      <c r="F187" s="3">
        <f t="shared" si="11"/>
        <v>258054.993676577</v>
      </c>
      <c r="G187" s="3">
        <f t="shared" si="15"/>
        <v>0</v>
      </c>
      <c r="H187" s="4">
        <f t="shared" si="13"/>
        <v>1.44015848968652</v>
      </c>
      <c r="I187" s="5">
        <v>5437.52</v>
      </c>
      <c r="J187" s="5">
        <v>3775.64</v>
      </c>
      <c r="K187" s="6">
        <f t="shared" si="14"/>
        <v>0.248816925167319</v>
      </c>
    </row>
    <row r="188" spans="1:11">
      <c r="A188" s="1">
        <v>44216</v>
      </c>
      <c r="B188" s="2">
        <f t="shared" si="12"/>
        <v>1.69393703168503</v>
      </c>
      <c r="C188" s="3">
        <v>0</v>
      </c>
      <c r="D188" s="3">
        <v>0</v>
      </c>
      <c r="E188" s="3">
        <v>437128.91</v>
      </c>
      <c r="F188" s="3">
        <f t="shared" si="11"/>
        <v>258054.993676577</v>
      </c>
      <c r="G188" s="3">
        <f t="shared" si="15"/>
        <v>0</v>
      </c>
      <c r="H188" s="4">
        <f t="shared" si="13"/>
        <v>1.45046402729074</v>
      </c>
      <c r="I188" s="5">
        <v>5476.43</v>
      </c>
      <c r="J188" s="5">
        <v>3775.64</v>
      </c>
      <c r="K188" s="6">
        <f t="shared" si="14"/>
        <v>0.243473004394295</v>
      </c>
    </row>
    <row r="189" spans="1:11">
      <c r="A189" s="1">
        <v>44217</v>
      </c>
      <c r="B189" s="2">
        <f t="shared" si="12"/>
        <v>1.72460588210038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258054.993676577</v>
      </c>
      <c r="G189" s="3">
        <f t="shared" si="15"/>
        <v>0</v>
      </c>
      <c r="H189" s="4">
        <f t="shared" si="13"/>
        <v>1.47417921200114</v>
      </c>
      <c r="I189" s="5">
        <v>5565.97</v>
      </c>
      <c r="J189" s="5">
        <v>3775.64</v>
      </c>
      <c r="K189" s="6">
        <f t="shared" si="14"/>
        <v>0.250426670099234</v>
      </c>
    </row>
    <row r="190" spans="1:11">
      <c r="A190" s="1">
        <v>44218</v>
      </c>
      <c r="B190" s="2">
        <f t="shared" si="12"/>
        <v>1.75487551528481</v>
      </c>
      <c r="C190" s="3">
        <v>0</v>
      </c>
      <c r="D190" s="3">
        <v>0</v>
      </c>
      <c r="E190" s="3">
        <v>452854.39</v>
      </c>
      <c r="F190" s="3">
        <f t="shared" si="16"/>
        <v>258054.993676577</v>
      </c>
      <c r="G190" s="3">
        <f t="shared" si="15"/>
        <v>0</v>
      </c>
      <c r="H190" s="4">
        <f t="shared" si="13"/>
        <v>1.47518831244504</v>
      </c>
      <c r="I190" s="5">
        <v>5569.78</v>
      </c>
      <c r="J190" s="5">
        <v>3775.64</v>
      </c>
      <c r="K190" s="6">
        <f t="shared" si="14"/>
        <v>0.279687202839765</v>
      </c>
    </row>
    <row r="191" spans="1:11">
      <c r="A191" s="1">
        <v>44221</v>
      </c>
      <c r="B191" s="2">
        <f t="shared" si="12"/>
        <v>1.78170212267329</v>
      </c>
      <c r="C191" s="3">
        <v>0</v>
      </c>
      <c r="D191" s="3">
        <v>19000</v>
      </c>
      <c r="E191" s="3">
        <v>440777.13</v>
      </c>
      <c r="F191" s="3">
        <f t="shared" si="16"/>
        <v>247391.033770926</v>
      </c>
      <c r="G191" s="3">
        <f t="shared" ref="G191:G238" si="17">(C191-D191)/((E191-C191+D191)/F190)</f>
        <v>-10663.9599056503</v>
      </c>
      <c r="H191" s="4">
        <f t="shared" si="13"/>
        <v>1.49005731478637</v>
      </c>
      <c r="I191" s="5">
        <v>5625.92</v>
      </c>
      <c r="J191" s="5">
        <v>3775.64</v>
      </c>
      <c r="K191" s="6">
        <f t="shared" si="14"/>
        <v>0.291644807886927</v>
      </c>
    </row>
    <row r="192" spans="1:11">
      <c r="A192" s="1">
        <v>44222</v>
      </c>
      <c r="B192" s="2">
        <f t="shared" si="12"/>
        <v>1.74379626223422</v>
      </c>
      <c r="C192" s="3">
        <v>800</v>
      </c>
      <c r="D192" s="3">
        <v>0</v>
      </c>
      <c r="E192" s="3">
        <v>432199.56</v>
      </c>
      <c r="F192" s="3">
        <f t="shared" si="16"/>
        <v>247849.802961643</v>
      </c>
      <c r="G192" s="3">
        <f t="shared" si="17"/>
        <v>458.769190716701</v>
      </c>
      <c r="H192" s="4">
        <f t="shared" si="13"/>
        <v>1.46014185674482</v>
      </c>
      <c r="I192" s="5">
        <v>5512.97</v>
      </c>
      <c r="J192" s="5">
        <v>3775.64</v>
      </c>
      <c r="K192" s="6">
        <f t="shared" si="14"/>
        <v>0.283654405489399</v>
      </c>
    </row>
    <row r="193" spans="1:11">
      <c r="A193" s="1">
        <v>44223</v>
      </c>
      <c r="B193" s="2">
        <f t="shared" si="12"/>
        <v>1.74673195147546</v>
      </c>
      <c r="C193" s="3">
        <v>0</v>
      </c>
      <c r="D193" s="3">
        <v>0</v>
      </c>
      <c r="E193" s="3">
        <v>432927.17</v>
      </c>
      <c r="F193" s="3">
        <f t="shared" si="16"/>
        <v>247849.802961643</v>
      </c>
      <c r="G193" s="3">
        <f t="shared" si="17"/>
        <v>0</v>
      </c>
      <c r="H193" s="4">
        <f t="shared" si="13"/>
        <v>1.4641226388109</v>
      </c>
      <c r="I193" s="5">
        <v>5528</v>
      </c>
      <c r="J193" s="5">
        <v>3775.64</v>
      </c>
      <c r="K193" s="6">
        <f t="shared" si="14"/>
        <v>0.28260931266456</v>
      </c>
    </row>
    <row r="194" spans="1:11">
      <c r="A194" s="1">
        <v>44224</v>
      </c>
      <c r="B194" s="2">
        <f t="shared" ref="B194:B238" si="18">E194/F194</f>
        <v>1.70399058201132</v>
      </c>
      <c r="C194" s="3">
        <v>0</v>
      </c>
      <c r="D194" s="3">
        <v>0</v>
      </c>
      <c r="E194" s="3">
        <v>422333.73</v>
      </c>
      <c r="F194" s="3">
        <f t="shared" si="16"/>
        <v>247849.802961643</v>
      </c>
      <c r="G194" s="3">
        <f t="shared" si="17"/>
        <v>0</v>
      </c>
      <c r="H194" s="4">
        <f t="shared" ref="H194:H238" si="19">I194/J194</f>
        <v>1.42416649892469</v>
      </c>
      <c r="I194" s="5">
        <v>5377.14</v>
      </c>
      <c r="J194" s="5">
        <v>3775.64</v>
      </c>
      <c r="K194" s="6">
        <f t="shared" ref="K194:K238" si="20">(B194-H194)</f>
        <v>0.27982408308663</v>
      </c>
    </row>
    <row r="195" spans="1:11">
      <c r="A195" s="1">
        <v>44225</v>
      </c>
      <c r="B195" s="2">
        <f t="shared" si="18"/>
        <v>1.69627946028694</v>
      </c>
      <c r="C195" s="3">
        <v>0</v>
      </c>
      <c r="D195" s="3">
        <v>0</v>
      </c>
      <c r="E195" s="3">
        <v>420422.53</v>
      </c>
      <c r="F195" s="3">
        <f t="shared" si="16"/>
        <v>247849.802961643</v>
      </c>
      <c r="G195" s="3">
        <f t="shared" si="17"/>
        <v>0</v>
      </c>
      <c r="H195" s="4">
        <f t="shared" si="19"/>
        <v>1.41749743089913</v>
      </c>
      <c r="I195" s="5">
        <v>5351.96</v>
      </c>
      <c r="J195" s="5">
        <v>3775.64</v>
      </c>
      <c r="K195" s="6">
        <f t="shared" si="20"/>
        <v>0.278782029387807</v>
      </c>
    </row>
    <row r="196" spans="1:11">
      <c r="A196" s="1">
        <v>44228</v>
      </c>
      <c r="B196" s="2">
        <f t="shared" si="18"/>
        <v>1.72332116021937</v>
      </c>
      <c r="C196" s="3">
        <v>0</v>
      </c>
      <c r="D196" s="3">
        <v>0</v>
      </c>
      <c r="E196" s="3">
        <v>427124.81</v>
      </c>
      <c r="F196" s="3">
        <f t="shared" si="16"/>
        <v>247849.802961643</v>
      </c>
      <c r="G196" s="3">
        <f t="shared" si="17"/>
        <v>0</v>
      </c>
      <c r="H196" s="4">
        <f t="shared" si="19"/>
        <v>1.43489580574419</v>
      </c>
      <c r="I196" s="5">
        <v>5417.65</v>
      </c>
      <c r="J196" s="5">
        <v>3775.64</v>
      </c>
      <c r="K196" s="6">
        <f t="shared" si="20"/>
        <v>0.288425354475175</v>
      </c>
    </row>
    <row r="197" spans="1:11">
      <c r="A197" s="1">
        <v>44229</v>
      </c>
      <c r="B197" s="2">
        <f t="shared" si="18"/>
        <v>1.7718198874984</v>
      </c>
      <c r="C197" s="3">
        <v>0</v>
      </c>
      <c r="D197" s="3">
        <v>0</v>
      </c>
      <c r="E197" s="3">
        <v>439145.21</v>
      </c>
      <c r="F197" s="3">
        <f t="shared" si="16"/>
        <v>247849.802961643</v>
      </c>
      <c r="G197" s="3">
        <f t="shared" si="17"/>
        <v>0</v>
      </c>
      <c r="H197" s="4">
        <f t="shared" si="19"/>
        <v>1.45699537032132</v>
      </c>
      <c r="I197" s="5">
        <v>5501.09</v>
      </c>
      <c r="J197" s="5">
        <v>3775.64</v>
      </c>
      <c r="K197" s="6">
        <f t="shared" si="20"/>
        <v>0.314824517177081</v>
      </c>
    </row>
    <row r="198" spans="1:11">
      <c r="A198" s="1">
        <v>44230</v>
      </c>
      <c r="B198" s="2">
        <f t="shared" si="18"/>
        <v>1.74213174608342</v>
      </c>
      <c r="C198" s="3">
        <v>0</v>
      </c>
      <c r="D198" s="3">
        <v>0</v>
      </c>
      <c r="E198" s="3">
        <v>431787.01</v>
      </c>
      <c r="F198" s="3">
        <f t="shared" si="16"/>
        <v>247849.802961643</v>
      </c>
      <c r="G198" s="3">
        <f t="shared" si="17"/>
        <v>0</v>
      </c>
      <c r="H198" s="4">
        <f t="shared" si="19"/>
        <v>1.45278681230202</v>
      </c>
      <c r="I198" s="5">
        <v>5485.2</v>
      </c>
      <c r="J198" s="5">
        <v>3775.64</v>
      </c>
      <c r="K198" s="6">
        <f t="shared" si="20"/>
        <v>0.289344933781405</v>
      </c>
    </row>
    <row r="199" spans="1:11">
      <c r="A199" s="1">
        <v>44231</v>
      </c>
      <c r="B199" s="2">
        <f t="shared" si="18"/>
        <v>1.73024148042743</v>
      </c>
      <c r="C199" s="3">
        <v>0</v>
      </c>
      <c r="D199" s="3">
        <v>0</v>
      </c>
      <c r="E199" s="3">
        <v>428840.01</v>
      </c>
      <c r="F199" s="3">
        <f t="shared" si="16"/>
        <v>247849.802961643</v>
      </c>
      <c r="G199" s="3">
        <f t="shared" si="17"/>
        <v>0</v>
      </c>
      <c r="H199" s="4">
        <f t="shared" si="19"/>
        <v>1.44980718500705</v>
      </c>
      <c r="I199" s="5">
        <v>5473.95</v>
      </c>
      <c r="J199" s="5">
        <v>3775.64</v>
      </c>
      <c r="K199" s="6">
        <f t="shared" si="20"/>
        <v>0.280434295420385</v>
      </c>
    </row>
    <row r="200" spans="1:11">
      <c r="A200" s="1">
        <v>44232</v>
      </c>
      <c r="B200" s="2">
        <f t="shared" si="18"/>
        <v>1.74948442491643</v>
      </c>
      <c r="C200" s="3">
        <v>0</v>
      </c>
      <c r="D200" s="3">
        <v>0</v>
      </c>
      <c r="E200" s="3">
        <v>433609.37</v>
      </c>
      <c r="F200" s="3">
        <f t="shared" si="16"/>
        <v>247849.802961643</v>
      </c>
      <c r="G200" s="3">
        <f t="shared" si="17"/>
        <v>0</v>
      </c>
      <c r="H200" s="4">
        <f t="shared" si="19"/>
        <v>1.45231272049242</v>
      </c>
      <c r="I200" s="5">
        <v>5483.41</v>
      </c>
      <c r="J200" s="5">
        <v>3775.64</v>
      </c>
      <c r="K200" s="6">
        <f t="shared" si="20"/>
        <v>0.297171704424008</v>
      </c>
    </row>
    <row r="201" spans="1:11">
      <c r="A201" s="1">
        <v>44235</v>
      </c>
      <c r="B201" s="2">
        <f t="shared" si="18"/>
        <v>1.78339657614497</v>
      </c>
      <c r="C201" s="3">
        <v>0</v>
      </c>
      <c r="D201" s="3">
        <v>0</v>
      </c>
      <c r="E201" s="3">
        <v>442014.49</v>
      </c>
      <c r="F201" s="3">
        <f t="shared" si="16"/>
        <v>247849.802961643</v>
      </c>
      <c r="G201" s="3">
        <f t="shared" si="17"/>
        <v>0</v>
      </c>
      <c r="H201" s="4">
        <f t="shared" si="19"/>
        <v>1.47380576538017</v>
      </c>
      <c r="I201" s="5">
        <v>5564.56</v>
      </c>
      <c r="J201" s="5">
        <v>3775.64</v>
      </c>
      <c r="K201" s="6">
        <f t="shared" si="20"/>
        <v>0.309590810764797</v>
      </c>
    </row>
    <row r="202" spans="1:11">
      <c r="A202" s="1">
        <v>44236</v>
      </c>
      <c r="B202" s="2">
        <f t="shared" si="18"/>
        <v>1.82232725062888</v>
      </c>
      <c r="C202" s="3">
        <v>0</v>
      </c>
      <c r="D202" s="3">
        <v>0</v>
      </c>
      <c r="E202" s="3">
        <v>451663.45</v>
      </c>
      <c r="F202" s="3">
        <f t="shared" si="16"/>
        <v>247849.802961643</v>
      </c>
      <c r="G202" s="3">
        <f t="shared" si="17"/>
        <v>0</v>
      </c>
      <c r="H202" s="4">
        <f t="shared" si="19"/>
        <v>1.50603606276022</v>
      </c>
      <c r="I202" s="5">
        <v>5686.25</v>
      </c>
      <c r="J202" s="5">
        <v>3775.64</v>
      </c>
      <c r="K202" s="6">
        <f t="shared" si="20"/>
        <v>0.316291187868657</v>
      </c>
    </row>
    <row r="203" spans="1:11">
      <c r="A203" s="1">
        <v>44237</v>
      </c>
      <c r="B203" s="2">
        <f t="shared" si="18"/>
        <v>1.85621402358427</v>
      </c>
      <c r="C203" s="3">
        <v>0</v>
      </c>
      <c r="D203" s="3">
        <v>0</v>
      </c>
      <c r="E203" s="3">
        <v>460062.28</v>
      </c>
      <c r="F203" s="3">
        <f t="shared" si="16"/>
        <v>247849.802961643</v>
      </c>
      <c r="G203" s="3">
        <f t="shared" si="17"/>
        <v>0</v>
      </c>
      <c r="H203" s="4">
        <f t="shared" si="19"/>
        <v>1.53820809187317</v>
      </c>
      <c r="I203" s="5">
        <v>5807.72</v>
      </c>
      <c r="J203" s="5">
        <v>3775.64</v>
      </c>
      <c r="K203" s="6">
        <f t="shared" si="20"/>
        <v>0.318005931711104</v>
      </c>
    </row>
    <row r="204" spans="1:11">
      <c r="A204" s="1">
        <v>44245</v>
      </c>
      <c r="B204" s="2">
        <f t="shared" si="18"/>
        <v>1.82975727469182</v>
      </c>
      <c r="C204" s="3">
        <v>0</v>
      </c>
      <c r="D204" s="3">
        <v>0</v>
      </c>
      <c r="E204" s="3">
        <v>453504.98</v>
      </c>
      <c r="F204" s="3">
        <f t="shared" si="16"/>
        <v>247849.802961643</v>
      </c>
      <c r="G204" s="3">
        <f t="shared" si="17"/>
        <v>0</v>
      </c>
      <c r="H204" s="4">
        <f t="shared" si="19"/>
        <v>1.52778866629234</v>
      </c>
      <c r="I204" s="5">
        <v>5768.38</v>
      </c>
      <c r="J204" s="5">
        <v>3775.64</v>
      </c>
      <c r="K204" s="6">
        <f t="shared" si="20"/>
        <v>0.301968608399481</v>
      </c>
    </row>
    <row r="205" spans="1:11">
      <c r="A205" s="1">
        <v>44246</v>
      </c>
      <c r="B205" s="2">
        <f t="shared" si="18"/>
        <v>1.84124657170143</v>
      </c>
      <c r="C205" s="3">
        <v>0</v>
      </c>
      <c r="D205" s="3">
        <v>0</v>
      </c>
      <c r="E205" s="3">
        <v>456352.6</v>
      </c>
      <c r="F205" s="3">
        <f t="shared" si="16"/>
        <v>247849.802961643</v>
      </c>
      <c r="G205" s="3">
        <f t="shared" si="17"/>
        <v>0</v>
      </c>
      <c r="H205" s="4">
        <f t="shared" si="19"/>
        <v>1.53055905753727</v>
      </c>
      <c r="I205" s="5">
        <v>5778.84</v>
      </c>
      <c r="J205" s="5">
        <v>3775.64</v>
      </c>
      <c r="K205" s="6">
        <f t="shared" si="20"/>
        <v>0.310687514164164</v>
      </c>
    </row>
    <row r="206" spans="1:11">
      <c r="A206" s="1">
        <v>44249</v>
      </c>
      <c r="B206" s="2">
        <f t="shared" si="18"/>
        <v>1.77988291589754</v>
      </c>
      <c r="C206" s="3">
        <v>0</v>
      </c>
      <c r="D206" s="3">
        <v>0</v>
      </c>
      <c r="E206" s="3">
        <v>441143.63</v>
      </c>
      <c r="F206" s="3">
        <f t="shared" si="16"/>
        <v>247849.802961643</v>
      </c>
      <c r="G206" s="3">
        <f t="shared" si="17"/>
        <v>0</v>
      </c>
      <c r="H206" s="4">
        <f t="shared" si="19"/>
        <v>1.48248508862074</v>
      </c>
      <c r="I206" s="5">
        <v>5597.33</v>
      </c>
      <c r="J206" s="5">
        <v>3775.64</v>
      </c>
      <c r="K206" s="6">
        <f t="shared" si="20"/>
        <v>0.297397827276803</v>
      </c>
    </row>
    <row r="207" spans="1:11">
      <c r="A207" s="1">
        <v>44250</v>
      </c>
      <c r="B207" s="2">
        <f t="shared" si="18"/>
        <v>1.78265289994351</v>
      </c>
      <c r="C207" s="3">
        <v>0</v>
      </c>
      <c r="D207" s="3">
        <v>0</v>
      </c>
      <c r="E207" s="3">
        <v>441830.17</v>
      </c>
      <c r="F207" s="3">
        <f t="shared" si="16"/>
        <v>247849.802961643</v>
      </c>
      <c r="G207" s="3">
        <f t="shared" si="17"/>
        <v>0</v>
      </c>
      <c r="H207" s="4">
        <f t="shared" si="19"/>
        <v>1.47780773590703</v>
      </c>
      <c r="I207" s="5">
        <v>5579.67</v>
      </c>
      <c r="J207" s="5">
        <v>3775.64</v>
      </c>
      <c r="K207" s="6">
        <f t="shared" si="20"/>
        <v>0.304845164036483</v>
      </c>
    </row>
    <row r="208" spans="1:11">
      <c r="A208" s="1">
        <v>44251</v>
      </c>
      <c r="B208" s="2">
        <f t="shared" si="18"/>
        <v>1.73823967117163</v>
      </c>
      <c r="C208" s="3">
        <v>0</v>
      </c>
      <c r="D208" s="3">
        <v>0</v>
      </c>
      <c r="E208" s="3">
        <v>430822.36</v>
      </c>
      <c r="F208" s="3">
        <f t="shared" si="16"/>
        <v>247849.802961643</v>
      </c>
      <c r="G208" s="3">
        <f t="shared" si="17"/>
        <v>0</v>
      </c>
      <c r="H208" s="4">
        <f t="shared" si="19"/>
        <v>1.44017173247449</v>
      </c>
      <c r="I208" s="5">
        <v>5437.57</v>
      </c>
      <c r="J208" s="5">
        <v>3775.64</v>
      </c>
      <c r="K208" s="6">
        <f t="shared" si="20"/>
        <v>0.298067938697137</v>
      </c>
    </row>
    <row r="209" spans="1:11">
      <c r="A209" s="1">
        <v>44252</v>
      </c>
      <c r="B209" s="2">
        <f t="shared" si="18"/>
        <v>1.7326932072101</v>
      </c>
      <c r="C209" s="3">
        <v>0</v>
      </c>
      <c r="D209" s="3">
        <v>0</v>
      </c>
      <c r="E209" s="3">
        <v>429447.67</v>
      </c>
      <c r="F209" s="3">
        <f t="shared" si="16"/>
        <v>247849.802961643</v>
      </c>
      <c r="G209" s="3">
        <f t="shared" si="17"/>
        <v>0</v>
      </c>
      <c r="H209" s="4">
        <f t="shared" si="19"/>
        <v>1.44864446822261</v>
      </c>
      <c r="I209" s="5">
        <v>5469.56</v>
      </c>
      <c r="J209" s="5">
        <v>3775.64</v>
      </c>
      <c r="K209" s="6">
        <f t="shared" si="20"/>
        <v>0.284048738987492</v>
      </c>
    </row>
    <row r="210" spans="1:11">
      <c r="A210" s="1">
        <v>44253</v>
      </c>
      <c r="B210" s="2">
        <f t="shared" si="18"/>
        <v>1.68415239799323</v>
      </c>
      <c r="C210" s="3">
        <v>0</v>
      </c>
      <c r="D210" s="3">
        <v>0</v>
      </c>
      <c r="E210" s="3">
        <v>417416.84</v>
      </c>
      <c r="F210" s="3">
        <f t="shared" si="16"/>
        <v>247849.802961643</v>
      </c>
      <c r="G210" s="3">
        <f t="shared" si="17"/>
        <v>0</v>
      </c>
      <c r="H210" s="4">
        <f t="shared" si="19"/>
        <v>1.41347162335392</v>
      </c>
      <c r="I210" s="5">
        <v>5336.76</v>
      </c>
      <c r="J210" s="5">
        <v>3775.64</v>
      </c>
      <c r="K210" s="6">
        <f t="shared" si="20"/>
        <v>0.270680774639306</v>
      </c>
    </row>
    <row r="211" spans="1:11">
      <c r="A211" s="1">
        <v>44256</v>
      </c>
      <c r="B211" s="2">
        <f t="shared" si="18"/>
        <v>1.70757125865255</v>
      </c>
      <c r="C211" s="3">
        <v>0</v>
      </c>
      <c r="D211" s="3">
        <v>0</v>
      </c>
      <c r="E211" s="3">
        <v>423221.2</v>
      </c>
      <c r="F211" s="3">
        <f t="shared" si="16"/>
        <v>247849.802961643</v>
      </c>
      <c r="G211" s="3">
        <f t="shared" si="17"/>
        <v>0</v>
      </c>
      <c r="H211" s="4">
        <f t="shared" si="19"/>
        <v>1.43519509275249</v>
      </c>
      <c r="I211" s="5">
        <v>5418.78</v>
      </c>
      <c r="J211" s="5">
        <v>3775.64</v>
      </c>
      <c r="K211" s="6">
        <f t="shared" si="20"/>
        <v>0.272376165900066</v>
      </c>
    </row>
    <row r="212" spans="1:11">
      <c r="A212" s="1">
        <v>44257</v>
      </c>
      <c r="B212" s="2">
        <f t="shared" si="18"/>
        <v>1.69189135915874</v>
      </c>
      <c r="C212" s="3">
        <v>0</v>
      </c>
      <c r="D212" s="3">
        <v>0</v>
      </c>
      <c r="E212" s="3">
        <v>419334.94</v>
      </c>
      <c r="F212" s="3">
        <f t="shared" si="16"/>
        <v>247849.802961643</v>
      </c>
      <c r="G212" s="3">
        <f t="shared" si="17"/>
        <v>0</v>
      </c>
      <c r="H212" s="4">
        <f t="shared" si="19"/>
        <v>1.41688031697937</v>
      </c>
      <c r="I212" s="5">
        <v>5349.63</v>
      </c>
      <c r="J212" s="5">
        <v>3775.64</v>
      </c>
      <c r="K212" s="6">
        <f t="shared" si="20"/>
        <v>0.275011042179366</v>
      </c>
    </row>
    <row r="213" spans="1:11">
      <c r="A213" s="1">
        <v>44258</v>
      </c>
      <c r="B213" s="2">
        <f t="shared" si="18"/>
        <v>1.72660262338892</v>
      </c>
      <c r="C213" s="3">
        <v>0</v>
      </c>
      <c r="D213" s="3">
        <v>0</v>
      </c>
      <c r="E213" s="3">
        <v>427938.12</v>
      </c>
      <c r="F213" s="3">
        <f t="shared" si="16"/>
        <v>247849.802961643</v>
      </c>
      <c r="G213" s="3">
        <f t="shared" si="17"/>
        <v>0</v>
      </c>
      <c r="H213" s="4">
        <f t="shared" si="19"/>
        <v>1.44404922079436</v>
      </c>
      <c r="I213" s="5">
        <v>5452.21</v>
      </c>
      <c r="J213" s="5">
        <v>3775.64</v>
      </c>
      <c r="K213" s="6">
        <f t="shared" si="20"/>
        <v>0.282553402594566</v>
      </c>
    </row>
    <row r="214" spans="1:11">
      <c r="A214" s="1">
        <v>44259</v>
      </c>
      <c r="B214" s="2">
        <f t="shared" si="18"/>
        <v>1.68864826600153</v>
      </c>
      <c r="C214" s="3">
        <v>0</v>
      </c>
      <c r="D214" s="3">
        <v>0</v>
      </c>
      <c r="E214" s="3">
        <v>418531.14</v>
      </c>
      <c r="F214" s="3">
        <f t="shared" si="16"/>
        <v>247849.802961643</v>
      </c>
      <c r="G214" s="3">
        <f t="shared" si="17"/>
        <v>0</v>
      </c>
      <c r="H214" s="4">
        <f t="shared" si="19"/>
        <v>1.39862645803096</v>
      </c>
      <c r="I214" s="5">
        <v>5280.71</v>
      </c>
      <c r="J214" s="5">
        <v>3775.64</v>
      </c>
      <c r="K214" s="6">
        <f t="shared" si="20"/>
        <v>0.290021807970576</v>
      </c>
    </row>
    <row r="215" spans="1:11">
      <c r="A215" s="1">
        <v>44260</v>
      </c>
      <c r="B215" s="2">
        <f t="shared" si="18"/>
        <v>1.68298185036102</v>
      </c>
      <c r="C215" s="3">
        <v>0</v>
      </c>
      <c r="D215" s="3">
        <v>0</v>
      </c>
      <c r="E215" s="3">
        <v>417126.72</v>
      </c>
      <c r="F215" s="3">
        <f t="shared" si="16"/>
        <v>247849.802961643</v>
      </c>
      <c r="G215" s="3">
        <f t="shared" si="17"/>
        <v>0</v>
      </c>
      <c r="H215" s="4">
        <f t="shared" si="19"/>
        <v>1.39388289137736</v>
      </c>
      <c r="I215" s="5">
        <v>5262.8</v>
      </c>
      <c r="J215" s="5">
        <v>3775.64</v>
      </c>
      <c r="K215" s="6">
        <f t="shared" si="20"/>
        <v>0.289098958983663</v>
      </c>
    </row>
    <row r="216" spans="1:11">
      <c r="A216" s="1">
        <v>44263</v>
      </c>
      <c r="B216" s="2">
        <f t="shared" si="18"/>
        <v>1.62689231615973</v>
      </c>
      <c r="C216" s="3">
        <v>0</v>
      </c>
      <c r="D216" s="3">
        <v>0</v>
      </c>
      <c r="E216" s="3">
        <v>403224.94</v>
      </c>
      <c r="F216" s="3">
        <f t="shared" si="16"/>
        <v>247849.802961643</v>
      </c>
      <c r="G216" s="3">
        <f t="shared" si="17"/>
        <v>0</v>
      </c>
      <c r="H216" s="4">
        <f t="shared" si="19"/>
        <v>1.3454725556462</v>
      </c>
      <c r="I216" s="5">
        <v>5080.02</v>
      </c>
      <c r="J216" s="5">
        <v>3775.64</v>
      </c>
      <c r="K216" s="6">
        <f t="shared" si="20"/>
        <v>0.281419760513534</v>
      </c>
    </row>
    <row r="217" spans="1:11">
      <c r="A217" s="1">
        <v>44264</v>
      </c>
      <c r="B217" s="2">
        <f t="shared" si="18"/>
        <v>1.58524318076946</v>
      </c>
      <c r="C217" s="3">
        <v>0</v>
      </c>
      <c r="D217" s="3">
        <v>0</v>
      </c>
      <c r="E217" s="3">
        <v>392902.21</v>
      </c>
      <c r="F217" s="3">
        <f t="shared" si="16"/>
        <v>247849.802961643</v>
      </c>
      <c r="G217" s="3">
        <f t="shared" si="17"/>
        <v>0</v>
      </c>
      <c r="H217" s="4">
        <f t="shared" si="19"/>
        <v>1.31659798073969</v>
      </c>
      <c r="I217" s="5">
        <v>4971</v>
      </c>
      <c r="J217" s="5">
        <v>3775.64</v>
      </c>
      <c r="K217" s="6">
        <f t="shared" si="20"/>
        <v>0.268645200029775</v>
      </c>
    </row>
    <row r="218" spans="1:11">
      <c r="A218" s="1">
        <v>44265</v>
      </c>
      <c r="B218" s="2">
        <f t="shared" si="18"/>
        <v>1.5939579748673</v>
      </c>
      <c r="C218" s="3">
        <v>0</v>
      </c>
      <c r="D218" s="3">
        <v>0</v>
      </c>
      <c r="E218" s="3">
        <v>395062.17</v>
      </c>
      <c r="F218" s="3">
        <f t="shared" si="16"/>
        <v>247849.802961643</v>
      </c>
      <c r="G218" s="3">
        <f t="shared" si="17"/>
        <v>0</v>
      </c>
      <c r="H218" s="4">
        <f t="shared" si="19"/>
        <v>1.32523492705872</v>
      </c>
      <c r="I218" s="5">
        <v>5003.61</v>
      </c>
      <c r="J218" s="5">
        <v>3775.64</v>
      </c>
      <c r="K218" s="6">
        <f t="shared" si="20"/>
        <v>0.268723047808577</v>
      </c>
    </row>
    <row r="219" spans="1:11">
      <c r="A219" s="1">
        <v>44266</v>
      </c>
      <c r="B219" s="2">
        <f t="shared" si="18"/>
        <v>1.63283627892426</v>
      </c>
      <c r="C219" s="3">
        <v>1000</v>
      </c>
      <c r="D219" s="3">
        <v>0</v>
      </c>
      <c r="E219" s="3">
        <v>405698.15</v>
      </c>
      <c r="F219" s="3">
        <f t="shared" si="16"/>
        <v>248462.234234091</v>
      </c>
      <c r="G219" s="3">
        <f t="shared" si="17"/>
        <v>612.431272447485</v>
      </c>
      <c r="H219" s="4">
        <f t="shared" si="19"/>
        <v>1.35823860325667</v>
      </c>
      <c r="I219" s="5">
        <v>5128.22</v>
      </c>
      <c r="J219" s="5">
        <v>3775.64</v>
      </c>
      <c r="K219" s="6">
        <f t="shared" si="20"/>
        <v>0.274597675667593</v>
      </c>
    </row>
    <row r="220" spans="1:11">
      <c r="A220" s="1">
        <v>44267</v>
      </c>
      <c r="B220" s="2">
        <f t="shared" si="18"/>
        <v>1.63587521159074</v>
      </c>
      <c r="C220" s="3">
        <v>0</v>
      </c>
      <c r="D220" s="3">
        <v>0</v>
      </c>
      <c r="E220" s="3">
        <v>406453.21</v>
      </c>
      <c r="F220" s="3">
        <f t="shared" si="16"/>
        <v>248462.234234091</v>
      </c>
      <c r="G220" s="3">
        <f t="shared" si="17"/>
        <v>0</v>
      </c>
      <c r="H220" s="4">
        <f t="shared" si="19"/>
        <v>1.36304838385016</v>
      </c>
      <c r="I220" s="5">
        <v>5146.38</v>
      </c>
      <c r="J220" s="5">
        <v>3775.64</v>
      </c>
      <c r="K220" s="6">
        <f t="shared" si="20"/>
        <v>0.272826827740581</v>
      </c>
    </row>
    <row r="221" spans="1:11">
      <c r="A221" s="1">
        <v>44270</v>
      </c>
      <c r="B221" s="2">
        <f t="shared" si="18"/>
        <v>1.60026947848095</v>
      </c>
      <c r="C221" s="3">
        <v>1000</v>
      </c>
      <c r="D221" s="3">
        <v>0</v>
      </c>
      <c r="E221" s="3">
        <v>398606.53</v>
      </c>
      <c r="F221" s="3">
        <f t="shared" si="16"/>
        <v>249087.128986785</v>
      </c>
      <c r="G221" s="3">
        <f t="shared" si="17"/>
        <v>624.894752694556</v>
      </c>
      <c r="H221" s="4">
        <f t="shared" si="19"/>
        <v>1.33369177146126</v>
      </c>
      <c r="I221" s="5">
        <v>5035.54</v>
      </c>
      <c r="J221" s="5">
        <v>3775.64</v>
      </c>
      <c r="K221" s="6">
        <f t="shared" si="20"/>
        <v>0.266577707019689</v>
      </c>
    </row>
    <row r="222" spans="1:11">
      <c r="A222" s="1">
        <v>44271</v>
      </c>
      <c r="B222" s="2">
        <f t="shared" si="18"/>
        <v>1.63373861048272</v>
      </c>
      <c r="C222" s="3">
        <v>1000</v>
      </c>
      <c r="D222" s="3">
        <v>0</v>
      </c>
      <c r="E222" s="3">
        <v>407943.26</v>
      </c>
      <c r="F222" s="3">
        <f t="shared" si="16"/>
        <v>249699.222006797</v>
      </c>
      <c r="G222" s="3">
        <f t="shared" si="17"/>
        <v>612.093020011647</v>
      </c>
      <c r="H222" s="4">
        <f t="shared" si="19"/>
        <v>1.34529775084489</v>
      </c>
      <c r="I222" s="5">
        <v>5079.36</v>
      </c>
      <c r="J222" s="5">
        <v>3775.64</v>
      </c>
      <c r="K222" s="6">
        <f t="shared" si="20"/>
        <v>0.288440859637829</v>
      </c>
    </row>
    <row r="223" spans="1:11">
      <c r="A223" s="1">
        <v>44272</v>
      </c>
      <c r="B223" s="2">
        <f t="shared" si="18"/>
        <v>1.65345609282179</v>
      </c>
      <c r="C223" s="3">
        <v>2000</v>
      </c>
      <c r="D223" s="3">
        <v>0</v>
      </c>
      <c r="E223" s="3">
        <v>414866.7</v>
      </c>
      <c r="F223" s="3">
        <f t="shared" si="16"/>
        <v>250908.809614646</v>
      </c>
      <c r="G223" s="3">
        <f t="shared" si="17"/>
        <v>1209.5876078492</v>
      </c>
      <c r="H223" s="4">
        <f t="shared" si="19"/>
        <v>1.35099214967529</v>
      </c>
      <c r="I223" s="5">
        <v>5100.86</v>
      </c>
      <c r="J223" s="5">
        <v>3775.64</v>
      </c>
      <c r="K223" s="6">
        <f t="shared" si="20"/>
        <v>0.302463943146508</v>
      </c>
    </row>
    <row r="224" spans="1:11">
      <c r="A224" s="1">
        <v>44273</v>
      </c>
      <c r="B224" s="2">
        <f t="shared" si="18"/>
        <v>1.67736705078781</v>
      </c>
      <c r="C224" s="3">
        <v>4000</v>
      </c>
      <c r="D224" s="3">
        <v>0</v>
      </c>
      <c r="E224" s="3">
        <v>424866.17</v>
      </c>
      <c r="F224" s="3">
        <f t="shared" si="16"/>
        <v>253293.499356895</v>
      </c>
      <c r="G224" s="3">
        <f t="shared" si="17"/>
        <v>2384.68974224891</v>
      </c>
      <c r="H224" s="4">
        <f t="shared" si="19"/>
        <v>1.36182739879861</v>
      </c>
      <c r="I224" s="5">
        <v>5141.77</v>
      </c>
      <c r="J224" s="5">
        <v>3775.64</v>
      </c>
      <c r="K224" s="6">
        <f t="shared" si="20"/>
        <v>0.3155396519892</v>
      </c>
    </row>
    <row r="225" spans="1:11">
      <c r="A225" s="1">
        <v>44274</v>
      </c>
      <c r="B225" s="2">
        <f t="shared" si="18"/>
        <v>1.6450023828401</v>
      </c>
      <c r="C225" s="3">
        <v>0</v>
      </c>
      <c r="D225" s="3">
        <v>0</v>
      </c>
      <c r="E225" s="3">
        <v>416668.41</v>
      </c>
      <c r="F225" s="3">
        <f t="shared" si="16"/>
        <v>253293.499356895</v>
      </c>
      <c r="G225" s="3">
        <f t="shared" si="17"/>
        <v>0</v>
      </c>
      <c r="H225" s="4">
        <f t="shared" si="19"/>
        <v>1.32615662510197</v>
      </c>
      <c r="I225" s="5">
        <v>5007.09</v>
      </c>
      <c r="J225" s="5">
        <v>3775.64</v>
      </c>
      <c r="K225" s="6">
        <f t="shared" si="20"/>
        <v>0.318845757738133</v>
      </c>
    </row>
    <row r="226" spans="1:11">
      <c r="A226" s="1">
        <v>44277</v>
      </c>
      <c r="B226" s="2">
        <f t="shared" si="18"/>
        <v>1.66765373399821</v>
      </c>
      <c r="C226" s="3">
        <v>0</v>
      </c>
      <c r="D226" s="3">
        <v>0</v>
      </c>
      <c r="E226" s="3">
        <v>422405.85</v>
      </c>
      <c r="F226" s="3">
        <f t="shared" si="16"/>
        <v>253293.499356895</v>
      </c>
      <c r="G226" s="3">
        <f t="shared" si="17"/>
        <v>0</v>
      </c>
      <c r="H226" s="4">
        <f t="shared" si="19"/>
        <v>1.33941530442521</v>
      </c>
      <c r="I226" s="5">
        <v>5057.15</v>
      </c>
      <c r="J226" s="5">
        <v>3775.64</v>
      </c>
      <c r="K226" s="6">
        <f t="shared" si="20"/>
        <v>0.328238429573004</v>
      </c>
    </row>
    <row r="227" spans="1:11">
      <c r="A227" s="1">
        <v>44278</v>
      </c>
      <c r="B227" s="2">
        <f t="shared" si="18"/>
        <v>1.64841624858161</v>
      </c>
      <c r="C227" s="3">
        <v>1000</v>
      </c>
      <c r="D227" s="3">
        <v>0</v>
      </c>
      <c r="E227" s="3">
        <v>418533.12</v>
      </c>
      <c r="F227" s="3">
        <f t="shared" si="16"/>
        <v>253900.142248738</v>
      </c>
      <c r="G227" s="3">
        <f t="shared" si="17"/>
        <v>606.642891842675</v>
      </c>
      <c r="H227" s="4">
        <f t="shared" si="19"/>
        <v>1.3267287135426</v>
      </c>
      <c r="I227" s="5">
        <v>5009.25</v>
      </c>
      <c r="J227" s="5">
        <v>3775.64</v>
      </c>
      <c r="K227" s="6">
        <f t="shared" si="20"/>
        <v>0.321687535039001</v>
      </c>
    </row>
    <row r="228" spans="1:11">
      <c r="A228" s="1">
        <v>44279</v>
      </c>
      <c r="B228" s="2">
        <f t="shared" si="18"/>
        <v>1.63787596303353</v>
      </c>
      <c r="C228" s="3">
        <v>0</v>
      </c>
      <c r="D228" s="3">
        <v>0</v>
      </c>
      <c r="E228" s="3">
        <v>415856.94</v>
      </c>
      <c r="F228" s="3">
        <f t="shared" si="16"/>
        <v>253900.142248738</v>
      </c>
      <c r="G228" s="3">
        <f t="shared" si="17"/>
        <v>0</v>
      </c>
      <c r="H228" s="4">
        <f t="shared" si="19"/>
        <v>1.30539193355299</v>
      </c>
      <c r="I228" s="5">
        <v>4928.69</v>
      </c>
      <c r="J228" s="5">
        <v>3775.64</v>
      </c>
      <c r="K228" s="6">
        <f t="shared" si="20"/>
        <v>0.332484029480538</v>
      </c>
    </row>
    <row r="229" spans="1:11">
      <c r="A229" s="1">
        <v>44280</v>
      </c>
      <c r="B229" s="2">
        <f t="shared" si="18"/>
        <v>1.63744807827916</v>
      </c>
      <c r="C229" s="3">
        <v>0</v>
      </c>
      <c r="D229" s="3">
        <v>0</v>
      </c>
      <c r="E229" s="3">
        <v>415748.3</v>
      </c>
      <c r="F229" s="3">
        <f t="shared" si="16"/>
        <v>253900.142248738</v>
      </c>
      <c r="G229" s="3">
        <f t="shared" si="17"/>
        <v>0</v>
      </c>
      <c r="H229" s="4">
        <f t="shared" si="19"/>
        <v>1.30477217107563</v>
      </c>
      <c r="I229" s="5">
        <v>4926.35</v>
      </c>
      <c r="J229" s="5">
        <v>3775.64</v>
      </c>
      <c r="K229" s="6">
        <f t="shared" si="20"/>
        <v>0.332675907203525</v>
      </c>
    </row>
    <row r="230" spans="1:11">
      <c r="A230" s="1">
        <v>44281</v>
      </c>
      <c r="B230" s="2">
        <f t="shared" si="18"/>
        <v>1.66906176675097</v>
      </c>
      <c r="C230" s="3">
        <v>0</v>
      </c>
      <c r="D230" s="3">
        <v>0</v>
      </c>
      <c r="E230" s="3">
        <v>423775.02</v>
      </c>
      <c r="F230" s="3">
        <f t="shared" si="16"/>
        <v>253900.142248738</v>
      </c>
      <c r="G230" s="3">
        <f t="shared" si="17"/>
        <v>0</v>
      </c>
      <c r="H230" s="4">
        <f t="shared" si="19"/>
        <v>1.33434066807217</v>
      </c>
      <c r="I230" s="5">
        <v>5037.99</v>
      </c>
      <c r="J230" s="5">
        <v>3775.64</v>
      </c>
      <c r="K230" s="6">
        <f t="shared" si="20"/>
        <v>0.334721098678801</v>
      </c>
    </row>
    <row r="231" spans="1:11">
      <c r="A231" s="1">
        <v>44284</v>
      </c>
      <c r="B231" s="2">
        <f t="shared" si="18"/>
        <v>1.66472352577857</v>
      </c>
      <c r="C231" s="3">
        <v>0</v>
      </c>
      <c r="D231" s="3">
        <v>0</v>
      </c>
      <c r="E231" s="3">
        <v>422673.54</v>
      </c>
      <c r="F231" s="3">
        <f t="shared" si="16"/>
        <v>253900.142248738</v>
      </c>
      <c r="G231" s="3">
        <f t="shared" si="17"/>
        <v>0</v>
      </c>
      <c r="H231" s="4">
        <f t="shared" si="19"/>
        <v>1.3366952357746</v>
      </c>
      <c r="I231" s="5">
        <v>5046.88</v>
      </c>
      <c r="J231" s="5">
        <v>3775.64</v>
      </c>
      <c r="K231" s="6">
        <f t="shared" si="20"/>
        <v>0.328028290003978</v>
      </c>
    </row>
    <row r="232" spans="1:11">
      <c r="A232" s="1">
        <v>44285</v>
      </c>
      <c r="B232" s="2">
        <f t="shared" si="18"/>
        <v>1.6674383332375</v>
      </c>
      <c r="C232" s="3">
        <v>1000</v>
      </c>
      <c r="D232" s="3">
        <v>0</v>
      </c>
      <c r="E232" s="3">
        <v>424362.83</v>
      </c>
      <c r="F232" s="3">
        <f t="shared" si="16"/>
        <v>254499.864577334</v>
      </c>
      <c r="G232" s="3">
        <f t="shared" si="17"/>
        <v>599.722328596343</v>
      </c>
      <c r="H232" s="4">
        <f t="shared" si="19"/>
        <v>1.34936858386922</v>
      </c>
      <c r="I232" s="5">
        <v>5094.73</v>
      </c>
      <c r="J232" s="5">
        <v>3775.64</v>
      </c>
      <c r="K232" s="6">
        <f t="shared" si="20"/>
        <v>0.318069749368279</v>
      </c>
    </row>
    <row r="233" spans="1:11">
      <c r="A233" s="1">
        <v>44286</v>
      </c>
      <c r="B233" s="2">
        <f t="shared" si="18"/>
        <v>1.65478771746862</v>
      </c>
      <c r="C233" s="3">
        <v>2000</v>
      </c>
      <c r="D233" s="3">
        <v>0</v>
      </c>
      <c r="E233" s="3">
        <v>423143.25</v>
      </c>
      <c r="F233" s="3">
        <f t="shared" si="16"/>
        <v>255708.47881763</v>
      </c>
      <c r="G233" s="3">
        <f t="shared" si="17"/>
        <v>1208.61424029631</v>
      </c>
      <c r="H233" s="4">
        <f t="shared" si="19"/>
        <v>1.33708722229874</v>
      </c>
      <c r="I233" s="5">
        <v>5048.36</v>
      </c>
      <c r="J233" s="5">
        <v>3775.64</v>
      </c>
      <c r="K233" s="6">
        <f t="shared" si="20"/>
        <v>0.317700495169887</v>
      </c>
    </row>
    <row r="234" spans="1:11">
      <c r="A234" s="1">
        <v>44287</v>
      </c>
      <c r="B234" s="2">
        <f t="shared" si="18"/>
        <v>1.66581934228233</v>
      </c>
      <c r="C234" s="3">
        <v>0</v>
      </c>
      <c r="D234" s="3">
        <v>0</v>
      </c>
      <c r="E234" s="3">
        <v>425964.13</v>
      </c>
      <c r="F234" s="3">
        <f t="shared" si="16"/>
        <v>255708.47881763</v>
      </c>
      <c r="G234" s="3">
        <f t="shared" si="17"/>
        <v>0</v>
      </c>
      <c r="H234" s="4">
        <f t="shared" si="19"/>
        <v>1.35326109981359</v>
      </c>
      <c r="I234" s="5">
        <v>5110.78</v>
      </c>
      <c r="J234" s="5">
        <v>3776.64</v>
      </c>
      <c r="K234" s="6">
        <f t="shared" si="20"/>
        <v>0.31255824246874</v>
      </c>
    </row>
    <row r="235" spans="1:11">
      <c r="A235" s="1">
        <v>44288</v>
      </c>
      <c r="B235" s="2">
        <f t="shared" si="18"/>
        <v>1.68517681538173</v>
      </c>
      <c r="C235" s="3">
        <v>0</v>
      </c>
      <c r="D235" s="3">
        <v>0</v>
      </c>
      <c r="E235" s="3">
        <v>430914</v>
      </c>
      <c r="F235" s="3">
        <f t="shared" si="16"/>
        <v>255708.47881763</v>
      </c>
      <c r="G235" s="3">
        <f t="shared" si="17"/>
        <v>0</v>
      </c>
      <c r="H235" s="4">
        <f t="shared" si="19"/>
        <v>1.36670691408236</v>
      </c>
      <c r="I235" s="5">
        <v>5161.56</v>
      </c>
      <c r="J235" s="5">
        <v>3776.64</v>
      </c>
      <c r="K235" s="6">
        <f t="shared" si="20"/>
        <v>0.318469901299369</v>
      </c>
    </row>
    <row r="236" spans="1:11">
      <c r="A236" s="1">
        <v>44292</v>
      </c>
      <c r="B236" s="2">
        <f t="shared" si="18"/>
        <v>1.67826890990997</v>
      </c>
      <c r="C236" s="3">
        <v>0</v>
      </c>
      <c r="D236" s="3">
        <v>0</v>
      </c>
      <c r="E236" s="3">
        <v>429147.59</v>
      </c>
      <c r="F236" s="3">
        <f t="shared" si="16"/>
        <v>255708.47881763</v>
      </c>
      <c r="G236" s="3">
        <f t="shared" si="17"/>
        <v>0</v>
      </c>
      <c r="H236" s="4">
        <f t="shared" si="19"/>
        <v>1.36108816302322</v>
      </c>
      <c r="I236" s="5">
        <v>5140.34</v>
      </c>
      <c r="J236" s="5">
        <v>3776.64</v>
      </c>
      <c r="K236" s="6">
        <f t="shared" si="20"/>
        <v>0.31718074688675</v>
      </c>
    </row>
    <row r="237" spans="1:11">
      <c r="A237" s="1">
        <v>44293</v>
      </c>
      <c r="B237" s="2">
        <f t="shared" si="18"/>
        <v>1.64843094741737</v>
      </c>
      <c r="C237" s="3">
        <v>0</v>
      </c>
      <c r="D237" s="3">
        <v>0</v>
      </c>
      <c r="E237" s="3">
        <v>421517.77</v>
      </c>
      <c r="F237" s="3">
        <f t="shared" si="16"/>
        <v>255708.47881763</v>
      </c>
      <c r="G237" s="3">
        <f t="shared" si="17"/>
        <v>0</v>
      </c>
      <c r="H237" s="4">
        <f t="shared" si="19"/>
        <v>1.35139700898153</v>
      </c>
      <c r="I237" s="5">
        <v>5103.74</v>
      </c>
      <c r="J237" s="5">
        <v>3776.64</v>
      </c>
      <c r="K237" s="6">
        <f t="shared" si="20"/>
        <v>0.297033938435839</v>
      </c>
    </row>
    <row r="238" spans="1:11">
      <c r="A238" s="1">
        <v>44294</v>
      </c>
      <c r="B238" s="2">
        <f t="shared" si="18"/>
        <v>1.6566659891717</v>
      </c>
      <c r="C238" s="3">
        <v>0</v>
      </c>
      <c r="D238" s="3">
        <v>0</v>
      </c>
      <c r="E238" s="3">
        <v>423623.54</v>
      </c>
      <c r="F238" s="3">
        <f t="shared" si="16"/>
        <v>255708.47881763</v>
      </c>
      <c r="G238" s="3">
        <f t="shared" si="17"/>
        <v>0</v>
      </c>
      <c r="H238" s="4">
        <f t="shared" si="19"/>
        <v>1.35363974326385</v>
      </c>
      <c r="I238" s="5">
        <v>5112.21</v>
      </c>
      <c r="J238" s="5">
        <v>3776.64</v>
      </c>
      <c r="K238" s="6">
        <f t="shared" si="20"/>
        <v>0.303026245907847</v>
      </c>
    </row>
    <row r="239" spans="1:11">
      <c r="A239" s="1">
        <v>44295</v>
      </c>
      <c r="B239" s="2">
        <f t="shared" ref="B239" si="21">E239/F239</f>
        <v>1.62809693258907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</v>
      </c>
      <c r="G239" s="3">
        <f t="shared" ref="G239" si="23">(C239-D239)/((E239-C239+D239)/F238)</f>
        <v>0</v>
      </c>
      <c r="H239" s="4">
        <f t="shared" ref="H239" si="24">I239/J239</f>
        <v>1.33328567192001</v>
      </c>
      <c r="I239" s="5">
        <v>5035.34</v>
      </c>
      <c r="J239" s="5">
        <v>3776.64</v>
      </c>
      <c r="K239" s="6">
        <f t="shared" ref="K239" si="25">(B239-H239)</f>
        <v>0.294811260669053</v>
      </c>
    </row>
    <row r="240" spans="1:11">
      <c r="A240" s="1">
        <v>44298</v>
      </c>
      <c r="B240" s="2">
        <f t="shared" ref="B240:B244" si="26">E240/F240</f>
        <v>1.60421133431621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</v>
      </c>
      <c r="G240" s="3">
        <f t="shared" ref="G240:G244" si="28">(C240-D240)/((E240-C240+D240)/F239)</f>
        <v>0</v>
      </c>
      <c r="H240" s="4">
        <f t="shared" ref="H240:H244" si="29">I240/J240</f>
        <v>1.31009309862735</v>
      </c>
      <c r="I240" s="5">
        <v>4947.75</v>
      </c>
      <c r="J240" s="5">
        <v>3776.64</v>
      </c>
      <c r="K240" s="6">
        <f t="shared" ref="K240:K244" si="30">(B240-H240)</f>
        <v>0.294118235688863</v>
      </c>
    </row>
    <row r="241" spans="1:11">
      <c r="A241" s="1">
        <v>44299</v>
      </c>
      <c r="B241" s="2">
        <f t="shared" si="26"/>
        <v>1.60317405936457</v>
      </c>
      <c r="C241" s="3">
        <v>0</v>
      </c>
      <c r="D241" s="3">
        <v>0</v>
      </c>
      <c r="E241" s="3">
        <v>409945.2</v>
      </c>
      <c r="F241" s="3">
        <f t="shared" si="27"/>
        <v>255708.47881763</v>
      </c>
      <c r="G241" s="3">
        <f t="shared" si="28"/>
        <v>0</v>
      </c>
      <c r="H241" s="4">
        <f t="shared" si="29"/>
        <v>1.30794568717167</v>
      </c>
      <c r="I241" s="5">
        <v>4939.64</v>
      </c>
      <c r="J241" s="5">
        <v>3776.64</v>
      </c>
      <c r="K241" s="6">
        <f t="shared" si="30"/>
        <v>0.295228372192907</v>
      </c>
    </row>
    <row r="242" spans="1:11">
      <c r="A242" s="1">
        <v>44300</v>
      </c>
      <c r="B242" s="2">
        <f t="shared" si="26"/>
        <v>1.62022499963906</v>
      </c>
      <c r="C242" s="3">
        <v>0</v>
      </c>
      <c r="D242" s="3">
        <v>0</v>
      </c>
      <c r="E242" s="3">
        <v>414305.27</v>
      </c>
      <c r="F242" s="3">
        <f t="shared" si="27"/>
        <v>255708.47881763</v>
      </c>
      <c r="G242" s="3">
        <f t="shared" si="28"/>
        <v>0</v>
      </c>
      <c r="H242" s="4">
        <f t="shared" si="29"/>
        <v>1.3187992501271</v>
      </c>
      <c r="I242" s="5">
        <v>4980.63</v>
      </c>
      <c r="J242" s="5">
        <v>3776.64</v>
      </c>
      <c r="K242" s="6">
        <f t="shared" si="30"/>
        <v>0.301425749511965</v>
      </c>
    </row>
    <row r="243" spans="1:11">
      <c r="A243" s="1">
        <v>44301</v>
      </c>
      <c r="B243" s="2">
        <f t="shared" si="26"/>
        <v>1.61945576429376</v>
      </c>
      <c r="C243" s="3">
        <v>0</v>
      </c>
      <c r="D243" s="3">
        <v>0</v>
      </c>
      <c r="E243" s="3">
        <v>414108.57</v>
      </c>
      <c r="F243" s="3">
        <f t="shared" si="27"/>
        <v>255708.47881763</v>
      </c>
      <c r="G243" s="3">
        <f t="shared" si="28"/>
        <v>0</v>
      </c>
      <c r="H243" s="4">
        <f t="shared" si="29"/>
        <v>1.31041613709541</v>
      </c>
      <c r="I243" s="5">
        <v>4948.97</v>
      </c>
      <c r="J243" s="5">
        <v>3776.64</v>
      </c>
      <c r="K243" s="6">
        <f t="shared" si="30"/>
        <v>0.309039627198352</v>
      </c>
    </row>
    <row r="244" spans="1:11">
      <c r="A244" s="1">
        <v>44302</v>
      </c>
      <c r="B244" s="2">
        <f t="shared" si="26"/>
        <v>1.63880314777856</v>
      </c>
      <c r="C244" s="3">
        <v>0</v>
      </c>
      <c r="D244" s="3">
        <v>0</v>
      </c>
      <c r="E244" s="3">
        <v>419055.86</v>
      </c>
      <c r="F244" s="3">
        <f t="shared" si="27"/>
        <v>255708.47881763</v>
      </c>
      <c r="G244" s="3">
        <f t="shared" si="28"/>
        <v>0</v>
      </c>
      <c r="H244" s="4">
        <f t="shared" si="29"/>
        <v>1.31497309778004</v>
      </c>
      <c r="I244" s="5">
        <v>4966.18</v>
      </c>
      <c r="J244" s="5">
        <v>3776.64</v>
      </c>
      <c r="K244" s="6">
        <f t="shared" si="30"/>
        <v>0.323830049998524</v>
      </c>
    </row>
    <row r="245" spans="1:11">
      <c r="A245" s="1">
        <v>44305</v>
      </c>
      <c r="B245" s="2">
        <f t="shared" ref="B245:B246" si="31">E245/F245</f>
        <v>1.65685585381844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</v>
      </c>
      <c r="G245" s="3">
        <f t="shared" ref="G245:G246" si="33">(C245-D245)/((E245-C245+D245)/F244)</f>
        <v>0</v>
      </c>
      <c r="H245" s="4">
        <f t="shared" ref="H245:H246" si="34">I245/J245</f>
        <v>1.34696979325538</v>
      </c>
      <c r="I245" s="5">
        <v>5087.02</v>
      </c>
      <c r="J245" s="5">
        <v>3776.64</v>
      </c>
      <c r="K245" s="6">
        <f t="shared" ref="K245:K246" si="35">(B245-H245)</f>
        <v>0.309886060563063</v>
      </c>
    </row>
    <row r="246" spans="1:11">
      <c r="A246" s="1">
        <v>44306</v>
      </c>
      <c r="B246" s="2">
        <f t="shared" si="31"/>
        <v>1.65423130259862</v>
      </c>
      <c r="C246" s="3">
        <v>0</v>
      </c>
      <c r="D246" s="3">
        <v>0</v>
      </c>
      <c r="E246" s="3">
        <v>423000.97</v>
      </c>
      <c r="F246" s="3">
        <f t="shared" si="32"/>
        <v>255708.47881763</v>
      </c>
      <c r="G246" s="3">
        <f t="shared" si="33"/>
        <v>0</v>
      </c>
      <c r="H246" s="4">
        <f t="shared" si="34"/>
        <v>1.34600332570751</v>
      </c>
      <c r="I246" s="5">
        <v>5083.37</v>
      </c>
      <c r="J246" s="5">
        <v>3776.64</v>
      </c>
      <c r="K246" s="6">
        <f t="shared" si="35"/>
        <v>0.308227976891113</v>
      </c>
    </row>
    <row r="247" spans="1:11">
      <c r="A247" s="1">
        <v>44307</v>
      </c>
      <c r="B247" s="2">
        <f t="shared" ref="B247:B248" si="36">E247/F247</f>
        <v>1.68356998559689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</v>
      </c>
      <c r="G247" s="3">
        <f t="shared" ref="G247:G248" si="38">(C247-D247)/((E247-C247+D247)/F246)</f>
        <v>0</v>
      </c>
      <c r="H247" s="4">
        <f t="shared" ref="H247:H248" si="39">I247/J247</f>
        <v>1.35007308083376</v>
      </c>
      <c r="I247" s="5">
        <v>5098.74</v>
      </c>
      <c r="J247" s="5">
        <v>3776.64</v>
      </c>
      <c r="K247" s="6">
        <f t="shared" ref="K247:K248" si="40">(B247-H247)</f>
        <v>0.333496904763132</v>
      </c>
    </row>
    <row r="248" spans="1:11">
      <c r="A248" s="1">
        <v>44308</v>
      </c>
      <c r="B248" s="2">
        <f t="shared" si="36"/>
        <v>1.68659753479502</v>
      </c>
      <c r="C248" s="3">
        <v>0</v>
      </c>
      <c r="D248" s="3">
        <v>0</v>
      </c>
      <c r="E248" s="3">
        <v>431277.29</v>
      </c>
      <c r="F248" s="3">
        <f t="shared" si="37"/>
        <v>255708.47881763</v>
      </c>
      <c r="G248" s="3">
        <f t="shared" si="38"/>
        <v>0</v>
      </c>
      <c r="H248" s="4">
        <f t="shared" si="39"/>
        <v>1.34755761735299</v>
      </c>
      <c r="I248" s="5">
        <v>5089.24</v>
      </c>
      <c r="J248" s="5">
        <v>3776.64</v>
      </c>
      <c r="K248" s="6">
        <f t="shared" si="40"/>
        <v>0.33903991744203</v>
      </c>
    </row>
    <row r="249" spans="1:11">
      <c r="A249" s="1">
        <v>44309</v>
      </c>
      <c r="B249" s="2">
        <f t="shared" ref="B249" si="41">E249/F249</f>
        <v>1.70267404512041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</v>
      </c>
      <c r="G249" s="3">
        <f t="shared" ref="G249" si="43">(C249-D249)/((E249-C249+D249)/F248)</f>
        <v>0</v>
      </c>
      <c r="H249" s="4">
        <f t="shared" ref="H249" si="44">I249/J249</f>
        <v>1.3597933612947</v>
      </c>
      <c r="I249" s="5">
        <v>5135.45</v>
      </c>
      <c r="J249" s="5">
        <v>3776.64</v>
      </c>
      <c r="K249" s="6">
        <f t="shared" ref="K249" si="45">(B249-H249)</f>
        <v>0.34288068382571</v>
      </c>
    </row>
    <row r="250" spans="1:11">
      <c r="A250" s="1">
        <v>44312</v>
      </c>
      <c r="B250" s="2">
        <f t="shared" ref="B250" si="46">E250/F250</f>
        <v>1.68542768700044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255827.143060269</v>
      </c>
      <c r="G250" s="3">
        <f t="shared" ref="G250" si="48">(C250-D250)/((E250-C250+D250)/F249)</f>
        <v>118.664242638579</v>
      </c>
      <c r="H250" s="4">
        <f t="shared" ref="H250" si="49">I250/J250</f>
        <v>1.34438018979834</v>
      </c>
      <c r="I250" s="5">
        <v>5077.24</v>
      </c>
      <c r="J250" s="5">
        <v>3776.64</v>
      </c>
      <c r="K250" s="6">
        <f t="shared" ref="K250" si="50">(B250-H250)</f>
        <v>0.341047497202103</v>
      </c>
    </row>
    <row r="251" spans="1:11">
      <c r="A251" s="1">
        <v>44313</v>
      </c>
      <c r="B251" s="2">
        <f t="shared" ref="B251:B252" si="51">E251/F251</f>
        <v>1.70244026802659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255827.143060269</v>
      </c>
      <c r="G251" s="3">
        <f t="shared" ref="G251:G253" si="53">(C251-D251)/((E251-C251+D251)/F250)</f>
        <v>0</v>
      </c>
      <c r="H251" s="4">
        <f t="shared" ref="H251:H252" si="54">I251/J251</f>
        <v>1.34789654295882</v>
      </c>
      <c r="I251" s="5">
        <v>5090.52</v>
      </c>
      <c r="J251" s="5">
        <v>3776.64</v>
      </c>
      <c r="K251" s="6">
        <f t="shared" ref="K251:K252" si="55">(B251-H251)</f>
        <v>0.354543725067767</v>
      </c>
    </row>
    <row r="252" spans="1:11">
      <c r="A252" s="1">
        <v>44314</v>
      </c>
      <c r="B252" s="2">
        <f t="shared" si="51"/>
        <v>1.70895138322756</v>
      </c>
      <c r="C252" s="3">
        <v>0</v>
      </c>
      <c r="D252" s="3">
        <v>0</v>
      </c>
      <c r="E252" s="3">
        <v>437196.15</v>
      </c>
      <c r="F252" s="3">
        <f t="shared" si="52"/>
        <v>255827.143060269</v>
      </c>
      <c r="G252" s="3">
        <f t="shared" si="53"/>
        <v>0</v>
      </c>
      <c r="H252" s="4">
        <f t="shared" si="54"/>
        <v>1.35550118623962</v>
      </c>
      <c r="I252" s="5">
        <v>5119.24</v>
      </c>
      <c r="J252" s="5">
        <v>3776.64</v>
      </c>
      <c r="K252" s="6">
        <f t="shared" si="55"/>
        <v>0.353450196987935</v>
      </c>
    </row>
    <row r="253" spans="1:11">
      <c r="A253" s="1">
        <v>44315</v>
      </c>
      <c r="B253" s="2">
        <f t="shared" ref="B253" si="56">E253/F253</f>
        <v>1.7399663486651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255827.143060269</v>
      </c>
      <c r="G253" s="3">
        <f t="shared" si="53"/>
        <v>0</v>
      </c>
      <c r="H253" s="4">
        <f t="shared" ref="H253" si="58">I253/J253</f>
        <v>1.3673980045755</v>
      </c>
      <c r="I253" s="5">
        <v>5164.17</v>
      </c>
      <c r="J253" s="5">
        <v>3776.64</v>
      </c>
      <c r="K253" s="6">
        <f t="shared" ref="K253" si="59">(B253-H253)</f>
        <v>0.372568344089605</v>
      </c>
    </row>
    <row r="254" spans="1:11">
      <c r="A254" s="1">
        <v>44316</v>
      </c>
      <c r="B254" s="2">
        <f t="shared" ref="B254" si="60">E254/F254</f>
        <v>1.74237141011652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</v>
      </c>
      <c r="G254" s="3">
        <f t="shared" ref="G254" si="62">(C254-D254)/((E254-C254+D254)/F253)</f>
        <v>401.751311996786</v>
      </c>
      <c r="H254" s="4">
        <f t="shared" ref="H254" si="63">I254/J254</f>
        <v>1.35662652516523</v>
      </c>
      <c r="I254" s="5">
        <v>5123.49</v>
      </c>
      <c r="J254" s="5">
        <v>3776.64</v>
      </c>
      <c r="K254" s="6">
        <f t="shared" ref="K254" si="64">(B254-H254)</f>
        <v>0.385744884951289</v>
      </c>
    </row>
    <row r="255" spans="1:11">
      <c r="A255" s="1">
        <v>44322</v>
      </c>
      <c r="B255" s="2">
        <f t="shared" ref="B255:B258" si="65">E255/F255</f>
        <v>1.68944026028181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</v>
      </c>
      <c r="G255" s="3">
        <f t="shared" ref="G255:G258" si="67">(C255-D255)/((E255-C255+D255)/F254)</f>
        <v>0</v>
      </c>
      <c r="H255" s="4">
        <f t="shared" ref="H255:H258" si="68">I255/J255</f>
        <v>1.34011184544992</v>
      </c>
      <c r="I255" s="5">
        <v>5061.12</v>
      </c>
      <c r="J255" s="5">
        <v>3776.64</v>
      </c>
      <c r="K255" s="6">
        <f t="shared" ref="K255:K258" si="69">(B255-H255)</f>
        <v>0.349328414831884</v>
      </c>
    </row>
    <row r="256" spans="1:11">
      <c r="A256" s="1">
        <v>44323</v>
      </c>
      <c r="B256" s="2">
        <f t="shared" si="65"/>
        <v>1.66700438311782</v>
      </c>
      <c r="C256" s="3">
        <v>0</v>
      </c>
      <c r="D256" s="3">
        <v>0</v>
      </c>
      <c r="E256" s="3">
        <v>427134.69</v>
      </c>
      <c r="F256" s="3">
        <f t="shared" si="66"/>
        <v>256228.894372265</v>
      </c>
      <c r="G256" s="3">
        <f t="shared" si="67"/>
        <v>0</v>
      </c>
      <c r="H256" s="4">
        <f t="shared" si="68"/>
        <v>1.32288224453482</v>
      </c>
      <c r="I256" s="5">
        <v>4996.05</v>
      </c>
      <c r="J256" s="5">
        <v>3776.64</v>
      </c>
      <c r="K256" s="6">
        <f t="shared" si="69"/>
        <v>0.344122138582997</v>
      </c>
    </row>
    <row r="257" spans="1:11">
      <c r="A257" s="1">
        <v>44326</v>
      </c>
      <c r="B257" s="2">
        <f t="shared" si="65"/>
        <v>1.64698966146606</v>
      </c>
      <c r="C257" s="3">
        <v>0</v>
      </c>
      <c r="D257" s="3">
        <v>0</v>
      </c>
      <c r="E257" s="3">
        <v>422006.34</v>
      </c>
      <c r="F257" s="3">
        <f t="shared" si="66"/>
        <v>256228.894372265</v>
      </c>
      <c r="G257" s="3">
        <f t="shared" si="67"/>
        <v>0</v>
      </c>
      <c r="H257" s="4">
        <f t="shared" si="68"/>
        <v>1.32192107269954</v>
      </c>
      <c r="I257" s="5">
        <v>4992.42</v>
      </c>
      <c r="J257" s="5">
        <v>3776.64</v>
      </c>
      <c r="K257" s="6">
        <f t="shared" si="69"/>
        <v>0.325068588766516</v>
      </c>
    </row>
    <row r="258" spans="1:11">
      <c r="A258" s="1">
        <v>44327</v>
      </c>
      <c r="B258" s="2">
        <f t="shared" si="65"/>
        <v>1.66708091625062</v>
      </c>
      <c r="C258" s="3">
        <v>0</v>
      </c>
      <c r="D258" s="3">
        <v>0</v>
      </c>
      <c r="E258" s="3">
        <v>427154.3</v>
      </c>
      <c r="F258" s="3">
        <f t="shared" si="66"/>
        <v>256228.894372265</v>
      </c>
      <c r="G258" s="3">
        <f t="shared" si="67"/>
        <v>0</v>
      </c>
      <c r="H258" s="4">
        <f t="shared" si="68"/>
        <v>1.33003410438909</v>
      </c>
      <c r="I258" s="5">
        <v>5023.06</v>
      </c>
      <c r="J258" s="5">
        <v>3776.64</v>
      </c>
      <c r="K258" s="6">
        <f t="shared" si="69"/>
        <v>0.337046811861534</v>
      </c>
    </row>
    <row r="259" spans="1:11">
      <c r="A259" s="1">
        <v>44328</v>
      </c>
      <c r="B259" s="2">
        <f t="shared" ref="B259" si="70">E259/F259</f>
        <v>1.68347290049693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</v>
      </c>
      <c r="G259" s="3">
        <f t="shared" ref="G259" si="72">(C259-D259)/((E259-C259+D259)/F258)</f>
        <v>0</v>
      </c>
      <c r="H259" s="4">
        <f t="shared" ref="H259" si="73">I259/J259</f>
        <v>1.33572434756821</v>
      </c>
      <c r="I259" s="5">
        <v>5044.55</v>
      </c>
      <c r="J259" s="5">
        <v>3776.64</v>
      </c>
      <c r="K259" s="6">
        <f t="shared" ref="K259" si="74">(B259-H259)</f>
        <v>0.347748552928724</v>
      </c>
    </row>
    <row r="260" spans="1:11">
      <c r="A260" s="1">
        <v>44329</v>
      </c>
      <c r="B260" s="2">
        <f t="shared" ref="B260" si="75">E260/F260</f>
        <v>1.70481022864407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</v>
      </c>
      <c r="G260" s="3">
        <f t="shared" ref="G260" si="77">(C260-D260)/((E260-C260+D260)/F259)</f>
        <v>0</v>
      </c>
      <c r="H260" s="4">
        <f t="shared" ref="H260" si="78">I260/J260</f>
        <v>1.3220667047958</v>
      </c>
      <c r="I260" s="5">
        <v>4992.97</v>
      </c>
      <c r="J260" s="5">
        <v>3776.64</v>
      </c>
      <c r="K260" s="6">
        <f t="shared" ref="K260" si="79">(B260-H260)</f>
        <v>0.382743523848276</v>
      </c>
    </row>
    <row r="261" spans="1:11">
      <c r="A261" s="1">
        <v>44330</v>
      </c>
      <c r="B261" s="2">
        <f t="shared" ref="B261" si="80">E261/F261</f>
        <v>1.72318352729774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</v>
      </c>
      <c r="G261" s="3">
        <f t="shared" ref="G261" si="82">(C261-D261)/((E261-C261+D261)/F260)</f>
        <v>0</v>
      </c>
      <c r="H261" s="4">
        <f t="shared" ref="H261" si="83">I261/J261</f>
        <v>1.35321079054398</v>
      </c>
      <c r="I261" s="5">
        <v>5110.59</v>
      </c>
      <c r="J261" s="5">
        <v>3776.64</v>
      </c>
      <c r="K261" s="6">
        <f t="shared" ref="K261" si="84">(B261-H261)</f>
        <v>0.369972736753762</v>
      </c>
    </row>
    <row r="262" spans="1:11">
      <c r="A262" s="1">
        <v>44333</v>
      </c>
      <c r="B262" s="2">
        <f t="shared" ref="B262" si="85">E262/F262</f>
        <v>1.75078962542078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</v>
      </c>
      <c r="G262" s="3">
        <f t="shared" ref="G262" si="87">(C262-D262)/((E262-C262+D262)/F261)</f>
        <v>0</v>
      </c>
      <c r="H262" s="4">
        <f t="shared" ref="H262" si="88">I262/J262</f>
        <v>1.37291084138282</v>
      </c>
      <c r="I262" s="5">
        <v>5184.99</v>
      </c>
      <c r="J262" s="5">
        <v>3776.64</v>
      </c>
      <c r="K262" s="6">
        <f t="shared" ref="K262" si="89">(B262-H262)</f>
        <v>0.377878784037966</v>
      </c>
    </row>
    <row r="263" spans="1:11">
      <c r="A263" s="1">
        <v>44334</v>
      </c>
      <c r="B263" s="2">
        <f t="shared" ref="B263" si="90">E263/F263</f>
        <v>1.7502082702213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</v>
      </c>
      <c r="G263" s="3">
        <f t="shared" ref="G263" si="92">(C263-D263)/((E263-C263+D263)/F262)</f>
        <v>0</v>
      </c>
      <c r="H263" s="4">
        <f t="shared" ref="H263" si="93">I263/J263</f>
        <v>1.37360193187595</v>
      </c>
      <c r="I263" s="5">
        <v>5187.6</v>
      </c>
      <c r="J263" s="5">
        <v>3776.64</v>
      </c>
      <c r="K263" s="6">
        <f t="shared" ref="K263" si="94">(B263-H263)</f>
        <v>0.376606338345351</v>
      </c>
    </row>
    <row r="264" spans="1:11">
      <c r="A264" s="1">
        <v>44335</v>
      </c>
      <c r="B264" s="2">
        <f t="shared" ref="B264" si="95">E264/F264</f>
        <v>1.73596791684922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</v>
      </c>
      <c r="G264" s="3">
        <f t="shared" ref="G264" si="97">(C264-D264)/((E264-C264+D264)/F263)</f>
        <v>0</v>
      </c>
      <c r="H264" s="4">
        <f t="shared" ref="H264" si="98">I264/J264</f>
        <v>1.36954276817489</v>
      </c>
      <c r="I264" s="5">
        <v>5172.27</v>
      </c>
      <c r="J264" s="5">
        <v>3776.64</v>
      </c>
      <c r="K264" s="6">
        <f t="shared" ref="K264" si="99">(B264-H264)</f>
        <v>0.366425148674332</v>
      </c>
    </row>
    <row r="265" spans="1:11">
      <c r="A265" s="1">
        <v>44336</v>
      </c>
      <c r="B265" s="2">
        <f t="shared" ref="B265" si="100">E265/F265</f>
        <v>1.75166509264921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</v>
      </c>
      <c r="G265" s="3">
        <f t="shared" ref="G265" si="102">(C265-D265)/((E265-C265+D265)/F264)</f>
        <v>0</v>
      </c>
      <c r="H265" s="4">
        <f t="shared" ref="H265" si="103">I265/J265</f>
        <v>1.37328683697678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>
      <c r="A266" s="1">
        <v>44337</v>
      </c>
      <c r="B266" s="2">
        <f t="shared" ref="B266" si="105">E266/F266</f>
        <v>1.7428413415046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</v>
      </c>
      <c r="G266" s="3">
        <f t="shared" ref="G266" si="107">(C266-D266)/((E266-C266+D266)/F265)</f>
        <v>0</v>
      </c>
      <c r="H266" s="4">
        <f t="shared" ref="H266" si="108">I266/J266</f>
        <v>1.35944913997628</v>
      </c>
      <c r="I266" s="5">
        <v>5134.15</v>
      </c>
      <c r="J266" s="5">
        <v>3776.64</v>
      </c>
      <c r="K266" s="6">
        <f t="shared" ref="K266" si="109">(B266-H266)</f>
        <v>0.383392201528326</v>
      </c>
    </row>
    <row r="267" spans="1:11">
      <c r="A267" s="1">
        <v>44340</v>
      </c>
      <c r="B267" s="2">
        <f t="shared" ref="B267" si="110">E267/F267</f>
        <v>1.75643200234139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</v>
      </c>
      <c r="G267" s="3">
        <f t="shared" ref="G267" si="112">(C267-D267)/((E267-C267+D267)/F266)</f>
        <v>0</v>
      </c>
      <c r="H267" s="4">
        <f t="shared" ref="H267" si="113">I267/J267</f>
        <v>1.36512614387392</v>
      </c>
      <c r="I267" s="5">
        <v>5155.59</v>
      </c>
      <c r="J267" s="5">
        <v>3776.64</v>
      </c>
      <c r="K267" s="6">
        <f t="shared" ref="K267" si="114">(B267-H267)</f>
        <v>0.391305858467475</v>
      </c>
    </row>
    <row r="268" spans="1:11">
      <c r="A268" s="1">
        <v>44341</v>
      </c>
      <c r="B268" s="2">
        <f t="shared" ref="B268" si="115">E268/F268</f>
        <v>1.80846469768851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</v>
      </c>
      <c r="G268" s="3">
        <f t="shared" ref="G268" si="117">(C268-D268)/((E268-C268+D268)/F267)</f>
        <v>0</v>
      </c>
      <c r="H268" s="4">
        <f t="shared" ref="H268" si="118">I268/J268</f>
        <v>1.40825707507202</v>
      </c>
      <c r="I268" s="5">
        <v>5318.48</v>
      </c>
      <c r="J268" s="5">
        <v>3776.64</v>
      </c>
      <c r="K268" s="6">
        <f t="shared" ref="K268" si="119">(B268-H268)</f>
        <v>0.400207622616487</v>
      </c>
    </row>
    <row r="269" spans="1:11">
      <c r="A269" s="1">
        <v>44342</v>
      </c>
      <c r="B269" s="2">
        <f t="shared" ref="B269" si="120">E269/F269</f>
        <v>1.8236401914966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</v>
      </c>
      <c r="G269" s="3">
        <f t="shared" ref="G269" si="122">(C269-D269)/((E269-C269+D269)/F268)</f>
        <v>0</v>
      </c>
      <c r="H269" s="4">
        <f t="shared" ref="H269" si="123">I269/J269</f>
        <v>1.40881577275038</v>
      </c>
      <c r="I269" s="5">
        <v>5320.59</v>
      </c>
      <c r="J269" s="5">
        <v>3776.64</v>
      </c>
      <c r="K269" s="6">
        <f t="shared" ref="K269" si="124">(B269-H269)</f>
        <v>0.414824418746217</v>
      </c>
    </row>
    <row r="270" spans="1:11">
      <c r="A270" s="1">
        <v>44343</v>
      </c>
      <c r="B270" s="2">
        <f t="shared" ref="B270" si="125">E270/F270</f>
        <v>1.83304162924585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</v>
      </c>
      <c r="G270" s="3">
        <f t="shared" ref="G270" si="127">(C270-D270)/((E270-C270+D270)/F269)</f>
        <v>0</v>
      </c>
      <c r="H270" s="4">
        <f t="shared" ref="H270" si="128">I270/J270</f>
        <v>1.41348659125572</v>
      </c>
      <c r="I270" s="5">
        <v>5338.23</v>
      </c>
      <c r="J270" s="5">
        <v>3776.64</v>
      </c>
      <c r="K270" s="6">
        <f t="shared" ref="K270" si="129">(B270-H270)</f>
        <v>0.419555037990129</v>
      </c>
    </row>
    <row r="271" spans="1:11">
      <c r="A271" s="1">
        <v>44344</v>
      </c>
      <c r="B271" s="2">
        <f t="shared" ref="B271:B274" si="130">E271/F271</f>
        <v>1.81122312976047</v>
      </c>
      <c r="C271" s="3">
        <v>0</v>
      </c>
      <c r="D271" s="3">
        <v>0</v>
      </c>
      <c r="E271" s="3">
        <v>464087.7</v>
      </c>
      <c r="F271" s="3">
        <f t="shared" ref="F271:F274" si="131">F270+G271</f>
        <v>256228.894372265</v>
      </c>
      <c r="G271" s="3">
        <f t="shared" ref="G271:G274" si="132">(C271-D271)/((E271-C271+D271)/F270)</f>
        <v>0</v>
      </c>
      <c r="H271" s="4">
        <f t="shared" ref="H271:H274" si="133">I271/J271</f>
        <v>1.40894816556516</v>
      </c>
      <c r="I271" s="5">
        <v>5321.09</v>
      </c>
      <c r="J271" s="5">
        <v>3776.64</v>
      </c>
      <c r="K271" s="6">
        <f t="shared" ref="K271:K274" si="134">(B271-H271)</f>
        <v>0.402274964195313</v>
      </c>
    </row>
    <row r="272" spans="1:11">
      <c r="A272" s="1">
        <v>44347</v>
      </c>
      <c r="B272" s="2">
        <f t="shared" si="130"/>
        <v>1.815016261688</v>
      </c>
      <c r="C272" s="3">
        <v>0</v>
      </c>
      <c r="D272" s="3">
        <v>0</v>
      </c>
      <c r="E272" s="3">
        <v>465059.61</v>
      </c>
      <c r="F272" s="3">
        <f t="shared" si="131"/>
        <v>256228.894372265</v>
      </c>
      <c r="G272" s="3">
        <f t="shared" si="132"/>
        <v>0</v>
      </c>
      <c r="H272" s="4">
        <f t="shared" si="133"/>
        <v>1.41172311896289</v>
      </c>
      <c r="I272" s="5">
        <v>5331.57</v>
      </c>
      <c r="J272" s="5">
        <v>3776.64</v>
      </c>
      <c r="K272" s="6">
        <f t="shared" si="134"/>
        <v>0.403293142725117</v>
      </c>
    </row>
    <row r="273" spans="1:11">
      <c r="A273" s="1">
        <v>44348</v>
      </c>
      <c r="B273" s="2">
        <f t="shared" si="130"/>
        <v>1.81727974567728</v>
      </c>
      <c r="C273" s="3">
        <v>0</v>
      </c>
      <c r="D273" s="3">
        <v>0</v>
      </c>
      <c r="E273" s="3">
        <v>465639.58</v>
      </c>
      <c r="F273" s="3">
        <f t="shared" si="131"/>
        <v>256228.894372265</v>
      </c>
      <c r="G273" s="3">
        <f t="shared" si="132"/>
        <v>0</v>
      </c>
      <c r="H273" s="4">
        <f t="shared" si="133"/>
        <v>1.41440010167768</v>
      </c>
      <c r="I273" s="5">
        <v>5341.68</v>
      </c>
      <c r="J273" s="5">
        <v>3776.64</v>
      </c>
      <c r="K273" s="6">
        <f t="shared" si="134"/>
        <v>0.402879643999593</v>
      </c>
    </row>
    <row r="274" spans="1:11">
      <c r="A274" s="1">
        <v>44349</v>
      </c>
      <c r="B274" s="2">
        <f t="shared" si="130"/>
        <v>1.79052991320115</v>
      </c>
      <c r="C274" s="3">
        <v>0</v>
      </c>
      <c r="D274" s="3">
        <v>0</v>
      </c>
      <c r="E274" s="3">
        <v>458785.5</v>
      </c>
      <c r="F274" s="3">
        <f t="shared" si="131"/>
        <v>256228.894372265</v>
      </c>
      <c r="G274" s="3">
        <f t="shared" si="132"/>
        <v>0</v>
      </c>
      <c r="H274" s="4">
        <f t="shared" si="133"/>
        <v>1.40070803677343</v>
      </c>
      <c r="I274" s="5">
        <v>5289.97</v>
      </c>
      <c r="J274" s="5">
        <v>3776.64</v>
      </c>
      <c r="K274" s="6">
        <f t="shared" si="134"/>
        <v>0.389821876427725</v>
      </c>
    </row>
    <row r="275" spans="1:11">
      <c r="A275" s="1">
        <v>44350</v>
      </c>
      <c r="B275" s="2">
        <f t="shared" ref="B275:B276" si="135">E275/F275</f>
        <v>1.78690893203791</v>
      </c>
      <c r="C275" s="3">
        <v>0</v>
      </c>
      <c r="D275" s="3">
        <v>0</v>
      </c>
      <c r="E275" s="3">
        <v>457857.7</v>
      </c>
      <c r="F275" s="3">
        <f t="shared" ref="F275:F276" si="136">F274+G275</f>
        <v>256228.894372265</v>
      </c>
      <c r="G275" s="3">
        <f t="shared" ref="G275:G276" si="137">(C275-D275)/((E275-C275+D275)/F274)</f>
        <v>0</v>
      </c>
      <c r="H275" s="4">
        <f t="shared" ref="H275:H276" si="138">I275/J275</f>
        <v>1.39152527114048</v>
      </c>
      <c r="I275" s="5">
        <v>5255.29</v>
      </c>
      <c r="J275" s="5">
        <v>3776.64</v>
      </c>
      <c r="K275" s="6">
        <f t="shared" ref="K275:K276" si="139">(B275-H275)</f>
        <v>0.395383660897428</v>
      </c>
    </row>
    <row r="276" spans="1:11">
      <c r="A276" s="1">
        <v>44351</v>
      </c>
      <c r="B276" s="2">
        <f t="shared" si="135"/>
        <v>1.79329107720544</v>
      </c>
      <c r="C276" s="3">
        <v>0</v>
      </c>
      <c r="D276" s="3">
        <v>0</v>
      </c>
      <c r="E276" s="3">
        <v>459492.99</v>
      </c>
      <c r="F276" s="3">
        <f t="shared" si="136"/>
        <v>256228.894372265</v>
      </c>
      <c r="G276" s="3">
        <f t="shared" si="137"/>
        <v>0</v>
      </c>
      <c r="H276" s="4">
        <f t="shared" si="138"/>
        <v>1.39867183528216</v>
      </c>
      <c r="I276" s="5">
        <v>5282.28</v>
      </c>
      <c r="J276" s="5">
        <v>3776.64</v>
      </c>
      <c r="K276" s="6">
        <f t="shared" si="139"/>
        <v>0.394619241923289</v>
      </c>
    </row>
    <row r="277" spans="1:11">
      <c r="A277" s="1">
        <v>44354</v>
      </c>
      <c r="B277" s="2">
        <f t="shared" ref="B277" si="140">E277/F277</f>
        <v>1.77889328647603</v>
      </c>
      <c r="C277" s="3">
        <v>0</v>
      </c>
      <c r="D277" s="3">
        <v>0</v>
      </c>
      <c r="E277" s="3">
        <v>455803.86</v>
      </c>
      <c r="F277" s="3">
        <f t="shared" ref="F277" si="141">F276+G277</f>
        <v>256228.894372265</v>
      </c>
      <c r="G277" s="3">
        <f t="shared" ref="G277" si="142">(C277-D277)/((E277-C277+D277)/F276)</f>
        <v>0</v>
      </c>
      <c r="H277" s="4">
        <f t="shared" ref="H277" si="143">I277/J277</f>
        <v>1.39744058210473</v>
      </c>
      <c r="I277" s="5">
        <v>5277.63</v>
      </c>
      <c r="J277" s="5">
        <v>3776.64</v>
      </c>
      <c r="K277" s="6">
        <f t="shared" ref="K277" si="144">(B277-H277)</f>
        <v>0.381452704371306</v>
      </c>
    </row>
    <row r="278" spans="1:11">
      <c r="A278" s="1">
        <v>44355</v>
      </c>
      <c r="B278" s="2">
        <f t="shared" ref="B278" si="145">E278/F278</f>
        <v>1.73862792130215</v>
      </c>
      <c r="C278" s="3">
        <v>0</v>
      </c>
      <c r="D278" s="3">
        <v>0</v>
      </c>
      <c r="E278" s="3">
        <v>445486.71</v>
      </c>
      <c r="F278" s="3">
        <f t="shared" ref="F278" si="146">F277+G278</f>
        <v>256228.894372265</v>
      </c>
      <c r="G278" s="3">
        <f t="shared" ref="G278" si="147">(C278-D278)/((E278-C278+D278)/F277)</f>
        <v>0</v>
      </c>
      <c r="H278" s="4">
        <f t="shared" ref="H278" si="148">I278/J278</f>
        <v>1.38539018810371</v>
      </c>
      <c r="I278" s="5">
        <v>5232.12</v>
      </c>
      <c r="J278" s="5">
        <v>3776.64</v>
      </c>
      <c r="K278" s="6">
        <f t="shared" ref="K278" si="149">(B278-H278)</f>
        <v>0.353237733198438</v>
      </c>
    </row>
    <row r="279" spans="1:11">
      <c r="A279" s="1">
        <v>44356</v>
      </c>
      <c r="B279" s="2">
        <f t="shared" ref="B279" si="150">E279/F279</f>
        <v>1.73608769256801</v>
      </c>
      <c r="C279" s="3">
        <v>0</v>
      </c>
      <c r="D279" s="3">
        <v>0</v>
      </c>
      <c r="E279" s="3">
        <v>444835.83</v>
      </c>
      <c r="F279" s="3">
        <f t="shared" ref="F279" si="151">F278+G279</f>
        <v>256228.894372265</v>
      </c>
      <c r="G279" s="3">
        <f t="shared" ref="G279" si="152">(C279-D279)/((E279-C279+D279)/F278)</f>
        <v>0</v>
      </c>
      <c r="H279" s="4">
        <f t="shared" ref="H279" si="153">I279/J279</f>
        <v>1.38653670987968</v>
      </c>
      <c r="I279" s="5">
        <v>5236.45</v>
      </c>
      <c r="J279" s="5">
        <v>3776.64</v>
      </c>
      <c r="K279" s="6">
        <f t="shared" ref="K279" si="154">(B279-H279)</f>
        <v>0.349550982688333</v>
      </c>
    </row>
    <row r="280" spans="1:11">
      <c r="A280" s="1">
        <v>44357</v>
      </c>
      <c r="B280" s="2">
        <f t="shared" ref="B280" si="155">E280/F280</f>
        <v>1.73504581163318</v>
      </c>
      <c r="C280" s="3">
        <v>0</v>
      </c>
      <c r="D280" s="3">
        <v>0</v>
      </c>
      <c r="E280" s="3">
        <v>444568.87</v>
      </c>
      <c r="F280" s="3">
        <f t="shared" ref="F280" si="156">F279+G280</f>
        <v>256228.894372265</v>
      </c>
      <c r="G280" s="3">
        <f t="shared" ref="G280" si="157">(C280-D280)/((E280-C280+D280)/F279)</f>
        <v>0</v>
      </c>
      <c r="H280" s="4">
        <f t="shared" ref="H280" si="158">I280/J280</f>
        <v>1.39580950262667</v>
      </c>
      <c r="I280" s="5">
        <v>5271.47</v>
      </c>
      <c r="J280" s="5">
        <v>3776.64</v>
      </c>
      <c r="K280" s="6">
        <f t="shared" ref="K280" si="159">(B280-H280)</f>
        <v>0.339236309006508</v>
      </c>
    </row>
    <row r="281" spans="1:11">
      <c r="A281" s="1">
        <v>44358</v>
      </c>
      <c r="B281" s="2">
        <f t="shared" ref="B281" si="160">E281/F281</f>
        <v>1.71297226675115</v>
      </c>
      <c r="C281" s="3">
        <v>0</v>
      </c>
      <c r="D281" s="3">
        <v>0</v>
      </c>
      <c r="E281" s="3">
        <v>438912.99</v>
      </c>
      <c r="F281" s="3">
        <f t="shared" ref="F281" si="161">F280+G281</f>
        <v>256228.894372265</v>
      </c>
      <c r="G281" s="3">
        <f t="shared" ref="G281" si="162">(C281-D281)/((E281-C281+D281)/F280)</f>
        <v>0</v>
      </c>
      <c r="H281" s="4">
        <f t="shared" ref="H281" si="163">I281/J281</f>
        <v>1.38342547873242</v>
      </c>
      <c r="I281" s="5">
        <v>5224.7</v>
      </c>
      <c r="J281" s="5">
        <v>3776.64</v>
      </c>
      <c r="K281" s="6">
        <f t="shared" ref="K281" si="164">(B281-H281)</f>
        <v>0.329546788018729</v>
      </c>
    </row>
    <row r="282" spans="1:11">
      <c r="A282" s="1">
        <v>44362</v>
      </c>
      <c r="B282" s="2">
        <f t="shared" ref="B282" si="165">E282/F282</f>
        <v>1.68344772769191</v>
      </c>
      <c r="C282" s="3">
        <v>0</v>
      </c>
      <c r="D282" s="3">
        <v>0</v>
      </c>
      <c r="E282" s="3">
        <v>431347.95</v>
      </c>
      <c r="F282" s="3">
        <f t="shared" ref="F282" si="166">F281+G282</f>
        <v>256228.894372265</v>
      </c>
      <c r="G282" s="3">
        <f t="shared" ref="G282" si="167">(C282-D282)/((E282-C282+D282)/F281)</f>
        <v>0</v>
      </c>
      <c r="H282" s="4">
        <f t="shared" ref="H282" si="168">I282/J282</f>
        <v>1.36803084223013</v>
      </c>
      <c r="I282" s="5">
        <v>5166.56</v>
      </c>
      <c r="J282" s="5">
        <v>3776.64</v>
      </c>
      <c r="K282" s="6">
        <f t="shared" ref="K282" si="169">(B282-H282)</f>
        <v>0.315416885461776</v>
      </c>
    </row>
    <row r="283" spans="1:11">
      <c r="A283" s="1">
        <v>44363</v>
      </c>
      <c r="B283" s="2">
        <f t="shared" ref="B283" si="170">E283/F283</f>
        <v>1.67000552786336</v>
      </c>
      <c r="C283" s="3">
        <v>0</v>
      </c>
      <c r="D283" s="3">
        <v>0</v>
      </c>
      <c r="E283" s="3">
        <v>427903.67</v>
      </c>
      <c r="F283" s="3">
        <f t="shared" ref="F283" si="171">F282+G283</f>
        <v>256228.894372265</v>
      </c>
      <c r="G283" s="3">
        <f t="shared" ref="G283" si="172">(C283-D283)/((E283-C283+D283)/F282)</f>
        <v>0</v>
      </c>
      <c r="H283" s="4">
        <f t="shared" ref="H283" si="173">I283/J283</f>
        <v>1.34524074309439</v>
      </c>
      <c r="I283" s="5">
        <v>5080.49</v>
      </c>
      <c r="J283" s="5">
        <v>3776.64</v>
      </c>
      <c r="K283" s="6">
        <f t="shared" ref="K283" si="174">(B283-H283)</f>
        <v>0.324764784768968</v>
      </c>
    </row>
    <row r="284" spans="1:11">
      <c r="A284" s="1">
        <v>44364</v>
      </c>
      <c r="B284" s="2">
        <f t="shared" ref="B284" si="175">E284/F284</f>
        <v>1.6677920382357</v>
      </c>
      <c r="C284" s="3">
        <v>8500</v>
      </c>
      <c r="D284" s="3">
        <v>0</v>
      </c>
      <c r="E284" s="3">
        <v>435836.51</v>
      </c>
      <c r="F284" s="3">
        <f t="shared" ref="F284" si="176">F283+G284</f>
        <v>261325.453058918</v>
      </c>
      <c r="G284" s="3">
        <f t="shared" ref="G284" si="177">(C284-D284)/((E284-C284+D284)/F283)</f>
        <v>5096.55868665249</v>
      </c>
      <c r="H284" s="4">
        <f t="shared" ref="H284" si="178">I284/J284</f>
        <v>1.35090715556685</v>
      </c>
      <c r="I284" s="5">
        <v>5101.89</v>
      </c>
      <c r="J284" s="5">
        <v>3776.64</v>
      </c>
      <c r="K284" s="6">
        <f t="shared" ref="K284" si="179">(B284-H284)</f>
        <v>0.316884882668845</v>
      </c>
    </row>
    <row r="285" spans="1:11">
      <c r="A285" s="1">
        <v>44365</v>
      </c>
      <c r="B285" s="2">
        <f t="shared" ref="B285" si="180">E285/F285</f>
        <v>1.65506476670103</v>
      </c>
      <c r="C285" s="3">
        <v>0</v>
      </c>
      <c r="D285" s="3">
        <v>0</v>
      </c>
      <c r="E285" s="3">
        <v>432510.55</v>
      </c>
      <c r="F285" s="3">
        <f t="shared" ref="F285" si="181">F284+G285</f>
        <v>261325.453058918</v>
      </c>
      <c r="G285" s="3">
        <f t="shared" ref="G285" si="182">(C285-D285)/((E285-C285+D285)/F284)</f>
        <v>0</v>
      </c>
      <c r="H285" s="4">
        <f t="shared" ref="H285" si="183">I285/J285</f>
        <v>1.35106073123199</v>
      </c>
      <c r="I285" s="5">
        <v>5102.47</v>
      </c>
      <c r="J285" s="5">
        <v>3776.64</v>
      </c>
      <c r="K285" s="6">
        <f t="shared" ref="K285" si="184">(B285-H285)</f>
        <v>0.304004035469039</v>
      </c>
    </row>
    <row r="286" spans="1:11">
      <c r="A286" s="1">
        <v>44368</v>
      </c>
      <c r="B286" s="2">
        <f t="shared" ref="B286" si="185">E286/F286</f>
        <v>1.65037226550895</v>
      </c>
      <c r="C286" s="3">
        <v>0</v>
      </c>
      <c r="D286" s="3">
        <v>0</v>
      </c>
      <c r="E286" s="3">
        <v>431284.28</v>
      </c>
      <c r="F286" s="3">
        <f t="shared" ref="F286" si="186">F285+G286</f>
        <v>261325.453058918</v>
      </c>
      <c r="G286" s="3">
        <f t="shared" ref="G286" si="187">(C286-D286)/((E286-C286+D286)/F285)</f>
        <v>0</v>
      </c>
      <c r="H286" s="4">
        <f t="shared" ref="H286" si="188">I286/J286</f>
        <v>1.34786212082698</v>
      </c>
      <c r="I286" s="5">
        <v>5090.39</v>
      </c>
      <c r="J286" s="5">
        <v>3776.64</v>
      </c>
      <c r="K286" s="6">
        <f t="shared" ref="K286" si="189">(B286-H286)</f>
        <v>0.302510144681974</v>
      </c>
    </row>
    <row r="287" spans="1:11">
      <c r="A287" s="1">
        <v>44369</v>
      </c>
      <c r="B287" s="2">
        <f t="shared" ref="B287:B288" si="190">E287/F287</f>
        <v>1.6682970407085</v>
      </c>
      <c r="C287" s="3">
        <v>0</v>
      </c>
      <c r="D287" s="3">
        <v>0</v>
      </c>
      <c r="E287" s="3">
        <v>435968.48</v>
      </c>
      <c r="F287" s="3">
        <f t="shared" ref="F287:F288" si="191">F286+G287</f>
        <v>261325.453058918</v>
      </c>
      <c r="G287" s="3">
        <f t="shared" ref="G287:G288" si="192">(C287-D287)/((E287-C287+D287)/F286)</f>
        <v>0</v>
      </c>
      <c r="H287" s="4">
        <f t="shared" ref="H287:H288" si="193">I287/J287</f>
        <v>1.35627436027792</v>
      </c>
      <c r="I287" s="5">
        <v>5122.16</v>
      </c>
      <c r="J287" s="5">
        <v>3776.64</v>
      </c>
      <c r="K287" s="6">
        <f t="shared" ref="K287:K288" si="194">(B287-H287)</f>
        <v>0.312022680430577</v>
      </c>
    </row>
    <row r="288" spans="1:11">
      <c r="A288" s="1">
        <v>44370</v>
      </c>
      <c r="B288" s="2">
        <f t="shared" si="190"/>
        <v>1.66180031419324</v>
      </c>
      <c r="C288" s="3">
        <v>0</v>
      </c>
      <c r="D288" s="3">
        <v>0</v>
      </c>
      <c r="E288" s="3">
        <v>434270.72</v>
      </c>
      <c r="F288" s="3">
        <f t="shared" si="191"/>
        <v>261325.453058918</v>
      </c>
      <c r="G288" s="3">
        <f t="shared" si="192"/>
        <v>0</v>
      </c>
      <c r="H288" s="4">
        <f t="shared" si="193"/>
        <v>1.36295490171157</v>
      </c>
      <c r="I288" s="5">
        <v>5147.39</v>
      </c>
      <c r="J288" s="5">
        <v>3776.64</v>
      </c>
      <c r="K288" s="6">
        <f t="shared" si="194"/>
        <v>0.298845412481663</v>
      </c>
    </row>
    <row r="289" spans="1:11">
      <c r="A289" s="1">
        <v>44371</v>
      </c>
      <c r="B289" s="2">
        <f t="shared" ref="B289:B290" si="195">E289/F289</f>
        <v>1.65975566070179</v>
      </c>
      <c r="C289" s="3">
        <v>0</v>
      </c>
      <c r="D289" s="3">
        <v>0</v>
      </c>
      <c r="E289" s="3">
        <v>433736.4</v>
      </c>
      <c r="F289" s="3">
        <f t="shared" ref="F289:F290" si="196">F288+G289</f>
        <v>261325.453058918</v>
      </c>
      <c r="G289" s="3">
        <f t="shared" ref="G289:G290" si="197">(C289-D289)/((E289-C289+D289)/F288)</f>
        <v>0</v>
      </c>
      <c r="H289" s="4">
        <f t="shared" ref="H289:H290" si="198">I289/J289</f>
        <v>1.36522676241315</v>
      </c>
      <c r="I289" s="5">
        <v>5155.97</v>
      </c>
      <c r="J289" s="5">
        <v>3776.64</v>
      </c>
      <c r="K289" s="6">
        <f t="shared" ref="K289:K290" si="199">(B289-H289)</f>
        <v>0.294528898288643</v>
      </c>
    </row>
    <row r="290" spans="1:11">
      <c r="A290" s="1">
        <v>44372</v>
      </c>
      <c r="B290" s="2">
        <f t="shared" si="195"/>
        <v>1.69121287202115</v>
      </c>
      <c r="C290" s="3">
        <v>0</v>
      </c>
      <c r="D290" s="3">
        <v>0</v>
      </c>
      <c r="E290" s="3">
        <v>441956.97</v>
      </c>
      <c r="F290" s="3">
        <f t="shared" si="196"/>
        <v>261325.453058918</v>
      </c>
      <c r="G290" s="3">
        <f t="shared" si="197"/>
        <v>0</v>
      </c>
      <c r="H290" s="4">
        <f t="shared" si="198"/>
        <v>1.38746875529571</v>
      </c>
      <c r="I290" s="5">
        <v>5239.97</v>
      </c>
      <c r="J290" s="5">
        <v>3776.64</v>
      </c>
      <c r="K290" s="6">
        <f t="shared" si="199"/>
        <v>0.303744116725434</v>
      </c>
    </row>
    <row r="291" spans="1:11">
      <c r="A291" s="1">
        <v>44375</v>
      </c>
      <c r="B291" s="2">
        <f t="shared" ref="B291" si="200">E291/F291</f>
        <v>1.71188127587074</v>
      </c>
      <c r="C291" s="3">
        <v>0</v>
      </c>
      <c r="D291" s="3">
        <v>0</v>
      </c>
      <c r="E291" s="3">
        <v>447358.15</v>
      </c>
      <c r="F291" s="3">
        <f t="shared" ref="F291" si="201">F290+G291</f>
        <v>261325.453058918</v>
      </c>
      <c r="G291" s="3">
        <f t="shared" ref="G291" si="202">(C291-D291)/((E291-C291+D291)/F290)</f>
        <v>0</v>
      </c>
      <c r="H291" s="4">
        <f t="shared" ref="H291" si="203">I291/J291</f>
        <v>1.39059057786816</v>
      </c>
      <c r="I291" s="5">
        <v>5251.76</v>
      </c>
      <c r="J291" s="5">
        <v>3776.64</v>
      </c>
      <c r="K291" s="6">
        <f t="shared" ref="K291" si="204">(B291-H291)</f>
        <v>0.321290698002583</v>
      </c>
    </row>
    <row r="292" spans="1:11">
      <c r="A292" s="1">
        <v>44376</v>
      </c>
      <c r="B292" s="2">
        <f t="shared" ref="B292:B293" si="205">E292/F292</f>
        <v>1.70348458134935</v>
      </c>
      <c r="C292" s="3">
        <v>0</v>
      </c>
      <c r="D292" s="3">
        <v>0</v>
      </c>
      <c r="E292" s="3">
        <v>445163.88</v>
      </c>
      <c r="F292" s="3">
        <f t="shared" ref="F292:F293" si="206">F291+G292</f>
        <v>261325.453058918</v>
      </c>
      <c r="G292" s="3">
        <f t="shared" ref="G292:G293" si="207">(C292-D292)/((E292-C292+D292)/F291)</f>
        <v>0</v>
      </c>
      <c r="H292" s="4">
        <f t="shared" ref="H292:H293" si="208">I292/J292</f>
        <v>1.37438040162684</v>
      </c>
      <c r="I292" s="5">
        <v>5190.54</v>
      </c>
      <c r="J292" s="5">
        <v>3776.64</v>
      </c>
      <c r="K292" s="6">
        <f t="shared" ref="K292:K293" si="209">(B292-H292)</f>
        <v>0.329104179722506</v>
      </c>
    </row>
    <row r="293" spans="1:11">
      <c r="A293" s="1">
        <v>44377</v>
      </c>
      <c r="B293" s="2">
        <f t="shared" si="205"/>
        <v>1.72011882018494</v>
      </c>
      <c r="C293" s="3">
        <v>1000</v>
      </c>
      <c r="D293" s="3">
        <v>0</v>
      </c>
      <c r="E293" s="3">
        <v>450510.83</v>
      </c>
      <c r="F293" s="3">
        <f t="shared" si="206"/>
        <v>261906.808246865</v>
      </c>
      <c r="G293" s="3">
        <f t="shared" si="207"/>
        <v>581.355187947125</v>
      </c>
      <c r="H293" s="4">
        <f t="shared" si="208"/>
        <v>1.38325072021691</v>
      </c>
      <c r="I293" s="5">
        <v>5224.04</v>
      </c>
      <c r="J293" s="5">
        <v>3776.64</v>
      </c>
      <c r="K293" s="6">
        <f t="shared" si="209"/>
        <v>0.336868099968024</v>
      </c>
    </row>
    <row r="294" spans="1:11">
      <c r="A294" s="1">
        <v>44378</v>
      </c>
      <c r="B294" s="2">
        <f t="shared" ref="B294" si="210">E294/F294</f>
        <v>1.74377799896489</v>
      </c>
      <c r="C294" s="3">
        <v>0</v>
      </c>
      <c r="D294" s="3">
        <v>0</v>
      </c>
      <c r="E294" s="3">
        <v>456707.33</v>
      </c>
      <c r="F294" s="3">
        <f t="shared" ref="F294" si="211">F293+G294</f>
        <v>261906.808246865</v>
      </c>
      <c r="G294" s="3">
        <f t="shared" ref="G294" si="212">(C294-D294)/((E294-C294+D294)/F293)</f>
        <v>0</v>
      </c>
      <c r="H294" s="4">
        <f t="shared" ref="H294" si="213">I294/J294</f>
        <v>1.38473881545501</v>
      </c>
      <c r="I294" s="5">
        <v>5229.66</v>
      </c>
      <c r="J294" s="5">
        <v>3776.64</v>
      </c>
      <c r="K294" s="6">
        <f t="shared" ref="K294" si="214">(B294-H294)</f>
        <v>0.359039183509884</v>
      </c>
    </row>
    <row r="295" spans="1:11">
      <c r="A295" s="1">
        <v>44379</v>
      </c>
      <c r="B295" s="2">
        <f t="shared" ref="B295:B296" si="215">E295/F295</f>
        <v>1.7063483114145</v>
      </c>
      <c r="C295" s="3">
        <v>0</v>
      </c>
      <c r="D295" s="3">
        <v>0</v>
      </c>
      <c r="E295" s="3">
        <v>446904.24</v>
      </c>
      <c r="F295" s="3">
        <f t="shared" ref="F295:F296" si="216">F294+G295</f>
        <v>261906.808246865</v>
      </c>
      <c r="G295" s="3">
        <f t="shared" ref="G295:G296" si="217">(C295-D295)/((E295-C295+D295)/F294)</f>
        <v>0</v>
      </c>
      <c r="H295" s="4">
        <f t="shared" ref="H295:H296" si="218">I295/J295</f>
        <v>1.34540755804101</v>
      </c>
      <c r="I295" s="5">
        <v>5081.12</v>
      </c>
      <c r="J295" s="5">
        <v>3776.64</v>
      </c>
      <c r="K295" s="6">
        <f t="shared" ref="K295:K296" si="219">(B295-H295)</f>
        <v>0.360940753373492</v>
      </c>
    </row>
    <row r="296" spans="1:11">
      <c r="A296" s="1">
        <v>44382</v>
      </c>
      <c r="B296" s="2">
        <f t="shared" si="215"/>
        <v>1.69023368641391</v>
      </c>
      <c r="C296" s="3">
        <v>0</v>
      </c>
      <c r="D296" s="3">
        <v>0</v>
      </c>
      <c r="E296" s="3">
        <v>442683.71</v>
      </c>
      <c r="F296" s="3">
        <f t="shared" si="216"/>
        <v>261906.808246865</v>
      </c>
      <c r="G296" s="3">
        <f t="shared" si="217"/>
        <v>0</v>
      </c>
      <c r="H296" s="4">
        <f t="shared" si="218"/>
        <v>1.34664410693103</v>
      </c>
      <c r="I296" s="5">
        <v>5085.79</v>
      </c>
      <c r="J296" s="5">
        <v>3776.64</v>
      </c>
      <c r="K296" s="6">
        <f t="shared" si="219"/>
        <v>0.343589579482882</v>
      </c>
    </row>
    <row r="297" spans="1:11">
      <c r="A297" s="1">
        <v>44383</v>
      </c>
      <c r="B297" s="2">
        <f t="shared" ref="B297:B299" si="220">E297/F297</f>
        <v>1.66830695591599</v>
      </c>
      <c r="C297" s="3">
        <v>0</v>
      </c>
      <c r="D297" s="3">
        <v>0</v>
      </c>
      <c r="E297" s="3">
        <v>436940.95</v>
      </c>
      <c r="F297" s="3">
        <f t="shared" ref="F297:F299" si="221">F296+G297</f>
        <v>261906.808246865</v>
      </c>
      <c r="G297" s="3">
        <f t="shared" ref="G297:G299" si="222">(C297-D297)/((E297-C297+D297)/F296)</f>
        <v>0</v>
      </c>
      <c r="H297" s="4">
        <f t="shared" ref="H297:H299" si="223">I297/J297</f>
        <v>1.34593183358753</v>
      </c>
      <c r="I297" s="5">
        <v>5083.1</v>
      </c>
      <c r="J297" s="5">
        <v>3776.64</v>
      </c>
      <c r="K297" s="6">
        <f t="shared" ref="K297:K299" si="224">(B297-H297)</f>
        <v>0.322375122328461</v>
      </c>
    </row>
    <row r="298" spans="1:11">
      <c r="A298" s="1">
        <v>44384</v>
      </c>
      <c r="B298" s="2">
        <f t="shared" si="220"/>
        <v>1.67538580969765</v>
      </c>
      <c r="C298" s="3">
        <v>0</v>
      </c>
      <c r="D298" s="3">
        <v>0</v>
      </c>
      <c r="E298" s="3">
        <v>438794.95</v>
      </c>
      <c r="F298" s="3">
        <f t="shared" si="221"/>
        <v>261906.808246865</v>
      </c>
      <c r="G298" s="3">
        <f t="shared" si="222"/>
        <v>0</v>
      </c>
      <c r="H298" s="4">
        <f t="shared" si="223"/>
        <v>1.36112788086765</v>
      </c>
      <c r="I298" s="5">
        <v>5140.49</v>
      </c>
      <c r="J298" s="5">
        <v>3776.64</v>
      </c>
      <c r="K298" s="6">
        <f t="shared" si="224"/>
        <v>0.314257928829996</v>
      </c>
    </row>
    <row r="299" spans="1:11">
      <c r="A299" s="1">
        <v>44385</v>
      </c>
      <c r="B299" s="2">
        <f t="shared" si="220"/>
        <v>1.62888194031934</v>
      </c>
      <c r="C299" s="3">
        <v>0</v>
      </c>
      <c r="D299" s="3">
        <v>0</v>
      </c>
      <c r="E299" s="3">
        <v>426615.27</v>
      </c>
      <c r="F299" s="3">
        <f t="shared" si="221"/>
        <v>261906.808246865</v>
      </c>
      <c r="G299" s="3">
        <f t="shared" si="222"/>
        <v>0</v>
      </c>
      <c r="H299" s="4">
        <f t="shared" si="223"/>
        <v>1.34729812743603</v>
      </c>
      <c r="I299" s="5">
        <v>5088.26</v>
      </c>
      <c r="J299" s="5">
        <v>3776.64</v>
      </c>
      <c r="K299" s="6">
        <f t="shared" si="224"/>
        <v>0.281583812883316</v>
      </c>
    </row>
    <row r="300" spans="1:11">
      <c r="A300" s="1">
        <v>44386</v>
      </c>
      <c r="B300" s="2">
        <f t="shared" ref="B300:B303" si="225">E300/F300</f>
        <v>1.61985834900524</v>
      </c>
      <c r="C300" s="3">
        <v>0</v>
      </c>
      <c r="D300" s="3">
        <v>0</v>
      </c>
      <c r="E300" s="3">
        <v>424251.93</v>
      </c>
      <c r="F300" s="3">
        <f t="shared" ref="F300:F303" si="226">F299+G300</f>
        <v>261906.808246865</v>
      </c>
      <c r="G300" s="3">
        <f t="shared" ref="G300:G303" si="227">(C300-D300)/((E300-C300+D300)/F299)</f>
        <v>0</v>
      </c>
      <c r="H300" s="4">
        <f t="shared" ref="H300:H303" si="228">I300/J300</f>
        <v>1.34231486188782</v>
      </c>
      <c r="I300" s="5">
        <v>5069.44</v>
      </c>
      <c r="J300" s="5">
        <v>3776.64</v>
      </c>
      <c r="K300" s="6">
        <f t="shared" ref="K300:K303" si="229">(B300-H300)</f>
        <v>0.277543487117429</v>
      </c>
    </row>
    <row r="301" spans="1:11">
      <c r="A301" s="1">
        <v>44389</v>
      </c>
      <c r="B301" s="2">
        <f t="shared" si="225"/>
        <v>1.63577866825128</v>
      </c>
      <c r="C301" s="3">
        <v>0</v>
      </c>
      <c r="D301" s="3">
        <v>0</v>
      </c>
      <c r="E301" s="3">
        <v>428421.57</v>
      </c>
      <c r="F301" s="3">
        <f t="shared" si="226"/>
        <v>261906.808246865</v>
      </c>
      <c r="G301" s="3">
        <f t="shared" si="227"/>
        <v>0</v>
      </c>
      <c r="H301" s="4">
        <f t="shared" si="228"/>
        <v>1.35906784866972</v>
      </c>
      <c r="I301" s="5">
        <v>5132.71</v>
      </c>
      <c r="J301" s="5">
        <v>3776.64</v>
      </c>
      <c r="K301" s="6">
        <f t="shared" si="229"/>
        <v>0.276710819581562</v>
      </c>
    </row>
    <row r="302" spans="1:11">
      <c r="A302" s="1">
        <v>44390</v>
      </c>
      <c r="B302" s="2">
        <f t="shared" si="225"/>
        <v>1.6474897040221</v>
      </c>
      <c r="C302" s="3">
        <v>0</v>
      </c>
      <c r="D302" s="3">
        <v>0</v>
      </c>
      <c r="E302" s="3">
        <v>431488.77</v>
      </c>
      <c r="F302" s="3">
        <f t="shared" si="226"/>
        <v>261906.808246865</v>
      </c>
      <c r="G302" s="3">
        <f t="shared" si="227"/>
        <v>0</v>
      </c>
      <c r="H302" s="4">
        <f t="shared" si="228"/>
        <v>1.36155418573123</v>
      </c>
      <c r="I302" s="5">
        <v>5142.1</v>
      </c>
      <c r="J302" s="5">
        <v>3776.64</v>
      </c>
      <c r="K302" s="6">
        <f t="shared" si="229"/>
        <v>0.285935518290865</v>
      </c>
    </row>
    <row r="303" spans="1:11">
      <c r="A303" s="1">
        <v>44391</v>
      </c>
      <c r="B303" s="2">
        <f t="shared" si="225"/>
        <v>1.65504017593704</v>
      </c>
      <c r="C303" s="3">
        <v>0</v>
      </c>
      <c r="D303" s="3">
        <v>0</v>
      </c>
      <c r="E303" s="3">
        <v>433466.29</v>
      </c>
      <c r="F303" s="3">
        <f t="shared" si="226"/>
        <v>261906.808246865</v>
      </c>
      <c r="G303" s="3">
        <f t="shared" si="227"/>
        <v>0</v>
      </c>
      <c r="H303" s="4">
        <f t="shared" si="228"/>
        <v>1.34592653787494</v>
      </c>
      <c r="I303" s="5">
        <v>5083.08</v>
      </c>
      <c r="J303" s="5">
        <v>3776.64</v>
      </c>
      <c r="K303" s="6">
        <f t="shared" si="229"/>
        <v>0.309113638062102</v>
      </c>
    </row>
    <row r="304" spans="1:11">
      <c r="A304" s="1">
        <v>44392</v>
      </c>
      <c r="B304" s="2">
        <f t="shared" ref="B304:B307" si="230">E304/F304</f>
        <v>1.66023881895481</v>
      </c>
      <c r="C304" s="3">
        <v>10000</v>
      </c>
      <c r="D304" s="3">
        <v>0</v>
      </c>
      <c r="E304" s="3">
        <v>444827.85</v>
      </c>
      <c r="F304" s="3">
        <f t="shared" ref="F304:F307" si="231">F303+G304</f>
        <v>267930.038089362</v>
      </c>
      <c r="G304" s="3">
        <f t="shared" ref="G304:G307" si="232">(C304-D304)/((E304-C304+D304)/F303)</f>
        <v>6023.22984249664</v>
      </c>
      <c r="H304" s="4">
        <f t="shared" ref="H304:H307" si="233">I304/J304</f>
        <v>1.36403257922386</v>
      </c>
      <c r="I304" s="5">
        <v>5151.46</v>
      </c>
      <c r="J304" s="5">
        <v>3776.64</v>
      </c>
      <c r="K304" s="6">
        <f t="shared" ref="K304:K307" si="234">(B304-H304)</f>
        <v>0.296206239730953</v>
      </c>
    </row>
    <row r="305" spans="1:11">
      <c r="A305" s="1">
        <v>44393</v>
      </c>
      <c r="B305" s="2">
        <f t="shared" si="230"/>
        <v>1.64610568917585</v>
      </c>
      <c r="C305" s="3">
        <v>0</v>
      </c>
      <c r="D305" s="3">
        <v>0</v>
      </c>
      <c r="E305" s="3">
        <v>441041.16</v>
      </c>
      <c r="F305" s="3">
        <f t="shared" si="231"/>
        <v>267930.038089362</v>
      </c>
      <c r="G305" s="3">
        <f t="shared" si="232"/>
        <v>0</v>
      </c>
      <c r="H305" s="4">
        <f t="shared" si="233"/>
        <v>1.34902188188443</v>
      </c>
      <c r="I305" s="5">
        <v>5094.77</v>
      </c>
      <c r="J305" s="5">
        <v>3776.64</v>
      </c>
      <c r="K305" s="6">
        <f t="shared" si="234"/>
        <v>0.297083807291421</v>
      </c>
    </row>
    <row r="306" spans="1:11">
      <c r="A306" s="1">
        <v>44396</v>
      </c>
      <c r="B306" s="2">
        <f t="shared" si="230"/>
        <v>1.66772416854197</v>
      </c>
      <c r="C306" s="3">
        <v>0</v>
      </c>
      <c r="D306" s="3">
        <v>0</v>
      </c>
      <c r="E306" s="3">
        <v>446833.4</v>
      </c>
      <c r="F306" s="3">
        <f t="shared" si="231"/>
        <v>267930.038089362</v>
      </c>
      <c r="G306" s="3">
        <f t="shared" si="232"/>
        <v>0</v>
      </c>
      <c r="H306" s="4">
        <f t="shared" si="233"/>
        <v>1.35397866886968</v>
      </c>
      <c r="I306" s="5">
        <v>5113.49</v>
      </c>
      <c r="J306" s="5">
        <v>3776.64</v>
      </c>
      <c r="K306" s="6">
        <f t="shared" si="234"/>
        <v>0.31374549967229</v>
      </c>
    </row>
    <row r="307" spans="1:11">
      <c r="A307" s="1">
        <v>44397</v>
      </c>
      <c r="B307" s="2">
        <f t="shared" si="230"/>
        <v>1.65145689955235</v>
      </c>
      <c r="C307" s="3">
        <v>0</v>
      </c>
      <c r="D307" s="3">
        <v>0</v>
      </c>
      <c r="E307" s="3">
        <v>442474.91</v>
      </c>
      <c r="F307" s="3">
        <f t="shared" si="231"/>
        <v>267930.038089362</v>
      </c>
      <c r="G307" s="3">
        <f t="shared" si="232"/>
        <v>0</v>
      </c>
      <c r="H307" s="4">
        <f t="shared" si="233"/>
        <v>1.35278713353669</v>
      </c>
      <c r="I307" s="5">
        <v>5108.99</v>
      </c>
      <c r="J307" s="5">
        <v>3776.64</v>
      </c>
      <c r="K307" s="6">
        <f t="shared" si="234"/>
        <v>0.29866976601566</v>
      </c>
    </row>
    <row r="308" spans="1:11">
      <c r="A308" s="1">
        <v>44398</v>
      </c>
      <c r="B308" s="2">
        <f t="shared" ref="B308" si="235">E308/F308</f>
        <v>1.65810057419478</v>
      </c>
      <c r="C308" s="3">
        <v>0</v>
      </c>
      <c r="D308" s="3">
        <v>0</v>
      </c>
      <c r="E308" s="3">
        <v>444254.95</v>
      </c>
      <c r="F308" s="3">
        <f t="shared" ref="F308" si="236">F307+G308</f>
        <v>267930.038089362</v>
      </c>
      <c r="G308" s="3">
        <f t="shared" ref="G308" si="237">(C308-D308)/((E308-C308+D308)/F307)</f>
        <v>0</v>
      </c>
      <c r="H308" s="4">
        <f t="shared" ref="H308" si="238">I308/J308</f>
        <v>1.36206786985257</v>
      </c>
      <c r="I308" s="5">
        <v>5144.04</v>
      </c>
      <c r="J308" s="5">
        <v>3776.64</v>
      </c>
      <c r="K308" s="6">
        <f t="shared" ref="K308" si="239">(B308-H308)</f>
        <v>0.296032704342213</v>
      </c>
    </row>
    <row r="309" spans="1:11">
      <c r="A309" s="1">
        <v>44399</v>
      </c>
      <c r="B309" s="2">
        <f t="shared" ref="B309" si="240">E309/F309</f>
        <v>1.63146802470206</v>
      </c>
      <c r="C309" s="3">
        <v>0</v>
      </c>
      <c r="D309" s="3">
        <v>0</v>
      </c>
      <c r="E309" s="3">
        <v>437119.29</v>
      </c>
      <c r="F309" s="3">
        <f t="shared" ref="F309" si="241">F308+G309</f>
        <v>267930.038089362</v>
      </c>
      <c r="G309" s="3">
        <f t="shared" ref="G309" si="242">(C309-D309)/((E309-C309+D309)/F308)</f>
        <v>0</v>
      </c>
      <c r="H309" s="4">
        <f t="shared" ref="H309" si="243">I309/J309</f>
        <v>1.36410936705643</v>
      </c>
      <c r="I309" s="5">
        <v>5151.75</v>
      </c>
      <c r="J309" s="5">
        <v>3776.64</v>
      </c>
      <c r="K309" s="6">
        <f t="shared" ref="K309" si="244">(B309-H309)</f>
        <v>0.267358657645633</v>
      </c>
    </row>
    <row r="310" spans="1:11">
      <c r="A310" s="1">
        <v>44400</v>
      </c>
      <c r="B310" s="2">
        <f t="shared" ref="B310:B311" si="245">E310/F310</f>
        <v>1.59348434033217</v>
      </c>
      <c r="C310" s="3">
        <v>0</v>
      </c>
      <c r="D310" s="3">
        <v>0</v>
      </c>
      <c r="E310" s="3">
        <v>426942.32</v>
      </c>
      <c r="F310" s="3">
        <f t="shared" ref="F310:F311" si="246">F309+G310</f>
        <v>267930.038089362</v>
      </c>
      <c r="G310" s="3">
        <f t="shared" ref="G310:G311" si="247">(C310-D310)/((E310-C310+D310)/F309)</f>
        <v>0</v>
      </c>
      <c r="H310" s="4">
        <f t="shared" ref="H310:H311" si="248">I310/J310</f>
        <v>1.3475549694967</v>
      </c>
      <c r="I310" s="5">
        <v>5089.23</v>
      </c>
      <c r="J310" s="5">
        <v>3776.64</v>
      </c>
      <c r="K310" s="6">
        <f t="shared" ref="K310:K311" si="249">(B310-H310)</f>
        <v>0.245929370835475</v>
      </c>
    </row>
    <row r="311" spans="1:11">
      <c r="A311" s="1">
        <v>44403</v>
      </c>
      <c r="B311" s="2">
        <f t="shared" si="245"/>
        <v>1.61142745725285</v>
      </c>
      <c r="C311" s="3">
        <v>0</v>
      </c>
      <c r="D311" s="3">
        <v>18000</v>
      </c>
      <c r="E311" s="3">
        <v>413749.82</v>
      </c>
      <c r="F311" s="3">
        <f t="shared" si="246"/>
        <v>256759.817600078</v>
      </c>
      <c r="G311" s="3">
        <f t="shared" si="247"/>
        <v>-11170.2204892836</v>
      </c>
      <c r="H311" s="4">
        <f t="shared" si="248"/>
        <v>1.30414866124386</v>
      </c>
      <c r="I311" s="5">
        <v>4925.3</v>
      </c>
      <c r="J311" s="5">
        <v>3776.64</v>
      </c>
      <c r="K311" s="6">
        <f t="shared" si="249"/>
        <v>0.307278796008995</v>
      </c>
    </row>
    <row r="312" spans="1:11">
      <c r="A312" s="1">
        <v>44404</v>
      </c>
      <c r="B312" s="2">
        <f t="shared" ref="B312" si="250">E312/F312</f>
        <v>1.57054909825531</v>
      </c>
      <c r="C312" s="3">
        <v>0</v>
      </c>
      <c r="D312" s="3">
        <v>0</v>
      </c>
      <c r="E312" s="3">
        <v>403253.9</v>
      </c>
      <c r="F312" s="3">
        <f t="shared" ref="F312" si="251">F311+G312</f>
        <v>256759.817600078</v>
      </c>
      <c r="G312" s="3">
        <f t="shared" ref="G312" si="252">(C312-D312)/((E312-C312+D312)/F311)</f>
        <v>0</v>
      </c>
      <c r="H312" s="4">
        <f t="shared" ref="H312" si="253">I312/J312</f>
        <v>1.2580786095577</v>
      </c>
      <c r="I312" s="5">
        <v>4751.31</v>
      </c>
      <c r="J312" s="5">
        <v>3776.64</v>
      </c>
      <c r="K312" s="6">
        <f t="shared" ref="K312" si="254">(B312-H312)</f>
        <v>0.312470488697606</v>
      </c>
    </row>
    <row r="313" spans="1:11">
      <c r="A313" s="1">
        <v>44405</v>
      </c>
      <c r="B313" s="2">
        <f t="shared" ref="B313:B314" si="255">E313/F313</f>
        <v>1.58432956450222</v>
      </c>
      <c r="C313" s="3">
        <v>0</v>
      </c>
      <c r="D313" s="3">
        <v>0</v>
      </c>
      <c r="E313" s="3">
        <v>406792.17</v>
      </c>
      <c r="F313" s="3">
        <f t="shared" ref="F313:F314" si="256">F312+G313</f>
        <v>256759.817600078</v>
      </c>
      <c r="G313" s="3">
        <f t="shared" ref="G313:G314" si="257">(C313-D313)/((E313-C313+D313)/F312)</f>
        <v>0</v>
      </c>
      <c r="H313" s="4">
        <f t="shared" ref="H313:H314" si="258">I313/J313</f>
        <v>1.26050669378072</v>
      </c>
      <c r="I313" s="5">
        <v>4760.48</v>
      </c>
      <c r="J313" s="5">
        <v>3776.64</v>
      </c>
      <c r="K313" s="6">
        <f t="shared" ref="K313:K314" si="259">(B313-H313)</f>
        <v>0.3238228707215</v>
      </c>
    </row>
    <row r="314" spans="1:11">
      <c r="A314" s="1">
        <v>44406</v>
      </c>
      <c r="B314" s="2">
        <f t="shared" si="255"/>
        <v>1.58801643423459</v>
      </c>
      <c r="C314" s="3">
        <v>0</v>
      </c>
      <c r="D314" s="3">
        <v>6000</v>
      </c>
      <c r="E314" s="3">
        <v>401738.81</v>
      </c>
      <c r="F314" s="3">
        <f t="shared" si="256"/>
        <v>252981.519170256</v>
      </c>
      <c r="G314" s="3">
        <f t="shared" si="257"/>
        <v>-3778.29842982195</v>
      </c>
      <c r="H314" s="4">
        <f t="shared" si="258"/>
        <v>1.2842817954584</v>
      </c>
      <c r="I314" s="5">
        <v>4850.27</v>
      </c>
      <c r="J314" s="5">
        <v>3776.64</v>
      </c>
      <c r="K314" s="6">
        <f t="shared" si="259"/>
        <v>0.303734638776194</v>
      </c>
    </row>
    <row r="315" spans="1:11">
      <c r="A315" s="1">
        <v>44407</v>
      </c>
      <c r="B315" s="2">
        <f t="shared" ref="B315:B318" si="260">E315/F315</f>
        <v>1.57679589129015</v>
      </c>
      <c r="C315" s="3">
        <v>0</v>
      </c>
      <c r="D315" s="3">
        <v>0</v>
      </c>
      <c r="E315" s="3">
        <v>398900.22</v>
      </c>
      <c r="F315" s="3">
        <f t="shared" ref="F315:F318" si="261">F314+G315</f>
        <v>252981.519170256</v>
      </c>
      <c r="G315" s="3">
        <f t="shared" ref="G315:G318" si="262">(C315-D315)/((E315-C315+D315)/F314)</f>
        <v>0</v>
      </c>
      <c r="H315" s="4">
        <f t="shared" ref="H315:H318" si="263">I315/J315</f>
        <v>1.27392867734282</v>
      </c>
      <c r="I315" s="5">
        <v>4811.17</v>
      </c>
      <c r="J315" s="5">
        <v>3776.64</v>
      </c>
      <c r="K315" s="6">
        <f t="shared" ref="K315:K318" si="264">(B315-H315)</f>
        <v>0.302867213947325</v>
      </c>
    </row>
    <row r="316" spans="1:11">
      <c r="A316" s="1">
        <v>44410</v>
      </c>
      <c r="B316" s="2">
        <f t="shared" si="260"/>
        <v>1.61566118086643</v>
      </c>
      <c r="C316" s="3">
        <v>0</v>
      </c>
      <c r="D316" s="3">
        <v>0</v>
      </c>
      <c r="E316" s="3">
        <v>408732.42</v>
      </c>
      <c r="F316" s="3">
        <f t="shared" si="261"/>
        <v>252981.519170256</v>
      </c>
      <c r="G316" s="3">
        <f t="shared" si="262"/>
        <v>0</v>
      </c>
      <c r="H316" s="4">
        <f t="shared" si="263"/>
        <v>1.3063834519573</v>
      </c>
      <c r="I316" s="5">
        <v>4933.74</v>
      </c>
      <c r="J316" s="5">
        <v>3776.64</v>
      </c>
      <c r="K316" s="6">
        <f t="shared" si="264"/>
        <v>0.309277728909136</v>
      </c>
    </row>
    <row r="317" spans="1:11">
      <c r="A317" s="1">
        <v>44411</v>
      </c>
      <c r="B317" s="2">
        <f t="shared" si="260"/>
        <v>1.64264149161161</v>
      </c>
      <c r="C317" s="3">
        <v>0</v>
      </c>
      <c r="D317" s="3">
        <v>0</v>
      </c>
      <c r="E317" s="3">
        <v>415557.94</v>
      </c>
      <c r="F317" s="3">
        <f t="shared" si="261"/>
        <v>252981.519170256</v>
      </c>
      <c r="G317" s="3">
        <f t="shared" si="262"/>
        <v>0</v>
      </c>
      <c r="H317" s="4">
        <f t="shared" si="263"/>
        <v>1.30657409761057</v>
      </c>
      <c r="I317" s="5">
        <v>4934.46</v>
      </c>
      <c r="J317" s="5">
        <v>3776.64</v>
      </c>
      <c r="K317" s="6">
        <f t="shared" si="264"/>
        <v>0.336067394001033</v>
      </c>
    </row>
    <row r="318" spans="1:11">
      <c r="A318" s="1">
        <v>44412</v>
      </c>
      <c r="B318" s="2">
        <f t="shared" si="260"/>
        <v>1.62237060377435</v>
      </c>
      <c r="C318" s="3">
        <v>0</v>
      </c>
      <c r="D318" s="3">
        <v>0</v>
      </c>
      <c r="E318" s="3">
        <v>410429.78</v>
      </c>
      <c r="F318" s="3">
        <f t="shared" si="261"/>
        <v>252981.519170256</v>
      </c>
      <c r="G318" s="3">
        <f t="shared" si="262"/>
        <v>0</v>
      </c>
      <c r="H318" s="4">
        <f t="shared" si="263"/>
        <v>1.31832793170649</v>
      </c>
      <c r="I318" s="5">
        <v>4978.85</v>
      </c>
      <c r="J318" s="5">
        <v>3776.64</v>
      </c>
      <c r="K318" s="6">
        <f t="shared" si="264"/>
        <v>0.304042672067856</v>
      </c>
    </row>
    <row r="319" spans="1:11">
      <c r="A319" s="1">
        <v>44413</v>
      </c>
      <c r="B319" s="2">
        <f t="shared" ref="B319:B320" si="265">E319/F319</f>
        <v>1.61090443023917</v>
      </c>
      <c r="C319" s="3">
        <v>0</v>
      </c>
      <c r="D319" s="3">
        <v>0</v>
      </c>
      <c r="E319" s="3">
        <v>407529.05</v>
      </c>
      <c r="F319" s="3">
        <f t="shared" ref="F319:F320" si="266">F318+G319</f>
        <v>252981.519170256</v>
      </c>
      <c r="G319" s="3">
        <f t="shared" ref="G319:G320" si="267">(C319-D319)/((E319-C319+D319)/F318)</f>
        <v>0</v>
      </c>
      <c r="H319" s="4">
        <f t="shared" ref="H319:H320" si="268">I319/J319</f>
        <v>1.31033670140654</v>
      </c>
      <c r="I319" s="5">
        <v>4948.67</v>
      </c>
      <c r="J319" s="5">
        <v>3776.64</v>
      </c>
      <c r="K319" s="6">
        <f t="shared" ref="K319:K320" si="269">(B319-H319)</f>
        <v>0.300567728832624</v>
      </c>
    </row>
    <row r="320" spans="1:11">
      <c r="A320" s="1">
        <v>44414</v>
      </c>
      <c r="B320" s="2">
        <f t="shared" si="265"/>
        <v>1.59223729591454</v>
      </c>
      <c r="C320" s="3">
        <v>0</v>
      </c>
      <c r="D320" s="3">
        <v>0</v>
      </c>
      <c r="E320" s="3">
        <v>402806.61</v>
      </c>
      <c r="F320" s="3">
        <f t="shared" si="266"/>
        <v>252981.519170256</v>
      </c>
      <c r="G320" s="3">
        <f t="shared" si="267"/>
        <v>0</v>
      </c>
      <c r="H320" s="4">
        <f t="shared" si="268"/>
        <v>1.30315836298932</v>
      </c>
      <c r="I320" s="5">
        <v>4921.56</v>
      </c>
      <c r="J320" s="5">
        <v>3776.64</v>
      </c>
      <c r="K320" s="6">
        <f t="shared" si="269"/>
        <v>0.289078932925212</v>
      </c>
    </row>
    <row r="321" spans="1:11">
      <c r="A321" s="1">
        <v>44417</v>
      </c>
      <c r="B321" s="2">
        <f t="shared" ref="B321" si="270">E321/F321</f>
        <v>1.63570790213142</v>
      </c>
      <c r="C321" s="3">
        <v>0</v>
      </c>
      <c r="D321" s="3">
        <v>0</v>
      </c>
      <c r="E321" s="3">
        <v>413803.87</v>
      </c>
      <c r="F321" s="3">
        <f t="shared" ref="F321" si="271">F320+G321</f>
        <v>252981.519170256</v>
      </c>
      <c r="G321" s="3">
        <f t="shared" ref="G321" si="272">(C321-D321)/((E321-C321+D321)/F320)</f>
        <v>0</v>
      </c>
      <c r="H321" s="4">
        <f t="shared" ref="H321" si="273">I321/J321</f>
        <v>1.3201046432808</v>
      </c>
      <c r="I321" s="5">
        <v>4985.56</v>
      </c>
      <c r="J321" s="5">
        <v>3776.64</v>
      </c>
      <c r="K321" s="6">
        <f t="shared" ref="K321" si="274">(B321-H321)</f>
        <v>0.315603258850623</v>
      </c>
    </row>
    <row r="322" spans="1:11">
      <c r="A322" s="1">
        <v>44418</v>
      </c>
      <c r="B322" s="2">
        <f t="shared" ref="B322:B323" si="275">E322/F322</f>
        <v>1.66144855710637</v>
      </c>
      <c r="C322" s="3">
        <v>0</v>
      </c>
      <c r="D322" s="3">
        <v>0</v>
      </c>
      <c r="E322" s="3">
        <v>420315.78</v>
      </c>
      <c r="F322" s="3">
        <f t="shared" ref="F322:F323" si="276">F321+G322</f>
        <v>252981.519170256</v>
      </c>
      <c r="G322" s="3">
        <f t="shared" ref="G322:G323" si="277">(C322-D322)/((E322-C322+D322)/F321)</f>
        <v>0</v>
      </c>
      <c r="H322" s="4">
        <f t="shared" ref="H322:H323" si="278">I322/J322</f>
        <v>1.33535364768683</v>
      </c>
      <c r="I322" s="5">
        <v>5043.15</v>
      </c>
      <c r="J322" s="5">
        <v>3776.64</v>
      </c>
      <c r="K322" s="6">
        <f t="shared" ref="K322:K323" si="279">(B322-H322)</f>
        <v>0.326094909419539</v>
      </c>
    </row>
    <row r="323" spans="1:11">
      <c r="A323" s="1">
        <v>44419</v>
      </c>
      <c r="B323" s="2">
        <f t="shared" si="275"/>
        <v>1.64345625468472</v>
      </c>
      <c r="C323" s="3">
        <v>0</v>
      </c>
      <c r="D323" s="3">
        <v>0</v>
      </c>
      <c r="E323" s="3">
        <v>415764.06</v>
      </c>
      <c r="F323" s="3">
        <f t="shared" si="276"/>
        <v>252981.519170256</v>
      </c>
      <c r="G323" s="3">
        <f t="shared" si="277"/>
        <v>0</v>
      </c>
      <c r="H323" s="4">
        <f t="shared" si="278"/>
        <v>1.32798995932893</v>
      </c>
      <c r="I323" s="5">
        <v>5015.34</v>
      </c>
      <c r="J323" s="5">
        <v>3776.64</v>
      </c>
      <c r="K323" s="6">
        <f t="shared" si="279"/>
        <v>0.315466295355793</v>
      </c>
    </row>
    <row r="324" spans="1:11">
      <c r="A324" s="1">
        <v>44420</v>
      </c>
      <c r="B324" s="2">
        <f t="shared" ref="B324" si="280">E324/F324</f>
        <v>1.62933783207537</v>
      </c>
      <c r="C324" s="3">
        <v>0</v>
      </c>
      <c r="D324" s="3">
        <v>0</v>
      </c>
      <c r="E324" s="3">
        <v>412192.36</v>
      </c>
      <c r="F324" s="3">
        <f t="shared" ref="F324" si="281">F323+G324</f>
        <v>252981.519170256</v>
      </c>
      <c r="G324" s="3">
        <f t="shared" ref="G324" si="282">(C324-D324)/((E324-C324+D324)/F323)</f>
        <v>0</v>
      </c>
      <c r="H324" s="4">
        <f t="shared" ref="H324" si="283">I324/J324</f>
        <v>1.31687161074394</v>
      </c>
      <c r="I324" s="5">
        <v>4973.35</v>
      </c>
      <c r="J324" s="5">
        <v>3776.64</v>
      </c>
      <c r="K324" s="6">
        <f t="shared" ref="K324" si="284">(B324-H324)</f>
        <v>0.312466221331433</v>
      </c>
    </row>
    <row r="325" spans="1:11">
      <c r="A325" s="1">
        <v>44421</v>
      </c>
      <c r="B325" s="2">
        <f t="shared" ref="B325:B331" si="285">E325/F325</f>
        <v>1.63299991776068</v>
      </c>
      <c r="C325" s="3">
        <v>0</v>
      </c>
      <c r="D325" s="3">
        <v>0</v>
      </c>
      <c r="E325" s="3">
        <v>413118.8</v>
      </c>
      <c r="F325" s="3">
        <f t="shared" ref="F325:F331" si="286">F324+G325</f>
        <v>252981.519170256</v>
      </c>
      <c r="G325" s="3">
        <f t="shared" ref="G325:G331" si="287">(C325-D325)/((E325-C325+D325)/F324)</f>
        <v>0</v>
      </c>
      <c r="H325" s="4">
        <f t="shared" ref="H325:H331" si="288">I325/J325</f>
        <v>1.30962442806304</v>
      </c>
      <c r="I325" s="5">
        <v>4945.98</v>
      </c>
      <c r="J325" s="5">
        <v>3776.64</v>
      </c>
      <c r="K325" s="6">
        <f t="shared" ref="K325:K331" si="289">(B325-H325)</f>
        <v>0.323375489697639</v>
      </c>
    </row>
    <row r="326" spans="1:11">
      <c r="A326" s="1">
        <v>44424</v>
      </c>
      <c r="B326" s="2">
        <f t="shared" si="285"/>
        <v>1.64738887396562</v>
      </c>
      <c r="C326" s="3">
        <v>0</v>
      </c>
      <c r="D326" s="3">
        <v>0</v>
      </c>
      <c r="E326" s="3">
        <v>416758.94</v>
      </c>
      <c r="F326" s="3">
        <f t="shared" si="286"/>
        <v>252981.519170256</v>
      </c>
      <c r="G326" s="3">
        <f t="shared" si="287"/>
        <v>0</v>
      </c>
      <c r="H326" s="4">
        <f t="shared" si="288"/>
        <v>1.30832433062193</v>
      </c>
      <c r="I326" s="5">
        <v>4941.07</v>
      </c>
      <c r="J326" s="5">
        <v>3776.64</v>
      </c>
      <c r="K326" s="6">
        <f t="shared" si="289"/>
        <v>0.339064543343691</v>
      </c>
    </row>
    <row r="327" spans="1:11">
      <c r="A327" s="1">
        <v>44425</v>
      </c>
      <c r="B327" s="2">
        <f t="shared" si="285"/>
        <v>1.61443547868464</v>
      </c>
      <c r="C327" s="3">
        <v>0</v>
      </c>
      <c r="D327" s="3">
        <v>0</v>
      </c>
      <c r="E327" s="3">
        <v>408422.34</v>
      </c>
      <c r="F327" s="3">
        <f t="shared" si="286"/>
        <v>252981.519170256</v>
      </c>
      <c r="G327" s="3">
        <f t="shared" si="287"/>
        <v>0</v>
      </c>
      <c r="H327" s="4">
        <f t="shared" si="288"/>
        <v>1.28087400440603</v>
      </c>
      <c r="I327" s="5">
        <v>4837.4</v>
      </c>
      <c r="J327" s="5">
        <v>3776.64</v>
      </c>
      <c r="K327" s="6">
        <f t="shared" si="289"/>
        <v>0.333561474278607</v>
      </c>
    </row>
    <row r="328" spans="1:11">
      <c r="A328" s="1">
        <v>44426</v>
      </c>
      <c r="B328" s="2">
        <f t="shared" si="285"/>
        <v>1.62187874966418</v>
      </c>
      <c r="C328" s="3">
        <v>0</v>
      </c>
      <c r="D328" s="3">
        <v>0</v>
      </c>
      <c r="E328" s="3">
        <v>410305.35</v>
      </c>
      <c r="F328" s="3">
        <f t="shared" si="286"/>
        <v>252981.519170256</v>
      </c>
      <c r="G328" s="3">
        <f t="shared" si="287"/>
        <v>0</v>
      </c>
      <c r="H328" s="4">
        <f t="shared" si="288"/>
        <v>1.2959244195899</v>
      </c>
      <c r="I328" s="5">
        <v>4894.24</v>
      </c>
      <c r="J328" s="5">
        <v>3776.64</v>
      </c>
      <c r="K328" s="6">
        <f t="shared" si="289"/>
        <v>0.32595433007428</v>
      </c>
    </row>
    <row r="329" spans="1:11">
      <c r="A329" s="1">
        <v>44427</v>
      </c>
      <c r="B329" s="2">
        <f t="shared" si="285"/>
        <v>1.61152763781779</v>
      </c>
      <c r="C329" s="3">
        <v>0</v>
      </c>
      <c r="D329" s="3">
        <v>0</v>
      </c>
      <c r="E329" s="3">
        <v>407686.71</v>
      </c>
      <c r="F329" s="3">
        <f t="shared" si="286"/>
        <v>252981.519170256</v>
      </c>
      <c r="G329" s="3">
        <f t="shared" si="287"/>
        <v>0</v>
      </c>
      <c r="H329" s="4">
        <f t="shared" si="288"/>
        <v>1.28742480088121</v>
      </c>
      <c r="I329" s="5">
        <v>4862.14</v>
      </c>
      <c r="J329" s="5">
        <v>3776.64</v>
      </c>
      <c r="K329" s="6">
        <f t="shared" si="289"/>
        <v>0.324102836936587</v>
      </c>
    </row>
    <row r="330" spans="1:11">
      <c r="A330" s="1">
        <v>44428</v>
      </c>
      <c r="B330" s="2">
        <f t="shared" si="285"/>
        <v>1.58502356739403</v>
      </c>
      <c r="C330" s="3">
        <v>0</v>
      </c>
      <c r="D330" s="3">
        <v>0</v>
      </c>
      <c r="E330" s="3">
        <v>400981.67</v>
      </c>
      <c r="F330" s="3">
        <f t="shared" si="286"/>
        <v>252981.519170256</v>
      </c>
      <c r="G330" s="3">
        <f t="shared" si="287"/>
        <v>0</v>
      </c>
      <c r="H330" s="4">
        <f t="shared" si="288"/>
        <v>1.2628341594645</v>
      </c>
      <c r="I330" s="5">
        <v>4769.27</v>
      </c>
      <c r="J330" s="5">
        <v>3776.64</v>
      </c>
      <c r="K330" s="6">
        <f t="shared" si="289"/>
        <v>0.32218940792953</v>
      </c>
    </row>
    <row r="331" spans="1:11">
      <c r="A331" s="1">
        <v>44431</v>
      </c>
      <c r="B331" s="2">
        <f t="shared" si="285"/>
        <v>1.58847911625336</v>
      </c>
      <c r="C331" s="3">
        <v>0</v>
      </c>
      <c r="D331" s="3">
        <v>0</v>
      </c>
      <c r="E331" s="3">
        <v>401855.86</v>
      </c>
      <c r="F331" s="3">
        <f t="shared" si="286"/>
        <v>252981.519170256</v>
      </c>
      <c r="G331" s="3">
        <f t="shared" si="287"/>
        <v>0</v>
      </c>
      <c r="H331" s="4">
        <f t="shared" si="288"/>
        <v>1.28047153024911</v>
      </c>
      <c r="I331" s="5">
        <v>4835.88</v>
      </c>
      <c r="J331" s="5">
        <v>3776.64</v>
      </c>
      <c r="K331" s="6">
        <f t="shared" si="289"/>
        <v>0.308007586004246</v>
      </c>
    </row>
    <row r="332" spans="1:11">
      <c r="A332" s="1">
        <v>44432</v>
      </c>
      <c r="B332" s="2">
        <f t="shared" ref="B332" si="290">E332/F332</f>
        <v>1.60241863251354</v>
      </c>
      <c r="C332" s="3">
        <v>0</v>
      </c>
      <c r="D332" s="3">
        <v>0</v>
      </c>
      <c r="E332" s="3">
        <v>405382.3</v>
      </c>
      <c r="F332" s="3">
        <f t="shared" ref="F332" si="291">F331+G332</f>
        <v>252981.519170256</v>
      </c>
      <c r="G332" s="3">
        <f t="shared" ref="G332" si="292">(C332-D332)/((E332-C332+D332)/F331)</f>
        <v>0</v>
      </c>
      <c r="H332" s="4">
        <f t="shared" ref="H332" si="293">I332/J332</f>
        <v>1.29437542365701</v>
      </c>
      <c r="I332" s="5">
        <v>4888.39</v>
      </c>
      <c r="J332" s="5">
        <v>3776.64</v>
      </c>
      <c r="K332" s="6">
        <f t="shared" ref="K332" si="294">(B332-H332)</f>
        <v>0.308043208856533</v>
      </c>
    </row>
    <row r="333" spans="1:11">
      <c r="A333" s="1">
        <v>44433</v>
      </c>
      <c r="B333" s="2">
        <f t="shared" ref="B333" si="295">E333/F333</f>
        <v>1.61514015466486</v>
      </c>
      <c r="C333" s="3">
        <v>0</v>
      </c>
      <c r="D333" s="3">
        <v>0</v>
      </c>
      <c r="E333" s="3">
        <v>408600.61</v>
      </c>
      <c r="F333" s="3">
        <f t="shared" ref="F333" si="296">F332+G333</f>
        <v>252981.519170256</v>
      </c>
      <c r="G333" s="3">
        <f t="shared" ref="G333" si="297">(C333-D333)/((E333-C333+D333)/F332)</f>
        <v>0</v>
      </c>
      <c r="H333" s="4">
        <f t="shared" ref="H333" si="298">I333/J333</f>
        <v>1.29696237925775</v>
      </c>
      <c r="I333" s="5">
        <v>4898.16</v>
      </c>
      <c r="J333" s="5">
        <v>3776.64</v>
      </c>
      <c r="K333" s="6">
        <f t="shared" ref="K333" si="299">(B333-H333)</f>
        <v>0.318177775407112</v>
      </c>
    </row>
    <row r="334" spans="1:11">
      <c r="A334" s="1">
        <v>44434</v>
      </c>
      <c r="B334" s="2">
        <f t="shared" ref="B334:B337" si="300">E334/F334</f>
        <v>1.57512584835031</v>
      </c>
      <c r="C334" s="3">
        <v>0</v>
      </c>
      <c r="D334" s="3">
        <v>0</v>
      </c>
      <c r="E334" s="3">
        <v>398477.73</v>
      </c>
      <c r="F334" s="3">
        <f t="shared" ref="F334:F337" si="301">F333+G334</f>
        <v>252981.519170256</v>
      </c>
      <c r="G334" s="3">
        <f t="shared" ref="G334:G337" si="302">(C334-D334)/((E334-C334+D334)/F333)</f>
        <v>0</v>
      </c>
      <c r="H334" s="4">
        <f t="shared" ref="H334:H337" si="303">I334/J334</f>
        <v>1.27139732672428</v>
      </c>
      <c r="I334" s="5">
        <v>4801.61</v>
      </c>
      <c r="J334" s="5">
        <v>3776.64</v>
      </c>
      <c r="K334" s="6">
        <f t="shared" ref="K334:K337" si="304">(B334-H334)</f>
        <v>0.303728521626027</v>
      </c>
    </row>
    <row r="335" spans="1:11">
      <c r="A335" s="1">
        <v>44435</v>
      </c>
      <c r="B335" s="2">
        <f t="shared" si="300"/>
        <v>1.56664657284024</v>
      </c>
      <c r="C335" s="3">
        <v>0</v>
      </c>
      <c r="D335" s="3">
        <v>0</v>
      </c>
      <c r="E335" s="3">
        <v>396332.63</v>
      </c>
      <c r="F335" s="3">
        <f t="shared" si="301"/>
        <v>252981.519170256</v>
      </c>
      <c r="G335" s="3">
        <f t="shared" si="302"/>
        <v>0</v>
      </c>
      <c r="H335" s="4">
        <f t="shared" si="303"/>
        <v>1.27813082528385</v>
      </c>
      <c r="I335" s="5">
        <v>4827.04</v>
      </c>
      <c r="J335" s="5">
        <v>3776.64</v>
      </c>
      <c r="K335" s="6">
        <f t="shared" si="304"/>
        <v>0.288515747556394</v>
      </c>
    </row>
    <row r="336" spans="1:11">
      <c r="A336" s="1">
        <v>44438</v>
      </c>
      <c r="B336" s="2">
        <f t="shared" si="300"/>
        <v>1.56091998852392</v>
      </c>
      <c r="C336" s="3">
        <v>0</v>
      </c>
      <c r="D336" s="3">
        <v>0</v>
      </c>
      <c r="E336" s="3">
        <v>394883.91</v>
      </c>
      <c r="F336" s="3">
        <f t="shared" si="301"/>
        <v>252981.519170256</v>
      </c>
      <c r="G336" s="3">
        <f t="shared" si="302"/>
        <v>0</v>
      </c>
      <c r="H336" s="4">
        <f t="shared" si="303"/>
        <v>1.27448472716489</v>
      </c>
      <c r="I336" s="5">
        <v>4813.27</v>
      </c>
      <c r="J336" s="5">
        <v>3776.64</v>
      </c>
      <c r="K336" s="6">
        <f t="shared" si="304"/>
        <v>0.286435261359033</v>
      </c>
    </row>
    <row r="337" spans="1:11">
      <c r="A337" s="1">
        <v>44439</v>
      </c>
      <c r="B337" s="2">
        <f t="shared" si="300"/>
        <v>1.54955425710832</v>
      </c>
      <c r="C337" s="3">
        <v>0</v>
      </c>
      <c r="D337" s="3">
        <v>0</v>
      </c>
      <c r="E337" s="3">
        <v>392008.59</v>
      </c>
      <c r="F337" s="3">
        <f t="shared" si="301"/>
        <v>252981.519170256</v>
      </c>
      <c r="G337" s="3">
        <f t="shared" si="302"/>
        <v>0</v>
      </c>
      <c r="H337" s="4">
        <f t="shared" si="303"/>
        <v>1.2724564692425</v>
      </c>
      <c r="I337" s="5">
        <v>4805.61</v>
      </c>
      <c r="J337" s="5">
        <v>3776.64</v>
      </c>
      <c r="K337" s="6">
        <f t="shared" si="304"/>
        <v>0.277097787865818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7"/>
  <sheetViews>
    <sheetView topLeftCell="A323" workbookViewId="0">
      <selection activeCell="E341" sqref="E341"/>
    </sheetView>
  </sheetViews>
  <sheetFormatPr defaultColWidth="9" defaultRowHeight="13.5"/>
  <cols>
    <col min="1" max="1" width="14.125" style="1" customWidth="1"/>
    <col min="2" max="2" width="9" style="2" customWidth="1"/>
    <col min="3" max="3" width="11.5" style="3" customWidth="1"/>
    <col min="4" max="4" width="10.5" style="3" customWidth="1"/>
    <col min="5" max="5" width="12.5" style="3" customWidth="1"/>
    <col min="6" max="6" width="11.75" style="2" customWidth="1"/>
    <col min="7" max="7" width="13.875" style="3" customWidth="1"/>
    <col min="8" max="8" width="14.125" style="4" customWidth="1"/>
    <col min="9" max="10" width="14.125" style="5" customWidth="1"/>
    <col min="11" max="11" width="15.875" style="6" customWidth="1"/>
    <col min="12" max="12" width="12" customWidth="1"/>
    <col min="13" max="13" width="9.25" customWidth="1"/>
    <col min="14" max="14" width="9.625" customWidth="1"/>
    <col min="15" max="15" width="10.375" customWidth="1"/>
    <col min="16" max="16" width="11.75" customWidth="1"/>
    <col min="17" max="1025" width="8.625" customWidth="1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1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1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4">
        <f t="shared" ref="H66:H129" si="6">I66/J66</f>
        <v>1.24811687554958</v>
      </c>
      <c r="I66" s="5">
        <v>4712.44</v>
      </c>
      <c r="J66" s="5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2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4">
        <f t="shared" si="6"/>
        <v>1.19333146168597</v>
      </c>
      <c r="I67" s="5">
        <v>4505.59</v>
      </c>
      <c r="J67" s="5">
        <v>3775.64</v>
      </c>
      <c r="K67" s="6">
        <f t="shared" si="7"/>
        <v>0.184234084012056</v>
      </c>
    </row>
    <row r="68" spans="1:11">
      <c r="A68" s="1">
        <v>44039</v>
      </c>
      <c r="B68" s="2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4">
        <f t="shared" si="6"/>
        <v>1.19938606434936</v>
      </c>
      <c r="I68" s="5">
        <v>4528.45</v>
      </c>
      <c r="J68" s="5">
        <v>3775.64</v>
      </c>
      <c r="K68" s="6">
        <f t="shared" si="7"/>
        <v>0.187662160338296</v>
      </c>
    </row>
    <row r="69" spans="1:11">
      <c r="A69" s="1">
        <v>44040</v>
      </c>
      <c r="B69" s="2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4">
        <f t="shared" si="6"/>
        <v>1.20992997213717</v>
      </c>
      <c r="I69" s="5">
        <v>4568.26</v>
      </c>
      <c r="J69" s="5">
        <v>3775.64</v>
      </c>
      <c r="K69" s="6">
        <f t="shared" si="7"/>
        <v>0.196812219191132</v>
      </c>
    </row>
    <row r="70" spans="1:11">
      <c r="A70" s="1">
        <v>44041</v>
      </c>
      <c r="B70" s="2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4">
        <f t="shared" si="6"/>
        <v>1.23926274750771</v>
      </c>
      <c r="I70" s="5">
        <v>4679.01</v>
      </c>
      <c r="J70" s="5">
        <v>3775.64</v>
      </c>
      <c r="K70" s="6">
        <f t="shared" si="7"/>
        <v>0.20418929838205</v>
      </c>
    </row>
    <row r="71" spans="1:11">
      <c r="A71" s="1">
        <v>44042</v>
      </c>
      <c r="B71" s="2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4">
        <f t="shared" si="6"/>
        <v>1.23320814484432</v>
      </c>
      <c r="I71" s="5">
        <v>4656.15</v>
      </c>
      <c r="J71" s="5">
        <v>3775.64</v>
      </c>
      <c r="K71" s="6">
        <f t="shared" si="7"/>
        <v>0.205616601748794</v>
      </c>
    </row>
    <row r="72" spans="1:11">
      <c r="A72" s="1">
        <v>44043</v>
      </c>
      <c r="B72" s="2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4">
        <f t="shared" si="6"/>
        <v>1.24351103389094</v>
      </c>
      <c r="I72" s="5">
        <v>4695.05</v>
      </c>
      <c r="J72" s="5">
        <v>3775.64</v>
      </c>
      <c r="K72" s="6">
        <f t="shared" si="7"/>
        <v>0.197679423955649</v>
      </c>
    </row>
    <row r="73" spans="1:11">
      <c r="A73" s="1">
        <v>44046</v>
      </c>
      <c r="B73" s="2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4">
        <f t="shared" si="6"/>
        <v>1.26370893411448</v>
      </c>
      <c r="I73" s="5">
        <v>4771.31</v>
      </c>
      <c r="J73" s="5">
        <v>3775.64</v>
      </c>
      <c r="K73" s="6">
        <f t="shared" si="7"/>
        <v>0.198877925890643</v>
      </c>
    </row>
    <row r="74" spans="1:11">
      <c r="A74" s="1">
        <v>44047</v>
      </c>
      <c r="B74" s="2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4">
        <f t="shared" si="6"/>
        <v>1.26489813647488</v>
      </c>
      <c r="I74" s="5">
        <v>4775.8</v>
      </c>
      <c r="J74" s="5">
        <v>3775.64</v>
      </c>
      <c r="K74" s="6">
        <f t="shared" si="7"/>
        <v>0.196308991258721</v>
      </c>
    </row>
    <row r="75" spans="1:11">
      <c r="A75" s="1">
        <v>44048</v>
      </c>
      <c r="B75" s="2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4">
        <f t="shared" si="6"/>
        <v>1.26524509751989</v>
      </c>
      <c r="I75" s="5">
        <v>4777.11</v>
      </c>
      <c r="J75" s="5">
        <v>3775.64</v>
      </c>
      <c r="K75" s="6">
        <f t="shared" si="7"/>
        <v>0.209790270740473</v>
      </c>
    </row>
    <row r="76" spans="1:11">
      <c r="A76" s="1">
        <v>44049</v>
      </c>
      <c r="B76" s="2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4">
        <f t="shared" si="6"/>
        <v>1.2614444173703</v>
      </c>
      <c r="I76" s="5">
        <v>4762.76</v>
      </c>
      <c r="J76" s="5">
        <v>3775.64</v>
      </c>
      <c r="K76" s="6">
        <f t="shared" si="7"/>
        <v>0.196840199245318</v>
      </c>
    </row>
    <row r="77" spans="1:11">
      <c r="A77" s="1">
        <v>44050</v>
      </c>
      <c r="B77" s="2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4">
        <f t="shared" si="6"/>
        <v>1.24692237607399</v>
      </c>
      <c r="I77" s="5">
        <v>4707.93</v>
      </c>
      <c r="J77" s="5">
        <v>3775.64</v>
      </c>
      <c r="K77" s="6">
        <f t="shared" si="7"/>
        <v>0.199862649788502</v>
      </c>
    </row>
    <row r="78" spans="1:11">
      <c r="A78" s="1">
        <v>44053</v>
      </c>
      <c r="B78" s="2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4">
        <f t="shared" si="6"/>
        <v>1.25140903264082</v>
      </c>
      <c r="I78" s="5">
        <v>4724.87</v>
      </c>
      <c r="J78" s="5">
        <v>3775.64</v>
      </c>
      <c r="K78" s="6">
        <f t="shared" si="7"/>
        <v>0.210318551568539</v>
      </c>
    </row>
    <row r="79" spans="1:11">
      <c r="A79" s="1">
        <v>44054</v>
      </c>
      <c r="B79" s="2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4">
        <f t="shared" si="6"/>
        <v>1.23999639796167</v>
      </c>
      <c r="I79" s="5">
        <v>4681.78</v>
      </c>
      <c r="J79" s="5">
        <v>3775.64</v>
      </c>
      <c r="K79" s="6">
        <f t="shared" si="7"/>
        <v>0.217126786078526</v>
      </c>
    </row>
    <row r="80" spans="1:11">
      <c r="A80" s="1">
        <v>44055</v>
      </c>
      <c r="B80" s="2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4">
        <f t="shared" si="6"/>
        <v>1.23095422233052</v>
      </c>
      <c r="I80" s="5">
        <v>4647.64</v>
      </c>
      <c r="J80" s="5">
        <v>3775.64</v>
      </c>
      <c r="K80" s="6">
        <f t="shared" si="7"/>
        <v>0.203798269496634</v>
      </c>
    </row>
    <row r="81" spans="1:11">
      <c r="A81" s="1">
        <v>44056</v>
      </c>
      <c r="B81" s="2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4">
        <f t="shared" si="6"/>
        <v>1.22779449311905</v>
      </c>
      <c r="I81" s="5">
        <v>4635.71</v>
      </c>
      <c r="J81" s="5">
        <v>3775.64</v>
      </c>
      <c r="K81" s="6">
        <f t="shared" si="7"/>
        <v>0.193626717120371</v>
      </c>
    </row>
    <row r="82" spans="1:11">
      <c r="A82" s="1">
        <v>44057</v>
      </c>
      <c r="B82" s="2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4">
        <f t="shared" si="6"/>
        <v>1.24604835206746</v>
      </c>
      <c r="I82" s="5">
        <v>4704.63</v>
      </c>
      <c r="J82" s="5">
        <v>3775.64</v>
      </c>
      <c r="K82" s="6">
        <f t="shared" si="7"/>
        <v>0.194429998766065</v>
      </c>
    </row>
    <row r="83" spans="1:11">
      <c r="A83" s="1">
        <v>44060</v>
      </c>
      <c r="B83" s="2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4">
        <f t="shared" si="6"/>
        <v>1.27534139907406</v>
      </c>
      <c r="I83" s="5">
        <v>4815.23</v>
      </c>
      <c r="J83" s="5">
        <v>3775.64</v>
      </c>
      <c r="K83" s="6">
        <f t="shared" si="7"/>
        <v>0.187892381229314</v>
      </c>
    </row>
    <row r="84" spans="1:11">
      <c r="A84" s="1">
        <v>44061</v>
      </c>
      <c r="B84" s="2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4">
        <f t="shared" si="6"/>
        <v>1.27468720534797</v>
      </c>
      <c r="I84" s="5">
        <v>4812.76</v>
      </c>
      <c r="J84" s="5">
        <v>3775.64</v>
      </c>
      <c r="K84" s="6">
        <f t="shared" si="7"/>
        <v>0.20207437414238</v>
      </c>
    </row>
    <row r="85" spans="1:11">
      <c r="A85" s="1">
        <v>44062</v>
      </c>
      <c r="B85" s="2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4">
        <f t="shared" si="6"/>
        <v>1.25559640219936</v>
      </c>
      <c r="I85" s="5">
        <v>4740.68</v>
      </c>
      <c r="J85" s="5">
        <v>3775.64</v>
      </c>
      <c r="K85" s="6">
        <f t="shared" si="7"/>
        <v>0.218598081376333</v>
      </c>
    </row>
    <row r="86" spans="1:11">
      <c r="A86" s="1">
        <v>44063</v>
      </c>
      <c r="B86" s="2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4">
        <f t="shared" si="6"/>
        <v>1.23929982731404</v>
      </c>
      <c r="I86" s="5">
        <v>4679.15</v>
      </c>
      <c r="J86" s="5">
        <v>3775.64</v>
      </c>
      <c r="K86" s="6">
        <f t="shared" si="7"/>
        <v>0.215100636548176</v>
      </c>
    </row>
    <row r="87" spans="1:11">
      <c r="A87" s="1">
        <v>44064</v>
      </c>
      <c r="B87" s="2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4">
        <f t="shared" si="6"/>
        <v>1.24981195241072</v>
      </c>
      <c r="I87" s="5">
        <v>4718.84</v>
      </c>
      <c r="J87" s="5">
        <v>3775.64</v>
      </c>
      <c r="K87" s="6">
        <f t="shared" si="7"/>
        <v>0.233780300069248</v>
      </c>
    </row>
    <row r="88" spans="1:11">
      <c r="A88" s="1">
        <v>44067</v>
      </c>
      <c r="B88" s="2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4">
        <f t="shared" si="6"/>
        <v>1.25961426407179</v>
      </c>
      <c r="I88" s="5">
        <v>4755.85</v>
      </c>
      <c r="J88" s="5">
        <v>3775.64</v>
      </c>
      <c r="K88" s="6">
        <f t="shared" si="7"/>
        <v>0.221510907690267</v>
      </c>
    </row>
    <row r="89" spans="1:11">
      <c r="A89" s="1">
        <v>44068</v>
      </c>
      <c r="B89" s="2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4">
        <f t="shared" si="6"/>
        <v>1.26122988420506</v>
      </c>
      <c r="I89" s="5">
        <v>4761.95</v>
      </c>
      <c r="J89" s="5">
        <v>3775.64</v>
      </c>
      <c r="K89" s="6">
        <f t="shared" si="7"/>
        <v>0.223821590178627</v>
      </c>
    </row>
    <row r="90" spans="1:11">
      <c r="A90" s="1">
        <v>44069</v>
      </c>
      <c r="B90" s="2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4">
        <f t="shared" si="6"/>
        <v>1.24644563570679</v>
      </c>
      <c r="I90" s="5">
        <v>4706.13</v>
      </c>
      <c r="J90" s="5">
        <v>3775.64</v>
      </c>
      <c r="K90" s="6">
        <f t="shared" si="7"/>
        <v>0.229387065434452</v>
      </c>
    </row>
    <row r="91" spans="1:11">
      <c r="A91" s="1">
        <v>44070</v>
      </c>
      <c r="B91" s="2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4">
        <f t="shared" si="6"/>
        <v>1.25312529796273</v>
      </c>
      <c r="I91" s="5">
        <v>4731.35</v>
      </c>
      <c r="J91" s="5">
        <v>3775.64</v>
      </c>
      <c r="K91" s="6">
        <f t="shared" si="7"/>
        <v>0.238538288088666</v>
      </c>
    </row>
    <row r="92" spans="1:11">
      <c r="A92" s="1">
        <v>44071</v>
      </c>
      <c r="B92" s="2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4">
        <f t="shared" si="6"/>
        <v>1.28303281033149</v>
      </c>
      <c r="I92" s="5">
        <v>4844.27</v>
      </c>
      <c r="J92" s="5">
        <v>3775.64</v>
      </c>
      <c r="K92" s="6">
        <f t="shared" si="7"/>
        <v>0.258579783348351</v>
      </c>
    </row>
    <row r="93" spans="1:11">
      <c r="A93" s="1">
        <v>44074</v>
      </c>
      <c r="B93" s="2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4">
        <f t="shared" si="6"/>
        <v>1.27560360627602</v>
      </c>
      <c r="I93" s="5">
        <v>4816.22</v>
      </c>
      <c r="J93" s="5">
        <v>3775.64</v>
      </c>
      <c r="K93" s="6">
        <f t="shared" si="7"/>
        <v>0.258345589117627</v>
      </c>
    </row>
    <row r="94" spans="1:11">
      <c r="A94" s="1">
        <v>44075</v>
      </c>
      <c r="B94" s="2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4">
        <f t="shared" si="6"/>
        <v>1.28246337044845</v>
      </c>
      <c r="I94" s="5">
        <v>4842.12</v>
      </c>
      <c r="J94" s="5">
        <v>3775.64</v>
      </c>
      <c r="K94" s="6">
        <f t="shared" si="7"/>
        <v>0.247138832852433</v>
      </c>
    </row>
    <row r="95" spans="1:11">
      <c r="A95" s="1">
        <v>44076</v>
      </c>
      <c r="B95" s="2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4">
        <f t="shared" si="6"/>
        <v>1.28293216514286</v>
      </c>
      <c r="I95" s="5">
        <v>4843.89</v>
      </c>
      <c r="J95" s="5">
        <v>3775.64</v>
      </c>
      <c r="K95" s="6">
        <f t="shared" si="7"/>
        <v>0.245472308982801</v>
      </c>
    </row>
    <row r="96" spans="1:11">
      <c r="A96" s="1">
        <v>44077</v>
      </c>
      <c r="B96" s="2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4">
        <f t="shared" si="6"/>
        <v>1.27583667934443</v>
      </c>
      <c r="I96" s="5">
        <v>4817.1</v>
      </c>
      <c r="J96" s="5">
        <v>3775.64</v>
      </c>
      <c r="K96" s="6">
        <f t="shared" si="7"/>
        <v>0.244115131130624</v>
      </c>
    </row>
    <row r="97" spans="1:11">
      <c r="A97" s="1">
        <v>44078</v>
      </c>
      <c r="B97" s="2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4">
        <f t="shared" si="6"/>
        <v>1.26342024133657</v>
      </c>
      <c r="I97" s="5">
        <v>4770.22</v>
      </c>
      <c r="J97" s="5">
        <v>3775.64</v>
      </c>
      <c r="K97" s="6">
        <f t="shared" si="7"/>
        <v>0.222156864661742</v>
      </c>
    </row>
    <row r="98" spans="1:11">
      <c r="A98" s="1">
        <v>44081</v>
      </c>
      <c r="B98" s="2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4">
        <f t="shared" si="6"/>
        <v>1.23670953798561</v>
      </c>
      <c r="I98" s="5">
        <v>4669.37</v>
      </c>
      <c r="J98" s="5">
        <v>3775.64</v>
      </c>
      <c r="K98" s="6">
        <f t="shared" si="7"/>
        <v>0.210339073922053</v>
      </c>
    </row>
    <row r="99" spans="1:11">
      <c r="A99" s="1">
        <v>44082</v>
      </c>
      <c r="B99" s="2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4">
        <f t="shared" si="6"/>
        <v>1.24333622908964</v>
      </c>
      <c r="I99" s="5">
        <v>4694.39</v>
      </c>
      <c r="J99" s="5">
        <v>3775.64</v>
      </c>
      <c r="K99" s="6">
        <f t="shared" si="7"/>
        <v>0.199469426323133</v>
      </c>
    </row>
    <row r="100" spans="1:11">
      <c r="A100" s="1">
        <v>44083</v>
      </c>
      <c r="B100" s="2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4">
        <f t="shared" si="6"/>
        <v>1.21425506669068</v>
      </c>
      <c r="I100" s="5">
        <v>4584.59</v>
      </c>
      <c r="J100" s="5">
        <v>3775.64</v>
      </c>
      <c r="K100" s="6">
        <f t="shared" si="7"/>
        <v>0.191744878031681</v>
      </c>
    </row>
    <row r="101" spans="1:11">
      <c r="A101" s="1">
        <v>44084</v>
      </c>
      <c r="B101" s="2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4">
        <f t="shared" si="6"/>
        <v>1.21356379315825</v>
      </c>
      <c r="I101" s="5">
        <v>4581.98</v>
      </c>
      <c r="J101" s="5">
        <v>3775.64</v>
      </c>
      <c r="K101" s="6">
        <f t="shared" si="7"/>
        <v>0.19020202582368</v>
      </c>
    </row>
    <row r="102" spans="1:11">
      <c r="A102" s="1">
        <v>44085</v>
      </c>
      <c r="B102" s="2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4">
        <f t="shared" si="6"/>
        <v>1.22556175906601</v>
      </c>
      <c r="I102" s="5">
        <v>4627.28</v>
      </c>
      <c r="J102" s="5">
        <v>3775.64</v>
      </c>
      <c r="K102" s="6">
        <f t="shared" si="7"/>
        <v>0.186277150061568</v>
      </c>
    </row>
    <row r="103" spans="1:11">
      <c r="A103" s="1">
        <v>44088</v>
      </c>
      <c r="B103" s="2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4">
        <f t="shared" si="6"/>
        <v>1.2318573804706</v>
      </c>
      <c r="I103" s="5">
        <v>4651.05</v>
      </c>
      <c r="J103" s="5">
        <v>3775.64</v>
      </c>
      <c r="K103" s="6">
        <f t="shared" si="7"/>
        <v>0.17487618971885</v>
      </c>
    </row>
    <row r="104" spans="1:11">
      <c r="A104" s="1">
        <v>44089</v>
      </c>
      <c r="B104" s="2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4">
        <f t="shared" si="6"/>
        <v>1.24177093155068</v>
      </c>
      <c r="I104" s="5">
        <v>4688.48</v>
      </c>
      <c r="J104" s="5">
        <v>3775.64</v>
      </c>
      <c r="K104" s="6">
        <f t="shared" si="7"/>
        <v>0.182969513772915</v>
      </c>
    </row>
    <row r="105" spans="1:11">
      <c r="A105" s="1">
        <v>44090</v>
      </c>
      <c r="B105" s="2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4">
        <f t="shared" si="6"/>
        <v>1.23352862031338</v>
      </c>
      <c r="I105" s="5">
        <v>4657.36</v>
      </c>
      <c r="J105" s="5">
        <v>3775.64</v>
      </c>
      <c r="K105" s="6">
        <f t="shared" si="7"/>
        <v>0.178785369956134</v>
      </c>
    </row>
    <row r="106" spans="1:11">
      <c r="A106" s="1">
        <v>44091</v>
      </c>
      <c r="B106" s="2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4">
        <f t="shared" si="6"/>
        <v>1.22699992584039</v>
      </c>
      <c r="I106" s="5">
        <v>4632.71</v>
      </c>
      <c r="J106" s="5">
        <v>3775.64</v>
      </c>
      <c r="K106" s="6">
        <f t="shared" si="7"/>
        <v>0.175477847823301</v>
      </c>
    </row>
    <row r="107" spans="1:11">
      <c r="A107" s="1">
        <v>44092</v>
      </c>
      <c r="B107" s="2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4">
        <f t="shared" si="6"/>
        <v>1.25464557002257</v>
      </c>
      <c r="I107" s="5">
        <v>4737.09</v>
      </c>
      <c r="J107" s="5">
        <v>3775.64</v>
      </c>
      <c r="K107" s="6">
        <f t="shared" si="7"/>
        <v>0.176010325075276</v>
      </c>
    </row>
    <row r="108" spans="1:11">
      <c r="A108" s="1">
        <v>44095</v>
      </c>
      <c r="B108" s="2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</v>
      </c>
    </row>
    <row r="109" spans="1:11">
      <c r="A109" s="1">
        <v>44096</v>
      </c>
      <c r="B109" s="2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4">
        <f t="shared" si="6"/>
        <v>1.22780773590703</v>
      </c>
      <c r="I109" s="5">
        <v>4635.76</v>
      </c>
      <c r="J109" s="5">
        <v>3775.64</v>
      </c>
      <c r="K109" s="6">
        <f t="shared" si="7"/>
        <v>0.173609704837619</v>
      </c>
    </row>
    <row r="110" spans="1:11">
      <c r="A110" s="1">
        <v>44097</v>
      </c>
      <c r="B110" s="2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4">
        <f t="shared" si="6"/>
        <v>1.23219639584282</v>
      </c>
      <c r="I110" s="5">
        <v>4652.33</v>
      </c>
      <c r="J110" s="5">
        <v>3775.64</v>
      </c>
      <c r="K110" s="6">
        <f t="shared" si="7"/>
        <v>0.176775104540647</v>
      </c>
    </row>
    <row r="111" spans="1:11">
      <c r="A111" s="1">
        <v>44098</v>
      </c>
      <c r="B111" s="2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4">
        <f t="shared" si="6"/>
        <v>1.20855537074509</v>
      </c>
      <c r="I111" s="5">
        <v>4563.07</v>
      </c>
      <c r="J111" s="5">
        <v>3775.64</v>
      </c>
      <c r="K111" s="6">
        <f t="shared" si="7"/>
        <v>0.174158108004665</v>
      </c>
    </row>
    <row r="112" spans="1:11">
      <c r="A112" s="1">
        <v>44099</v>
      </c>
      <c r="B112" s="2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4">
        <f t="shared" si="6"/>
        <v>1.21039611827399</v>
      </c>
      <c r="I112" s="5">
        <v>4570.02</v>
      </c>
      <c r="J112" s="5">
        <v>3775.64</v>
      </c>
      <c r="K112" s="6">
        <f t="shared" si="7"/>
        <v>0.173378248210961</v>
      </c>
    </row>
    <row r="113" spans="1:11">
      <c r="A113" s="1">
        <v>44102</v>
      </c>
      <c r="B113" s="2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4">
        <f t="shared" si="6"/>
        <v>1.21354525325508</v>
      </c>
      <c r="I113" s="5">
        <v>4581.91</v>
      </c>
      <c r="J113" s="5">
        <v>3775.64</v>
      </c>
      <c r="K113" s="6">
        <f t="shared" si="7"/>
        <v>0.164814900215978</v>
      </c>
    </row>
    <row r="114" spans="1:11">
      <c r="A114" s="1">
        <v>44103</v>
      </c>
      <c r="B114" s="2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0.173082396255715</v>
      </c>
    </row>
    <row r="115" spans="1:11">
      <c r="A115" s="1">
        <v>44104</v>
      </c>
      <c r="B115" s="2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4">
        <f t="shared" si="6"/>
        <v>1.21499931137503</v>
      </c>
      <c r="I115" s="5">
        <v>4587.4</v>
      </c>
      <c r="J115" s="5">
        <v>3775.64</v>
      </c>
      <c r="K115" s="6">
        <f t="shared" si="7"/>
        <v>0.183556229157269</v>
      </c>
    </row>
    <row r="116" spans="1:11">
      <c r="A116" s="1">
        <v>44113</v>
      </c>
      <c r="B116" s="2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4">
        <f t="shared" si="6"/>
        <v>1.23982689027556</v>
      </c>
      <c r="I116" s="5">
        <v>4681.14</v>
      </c>
      <c r="J116" s="5">
        <v>3775.64</v>
      </c>
      <c r="K116" s="6">
        <f t="shared" si="7"/>
        <v>0.18651019703396</v>
      </c>
    </row>
    <row r="117" spans="1:11">
      <c r="A117" s="1">
        <v>44116</v>
      </c>
      <c r="B117" s="2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4">
        <f t="shared" si="6"/>
        <v>1.27744170524732</v>
      </c>
      <c r="I117" s="5">
        <v>4823.16</v>
      </c>
      <c r="J117" s="5">
        <v>3775.64</v>
      </c>
      <c r="K117" s="6">
        <f t="shared" si="7"/>
        <v>0.185293302883529</v>
      </c>
    </row>
    <row r="118" spans="1:11">
      <c r="A118" s="1">
        <v>44117</v>
      </c>
      <c r="B118" s="2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4">
        <f t="shared" si="6"/>
        <v>1.28168999163056</v>
      </c>
      <c r="I118" s="5">
        <v>4839.2</v>
      </c>
      <c r="J118" s="5">
        <v>3775.64</v>
      </c>
      <c r="K118" s="6">
        <f t="shared" si="7"/>
        <v>0.191010544898419</v>
      </c>
    </row>
    <row r="119" spans="1:11">
      <c r="A119" s="1">
        <v>44118</v>
      </c>
      <c r="B119" s="2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4">
        <f t="shared" si="6"/>
        <v>1.2731881217489</v>
      </c>
      <c r="I119" s="5">
        <v>4807.1</v>
      </c>
      <c r="J119" s="5">
        <v>3775.64</v>
      </c>
      <c r="K119" s="6">
        <f t="shared" si="7"/>
        <v>0.205229398892102</v>
      </c>
    </row>
    <row r="120" spans="1:11">
      <c r="A120" s="1">
        <v>44119</v>
      </c>
      <c r="B120" s="2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4">
        <f t="shared" si="6"/>
        <v>1.27097392759903</v>
      </c>
      <c r="I120" s="5">
        <v>4798.74</v>
      </c>
      <c r="J120" s="5">
        <v>3775.64</v>
      </c>
      <c r="K120" s="6">
        <f t="shared" si="7"/>
        <v>0.201005156483542</v>
      </c>
    </row>
    <row r="121" spans="1:11">
      <c r="A121" s="1">
        <v>44120</v>
      </c>
      <c r="B121" s="2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4">
        <f t="shared" si="6"/>
        <v>1.26910404593658</v>
      </c>
      <c r="I121" s="5">
        <v>4791.68</v>
      </c>
      <c r="J121" s="5">
        <v>3775.64</v>
      </c>
      <c r="K121" s="6">
        <f t="shared" si="7"/>
        <v>0.211934636674646</v>
      </c>
    </row>
    <row r="122" spans="1:11">
      <c r="A122" s="1">
        <v>44123</v>
      </c>
      <c r="B122" s="2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4">
        <f t="shared" si="6"/>
        <v>1.25951891599835</v>
      </c>
      <c r="I122" s="5">
        <v>4755.49</v>
      </c>
      <c r="J122" s="5">
        <v>3775.64</v>
      </c>
      <c r="K122" s="6">
        <f t="shared" si="7"/>
        <v>0.193373717220602</v>
      </c>
    </row>
    <row r="123" spans="1:11">
      <c r="A123" s="1">
        <v>44124</v>
      </c>
      <c r="B123" s="2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4">
        <f t="shared" si="6"/>
        <v>1.26957813774618</v>
      </c>
      <c r="I123" s="5">
        <v>4793.47</v>
      </c>
      <c r="J123" s="5">
        <v>3775.64</v>
      </c>
      <c r="K123" s="6">
        <f t="shared" si="7"/>
        <v>0.20386398297864</v>
      </c>
    </row>
    <row r="124" spans="1:11">
      <c r="A124" s="1">
        <v>44125</v>
      </c>
      <c r="B124" s="2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4">
        <f t="shared" si="6"/>
        <v>1.26940863006007</v>
      </c>
      <c r="I124" s="5">
        <v>4792.83</v>
      </c>
      <c r="J124" s="5">
        <v>3775.64</v>
      </c>
      <c r="K124" s="6">
        <f t="shared" si="7"/>
        <v>0.202682623671593</v>
      </c>
    </row>
    <row r="125" spans="1:11">
      <c r="A125" s="1">
        <v>44126</v>
      </c>
      <c r="B125" s="2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4">
        <f t="shared" si="6"/>
        <v>1.2654755220307</v>
      </c>
      <c r="I125" s="5">
        <v>4777.98</v>
      </c>
      <c r="J125" s="5">
        <v>3775.64</v>
      </c>
      <c r="K125" s="6">
        <f t="shared" si="7"/>
        <v>0.204756653209796</v>
      </c>
    </row>
    <row r="126" spans="1:11">
      <c r="A126" s="1">
        <v>44127</v>
      </c>
      <c r="B126" s="2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4">
        <f t="shared" si="6"/>
        <v>1.24971925289487</v>
      </c>
      <c r="I126" s="5">
        <v>4718.49</v>
      </c>
      <c r="J126" s="5">
        <v>3775.64</v>
      </c>
      <c r="K126" s="6">
        <f t="shared" si="7"/>
        <v>0.183932759505102</v>
      </c>
    </row>
    <row r="127" spans="1:11">
      <c r="A127" s="1">
        <v>44130</v>
      </c>
      <c r="B127" s="2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4">
        <f t="shared" si="6"/>
        <v>1.24250193344704</v>
      </c>
      <c r="I127" s="5">
        <v>4691.24</v>
      </c>
      <c r="J127" s="5">
        <v>3775.64</v>
      </c>
      <c r="K127" s="6">
        <f t="shared" si="7"/>
        <v>0.181574944197534</v>
      </c>
    </row>
    <row r="128" spans="1:11">
      <c r="A128" s="1">
        <v>44131</v>
      </c>
      <c r="B128" s="2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4">
        <f t="shared" si="6"/>
        <v>1.24463137375385</v>
      </c>
      <c r="I128" s="5">
        <v>4699.28</v>
      </c>
      <c r="J128" s="5">
        <v>3775.64</v>
      </c>
      <c r="K128" s="6">
        <f t="shared" si="7"/>
        <v>0.199446766619812</v>
      </c>
    </row>
    <row r="129" spans="1:11">
      <c r="A129" s="1">
        <v>44132</v>
      </c>
      <c r="B129" s="2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4">
        <f t="shared" si="6"/>
        <v>1.25469324405929</v>
      </c>
      <c r="I129" s="5">
        <v>4737.27</v>
      </c>
      <c r="J129" s="5">
        <v>3775.64</v>
      </c>
      <c r="K129" s="6">
        <f t="shared" si="7"/>
        <v>0.201765869711317</v>
      </c>
    </row>
    <row r="130" spans="1:11">
      <c r="A130" s="1">
        <v>44133</v>
      </c>
      <c r="B130" s="2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4">
        <f t="shared" ref="H130:H193" si="11">I130/J130</f>
        <v>1.26413535188736</v>
      </c>
      <c r="I130" s="5">
        <v>4772.92</v>
      </c>
      <c r="J130" s="5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2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4">
        <f t="shared" si="11"/>
        <v>1.24358519350362</v>
      </c>
      <c r="I131" s="5">
        <v>4695.33</v>
      </c>
      <c r="J131" s="5">
        <v>3775.64</v>
      </c>
      <c r="K131" s="6">
        <f t="shared" si="12"/>
        <v>0.203381967936321</v>
      </c>
    </row>
    <row r="132" spans="1:11">
      <c r="A132" s="1">
        <v>44137</v>
      </c>
      <c r="B132" s="2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4">
        <f t="shared" si="11"/>
        <v>1.25033901537223</v>
      </c>
      <c r="I132" s="5">
        <v>4720.83</v>
      </c>
      <c r="J132" s="5">
        <v>3775.64</v>
      </c>
      <c r="K132" s="6">
        <f t="shared" si="12"/>
        <v>0.186374811561796</v>
      </c>
    </row>
    <row r="133" spans="1:11">
      <c r="A133" s="1">
        <v>44138</v>
      </c>
      <c r="B133" s="2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4">
        <f t="shared" si="11"/>
        <v>1.26536428261169</v>
      </c>
      <c r="I133" s="5">
        <v>4777.56</v>
      </c>
      <c r="J133" s="5">
        <v>3775.64</v>
      </c>
      <c r="K133" s="6">
        <f t="shared" si="12"/>
        <v>0.188097185923946</v>
      </c>
    </row>
    <row r="134" spans="1:11">
      <c r="A134" s="1">
        <v>44139</v>
      </c>
      <c r="B134" s="2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4">
        <f t="shared" si="11"/>
        <v>1.27492557553157</v>
      </c>
      <c r="I134" s="5">
        <v>4813.66</v>
      </c>
      <c r="J134" s="5">
        <v>3775.64</v>
      </c>
      <c r="K134" s="6">
        <f t="shared" si="12"/>
        <v>0.201892816565729</v>
      </c>
    </row>
    <row r="135" spans="1:11">
      <c r="A135" s="1">
        <v>44140</v>
      </c>
      <c r="B135" s="2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4">
        <f t="shared" si="11"/>
        <v>1.29384951955165</v>
      </c>
      <c r="I135" s="5">
        <v>4885.11</v>
      </c>
      <c r="J135" s="5">
        <v>3775.64</v>
      </c>
      <c r="K135" s="6">
        <f t="shared" si="12"/>
        <v>0.208520253667372</v>
      </c>
    </row>
    <row r="136" spans="1:11">
      <c r="A136" s="1">
        <v>44141</v>
      </c>
      <c r="B136" s="2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4">
        <f t="shared" si="11"/>
        <v>1.29401108156498</v>
      </c>
      <c r="I136" s="5">
        <v>4885.72</v>
      </c>
      <c r="J136" s="5">
        <v>3775.64</v>
      </c>
      <c r="K136" s="6">
        <f t="shared" si="12"/>
        <v>0.204105128170216</v>
      </c>
    </row>
    <row r="137" spans="1:11">
      <c r="A137" s="1">
        <v>44144</v>
      </c>
      <c r="B137" s="2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4">
        <f t="shared" si="11"/>
        <v>1.31933923785107</v>
      </c>
      <c r="I137" s="5">
        <v>4981.35</v>
      </c>
      <c r="J137" s="5">
        <v>3775.64</v>
      </c>
      <c r="K137" s="6">
        <f t="shared" si="12"/>
        <v>0.199496564526487</v>
      </c>
    </row>
    <row r="138" spans="1:11">
      <c r="A138" s="1">
        <v>44145</v>
      </c>
      <c r="B138" s="2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4">
        <f t="shared" si="11"/>
        <v>1.31206365013614</v>
      </c>
      <c r="I138" s="5">
        <v>4953.88</v>
      </c>
      <c r="J138" s="5">
        <v>3775.64</v>
      </c>
      <c r="K138" s="6">
        <f t="shared" si="12"/>
        <v>0.1962260233927</v>
      </c>
    </row>
    <row r="139" spans="1:11">
      <c r="A139" s="1">
        <v>44146</v>
      </c>
      <c r="B139" s="2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4">
        <f t="shared" si="11"/>
        <v>1.29909101503321</v>
      </c>
      <c r="I139" s="5">
        <v>4904.9</v>
      </c>
      <c r="J139" s="5">
        <v>3775.64</v>
      </c>
      <c r="K139" s="6">
        <f t="shared" si="12"/>
        <v>0.202433024746133</v>
      </c>
    </row>
    <row r="140" spans="1:11">
      <c r="A140" s="1">
        <v>44147</v>
      </c>
      <c r="B140" s="2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4">
        <f t="shared" si="11"/>
        <v>1.30003390153722</v>
      </c>
      <c r="I140" s="5">
        <v>4908.46</v>
      </c>
      <c r="J140" s="5">
        <v>3775.64</v>
      </c>
      <c r="K140" s="6">
        <f t="shared" si="12"/>
        <v>0.19900261360999</v>
      </c>
    </row>
    <row r="141" spans="1:11">
      <c r="A141" s="1">
        <v>44148</v>
      </c>
      <c r="B141" s="2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4">
        <f t="shared" si="11"/>
        <v>1.28636469578667</v>
      </c>
      <c r="I141" s="5">
        <v>4856.85</v>
      </c>
      <c r="J141" s="5">
        <v>3775.64</v>
      </c>
      <c r="K141" s="6">
        <f t="shared" si="12"/>
        <v>0.190676866769111</v>
      </c>
    </row>
    <row r="142" spans="1:11">
      <c r="A142" s="1">
        <v>44151</v>
      </c>
      <c r="B142" s="2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4">
        <f t="shared" si="11"/>
        <v>1.29889767032874</v>
      </c>
      <c r="I142" s="5">
        <v>4904.17</v>
      </c>
      <c r="J142" s="5">
        <v>3775.64</v>
      </c>
      <c r="K142" s="6">
        <f t="shared" si="12"/>
        <v>0.200540964633783</v>
      </c>
    </row>
    <row r="143" spans="1:11">
      <c r="A143" s="1">
        <v>44152</v>
      </c>
      <c r="B143" s="2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4">
        <f t="shared" si="11"/>
        <v>1.29641332330413</v>
      </c>
      <c r="I143" s="5">
        <v>4894.79</v>
      </c>
      <c r="J143" s="5">
        <v>3775.64</v>
      </c>
      <c r="K143" s="6">
        <f t="shared" si="12"/>
        <v>0.203956409356898</v>
      </c>
    </row>
    <row r="144" spans="1:11">
      <c r="A144" s="1">
        <v>44153</v>
      </c>
      <c r="B144" s="2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4">
        <f t="shared" si="11"/>
        <v>1.29558697333432</v>
      </c>
      <c r="I144" s="5">
        <v>4891.67</v>
      </c>
      <c r="J144" s="5">
        <v>3775.64</v>
      </c>
      <c r="K144" s="6">
        <f t="shared" si="12"/>
        <v>0.217313889662717</v>
      </c>
    </row>
    <row r="145" spans="1:11">
      <c r="A145" s="1">
        <v>44154</v>
      </c>
      <c r="B145" s="2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4">
        <f t="shared" si="11"/>
        <v>1.3052065345213</v>
      </c>
      <c r="I145" s="5">
        <v>4927.99</v>
      </c>
      <c r="J145" s="5">
        <v>3775.64</v>
      </c>
      <c r="K145" s="6">
        <f t="shared" si="12"/>
        <v>0.211037521684932</v>
      </c>
    </row>
    <row r="146" spans="1:11">
      <c r="A146" s="1">
        <v>44155</v>
      </c>
      <c r="B146" s="2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4">
        <f t="shared" si="11"/>
        <v>1.30925882764247</v>
      </c>
      <c r="I146" s="5">
        <v>4943.29</v>
      </c>
      <c r="J146" s="5">
        <v>3775.64</v>
      </c>
      <c r="K146" s="6">
        <f t="shared" si="12"/>
        <v>0.210617125176839</v>
      </c>
    </row>
    <row r="147" spans="1:11">
      <c r="A147" s="1">
        <v>44158</v>
      </c>
      <c r="B147" s="2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4">
        <f t="shared" si="11"/>
        <v>1.32561102223729</v>
      </c>
      <c r="I147" s="5">
        <v>5005.03</v>
      </c>
      <c r="J147" s="5">
        <v>3775.64</v>
      </c>
      <c r="K147" s="6">
        <f t="shared" si="12"/>
        <v>0.195095508067023</v>
      </c>
    </row>
    <row r="148" spans="1:11">
      <c r="A148" s="1">
        <v>44159</v>
      </c>
      <c r="B148" s="2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4">
        <f t="shared" si="11"/>
        <v>1.31746935618862</v>
      </c>
      <c r="I148" s="5">
        <v>4974.29</v>
      </c>
      <c r="J148" s="5">
        <v>3775.64</v>
      </c>
      <c r="K148" s="6">
        <f t="shared" si="12"/>
        <v>0.195447286144259</v>
      </c>
    </row>
    <row r="149" spans="1:11">
      <c r="A149" s="1">
        <v>44160</v>
      </c>
      <c r="B149" s="2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4">
        <f t="shared" si="11"/>
        <v>1.30062717843862</v>
      </c>
      <c r="I149" s="5">
        <v>4910.7</v>
      </c>
      <c r="J149" s="5">
        <v>3775.64</v>
      </c>
      <c r="K149" s="6">
        <f t="shared" si="12"/>
        <v>0.179775928109518</v>
      </c>
    </row>
    <row r="150" spans="1:11">
      <c r="A150" s="1">
        <v>44161</v>
      </c>
      <c r="B150" s="2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4">
        <f t="shared" si="11"/>
        <v>1.30298174614105</v>
      </c>
      <c r="I150" s="5">
        <v>4919.59</v>
      </c>
      <c r="J150" s="5">
        <v>3775.64</v>
      </c>
      <c r="K150" s="6">
        <f t="shared" si="12"/>
        <v>0.179697636745587</v>
      </c>
    </row>
    <row r="151" spans="1:11">
      <c r="A151" s="1">
        <v>44162</v>
      </c>
      <c r="B151" s="2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4">
        <f t="shared" si="11"/>
        <v>1.31918562151053</v>
      </c>
      <c r="I151" s="5">
        <v>4980.77</v>
      </c>
      <c r="J151" s="5">
        <v>3775.64</v>
      </c>
      <c r="K151" s="6">
        <f t="shared" si="12"/>
        <v>0.172686412823024</v>
      </c>
    </row>
    <row r="152" spans="1:11">
      <c r="A152" s="1">
        <v>44165</v>
      </c>
      <c r="B152" s="2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4">
        <f t="shared" si="11"/>
        <v>1.31375078132449</v>
      </c>
      <c r="I152" s="5">
        <v>4960.25</v>
      </c>
      <c r="J152" s="5">
        <v>3775.64</v>
      </c>
      <c r="K152" s="6">
        <f t="shared" si="12"/>
        <v>0.156712941058957</v>
      </c>
    </row>
    <row r="153" spans="1:11">
      <c r="A153" s="1">
        <v>44166</v>
      </c>
      <c r="B153" s="2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4">
        <f t="shared" si="11"/>
        <v>1.34205061923277</v>
      </c>
      <c r="I153" s="5">
        <v>5067.1</v>
      </c>
      <c r="J153" s="5">
        <v>3775.64</v>
      </c>
      <c r="K153" s="6">
        <f t="shared" si="12"/>
        <v>0.160481700626068</v>
      </c>
    </row>
    <row r="154" spans="1:11">
      <c r="A154" s="1">
        <v>44167</v>
      </c>
      <c r="B154" s="2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4">
        <f t="shared" si="11"/>
        <v>1.34206121346315</v>
      </c>
      <c r="I154" s="5">
        <v>5067.14</v>
      </c>
      <c r="J154" s="5">
        <v>3775.64</v>
      </c>
      <c r="K154" s="6">
        <f t="shared" si="12"/>
        <v>0.16628397995105</v>
      </c>
    </row>
    <row r="155" spans="1:11">
      <c r="A155" s="1">
        <v>44168</v>
      </c>
      <c r="B155" s="2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4">
        <f t="shared" si="11"/>
        <v>1.33939146740685</v>
      </c>
      <c r="I155" s="5">
        <v>5057.06</v>
      </c>
      <c r="J155" s="5">
        <v>3775.64</v>
      </c>
      <c r="K155" s="6">
        <f t="shared" si="12"/>
        <v>0.183679742477985</v>
      </c>
    </row>
    <row r="156" spans="1:11">
      <c r="A156" s="1">
        <v>44169</v>
      </c>
      <c r="B156" s="2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4">
        <f t="shared" si="11"/>
        <v>1.34173808943649</v>
      </c>
      <c r="I156" s="5">
        <v>5065.92</v>
      </c>
      <c r="J156" s="5">
        <v>3775.64</v>
      </c>
      <c r="K156" s="6">
        <f t="shared" si="12"/>
        <v>0.209178310503948</v>
      </c>
    </row>
    <row r="157" spans="1:11">
      <c r="A157" s="1">
        <v>44172</v>
      </c>
      <c r="B157" s="2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4">
        <f t="shared" si="11"/>
        <v>1.3301691898592</v>
      </c>
      <c r="I157" s="5">
        <v>5022.24</v>
      </c>
      <c r="J157" s="5">
        <v>3775.64</v>
      </c>
      <c r="K157" s="6">
        <f t="shared" si="12"/>
        <v>0.211960223930036</v>
      </c>
    </row>
    <row r="158" spans="1:11">
      <c r="A158" s="1">
        <v>44173</v>
      </c>
      <c r="B158" s="2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4">
        <f t="shared" si="11"/>
        <v>1.32689557267112</v>
      </c>
      <c r="I158" s="5">
        <v>5009.88</v>
      </c>
      <c r="J158" s="5">
        <v>3775.64</v>
      </c>
      <c r="K158" s="6">
        <f t="shared" si="12"/>
        <v>0.210804328299344</v>
      </c>
    </row>
    <row r="159" spans="1:11">
      <c r="A159" s="1">
        <v>44174</v>
      </c>
      <c r="B159" s="2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4">
        <f t="shared" si="11"/>
        <v>1.30910256274433</v>
      </c>
      <c r="I159" s="5">
        <v>4942.7</v>
      </c>
      <c r="J159" s="5">
        <v>3775.64</v>
      </c>
      <c r="K159" s="6">
        <f t="shared" si="12"/>
        <v>0.207409079828684</v>
      </c>
    </row>
    <row r="160" spans="1:11">
      <c r="A160" s="1">
        <v>44175</v>
      </c>
      <c r="B160" s="2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4">
        <f t="shared" si="11"/>
        <v>1.3085251771885</v>
      </c>
      <c r="I160" s="5">
        <v>4940.52</v>
      </c>
      <c r="J160" s="5">
        <v>3775.64</v>
      </c>
      <c r="K160" s="6">
        <f t="shared" si="12"/>
        <v>0.211777012505085</v>
      </c>
    </row>
    <row r="161" spans="1:11">
      <c r="A161" s="1">
        <v>44176</v>
      </c>
      <c r="B161" s="2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4">
        <f t="shared" si="11"/>
        <v>1.29504666758483</v>
      </c>
      <c r="I161" s="5">
        <v>4889.63</v>
      </c>
      <c r="J161" s="5">
        <v>3775.64</v>
      </c>
      <c r="K161" s="6">
        <f t="shared" si="12"/>
        <v>0.221102751567684</v>
      </c>
    </row>
    <row r="162" spans="1:11">
      <c r="A162" s="1">
        <v>44179</v>
      </c>
      <c r="B162" s="2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4">
        <f t="shared" si="11"/>
        <v>1.30702079647424</v>
      </c>
      <c r="I162" s="5">
        <v>4934.84</v>
      </c>
      <c r="J162" s="5">
        <v>3775.64</v>
      </c>
      <c r="K162" s="6">
        <f t="shared" si="12"/>
        <v>0.237224100273225</v>
      </c>
    </row>
    <row r="163" spans="1:11">
      <c r="A163" s="1">
        <v>44180</v>
      </c>
      <c r="B163" s="2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4">
        <f t="shared" si="11"/>
        <v>1.30973821656726</v>
      </c>
      <c r="I163" s="5">
        <v>4945.1</v>
      </c>
      <c r="J163" s="5">
        <v>3775.64</v>
      </c>
      <c r="K163" s="6">
        <f t="shared" si="12"/>
        <v>0.225639238896885</v>
      </c>
    </row>
    <row r="164" spans="1:11">
      <c r="A164" s="1">
        <v>44181</v>
      </c>
      <c r="B164" s="2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4">
        <f t="shared" si="11"/>
        <v>1.31206100157854</v>
      </c>
      <c r="I164" s="5">
        <v>4953.87</v>
      </c>
      <c r="J164" s="5">
        <v>3775.64</v>
      </c>
      <c r="K164" s="6">
        <f t="shared" si="12"/>
        <v>0.226367240393934</v>
      </c>
    </row>
    <row r="165" spans="1:11">
      <c r="A165" s="1">
        <v>44182</v>
      </c>
      <c r="B165" s="2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4">
        <f t="shared" si="11"/>
        <v>1.32890847644373</v>
      </c>
      <c r="I165" s="5">
        <v>5017.48</v>
      </c>
      <c r="J165" s="5">
        <v>3775.64</v>
      </c>
      <c r="K165" s="6">
        <f t="shared" si="12"/>
        <v>0.232164061940708</v>
      </c>
    </row>
    <row r="166" spans="1:11">
      <c r="A166" s="1">
        <v>44183</v>
      </c>
      <c r="B166" s="2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4">
        <f t="shared" si="11"/>
        <v>1.32427085209395</v>
      </c>
      <c r="I166" s="5">
        <v>4999.97</v>
      </c>
      <c r="J166" s="5">
        <v>3775.64</v>
      </c>
      <c r="K166" s="6">
        <f t="shared" si="12"/>
        <v>0.219531266623214</v>
      </c>
    </row>
    <row r="167" spans="1:11">
      <c r="A167" s="1">
        <v>44186</v>
      </c>
      <c r="B167" s="2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4">
        <f t="shared" si="11"/>
        <v>1.33668464154422</v>
      </c>
      <c r="I167" s="5">
        <v>5046.84</v>
      </c>
      <c r="J167" s="5">
        <v>3775.64</v>
      </c>
      <c r="K167" s="6">
        <f t="shared" si="12"/>
        <v>0.204013972817587</v>
      </c>
    </row>
    <row r="168" spans="1:11">
      <c r="A168" s="1">
        <v>44187</v>
      </c>
      <c r="B168" s="2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4">
        <f t="shared" si="11"/>
        <v>1.31494792935767</v>
      </c>
      <c r="I168" s="5">
        <v>4964.77</v>
      </c>
      <c r="J168" s="5">
        <v>3775.64</v>
      </c>
      <c r="K168" s="6">
        <f t="shared" si="12"/>
        <v>0.208400019506329</v>
      </c>
    </row>
    <row r="169" spans="1:11">
      <c r="A169" s="1">
        <v>44188</v>
      </c>
      <c r="B169" s="2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4">
        <f t="shared" si="11"/>
        <v>1.32616457077476</v>
      </c>
      <c r="I169" s="5">
        <v>5007.12</v>
      </c>
      <c r="J169" s="5">
        <v>3775.64</v>
      </c>
      <c r="K169" s="6">
        <f t="shared" si="12"/>
        <v>0.199051292682978</v>
      </c>
    </row>
    <row r="170" spans="1:11">
      <c r="A170" s="1">
        <v>44189</v>
      </c>
      <c r="B170" s="2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4">
        <f t="shared" si="11"/>
        <v>1.32428409488193</v>
      </c>
      <c r="I170" s="5">
        <v>5000.02</v>
      </c>
      <c r="J170" s="5">
        <v>3775.64</v>
      </c>
      <c r="K170" s="6">
        <f t="shared" si="12"/>
        <v>0.180066487407296</v>
      </c>
    </row>
    <row r="171" spans="1:11">
      <c r="A171" s="1">
        <v>44190</v>
      </c>
      <c r="B171" s="2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4">
        <f t="shared" si="11"/>
        <v>1.33540538822557</v>
      </c>
      <c r="I171" s="5">
        <v>5042.01</v>
      </c>
      <c r="J171" s="5">
        <v>3775.64</v>
      </c>
      <c r="K171" s="6">
        <f t="shared" si="12"/>
        <v>0.175607339893523</v>
      </c>
    </row>
    <row r="172" spans="1:11">
      <c r="A172" s="1">
        <v>44193</v>
      </c>
      <c r="B172" s="2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4">
        <f t="shared" si="11"/>
        <v>1.34133815723957</v>
      </c>
      <c r="I172" s="5">
        <v>5064.41</v>
      </c>
      <c r="J172" s="5">
        <v>3775.64</v>
      </c>
      <c r="K172" s="6">
        <f t="shared" si="12"/>
        <v>0.17479068966177</v>
      </c>
    </row>
    <row r="173" spans="1:11">
      <c r="A173" s="1">
        <v>44194</v>
      </c>
      <c r="B173" s="2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4">
        <f t="shared" si="11"/>
        <v>1.33565170408196</v>
      </c>
      <c r="I173" s="5">
        <v>5042.94</v>
      </c>
      <c r="J173" s="5">
        <v>3775.64</v>
      </c>
      <c r="K173" s="6">
        <f t="shared" si="12"/>
        <v>0.179018538997624</v>
      </c>
    </row>
    <row r="174" spans="1:11">
      <c r="A174" s="1">
        <v>44195</v>
      </c>
      <c r="B174" s="2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4">
        <f t="shared" si="11"/>
        <v>1.35439554618555</v>
      </c>
      <c r="I174" s="5">
        <v>5113.71</v>
      </c>
      <c r="J174" s="5">
        <v>3775.64</v>
      </c>
      <c r="K174" s="6">
        <f t="shared" si="12"/>
        <v>0.178101904709146</v>
      </c>
    </row>
    <row r="175" spans="1:11">
      <c r="A175" s="1">
        <v>44196</v>
      </c>
      <c r="B175" s="2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4">
        <f t="shared" si="11"/>
        <v>1.38024017120276</v>
      </c>
      <c r="I175" s="5">
        <v>5211.29</v>
      </c>
      <c r="J175" s="5">
        <v>3775.64</v>
      </c>
      <c r="K175" s="6">
        <f t="shared" si="12"/>
        <v>0.167640357319854</v>
      </c>
    </row>
    <row r="176" spans="1:11">
      <c r="A176" s="1">
        <v>44200</v>
      </c>
      <c r="B176" s="2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4">
        <f t="shared" si="11"/>
        <v>1.39518598171436</v>
      </c>
      <c r="I176" s="5">
        <v>5267.72</v>
      </c>
      <c r="J176" s="5">
        <v>3775.64</v>
      </c>
      <c r="K176" s="6">
        <f t="shared" si="12"/>
        <v>0.204689200385148</v>
      </c>
    </row>
    <row r="177" spans="1:11">
      <c r="A177" s="1">
        <v>44201</v>
      </c>
      <c r="B177" s="2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4">
        <f t="shared" si="11"/>
        <v>1.42187814516214</v>
      </c>
      <c r="I177" s="5">
        <v>5368.5</v>
      </c>
      <c r="J177" s="5">
        <v>3775.64</v>
      </c>
      <c r="K177" s="6">
        <f t="shared" si="12"/>
        <v>0.250668368473397</v>
      </c>
    </row>
    <row r="178" spans="1:11">
      <c r="A178" s="1">
        <v>44202</v>
      </c>
      <c r="B178" s="2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4">
        <f t="shared" si="11"/>
        <v>1.43490110285938</v>
      </c>
      <c r="I178" s="5">
        <v>5417.67</v>
      </c>
      <c r="J178" s="5">
        <v>3775.64</v>
      </c>
      <c r="K178" s="6">
        <f t="shared" si="12"/>
        <v>0.24978038230058</v>
      </c>
    </row>
    <row r="179" spans="1:11">
      <c r="A179" s="1">
        <v>44203</v>
      </c>
      <c r="B179" s="2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4">
        <f t="shared" si="11"/>
        <v>1.46032460721891</v>
      </c>
      <c r="I179" s="5">
        <v>5513.66</v>
      </c>
      <c r="J179" s="5">
        <v>3775.64</v>
      </c>
      <c r="K179" s="6">
        <f t="shared" si="12"/>
        <v>0.250204120441464</v>
      </c>
    </row>
    <row r="180" spans="1:11">
      <c r="A180" s="1">
        <v>44204</v>
      </c>
      <c r="B180" s="2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4">
        <f t="shared" si="11"/>
        <v>1.45549628672225</v>
      </c>
      <c r="I180" s="5">
        <v>5495.43</v>
      </c>
      <c r="J180" s="5">
        <v>3775.64</v>
      </c>
      <c r="K180" s="6">
        <f t="shared" si="12"/>
        <v>0.243715977116227</v>
      </c>
    </row>
    <row r="181" spans="1:11">
      <c r="A181" s="1">
        <v>44207</v>
      </c>
      <c r="B181" s="2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4">
        <f t="shared" si="11"/>
        <v>1.44112256465129</v>
      </c>
      <c r="I181" s="5">
        <v>5441.16</v>
      </c>
      <c r="J181" s="5">
        <v>3775.64</v>
      </c>
      <c r="K181" s="6">
        <f t="shared" si="12"/>
        <v>0.236811172770133</v>
      </c>
    </row>
    <row r="182" spans="1:11">
      <c r="A182" s="1">
        <v>44208</v>
      </c>
      <c r="B182" s="2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4">
        <f t="shared" si="11"/>
        <v>1.48222552997637</v>
      </c>
      <c r="I182" s="5">
        <v>5596.35</v>
      </c>
      <c r="J182" s="5">
        <v>3775.64</v>
      </c>
      <c r="K182" s="6">
        <f t="shared" si="12"/>
        <v>0.237026067053544</v>
      </c>
    </row>
    <row r="183" spans="1:11">
      <c r="A183" s="1">
        <v>44209</v>
      </c>
      <c r="B183" s="2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4">
        <f t="shared" si="11"/>
        <v>1.47735748111578</v>
      </c>
      <c r="I183" s="5">
        <v>5577.97</v>
      </c>
      <c r="J183" s="5">
        <v>3775.64</v>
      </c>
      <c r="K183" s="6">
        <f t="shared" si="12"/>
        <v>0.24206977614591</v>
      </c>
    </row>
    <row r="184" spans="1:11">
      <c r="A184" s="1">
        <v>44210</v>
      </c>
      <c r="B184" s="2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4">
        <f t="shared" si="11"/>
        <v>1.4488828384062</v>
      </c>
      <c r="I184" s="5">
        <v>5470.46</v>
      </c>
      <c r="J184" s="5">
        <v>3775.64</v>
      </c>
      <c r="K184" s="6">
        <f t="shared" si="12"/>
        <v>0.25205091895453</v>
      </c>
    </row>
    <row r="185" spans="1:11">
      <c r="A185" s="1">
        <v>44211</v>
      </c>
      <c r="B185" s="2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4">
        <f t="shared" si="11"/>
        <v>1.44560392410293</v>
      </c>
      <c r="I185" s="5">
        <v>5458.08</v>
      </c>
      <c r="J185" s="5">
        <v>3775.64</v>
      </c>
      <c r="K185" s="6">
        <f t="shared" si="12"/>
        <v>0.244002984052692</v>
      </c>
    </row>
    <row r="186" spans="1:11">
      <c r="A186" s="1">
        <v>44214</v>
      </c>
      <c r="B186" s="2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4">
        <f t="shared" si="11"/>
        <v>1.46161180621034</v>
      </c>
      <c r="I186" s="5">
        <v>5518.52</v>
      </c>
      <c r="J186" s="5">
        <v>3775.64</v>
      </c>
      <c r="K186" s="6">
        <f t="shared" si="12"/>
        <v>0.243590382403389</v>
      </c>
    </row>
    <row r="187" spans="1:11">
      <c r="A187" s="1">
        <v>44215</v>
      </c>
      <c r="B187" s="2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4">
        <f t="shared" si="11"/>
        <v>1.44015848968652</v>
      </c>
      <c r="I187" s="5">
        <v>5437.52</v>
      </c>
      <c r="J187" s="5">
        <v>3775.64</v>
      </c>
      <c r="K187" s="6">
        <f t="shared" si="12"/>
        <v>0.248816925167319</v>
      </c>
    </row>
    <row r="188" spans="1:11">
      <c r="A188" s="1">
        <v>44216</v>
      </c>
      <c r="B188" s="2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4">
        <f t="shared" si="11"/>
        <v>1.45046402729074</v>
      </c>
      <c r="I188" s="5">
        <v>5476.43</v>
      </c>
      <c r="J188" s="5">
        <v>3775.64</v>
      </c>
      <c r="K188" s="6">
        <f t="shared" si="12"/>
        <v>0.243473004394295</v>
      </c>
    </row>
    <row r="189" spans="1:11">
      <c r="A189" s="1">
        <v>44217</v>
      </c>
      <c r="B189" s="2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4">
        <f t="shared" si="11"/>
        <v>1.47417921200114</v>
      </c>
      <c r="I189" s="5">
        <v>5565.97</v>
      </c>
      <c r="J189" s="5">
        <v>3775.64</v>
      </c>
      <c r="K189" s="6">
        <f t="shared" si="12"/>
        <v>0.250426670099234</v>
      </c>
    </row>
    <row r="190" spans="1:11">
      <c r="A190" s="1">
        <v>44218</v>
      </c>
      <c r="B190" s="2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4">
        <f t="shared" si="11"/>
        <v>1.47518831244504</v>
      </c>
      <c r="I190" s="5">
        <v>5569.78</v>
      </c>
      <c r="J190" s="5">
        <v>3775.64</v>
      </c>
      <c r="K190" s="6">
        <f t="shared" si="12"/>
        <v>0.279687202839765</v>
      </c>
    </row>
    <row r="191" spans="1:11">
      <c r="A191" s="1">
        <v>44221</v>
      </c>
      <c r="B191" s="2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4">
        <f t="shared" si="11"/>
        <v>1.49005731478637</v>
      </c>
      <c r="I191" s="5">
        <v>5625.92</v>
      </c>
      <c r="J191" s="5">
        <v>3775.64</v>
      </c>
      <c r="K191" s="6">
        <f t="shared" si="12"/>
        <v>0.291644807886927</v>
      </c>
    </row>
    <row r="192" spans="1:11">
      <c r="A192" s="1">
        <v>44222</v>
      </c>
      <c r="B192" s="2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4">
        <f t="shared" si="11"/>
        <v>1.46014185674482</v>
      </c>
      <c r="I192" s="5">
        <v>5512.97</v>
      </c>
      <c r="J192" s="5">
        <v>3775.64</v>
      </c>
      <c r="K192" s="6">
        <f t="shared" si="12"/>
        <v>0.283654405489399</v>
      </c>
    </row>
    <row r="193" spans="1:11">
      <c r="A193" s="1">
        <v>44223</v>
      </c>
      <c r="B193" s="2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4">
        <f t="shared" si="11"/>
        <v>1.4641226388109</v>
      </c>
      <c r="I193" s="5">
        <v>5528</v>
      </c>
      <c r="J193" s="5">
        <v>3775.64</v>
      </c>
      <c r="K193" s="6">
        <f t="shared" si="12"/>
        <v>0.28260931266456</v>
      </c>
    </row>
    <row r="194" spans="1:11">
      <c r="A194" s="1">
        <v>44224</v>
      </c>
      <c r="B194" s="2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4">
        <f t="shared" ref="H194:H254" si="16">I194/J194</f>
        <v>1.42416649892469</v>
      </c>
      <c r="I194" s="5">
        <v>5377.14</v>
      </c>
      <c r="J194" s="5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2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4">
        <f t="shared" si="16"/>
        <v>1.41749743089913</v>
      </c>
      <c r="I195" s="5">
        <v>5351.96</v>
      </c>
      <c r="J195" s="5">
        <v>3775.64</v>
      </c>
      <c r="K195" s="6">
        <f t="shared" si="17"/>
        <v>0.278782029387807</v>
      </c>
    </row>
    <row r="196" spans="1:11">
      <c r="A196" s="1">
        <v>44228</v>
      </c>
      <c r="B196" s="2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4">
        <f t="shared" si="16"/>
        <v>1.43489580574419</v>
      </c>
      <c r="I196" s="5">
        <v>5417.65</v>
      </c>
      <c r="J196" s="5">
        <v>3775.64</v>
      </c>
      <c r="K196" s="6">
        <f t="shared" si="17"/>
        <v>0.288425354475175</v>
      </c>
    </row>
    <row r="197" spans="1:11">
      <c r="A197" s="1">
        <v>44229</v>
      </c>
      <c r="B197" s="2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4">
        <f t="shared" si="16"/>
        <v>1.45699537032132</v>
      </c>
      <c r="I197" s="5">
        <v>5501.09</v>
      </c>
      <c r="J197" s="5">
        <v>3775.64</v>
      </c>
      <c r="K197" s="6">
        <f t="shared" si="17"/>
        <v>0.314824517177081</v>
      </c>
    </row>
    <row r="198" spans="1:11">
      <c r="A198" s="1">
        <v>44230</v>
      </c>
      <c r="B198" s="2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4">
        <f t="shared" si="16"/>
        <v>1.45278681230202</v>
      </c>
      <c r="I198" s="5">
        <v>5485.2</v>
      </c>
      <c r="J198" s="5">
        <v>3775.64</v>
      </c>
      <c r="K198" s="6">
        <f t="shared" si="17"/>
        <v>0.289344933781405</v>
      </c>
    </row>
    <row r="199" spans="1:11">
      <c r="A199" s="1">
        <v>44231</v>
      </c>
      <c r="B199" s="2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4">
        <f t="shared" si="16"/>
        <v>1.44980718500705</v>
      </c>
      <c r="I199" s="5">
        <v>5473.95</v>
      </c>
      <c r="J199" s="5">
        <v>3775.64</v>
      </c>
      <c r="K199" s="6">
        <f t="shared" si="17"/>
        <v>0.280434295420385</v>
      </c>
    </row>
    <row r="200" spans="1:11">
      <c r="A200" s="1">
        <v>44232</v>
      </c>
      <c r="B200" s="2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4">
        <f t="shared" si="16"/>
        <v>1.45231272049242</v>
      </c>
      <c r="I200" s="5">
        <v>5483.41</v>
      </c>
      <c r="J200" s="5">
        <v>3775.64</v>
      </c>
      <c r="K200" s="6">
        <f t="shared" si="17"/>
        <v>0.297171704424008</v>
      </c>
    </row>
    <row r="201" spans="1:11">
      <c r="A201" s="1">
        <v>44235</v>
      </c>
      <c r="B201" s="2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4">
        <f t="shared" si="16"/>
        <v>1.47380576538017</v>
      </c>
      <c r="I201" s="5">
        <v>5564.56</v>
      </c>
      <c r="J201" s="5">
        <v>3775.64</v>
      </c>
      <c r="K201" s="6">
        <f t="shared" si="17"/>
        <v>0.309590810764797</v>
      </c>
    </row>
    <row r="202" spans="1:11">
      <c r="A202" s="1">
        <v>44236</v>
      </c>
      <c r="B202" s="2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4">
        <f t="shared" si="16"/>
        <v>1.50603606276022</v>
      </c>
      <c r="I202" s="5">
        <v>5686.25</v>
      </c>
      <c r="J202" s="5">
        <v>3775.64</v>
      </c>
      <c r="K202" s="6">
        <f t="shared" si="17"/>
        <v>0.316291187868657</v>
      </c>
    </row>
    <row r="203" spans="1:11">
      <c r="A203" s="1">
        <v>44237</v>
      </c>
      <c r="B203" s="2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4">
        <f t="shared" si="16"/>
        <v>1.53820809187317</v>
      </c>
      <c r="I203" s="5">
        <v>5807.72</v>
      </c>
      <c r="J203" s="5">
        <v>3775.64</v>
      </c>
      <c r="K203" s="6">
        <f t="shared" si="17"/>
        <v>0.318005931711104</v>
      </c>
    </row>
    <row r="204" spans="1:11">
      <c r="A204" s="1">
        <v>44245</v>
      </c>
      <c r="B204" s="2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4">
        <f t="shared" si="16"/>
        <v>1.52778866629234</v>
      </c>
      <c r="I204" s="5">
        <v>5768.38</v>
      </c>
      <c r="J204" s="5">
        <v>3775.64</v>
      </c>
      <c r="K204" s="6">
        <f t="shared" si="17"/>
        <v>0.301968608399481</v>
      </c>
    </row>
    <row r="205" spans="1:11">
      <c r="A205" s="1">
        <v>44246</v>
      </c>
      <c r="B205" s="2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4">
        <f t="shared" si="16"/>
        <v>1.53055905753727</v>
      </c>
      <c r="I205" s="5">
        <v>5778.84</v>
      </c>
      <c r="J205" s="5">
        <v>3775.64</v>
      </c>
      <c r="K205" s="6">
        <f t="shared" si="17"/>
        <v>0.310687514164164</v>
      </c>
    </row>
    <row r="206" spans="1:11">
      <c r="A206" s="1">
        <v>44249</v>
      </c>
      <c r="B206" s="2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4">
        <f t="shared" si="16"/>
        <v>1.48248508862074</v>
      </c>
      <c r="I206" s="5">
        <v>5597.33</v>
      </c>
      <c r="J206" s="5">
        <v>3775.64</v>
      </c>
      <c r="K206" s="6">
        <f t="shared" si="17"/>
        <v>0.297397827276803</v>
      </c>
    </row>
    <row r="207" spans="1:11">
      <c r="A207" s="1">
        <v>44250</v>
      </c>
      <c r="B207" s="2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4">
        <f t="shared" si="16"/>
        <v>1.47780773590703</v>
      </c>
      <c r="I207" s="5">
        <v>5579.67</v>
      </c>
      <c r="J207" s="5">
        <v>3775.64</v>
      </c>
      <c r="K207" s="6">
        <f t="shared" si="17"/>
        <v>0.304845164036483</v>
      </c>
    </row>
    <row r="208" spans="1:11">
      <c r="A208" s="1">
        <v>44251</v>
      </c>
      <c r="B208" s="2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4">
        <f t="shared" si="16"/>
        <v>1.44017173247449</v>
      </c>
      <c r="I208" s="5">
        <v>5437.57</v>
      </c>
      <c r="J208" s="5">
        <v>3775.64</v>
      </c>
      <c r="K208" s="6">
        <f t="shared" si="17"/>
        <v>0.298067938697137</v>
      </c>
    </row>
    <row r="209" spans="1:11">
      <c r="A209" s="1">
        <v>44252</v>
      </c>
      <c r="B209" s="2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4">
        <f t="shared" si="16"/>
        <v>1.44864446822261</v>
      </c>
      <c r="I209" s="5">
        <v>5469.56</v>
      </c>
      <c r="J209" s="5">
        <v>3775.64</v>
      </c>
      <c r="K209" s="6">
        <f t="shared" si="17"/>
        <v>0.284048738987492</v>
      </c>
    </row>
    <row r="210" spans="1:11">
      <c r="A210" s="1">
        <v>44253</v>
      </c>
      <c r="B210" s="2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4">
        <f t="shared" si="16"/>
        <v>1.41347162335392</v>
      </c>
      <c r="I210" s="5">
        <v>5336.76</v>
      </c>
      <c r="J210" s="5">
        <v>3775.64</v>
      </c>
      <c r="K210" s="6">
        <f t="shared" si="17"/>
        <v>0.270680774639306</v>
      </c>
    </row>
    <row r="211" spans="1:11">
      <c r="A211" s="1">
        <v>44256</v>
      </c>
      <c r="B211" s="2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4">
        <f t="shared" si="16"/>
        <v>1.43519509275249</v>
      </c>
      <c r="I211" s="5">
        <v>5418.78</v>
      </c>
      <c r="J211" s="5">
        <v>3775.64</v>
      </c>
      <c r="K211" s="6">
        <f t="shared" si="17"/>
        <v>0.272376165900066</v>
      </c>
    </row>
    <row r="212" spans="1:11">
      <c r="A212" s="1">
        <v>44257</v>
      </c>
      <c r="B212" s="2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4">
        <f t="shared" si="16"/>
        <v>1.41688031697937</v>
      </c>
      <c r="I212" s="5">
        <v>5349.63</v>
      </c>
      <c r="J212" s="5">
        <v>3775.64</v>
      </c>
      <c r="K212" s="6">
        <f t="shared" si="17"/>
        <v>0.275011042179366</v>
      </c>
    </row>
    <row r="213" spans="1:11">
      <c r="A213" s="1">
        <v>44258</v>
      </c>
      <c r="B213" s="2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4">
        <f t="shared" si="16"/>
        <v>1.44404922079436</v>
      </c>
      <c r="I213" s="5">
        <v>5452.21</v>
      </c>
      <c r="J213" s="5">
        <v>3775.64</v>
      </c>
      <c r="K213" s="6">
        <f t="shared" si="17"/>
        <v>0.282553402594566</v>
      </c>
    </row>
    <row r="214" spans="1:11">
      <c r="A214" s="1">
        <v>44259</v>
      </c>
      <c r="B214" s="2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4">
        <f t="shared" si="16"/>
        <v>1.39862645803096</v>
      </c>
      <c r="I214" s="5">
        <v>5280.71</v>
      </c>
      <c r="J214" s="5">
        <v>3775.64</v>
      </c>
      <c r="K214" s="6">
        <f t="shared" si="17"/>
        <v>0.290021807970576</v>
      </c>
    </row>
    <row r="215" spans="1:11">
      <c r="A215" s="1">
        <v>44260</v>
      </c>
      <c r="B215" s="2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4">
        <f t="shared" si="16"/>
        <v>1.39388289137736</v>
      </c>
      <c r="I215" s="5">
        <v>5262.8</v>
      </c>
      <c r="J215" s="5">
        <v>3775.64</v>
      </c>
      <c r="K215" s="6">
        <f t="shared" si="17"/>
        <v>0.289098958983663</v>
      </c>
    </row>
    <row r="216" spans="1:11">
      <c r="A216" s="1">
        <v>44263</v>
      </c>
      <c r="B216" s="2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4">
        <f t="shared" si="16"/>
        <v>1.3454725556462</v>
      </c>
      <c r="I216" s="5">
        <v>5080.02</v>
      </c>
      <c r="J216" s="5">
        <v>3775.64</v>
      </c>
      <c r="K216" s="6">
        <f t="shared" si="17"/>
        <v>0.281419760513534</v>
      </c>
    </row>
    <row r="217" spans="1:11">
      <c r="A217" s="1">
        <v>44264</v>
      </c>
      <c r="B217" s="2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4">
        <f t="shared" si="16"/>
        <v>1.31659798073969</v>
      </c>
      <c r="I217" s="5">
        <v>4971</v>
      </c>
      <c r="J217" s="5">
        <v>3775.64</v>
      </c>
      <c r="K217" s="6">
        <f t="shared" si="17"/>
        <v>0.268645200029775</v>
      </c>
    </row>
    <row r="218" spans="1:11">
      <c r="A218" s="1">
        <v>44265</v>
      </c>
      <c r="B218" s="2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4">
        <f t="shared" si="16"/>
        <v>1.32523492705872</v>
      </c>
      <c r="I218" s="5">
        <v>5003.61</v>
      </c>
      <c r="J218" s="5">
        <v>3775.64</v>
      </c>
      <c r="K218" s="6">
        <f t="shared" si="17"/>
        <v>0.268723047808577</v>
      </c>
    </row>
    <row r="219" spans="1:11">
      <c r="A219" s="1">
        <v>44266</v>
      </c>
      <c r="B219" s="2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4">
        <f t="shared" si="16"/>
        <v>1.35823860325667</v>
      </c>
      <c r="I219" s="5">
        <v>5128.22</v>
      </c>
      <c r="J219" s="5">
        <v>3775.64</v>
      </c>
      <c r="K219" s="6">
        <f t="shared" si="17"/>
        <v>0.274597675667593</v>
      </c>
    </row>
    <row r="220" spans="1:11">
      <c r="A220" s="1">
        <v>44267</v>
      </c>
      <c r="B220" s="2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4">
        <f t="shared" si="16"/>
        <v>1.36304838385016</v>
      </c>
      <c r="I220" s="5">
        <v>5146.38</v>
      </c>
      <c r="J220" s="5">
        <v>3775.64</v>
      </c>
      <c r="K220" s="6">
        <f t="shared" si="17"/>
        <v>0.272826827740581</v>
      </c>
    </row>
    <row r="221" spans="1:11">
      <c r="A221" s="1">
        <v>44270</v>
      </c>
      <c r="B221" s="2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4">
        <f t="shared" si="16"/>
        <v>1.33369177146126</v>
      </c>
      <c r="I221" s="5">
        <v>5035.54</v>
      </c>
      <c r="J221" s="5">
        <v>3775.64</v>
      </c>
      <c r="K221" s="6">
        <f t="shared" si="17"/>
        <v>0.266577707019689</v>
      </c>
    </row>
    <row r="222" spans="1:11">
      <c r="A222" s="1">
        <v>44271</v>
      </c>
      <c r="B222" s="2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4">
        <f t="shared" si="16"/>
        <v>1.34529775084489</v>
      </c>
      <c r="I222" s="5">
        <v>5079.36</v>
      </c>
      <c r="J222" s="5">
        <v>3775.64</v>
      </c>
      <c r="K222" s="6">
        <f t="shared" si="17"/>
        <v>0.288440859637829</v>
      </c>
    </row>
    <row r="223" spans="1:11">
      <c r="A223" s="1">
        <v>44272</v>
      </c>
      <c r="B223" s="2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4">
        <f t="shared" si="16"/>
        <v>1.35099214967529</v>
      </c>
      <c r="I223" s="5">
        <v>5100.86</v>
      </c>
      <c r="J223" s="5">
        <v>3775.64</v>
      </c>
      <c r="K223" s="6">
        <f t="shared" si="17"/>
        <v>0.302463943146508</v>
      </c>
    </row>
    <row r="224" spans="1:11">
      <c r="A224" s="1">
        <v>44273</v>
      </c>
      <c r="B224" s="2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4">
        <f t="shared" si="16"/>
        <v>1.36182739879861</v>
      </c>
      <c r="I224" s="5">
        <v>5141.77</v>
      </c>
      <c r="J224" s="5">
        <v>3775.64</v>
      </c>
      <c r="K224" s="6">
        <f t="shared" si="17"/>
        <v>0.3155396519892</v>
      </c>
    </row>
    <row r="225" spans="1:11">
      <c r="A225" s="1">
        <v>44274</v>
      </c>
      <c r="B225" s="2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4">
        <f t="shared" si="16"/>
        <v>1.32615662510197</v>
      </c>
      <c r="I225" s="5">
        <v>5007.09</v>
      </c>
      <c r="J225" s="5">
        <v>3775.64</v>
      </c>
      <c r="K225" s="6">
        <f t="shared" si="17"/>
        <v>0.318845757738133</v>
      </c>
    </row>
    <row r="226" spans="1:11">
      <c r="A226" s="1">
        <v>44277</v>
      </c>
      <c r="B226" s="2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4">
        <f t="shared" si="16"/>
        <v>1.33941530442521</v>
      </c>
      <c r="I226" s="5">
        <v>5057.15</v>
      </c>
      <c r="J226" s="5">
        <v>3775.64</v>
      </c>
      <c r="K226" s="6">
        <f t="shared" si="17"/>
        <v>0.328238429573004</v>
      </c>
    </row>
    <row r="227" spans="1:11">
      <c r="A227" s="1">
        <v>44278</v>
      </c>
      <c r="B227" s="2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4">
        <f t="shared" si="16"/>
        <v>1.3267287135426</v>
      </c>
      <c r="I227" s="5">
        <v>5009.25</v>
      </c>
      <c r="J227" s="5">
        <v>3775.64</v>
      </c>
      <c r="K227" s="6">
        <f t="shared" si="17"/>
        <v>0.321687535039001</v>
      </c>
    </row>
    <row r="228" spans="1:11">
      <c r="A228" s="1">
        <v>44279</v>
      </c>
      <c r="B228" s="2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4">
        <f t="shared" si="16"/>
        <v>1.30539193355299</v>
      </c>
      <c r="I228" s="5">
        <v>4928.69</v>
      </c>
      <c r="J228" s="5">
        <v>3775.64</v>
      </c>
      <c r="K228" s="6">
        <f t="shared" si="17"/>
        <v>0.332484029480538</v>
      </c>
    </row>
    <row r="229" spans="1:11">
      <c r="A229" s="1">
        <v>44280</v>
      </c>
      <c r="B229" s="2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4">
        <f t="shared" si="16"/>
        <v>1.30477217107563</v>
      </c>
      <c r="I229" s="5">
        <v>4926.35</v>
      </c>
      <c r="J229" s="5">
        <v>3775.64</v>
      </c>
      <c r="K229" s="6">
        <f t="shared" si="17"/>
        <v>0.332675907203525</v>
      </c>
    </row>
    <row r="230" spans="1:11">
      <c r="A230" s="1">
        <v>44281</v>
      </c>
      <c r="B230" s="2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4">
        <f t="shared" si="16"/>
        <v>1.33434066807217</v>
      </c>
      <c r="I230" s="5">
        <v>5037.99</v>
      </c>
      <c r="J230" s="5">
        <v>3775.64</v>
      </c>
      <c r="K230" s="6">
        <f t="shared" si="17"/>
        <v>0.334721098678801</v>
      </c>
    </row>
    <row r="231" spans="1:11">
      <c r="A231" s="1">
        <v>44284</v>
      </c>
      <c r="B231" s="2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4">
        <f t="shared" si="16"/>
        <v>1.3366952357746</v>
      </c>
      <c r="I231" s="5">
        <v>5046.88</v>
      </c>
      <c r="J231" s="5">
        <v>3775.64</v>
      </c>
      <c r="K231" s="6">
        <f t="shared" si="17"/>
        <v>0.328028290003978</v>
      </c>
    </row>
    <row r="232" spans="1:11">
      <c r="A232" s="1">
        <v>44285</v>
      </c>
      <c r="B232" s="2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4">
        <f t="shared" si="16"/>
        <v>1.34936858386922</v>
      </c>
      <c r="I232" s="5">
        <v>5094.73</v>
      </c>
      <c r="J232" s="5">
        <v>3775.64</v>
      </c>
      <c r="K232" s="6">
        <f t="shared" si="17"/>
        <v>0.318069749368279</v>
      </c>
    </row>
    <row r="233" spans="1:11">
      <c r="A233" s="1">
        <v>44286</v>
      </c>
      <c r="B233" s="2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4">
        <f t="shared" si="16"/>
        <v>1.33708722229874</v>
      </c>
      <c r="I233" s="5">
        <v>5048.36</v>
      </c>
      <c r="J233" s="5">
        <v>3775.64</v>
      </c>
      <c r="K233" s="6">
        <f t="shared" si="17"/>
        <v>0.317700495169887</v>
      </c>
    </row>
    <row r="234" spans="1:11">
      <c r="A234" s="1">
        <v>44287</v>
      </c>
      <c r="B234" s="2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4">
        <f t="shared" si="16"/>
        <v>1.35326109981359</v>
      </c>
      <c r="I234" s="5">
        <v>5110.78</v>
      </c>
      <c r="J234" s="5">
        <v>3776.64</v>
      </c>
      <c r="K234" s="6">
        <f t="shared" si="17"/>
        <v>0.31255824246874</v>
      </c>
    </row>
    <row r="235" spans="1:11">
      <c r="A235" s="1">
        <v>44288</v>
      </c>
      <c r="B235" s="2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4">
        <f t="shared" si="16"/>
        <v>1.36670691408236</v>
      </c>
      <c r="I235" s="5">
        <v>5161.56</v>
      </c>
      <c r="J235" s="5">
        <v>3776.64</v>
      </c>
      <c r="K235" s="6">
        <f t="shared" si="17"/>
        <v>0.318469901299369</v>
      </c>
    </row>
    <row r="236" spans="1:11">
      <c r="A236" s="1">
        <v>44292</v>
      </c>
      <c r="B236" s="2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4">
        <f t="shared" si="16"/>
        <v>1.36108816302322</v>
      </c>
      <c r="I236" s="5">
        <v>5140.34</v>
      </c>
      <c r="J236" s="5">
        <v>3776.64</v>
      </c>
      <c r="K236" s="6">
        <f t="shared" si="17"/>
        <v>0.31718074688675</v>
      </c>
    </row>
    <row r="237" spans="1:11">
      <c r="A237" s="1">
        <v>44293</v>
      </c>
      <c r="B237" s="2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4">
        <f t="shared" si="16"/>
        <v>1.35139700898153</v>
      </c>
      <c r="I237" s="5">
        <v>5103.74</v>
      </c>
      <c r="J237" s="5">
        <v>3776.64</v>
      </c>
      <c r="K237" s="6">
        <f t="shared" si="17"/>
        <v>0.297033938435839</v>
      </c>
    </row>
    <row r="238" spans="1:11">
      <c r="A238" s="1">
        <v>44294</v>
      </c>
      <c r="B238" s="2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4">
        <f t="shared" si="16"/>
        <v>1.35363974326385</v>
      </c>
      <c r="I238" s="5">
        <v>5112.21</v>
      </c>
      <c r="J238" s="5">
        <v>3776.64</v>
      </c>
      <c r="K238" s="6">
        <f t="shared" si="17"/>
        <v>0.303026245907847</v>
      </c>
    </row>
    <row r="239" spans="1:11">
      <c r="A239" s="1">
        <v>44295</v>
      </c>
      <c r="B239" s="2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4">
        <f t="shared" si="16"/>
        <v>1.33328567192001</v>
      </c>
      <c r="I239" s="5">
        <v>5035.34</v>
      </c>
      <c r="J239" s="5">
        <v>3776.64</v>
      </c>
      <c r="K239" s="6">
        <f t="shared" si="17"/>
        <v>0.294811260669053</v>
      </c>
    </row>
    <row r="240" spans="1:11">
      <c r="A240" s="1">
        <v>44298</v>
      </c>
      <c r="B240" s="2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4">
        <f t="shared" si="16"/>
        <v>1.31009309862735</v>
      </c>
      <c r="I240" s="5">
        <v>4947.75</v>
      </c>
      <c r="J240" s="5">
        <v>3776.64</v>
      </c>
      <c r="K240" s="6">
        <f t="shared" si="17"/>
        <v>0.294118235688863</v>
      </c>
    </row>
    <row r="241" spans="1:11">
      <c r="A241" s="1">
        <v>44299</v>
      </c>
      <c r="B241" s="2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4">
        <f t="shared" si="16"/>
        <v>1.30794568717167</v>
      </c>
      <c r="I241" s="5">
        <v>4939.64</v>
      </c>
      <c r="J241" s="5">
        <v>3776.64</v>
      </c>
      <c r="K241" s="6">
        <f t="shared" si="17"/>
        <v>0.295228372192907</v>
      </c>
    </row>
    <row r="242" spans="1:11">
      <c r="A242" s="1">
        <v>44300</v>
      </c>
      <c r="B242" s="2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4">
        <f t="shared" si="16"/>
        <v>1.3187992501271</v>
      </c>
      <c r="I242" s="5">
        <v>4980.63</v>
      </c>
      <c r="J242" s="5">
        <v>3776.64</v>
      </c>
      <c r="K242" s="6">
        <f t="shared" si="17"/>
        <v>0.301425749511965</v>
      </c>
    </row>
    <row r="243" spans="1:11">
      <c r="A243" s="1">
        <v>44301</v>
      </c>
      <c r="B243" s="2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4">
        <f t="shared" si="16"/>
        <v>1.31041613709541</v>
      </c>
      <c r="I243" s="5">
        <v>4948.97</v>
      </c>
      <c r="J243" s="5">
        <v>3776.64</v>
      </c>
      <c r="K243" s="6">
        <f t="shared" si="17"/>
        <v>0.309039627198352</v>
      </c>
    </row>
    <row r="244" spans="1:11">
      <c r="A244" s="1">
        <v>44302</v>
      </c>
      <c r="B244" s="2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4">
        <f t="shared" si="16"/>
        <v>1.31497309778004</v>
      </c>
      <c r="I244" s="5">
        <v>4966.18</v>
      </c>
      <c r="J244" s="5">
        <v>3776.64</v>
      </c>
      <c r="K244" s="6">
        <f t="shared" si="17"/>
        <v>0.323830049998524</v>
      </c>
    </row>
    <row r="245" spans="1:11">
      <c r="A245" s="1">
        <v>44305</v>
      </c>
      <c r="B245" s="2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4">
        <f t="shared" si="16"/>
        <v>1.34696979325538</v>
      </c>
      <c r="I245" s="5">
        <v>5087.02</v>
      </c>
      <c r="J245" s="5">
        <v>3776.64</v>
      </c>
      <c r="K245" s="6">
        <f t="shared" si="17"/>
        <v>0.309886060563063</v>
      </c>
    </row>
    <row r="246" spans="1:11">
      <c r="A246" s="1">
        <v>44306</v>
      </c>
      <c r="B246" s="2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4">
        <f t="shared" si="16"/>
        <v>1.34600332570751</v>
      </c>
      <c r="I246" s="5">
        <v>5083.37</v>
      </c>
      <c r="J246" s="5">
        <v>3776.64</v>
      </c>
      <c r="K246" s="6">
        <f t="shared" si="17"/>
        <v>0.308227976891113</v>
      </c>
    </row>
    <row r="247" spans="1:11">
      <c r="A247" s="1">
        <v>44307</v>
      </c>
      <c r="B247" s="2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4">
        <f t="shared" si="16"/>
        <v>1.35007308083376</v>
      </c>
      <c r="I247" s="5">
        <v>5098.74</v>
      </c>
      <c r="J247" s="5">
        <v>3776.64</v>
      </c>
      <c r="K247" s="6">
        <f t="shared" si="17"/>
        <v>0.333496904763132</v>
      </c>
    </row>
    <row r="248" spans="1:11">
      <c r="A248" s="1">
        <v>44308</v>
      </c>
      <c r="B248" s="2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4">
        <f t="shared" si="16"/>
        <v>1.34755761735299</v>
      </c>
      <c r="I248" s="5">
        <v>5089.24</v>
      </c>
      <c r="J248" s="5">
        <v>3776.64</v>
      </c>
      <c r="K248" s="6">
        <f t="shared" si="17"/>
        <v>0.33903991744203</v>
      </c>
    </row>
    <row r="249" spans="1:11">
      <c r="A249" s="1">
        <v>44309</v>
      </c>
      <c r="B249" s="2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4">
        <f t="shared" si="16"/>
        <v>1.3597933612947</v>
      </c>
      <c r="I249" s="5">
        <v>5135.45</v>
      </c>
      <c r="J249" s="5">
        <v>3776.64</v>
      </c>
      <c r="K249" s="6">
        <f t="shared" si="17"/>
        <v>0.34288068382571</v>
      </c>
    </row>
    <row r="250" spans="1:11">
      <c r="A250" s="1">
        <v>44312</v>
      </c>
      <c r="B250" s="2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4">
        <f t="shared" si="16"/>
        <v>1.34438018979834</v>
      </c>
      <c r="I250" s="5">
        <v>5077.24</v>
      </c>
      <c r="J250" s="5">
        <v>3776.64</v>
      </c>
      <c r="K250" s="6">
        <f t="shared" si="17"/>
        <v>0.341047497202103</v>
      </c>
    </row>
    <row r="251" spans="1:11">
      <c r="A251" s="1">
        <v>44313</v>
      </c>
      <c r="B251" s="2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4">
        <f t="shared" si="16"/>
        <v>1.34789654295882</v>
      </c>
      <c r="I251" s="5">
        <v>5090.52</v>
      </c>
      <c r="J251" s="5">
        <v>3776.64</v>
      </c>
      <c r="K251" s="6">
        <f t="shared" si="17"/>
        <v>0.354543725067767</v>
      </c>
    </row>
    <row r="252" spans="1:11">
      <c r="A252" s="1">
        <v>44314</v>
      </c>
      <c r="B252" s="2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4">
        <f t="shared" si="16"/>
        <v>1.35550118623962</v>
      </c>
      <c r="I252" s="5">
        <v>5119.24</v>
      </c>
      <c r="J252" s="5">
        <v>3776.64</v>
      </c>
      <c r="K252" s="6">
        <f t="shared" si="17"/>
        <v>0.353450196987935</v>
      </c>
    </row>
    <row r="253" spans="1:11">
      <c r="A253" s="1">
        <v>44315</v>
      </c>
      <c r="B253" s="2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4">
        <f t="shared" si="16"/>
        <v>1.3673980045755</v>
      </c>
      <c r="I253" s="5">
        <v>5164.17</v>
      </c>
      <c r="J253" s="5">
        <v>3776.64</v>
      </c>
      <c r="K253" s="6">
        <f t="shared" si="17"/>
        <v>0.372568344089605</v>
      </c>
    </row>
    <row r="254" spans="1:11">
      <c r="A254" s="1">
        <v>44316</v>
      </c>
      <c r="B254" s="2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4">
        <f t="shared" si="16"/>
        <v>1.35662652516523</v>
      </c>
      <c r="I254" s="5">
        <v>5123.49</v>
      </c>
      <c r="J254" s="5">
        <v>3776.64</v>
      </c>
      <c r="K254" s="6">
        <f t="shared" si="17"/>
        <v>0.385744884951289</v>
      </c>
    </row>
    <row r="255" spans="1:11">
      <c r="A255" s="1">
        <v>44322</v>
      </c>
      <c r="B255" s="2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4">
        <f t="shared" ref="H255:H258" si="23">I255/J255</f>
        <v>1.34011184544992</v>
      </c>
      <c r="I255" s="5">
        <v>5061.12</v>
      </c>
      <c r="J255" s="5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2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4">
        <f t="shared" si="23"/>
        <v>1.32288224453482</v>
      </c>
      <c r="I256" s="5">
        <v>4996.05</v>
      </c>
      <c r="J256" s="5">
        <v>3776.64</v>
      </c>
      <c r="K256" s="6">
        <f t="shared" si="24"/>
        <v>0.390152962301282</v>
      </c>
    </row>
    <row r="257" spans="1:11">
      <c r="A257" s="1">
        <v>44326</v>
      </c>
      <c r="B257" s="2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4">
        <f t="shared" si="23"/>
        <v>1.32192107269954</v>
      </c>
      <c r="I257" s="5">
        <v>4992.42</v>
      </c>
      <c r="J257" s="5">
        <v>3776.64</v>
      </c>
      <c r="K257" s="6">
        <f t="shared" si="24"/>
        <v>0.36922305323065</v>
      </c>
    </row>
    <row r="258" spans="1:11">
      <c r="A258" s="1">
        <v>44327</v>
      </c>
      <c r="B258" s="2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4">
        <f t="shared" si="23"/>
        <v>1.33003410438909</v>
      </c>
      <c r="I258" s="5">
        <v>5023.06</v>
      </c>
      <c r="J258" s="5">
        <v>3776.64</v>
      </c>
      <c r="K258" s="6">
        <f t="shared" si="24"/>
        <v>0.379769554564267</v>
      </c>
    </row>
    <row r="259" spans="1:11">
      <c r="A259" s="1">
        <v>44328</v>
      </c>
      <c r="B259" s="2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4">
        <f t="shared" ref="H259" si="28">I259/J259</f>
        <v>1.33572434756821</v>
      </c>
      <c r="I259" s="5">
        <v>5044.55</v>
      </c>
      <c r="J259" s="5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2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4">
        <f t="shared" ref="H260" si="33">I260/J260</f>
        <v>1.3220667047958</v>
      </c>
      <c r="I260" s="5">
        <v>4992.97</v>
      </c>
      <c r="J260" s="5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2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4">
        <f t="shared" ref="H261" si="38">I261/J261</f>
        <v>1.35321079054398</v>
      </c>
      <c r="I261" s="5">
        <v>5110.59</v>
      </c>
      <c r="J261" s="5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2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4">
        <f t="shared" ref="H262" si="43">I262/J262</f>
        <v>1.37291084138282</v>
      </c>
      <c r="I262" s="5">
        <v>5184.99</v>
      </c>
      <c r="J262" s="5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2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4">
        <f t="shared" ref="H263" si="48">I263/J263</f>
        <v>1.37360193187595</v>
      </c>
      <c r="I263" s="5">
        <v>5187.6</v>
      </c>
      <c r="J263" s="5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2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4">
        <f t="shared" ref="H264" si="53">I264/J264</f>
        <v>1.36954276817489</v>
      </c>
      <c r="I264" s="5">
        <v>5172.27</v>
      </c>
      <c r="J264" s="5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2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4">
        <f t="shared" ref="H265" si="58">I265/J265</f>
        <v>1.37328683697678</v>
      </c>
      <c r="I265" s="5">
        <v>5186.41</v>
      </c>
      <c r="J265" s="5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2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4">
        <f t="shared" ref="H266" si="63">I266/J266</f>
        <v>1.35944913997628</v>
      </c>
      <c r="I266" s="5">
        <v>5134.15</v>
      </c>
      <c r="J266" s="5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2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4">
        <f t="shared" ref="H267" si="68">I267/J267</f>
        <v>1.36512614387392</v>
      </c>
      <c r="I267" s="5">
        <v>5155.59</v>
      </c>
      <c r="J267" s="5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2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4">
        <f t="shared" ref="H268" si="73">I268/J268</f>
        <v>1.40825707507202</v>
      </c>
      <c r="I268" s="5">
        <v>5318.48</v>
      </c>
      <c r="J268" s="5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2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4">
        <f t="shared" ref="H269" si="78">I269/J269</f>
        <v>1.40881577275038</v>
      </c>
      <c r="I269" s="5">
        <v>5320.59</v>
      </c>
      <c r="J269" s="5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2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4">
        <f t="shared" ref="H270" si="83">I270/J270</f>
        <v>1.41348659125572</v>
      </c>
      <c r="I270" s="5">
        <v>5338.23</v>
      </c>
      <c r="J270" s="5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2">
        <f t="shared" ref="B271:B274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4" si="86">F270+G271</f>
        <v>449529.123349404</v>
      </c>
      <c r="G271" s="3">
        <f t="shared" ref="G271:G274" si="87">(C271-D271)/((E271-C271+D271)/F270)</f>
        <v>0</v>
      </c>
      <c r="H271" s="4">
        <f t="shared" ref="H271:H274" si="88">I271/J271</f>
        <v>1.40894816556516</v>
      </c>
      <c r="I271" s="5">
        <v>5321.09</v>
      </c>
      <c r="J271" s="5">
        <v>3776.64</v>
      </c>
      <c r="K271" s="6">
        <f t="shared" ref="K271:K274" si="89">(B271-H271)</f>
        <v>0.439616158384335</v>
      </c>
    </row>
    <row r="272" spans="1:11">
      <c r="A272" s="1">
        <v>44347</v>
      </c>
      <c r="B272" s="2">
        <f t="shared" si="85"/>
        <v>1.85285419061182</v>
      </c>
      <c r="C272" s="3">
        <v>0</v>
      </c>
      <c r="D272" s="3">
        <v>0</v>
      </c>
      <c r="E272" s="3">
        <v>832911.92</v>
      </c>
      <c r="F272" s="3">
        <f t="shared" si="86"/>
        <v>449529.123349404</v>
      </c>
      <c r="G272" s="3">
        <f t="shared" si="87"/>
        <v>0</v>
      </c>
      <c r="H272" s="4">
        <f t="shared" si="88"/>
        <v>1.41172311896289</v>
      </c>
      <c r="I272" s="5">
        <v>5331.57</v>
      </c>
      <c r="J272" s="5">
        <v>3776.64</v>
      </c>
      <c r="K272" s="6">
        <f t="shared" si="89"/>
        <v>0.441131071648929</v>
      </c>
    </row>
    <row r="273" spans="1:11">
      <c r="A273" s="1">
        <v>44348</v>
      </c>
      <c r="B273" s="2">
        <f t="shared" si="85"/>
        <v>1.85405653762767</v>
      </c>
      <c r="C273" s="3">
        <v>0</v>
      </c>
      <c r="D273" s="3">
        <v>0</v>
      </c>
      <c r="E273" s="3">
        <v>833452.41</v>
      </c>
      <c r="F273" s="3">
        <f t="shared" si="86"/>
        <v>449529.123349404</v>
      </c>
      <c r="G273" s="3">
        <f t="shared" si="87"/>
        <v>0</v>
      </c>
      <c r="H273" s="4">
        <f t="shared" si="88"/>
        <v>1.41440010167768</v>
      </c>
      <c r="I273" s="5">
        <v>5341.68</v>
      </c>
      <c r="J273" s="5">
        <v>3776.64</v>
      </c>
      <c r="K273" s="6">
        <f t="shared" si="89"/>
        <v>0.439656435949991</v>
      </c>
    </row>
    <row r="274" spans="1:11">
      <c r="A274" s="1">
        <v>44349</v>
      </c>
      <c r="B274" s="2">
        <f t="shared" si="85"/>
        <v>1.82596621078541</v>
      </c>
      <c r="C274" s="3">
        <v>0</v>
      </c>
      <c r="D274" s="3">
        <v>0</v>
      </c>
      <c r="E274" s="3">
        <v>820824.99</v>
      </c>
      <c r="F274" s="3">
        <f t="shared" si="86"/>
        <v>449529.123349404</v>
      </c>
      <c r="G274" s="3">
        <f t="shared" si="87"/>
        <v>0</v>
      </c>
      <c r="H274" s="4">
        <f t="shared" si="88"/>
        <v>1.40070803677343</v>
      </c>
      <c r="I274" s="5">
        <v>5289.97</v>
      </c>
      <c r="J274" s="5">
        <v>3776.64</v>
      </c>
      <c r="K274" s="6">
        <f t="shared" si="89"/>
        <v>0.425258174011984</v>
      </c>
    </row>
    <row r="275" spans="1:11">
      <c r="A275" s="1">
        <v>44350</v>
      </c>
      <c r="B275" s="2">
        <f t="shared" ref="B275:B276" si="90">E275/F275</f>
        <v>1.82723329220553</v>
      </c>
      <c r="C275" s="3">
        <v>0</v>
      </c>
      <c r="D275" s="3">
        <v>0</v>
      </c>
      <c r="E275" s="3">
        <v>821394.58</v>
      </c>
      <c r="F275" s="3">
        <f t="shared" ref="F275:F276" si="91">F274+G275</f>
        <v>449529.123349404</v>
      </c>
      <c r="G275" s="3">
        <f t="shared" ref="G275:G276" si="92">(C275-D275)/((E275-C275+D275)/F274)</f>
        <v>0</v>
      </c>
      <c r="H275" s="4">
        <f t="shared" ref="H275:H276" si="93">I275/J275</f>
        <v>1.39152527114048</v>
      </c>
      <c r="I275" s="5">
        <v>5255.29</v>
      </c>
      <c r="J275" s="5">
        <v>3776.64</v>
      </c>
      <c r="K275" s="6">
        <f t="shared" ref="K275:K276" si="94">(B275-H275)</f>
        <v>0.43570802106505</v>
      </c>
    </row>
    <row r="276" spans="1:11">
      <c r="A276" s="1">
        <v>44351</v>
      </c>
      <c r="B276" s="2">
        <f t="shared" si="90"/>
        <v>1.83130553114383</v>
      </c>
      <c r="C276" s="3">
        <v>0</v>
      </c>
      <c r="D276" s="3">
        <v>0</v>
      </c>
      <c r="E276" s="3">
        <v>823225.17</v>
      </c>
      <c r="F276" s="3">
        <f t="shared" si="91"/>
        <v>449529.123349404</v>
      </c>
      <c r="G276" s="3">
        <f t="shared" si="92"/>
        <v>0</v>
      </c>
      <c r="H276" s="4">
        <f t="shared" si="93"/>
        <v>1.39867183528216</v>
      </c>
      <c r="I276" s="5">
        <v>5282.28</v>
      </c>
      <c r="J276" s="5">
        <v>3776.64</v>
      </c>
      <c r="K276" s="6">
        <f t="shared" si="94"/>
        <v>0.432633695861672</v>
      </c>
    </row>
    <row r="277" spans="1:11">
      <c r="A277" s="1">
        <v>44354</v>
      </c>
      <c r="B277" s="2">
        <f t="shared" ref="B277" si="95">E277/F277</f>
        <v>1.82486861782787</v>
      </c>
      <c r="C277" s="3">
        <v>0</v>
      </c>
      <c r="D277" s="3">
        <v>0</v>
      </c>
      <c r="E277" s="3">
        <v>820331.59</v>
      </c>
      <c r="F277" s="3">
        <f t="shared" ref="F277" si="96">F276+G277</f>
        <v>449529.123349404</v>
      </c>
      <c r="G277" s="3">
        <f t="shared" ref="G277" si="97">(C277-D277)/((E277-C277+D277)/F276)</f>
        <v>0</v>
      </c>
      <c r="H277" s="4">
        <f t="shared" ref="H277" si="98">I277/J277</f>
        <v>1.39744058210473</v>
      </c>
      <c r="I277" s="5">
        <v>5277.63</v>
      </c>
      <c r="J277" s="5">
        <v>3776.64</v>
      </c>
      <c r="K277" s="6">
        <f t="shared" ref="K277" si="99">(B277-H277)</f>
        <v>0.427428035723138</v>
      </c>
    </row>
    <row r="278" spans="1:11">
      <c r="A278" s="1">
        <v>44355</v>
      </c>
      <c r="B278" s="2">
        <f t="shared" ref="B278" si="100">E278/F278</f>
        <v>1.78526433175325</v>
      </c>
      <c r="C278" s="3">
        <v>0</v>
      </c>
      <c r="D278" s="3">
        <v>0</v>
      </c>
      <c r="E278" s="3">
        <v>802528.31</v>
      </c>
      <c r="F278" s="3">
        <f t="shared" ref="F278" si="101">F277+G278</f>
        <v>449529.123349404</v>
      </c>
      <c r="G278" s="3">
        <f t="shared" ref="G278" si="102">(C278-D278)/((E278-C278+D278)/F277)</f>
        <v>0</v>
      </c>
      <c r="H278" s="4">
        <f t="shared" ref="H278" si="103">I278/J278</f>
        <v>1.38539018810371</v>
      </c>
      <c r="I278" s="5">
        <v>5232.12</v>
      </c>
      <c r="J278" s="5">
        <v>3776.64</v>
      </c>
      <c r="K278" s="6">
        <f t="shared" ref="K278" si="104">(B278-H278)</f>
        <v>0.399874143649542</v>
      </c>
    </row>
    <row r="279" spans="1:11">
      <c r="A279" s="1">
        <v>44356</v>
      </c>
      <c r="B279" s="2">
        <f t="shared" ref="B279" si="105">E279/F279</f>
        <v>1.78411161444733</v>
      </c>
      <c r="C279" s="3">
        <v>0</v>
      </c>
      <c r="D279" s="3">
        <v>0</v>
      </c>
      <c r="E279" s="3">
        <v>802010.13</v>
      </c>
      <c r="F279" s="3">
        <f t="shared" ref="F279" si="106">F278+G279</f>
        <v>449529.123349404</v>
      </c>
      <c r="G279" s="3">
        <f t="shared" ref="G279" si="107">(C279-D279)/((E279-C279+D279)/F278)</f>
        <v>0</v>
      </c>
      <c r="H279" s="4">
        <f t="shared" ref="H279" si="108">I279/J279</f>
        <v>1.38653670987968</v>
      </c>
      <c r="I279" s="5">
        <v>5236.45</v>
      </c>
      <c r="J279" s="5">
        <v>3776.64</v>
      </c>
      <c r="K279" s="6">
        <f t="shared" ref="K279" si="109">(B279-H279)</f>
        <v>0.397574904567651</v>
      </c>
    </row>
    <row r="280" spans="1:11">
      <c r="A280" s="1">
        <v>44357</v>
      </c>
      <c r="B280" s="2">
        <f t="shared" ref="B280" si="110">E280/F280</f>
        <v>1.78956396418997</v>
      </c>
      <c r="C280" s="3">
        <v>0</v>
      </c>
      <c r="D280" s="3">
        <v>0</v>
      </c>
      <c r="E280" s="3">
        <v>804461.12</v>
      </c>
      <c r="F280" s="3">
        <f t="shared" ref="F280" si="111">F279+G280</f>
        <v>449529.123349404</v>
      </c>
      <c r="G280" s="3">
        <f t="shared" ref="G280" si="112">(C280-D280)/((E280-C280+D280)/F279)</f>
        <v>0</v>
      </c>
      <c r="H280" s="4">
        <f t="shared" ref="H280" si="113">I280/J280</f>
        <v>1.39580950262667</v>
      </c>
      <c r="I280" s="5">
        <v>5271.47</v>
      </c>
      <c r="J280" s="5">
        <v>3776.64</v>
      </c>
      <c r="K280" s="6">
        <f t="shared" ref="K280" si="114">(B280-H280)</f>
        <v>0.393754461563292</v>
      </c>
    </row>
    <row r="281" spans="1:11">
      <c r="A281" s="1">
        <v>44358</v>
      </c>
      <c r="B281" s="2">
        <f t="shared" ref="B281" si="115">E281/F281</f>
        <v>1.76668035228212</v>
      </c>
      <c r="C281" s="3">
        <v>0</v>
      </c>
      <c r="D281" s="3">
        <v>0</v>
      </c>
      <c r="E281" s="3">
        <v>794174.27</v>
      </c>
      <c r="F281" s="3">
        <f t="shared" ref="F281" si="116">F280+G281</f>
        <v>449529.123349404</v>
      </c>
      <c r="G281" s="3">
        <f t="shared" ref="G281" si="117">(C281-D281)/((E281-C281+D281)/F280)</f>
        <v>0</v>
      </c>
      <c r="H281" s="4">
        <f t="shared" ref="H281" si="118">I281/J281</f>
        <v>1.38342547873242</v>
      </c>
      <c r="I281" s="5">
        <v>5224.7</v>
      </c>
      <c r="J281" s="5">
        <v>3776.64</v>
      </c>
      <c r="K281" s="6">
        <f t="shared" ref="K281" si="119">(B281-H281)</f>
        <v>0.383254873549706</v>
      </c>
    </row>
    <row r="282" spans="1:11">
      <c r="A282" s="1">
        <v>44362</v>
      </c>
      <c r="B282" s="2">
        <f t="shared" ref="B282" si="120">E282/F282</f>
        <v>1.74215649069589</v>
      </c>
      <c r="C282" s="3">
        <v>0</v>
      </c>
      <c r="D282" s="3">
        <v>0</v>
      </c>
      <c r="E282" s="3">
        <v>783150.08</v>
      </c>
      <c r="F282" s="3">
        <f t="shared" ref="F282" si="121">F281+G282</f>
        <v>449529.123349404</v>
      </c>
      <c r="G282" s="3">
        <f t="shared" ref="G282" si="122">(C282-D282)/((E282-C282+D282)/F281)</f>
        <v>0</v>
      </c>
      <c r="H282" s="4">
        <f t="shared" ref="H282" si="123">I282/J282</f>
        <v>1.36803084223013</v>
      </c>
      <c r="I282" s="5">
        <v>5166.56</v>
      </c>
      <c r="J282" s="5">
        <v>3776.64</v>
      </c>
      <c r="K282" s="6">
        <f t="shared" ref="K282" si="124">(B282-H282)</f>
        <v>0.374125648465763</v>
      </c>
    </row>
    <row r="283" spans="1:11">
      <c r="A283" s="1">
        <v>44363</v>
      </c>
      <c r="B283" s="2">
        <f t="shared" ref="B283" si="125">E283/F283</f>
        <v>1.72553391918301</v>
      </c>
      <c r="C283" s="3">
        <v>0</v>
      </c>
      <c r="D283" s="3">
        <v>0</v>
      </c>
      <c r="E283" s="3">
        <v>775677.75</v>
      </c>
      <c r="F283" s="3">
        <f t="shared" ref="F283" si="126">F282+G283</f>
        <v>449529.123349404</v>
      </c>
      <c r="G283" s="3">
        <f t="shared" ref="G283" si="127">(C283-D283)/((E283-C283+D283)/F282)</f>
        <v>0</v>
      </c>
      <c r="H283" s="4">
        <f t="shared" ref="H283" si="128">I283/J283</f>
        <v>1.34524074309439</v>
      </c>
      <c r="I283" s="5">
        <v>5080.49</v>
      </c>
      <c r="J283" s="5">
        <v>3776.64</v>
      </c>
      <c r="K283" s="6">
        <f t="shared" ref="K283" si="129">(B283-H283)</f>
        <v>0.380293176088618</v>
      </c>
    </row>
    <row r="284" spans="1:11">
      <c r="A284" s="1">
        <v>44364</v>
      </c>
      <c r="B284" s="2">
        <f t="shared" ref="B284" si="130">E284/F284</f>
        <v>1.72734032049901</v>
      </c>
      <c r="C284" s="3">
        <v>8500</v>
      </c>
      <c r="D284" s="3">
        <v>0</v>
      </c>
      <c r="E284" s="3">
        <v>784989.78</v>
      </c>
      <c r="F284" s="3">
        <f t="shared" ref="F284" si="131">F283+G284</f>
        <v>454449.983413358</v>
      </c>
      <c r="G284" s="3">
        <f t="shared" ref="G284" si="132">(C284-D284)/((E284-C284+D284)/F283)</f>
        <v>4920.86006395337</v>
      </c>
      <c r="H284" s="4">
        <f t="shared" ref="H284" si="133">I284/J284</f>
        <v>1.35090715556685</v>
      </c>
      <c r="I284" s="5">
        <v>5101.89</v>
      </c>
      <c r="J284" s="5">
        <v>3776.64</v>
      </c>
      <c r="K284" s="6">
        <f t="shared" ref="K284" si="134">(B284-H284)</f>
        <v>0.376433164932159</v>
      </c>
    </row>
    <row r="285" spans="1:11">
      <c r="A285" s="1">
        <v>44365</v>
      </c>
      <c r="B285" s="2">
        <f t="shared" ref="B285" si="135">E285/F285</f>
        <v>1.71637084050793</v>
      </c>
      <c r="C285" s="3">
        <v>5000</v>
      </c>
      <c r="D285" s="3">
        <v>0</v>
      </c>
      <c r="E285" s="3">
        <v>785004.7</v>
      </c>
      <c r="F285" s="3">
        <f t="shared" ref="F285" si="136">F284+G285</f>
        <v>457363.106779238</v>
      </c>
      <c r="G285" s="3">
        <f t="shared" ref="G285" si="137">(C285-D285)/((E285-C285+D285)/F284)</f>
        <v>2913.12336588073</v>
      </c>
      <c r="H285" s="4">
        <f t="shared" ref="H285" si="138">I285/J285</f>
        <v>1.35106073123199</v>
      </c>
      <c r="I285" s="5">
        <v>5102.47</v>
      </c>
      <c r="J285" s="5">
        <v>3776.64</v>
      </c>
      <c r="K285" s="6">
        <f t="shared" ref="K285" si="139">(B285-H285)</f>
        <v>0.365310109275936</v>
      </c>
    </row>
    <row r="286" spans="1:11">
      <c r="A286" s="1">
        <v>44368</v>
      </c>
      <c r="B286" s="2">
        <f t="shared" ref="B286" si="140">E286/F286</f>
        <v>1.70984222034653</v>
      </c>
      <c r="C286" s="3">
        <v>0</v>
      </c>
      <c r="D286" s="3">
        <v>0</v>
      </c>
      <c r="E286" s="3">
        <v>782018.75</v>
      </c>
      <c r="F286" s="3">
        <f t="shared" ref="F286" si="141">F285+G286</f>
        <v>457363.106779238</v>
      </c>
      <c r="G286" s="3">
        <f t="shared" ref="G286" si="142">(C286-D286)/((E286-C286+D286)/F285)</f>
        <v>0</v>
      </c>
      <c r="H286" s="4">
        <f t="shared" ref="H286" si="143">I286/J286</f>
        <v>1.34786212082698</v>
      </c>
      <c r="I286" s="5">
        <v>5090.39</v>
      </c>
      <c r="J286" s="5">
        <v>3776.64</v>
      </c>
      <c r="K286" s="6">
        <f t="shared" ref="K286" si="144">(B286-H286)</f>
        <v>0.361980099519551</v>
      </c>
    </row>
    <row r="287" spans="1:11">
      <c r="A287" s="1">
        <v>44369</v>
      </c>
      <c r="B287" s="2">
        <f t="shared" ref="B287:B288" si="145">E287/F287</f>
        <v>1.7274507460029</v>
      </c>
      <c r="C287" s="3">
        <v>0</v>
      </c>
      <c r="D287" s="3">
        <v>0</v>
      </c>
      <c r="E287" s="3">
        <v>790072.24</v>
      </c>
      <c r="F287" s="3">
        <f t="shared" ref="F287:F288" si="146">F286+G287</f>
        <v>457363.106779238</v>
      </c>
      <c r="G287" s="3">
        <f t="shared" ref="G287:G288" si="147">(C287-D287)/((E287-C287+D287)/F286)</f>
        <v>0</v>
      </c>
      <c r="H287" s="4">
        <f t="shared" ref="H287:H288" si="148">I287/J287</f>
        <v>1.35627436027792</v>
      </c>
      <c r="I287" s="5">
        <v>5122.16</v>
      </c>
      <c r="J287" s="5">
        <v>3776.64</v>
      </c>
      <c r="K287" s="6">
        <f t="shared" ref="K287:K288" si="149">(B287-H287)</f>
        <v>0.371176385724982</v>
      </c>
    </row>
    <row r="288" spans="1:11">
      <c r="A288" s="1">
        <v>44370</v>
      </c>
      <c r="B288" s="2">
        <f t="shared" si="145"/>
        <v>1.71643018066807</v>
      </c>
      <c r="C288" s="3">
        <v>0</v>
      </c>
      <c r="D288" s="3">
        <v>0</v>
      </c>
      <c r="E288" s="3">
        <v>785031.84</v>
      </c>
      <c r="F288" s="3">
        <f t="shared" si="146"/>
        <v>457363.106779238</v>
      </c>
      <c r="G288" s="3">
        <f t="shared" si="147"/>
        <v>0</v>
      </c>
      <c r="H288" s="4">
        <f t="shared" si="148"/>
        <v>1.36295490171157</v>
      </c>
      <c r="I288" s="5">
        <v>5147.39</v>
      </c>
      <c r="J288" s="5">
        <v>3776.64</v>
      </c>
      <c r="K288" s="6">
        <f t="shared" si="149"/>
        <v>0.353475278956499</v>
      </c>
    </row>
    <row r="289" spans="1:11">
      <c r="A289" s="1">
        <v>44371</v>
      </c>
      <c r="B289" s="2">
        <f t="shared" ref="B289:B290" si="150">E289/F289</f>
        <v>1.71560866709509</v>
      </c>
      <c r="C289" s="3">
        <v>0</v>
      </c>
      <c r="D289" s="3">
        <v>0</v>
      </c>
      <c r="E289" s="3">
        <v>784656.11</v>
      </c>
      <c r="F289" s="3">
        <f t="shared" ref="F289:F290" si="151">F288+G289</f>
        <v>457363.106779238</v>
      </c>
      <c r="G289" s="3">
        <f t="shared" ref="G289:G290" si="152">(C289-D289)/((E289-C289+D289)/F288)</f>
        <v>0</v>
      </c>
      <c r="H289" s="4">
        <f t="shared" ref="H289:H290" si="153">I289/J289</f>
        <v>1.36522676241315</v>
      </c>
      <c r="I289" s="5">
        <v>5155.97</v>
      </c>
      <c r="J289" s="5">
        <v>3776.64</v>
      </c>
      <c r="K289" s="6">
        <f t="shared" ref="K289:K290" si="154">(B289-H289)</f>
        <v>0.350381904681942</v>
      </c>
    </row>
    <row r="290" spans="1:11">
      <c r="A290" s="1">
        <v>44372</v>
      </c>
      <c r="B290" s="2">
        <f t="shared" si="150"/>
        <v>1.74424046928005</v>
      </c>
      <c r="C290" s="3">
        <v>0</v>
      </c>
      <c r="D290" s="3">
        <v>0</v>
      </c>
      <c r="E290" s="3">
        <v>797751.24</v>
      </c>
      <c r="F290" s="3">
        <f t="shared" si="151"/>
        <v>457363.106779238</v>
      </c>
      <c r="G290" s="3">
        <f t="shared" si="152"/>
        <v>0</v>
      </c>
      <c r="H290" s="4">
        <f t="shared" si="153"/>
        <v>1.38746875529571</v>
      </c>
      <c r="I290" s="5">
        <v>5239.97</v>
      </c>
      <c r="J290" s="5">
        <v>3776.64</v>
      </c>
      <c r="K290" s="6">
        <f t="shared" si="154"/>
        <v>0.356771713984336</v>
      </c>
    </row>
    <row r="291" spans="1:11">
      <c r="A291" s="1">
        <v>44375</v>
      </c>
      <c r="B291" s="2">
        <f t="shared" ref="B291" si="155">E291/F291</f>
        <v>1.76602972130385</v>
      </c>
      <c r="C291" s="3">
        <v>0</v>
      </c>
      <c r="D291" s="3">
        <v>0</v>
      </c>
      <c r="E291" s="3">
        <v>807716.84</v>
      </c>
      <c r="F291" s="3">
        <f t="shared" ref="F291" si="156">F290+G291</f>
        <v>457363.106779238</v>
      </c>
      <c r="G291" s="3">
        <f t="shared" ref="G291" si="157">(C291-D291)/((E291-C291+D291)/F290)</f>
        <v>0</v>
      </c>
      <c r="H291" s="4">
        <f t="shared" ref="H291" si="158">I291/J291</f>
        <v>1.39059057786816</v>
      </c>
      <c r="I291" s="5">
        <v>5251.76</v>
      </c>
      <c r="J291" s="5">
        <v>3776.64</v>
      </c>
      <c r="K291" s="6">
        <f t="shared" ref="K291" si="159">(B291-H291)</f>
        <v>0.375439143435689</v>
      </c>
    </row>
    <row r="292" spans="1:11">
      <c r="A292" s="1">
        <v>44376</v>
      </c>
      <c r="B292" s="2">
        <f t="shared" ref="B292:B293" si="160">E292/F292</f>
        <v>1.75673585842555</v>
      </c>
      <c r="C292" s="3">
        <v>0</v>
      </c>
      <c r="D292" s="3">
        <v>0</v>
      </c>
      <c r="E292" s="3">
        <v>803466.17</v>
      </c>
      <c r="F292" s="3">
        <f t="shared" ref="F292:F293" si="161">F291+G292</f>
        <v>457363.106779238</v>
      </c>
      <c r="G292" s="3">
        <f t="shared" ref="G292:G293" si="162">(C292-D292)/((E292-C292+D292)/F291)</f>
        <v>0</v>
      </c>
      <c r="H292" s="4">
        <f t="shared" ref="H292:H293" si="163">I292/J292</f>
        <v>1.37438040162684</v>
      </c>
      <c r="I292" s="5">
        <v>5190.54</v>
      </c>
      <c r="J292" s="5">
        <v>3776.64</v>
      </c>
      <c r="K292" s="6">
        <f t="shared" ref="K292:K293" si="164">(B292-H292)</f>
        <v>0.382355456798703</v>
      </c>
    </row>
    <row r="293" spans="1:11">
      <c r="A293" s="1">
        <v>44377</v>
      </c>
      <c r="B293" s="2">
        <f t="shared" si="160"/>
        <v>1.76848457606445</v>
      </c>
      <c r="C293" s="3">
        <v>0</v>
      </c>
      <c r="D293" s="3">
        <v>860</v>
      </c>
      <c r="E293" s="3">
        <v>807979.6</v>
      </c>
      <c r="F293" s="3">
        <f t="shared" si="161"/>
        <v>456876.81472352</v>
      </c>
      <c r="G293" s="3">
        <f t="shared" si="162"/>
        <v>-486.292055718025</v>
      </c>
      <c r="H293" s="4">
        <f t="shared" si="163"/>
        <v>1.38325072021691</v>
      </c>
      <c r="I293" s="5">
        <v>5224.04</v>
      </c>
      <c r="J293" s="5">
        <v>3776.64</v>
      </c>
      <c r="K293" s="6">
        <f t="shared" si="164"/>
        <v>0.385233855847535</v>
      </c>
    </row>
    <row r="294" spans="1:11">
      <c r="A294" s="1">
        <v>44378</v>
      </c>
      <c r="B294" s="2">
        <f t="shared" ref="B294" si="165">E294/F294</f>
        <v>1.79253876232612</v>
      </c>
      <c r="C294" s="3">
        <v>0</v>
      </c>
      <c r="D294" s="3">
        <v>0</v>
      </c>
      <c r="E294" s="3">
        <v>818969.4</v>
      </c>
      <c r="F294" s="3">
        <f t="shared" ref="F294" si="166">F293+G294</f>
        <v>456876.81472352</v>
      </c>
      <c r="G294" s="3">
        <f t="shared" ref="G294" si="167">(C294-D294)/((E294-C294+D294)/F293)</f>
        <v>0</v>
      </c>
      <c r="H294" s="4">
        <f t="shared" ref="H294" si="168">I294/J294</f>
        <v>1.38473881545501</v>
      </c>
      <c r="I294" s="5">
        <v>5229.66</v>
      </c>
      <c r="J294" s="5">
        <v>3776.64</v>
      </c>
      <c r="K294" s="6">
        <f t="shared" ref="K294" si="169">(B294-H294)</f>
        <v>0.407799946871114</v>
      </c>
    </row>
    <row r="295" spans="1:11">
      <c r="A295" s="1">
        <v>44379</v>
      </c>
      <c r="B295" s="2">
        <f t="shared" ref="B295:B296" si="170">E295/F295</f>
        <v>1.75364155978203</v>
      </c>
      <c r="C295" s="3">
        <v>0</v>
      </c>
      <c r="D295" s="3">
        <v>0</v>
      </c>
      <c r="E295" s="3">
        <v>801198.17</v>
      </c>
      <c r="F295" s="3">
        <f t="shared" ref="F295:F296" si="171">F294+G295</f>
        <v>456876.81472352</v>
      </c>
      <c r="G295" s="3">
        <f t="shared" ref="G295:G296" si="172">(C295-D295)/((E295-C295+D295)/F294)</f>
        <v>0</v>
      </c>
      <c r="H295" s="4">
        <f t="shared" ref="H295:H296" si="173">I295/J295</f>
        <v>1.34540755804101</v>
      </c>
      <c r="I295" s="5">
        <v>5081.12</v>
      </c>
      <c r="J295" s="5">
        <v>3776.64</v>
      </c>
      <c r="K295" s="6">
        <f t="shared" ref="K295:K296" si="174">(B295-H295)</f>
        <v>0.40823400174102</v>
      </c>
    </row>
    <row r="296" spans="1:11">
      <c r="A296" s="1">
        <v>44382</v>
      </c>
      <c r="B296" s="2">
        <f t="shared" si="170"/>
        <v>1.74743069525892</v>
      </c>
      <c r="C296" s="3">
        <v>0</v>
      </c>
      <c r="D296" s="3">
        <v>0</v>
      </c>
      <c r="E296" s="3">
        <v>798360.57</v>
      </c>
      <c r="F296" s="3">
        <f t="shared" si="171"/>
        <v>456876.81472352</v>
      </c>
      <c r="G296" s="3">
        <f t="shared" si="172"/>
        <v>0</v>
      </c>
      <c r="H296" s="4">
        <f t="shared" si="173"/>
        <v>1.34664410693103</v>
      </c>
      <c r="I296" s="5">
        <v>5085.79</v>
      </c>
      <c r="J296" s="5">
        <v>3776.64</v>
      </c>
      <c r="K296" s="6">
        <f t="shared" si="174"/>
        <v>0.400786588327886</v>
      </c>
    </row>
    <row r="297" spans="1:11">
      <c r="A297" s="1">
        <v>44383</v>
      </c>
      <c r="B297" s="2">
        <f t="shared" ref="B297:B299" si="175">E297/F297</f>
        <v>1.72728421440593</v>
      </c>
      <c r="C297" s="3">
        <v>0</v>
      </c>
      <c r="D297" s="3">
        <v>0</v>
      </c>
      <c r="E297" s="3">
        <v>789156.11</v>
      </c>
      <c r="F297" s="3">
        <f t="shared" ref="F297:F299" si="176">F296+G297</f>
        <v>456876.81472352</v>
      </c>
      <c r="G297" s="3">
        <f t="shared" ref="G297:G299" si="177">(C297-D297)/((E297-C297+D297)/F296)</f>
        <v>0</v>
      </c>
      <c r="H297" s="4">
        <f t="shared" ref="H297:H299" si="178">I297/J297</f>
        <v>1.34593183358753</v>
      </c>
      <c r="I297" s="5">
        <v>5083.1</v>
      </c>
      <c r="J297" s="5">
        <v>3776.64</v>
      </c>
      <c r="K297" s="6">
        <f t="shared" ref="K297:K299" si="179">(B297-H297)</f>
        <v>0.381352380818403</v>
      </c>
    </row>
    <row r="298" spans="1:11">
      <c r="A298" s="1">
        <v>44384</v>
      </c>
      <c r="B298" s="2">
        <f t="shared" si="175"/>
        <v>1.73224791562017</v>
      </c>
      <c r="C298" s="3">
        <v>0</v>
      </c>
      <c r="D298" s="3">
        <v>0</v>
      </c>
      <c r="E298" s="3">
        <v>791423.91</v>
      </c>
      <c r="F298" s="3">
        <f t="shared" si="176"/>
        <v>456876.81472352</v>
      </c>
      <c r="G298" s="3">
        <f t="shared" si="177"/>
        <v>0</v>
      </c>
      <c r="H298" s="4">
        <f t="shared" si="178"/>
        <v>1.36112788086765</v>
      </c>
      <c r="I298" s="5">
        <v>5140.49</v>
      </c>
      <c r="J298" s="5">
        <v>3776.64</v>
      </c>
      <c r="K298" s="6">
        <f t="shared" si="179"/>
        <v>0.371120034752519</v>
      </c>
    </row>
    <row r="299" spans="1:11">
      <c r="A299" s="1">
        <v>44385</v>
      </c>
      <c r="B299" s="2">
        <f t="shared" si="175"/>
        <v>1.69737396385345</v>
      </c>
      <c r="C299" s="3">
        <v>0</v>
      </c>
      <c r="D299" s="3">
        <v>0</v>
      </c>
      <c r="E299" s="3">
        <v>775490.81</v>
      </c>
      <c r="F299" s="3">
        <f t="shared" si="176"/>
        <v>456876.81472352</v>
      </c>
      <c r="G299" s="3">
        <f t="shared" si="177"/>
        <v>0</v>
      </c>
      <c r="H299" s="4">
        <f t="shared" si="178"/>
        <v>1.34729812743603</v>
      </c>
      <c r="I299" s="5">
        <v>5088.26</v>
      </c>
      <c r="J299" s="5">
        <v>3776.64</v>
      </c>
      <c r="K299" s="6">
        <f t="shared" si="179"/>
        <v>0.350075836417422</v>
      </c>
    </row>
    <row r="300" spans="1:11">
      <c r="A300" s="1">
        <v>44386</v>
      </c>
      <c r="B300" s="2">
        <f t="shared" ref="B300:B303" si="180">E300/F300</f>
        <v>1.68541940668621</v>
      </c>
      <c r="C300" s="3">
        <v>0</v>
      </c>
      <c r="D300" s="3">
        <v>0</v>
      </c>
      <c r="E300" s="3">
        <v>770029.05</v>
      </c>
      <c r="F300" s="3">
        <f t="shared" ref="F300:F303" si="181">F299+G300</f>
        <v>456876.81472352</v>
      </c>
      <c r="G300" s="3">
        <f t="shared" ref="G300:G303" si="182">(C300-D300)/((E300-C300+D300)/F299)</f>
        <v>0</v>
      </c>
      <c r="H300" s="4">
        <f t="shared" ref="H300:H303" si="183">I300/J300</f>
        <v>1.34231486188782</v>
      </c>
      <c r="I300" s="5">
        <v>5069.44</v>
      </c>
      <c r="J300" s="5">
        <v>3776.64</v>
      </c>
      <c r="K300" s="6">
        <f t="shared" ref="K300:K303" si="184">(B300-H300)</f>
        <v>0.343104544798392</v>
      </c>
    </row>
    <row r="301" spans="1:11">
      <c r="A301" s="1">
        <v>44389</v>
      </c>
      <c r="B301" s="2">
        <f t="shared" si="180"/>
        <v>1.70369207829256</v>
      </c>
      <c r="C301" s="3">
        <v>0</v>
      </c>
      <c r="D301" s="3">
        <v>0</v>
      </c>
      <c r="E301" s="3">
        <v>778377.41</v>
      </c>
      <c r="F301" s="3">
        <f t="shared" si="181"/>
        <v>456876.81472352</v>
      </c>
      <c r="G301" s="3">
        <f t="shared" si="182"/>
        <v>0</v>
      </c>
      <c r="H301" s="4">
        <f t="shared" si="183"/>
        <v>1.35906784866972</v>
      </c>
      <c r="I301" s="5">
        <v>5132.71</v>
      </c>
      <c r="J301" s="5">
        <v>3776.64</v>
      </c>
      <c r="K301" s="6">
        <f t="shared" si="184"/>
        <v>0.344624229622844</v>
      </c>
    </row>
    <row r="302" spans="1:11">
      <c r="A302" s="1">
        <v>44390</v>
      </c>
      <c r="B302" s="2">
        <f t="shared" si="180"/>
        <v>1.72414943068777</v>
      </c>
      <c r="C302" s="3">
        <v>0</v>
      </c>
      <c r="D302" s="3">
        <v>0</v>
      </c>
      <c r="E302" s="3">
        <v>787723.9</v>
      </c>
      <c r="F302" s="3">
        <f t="shared" si="181"/>
        <v>456876.81472352</v>
      </c>
      <c r="G302" s="3">
        <f t="shared" si="182"/>
        <v>0</v>
      </c>
      <c r="H302" s="4">
        <f t="shared" si="183"/>
        <v>1.36155418573123</v>
      </c>
      <c r="I302" s="5">
        <v>5142.1</v>
      </c>
      <c r="J302" s="5">
        <v>3776.64</v>
      </c>
      <c r="K302" s="6">
        <f t="shared" si="184"/>
        <v>0.362595244956539</v>
      </c>
    </row>
    <row r="303" spans="1:11">
      <c r="A303" s="1">
        <v>44391</v>
      </c>
      <c r="B303" s="2">
        <f t="shared" si="180"/>
        <v>1.73651665926648</v>
      </c>
      <c r="C303" s="3">
        <v>0</v>
      </c>
      <c r="D303" s="3">
        <v>0</v>
      </c>
      <c r="E303" s="3">
        <v>793374.2</v>
      </c>
      <c r="F303" s="3">
        <f t="shared" si="181"/>
        <v>456876.81472352</v>
      </c>
      <c r="G303" s="3">
        <f t="shared" si="182"/>
        <v>0</v>
      </c>
      <c r="H303" s="4">
        <f t="shared" si="183"/>
        <v>1.34592653787494</v>
      </c>
      <c r="I303" s="5">
        <v>5083.08</v>
      </c>
      <c r="J303" s="5">
        <v>3776.64</v>
      </c>
      <c r="K303" s="6">
        <f t="shared" si="184"/>
        <v>0.390590121391547</v>
      </c>
    </row>
    <row r="304" spans="1:11">
      <c r="A304" s="1">
        <v>44392</v>
      </c>
      <c r="B304" s="2">
        <f t="shared" ref="B304:B307" si="185">E304/F304</f>
        <v>1.74431407836326</v>
      </c>
      <c r="C304" s="3">
        <v>10000</v>
      </c>
      <c r="D304" s="3">
        <v>0</v>
      </c>
      <c r="E304" s="3">
        <v>806936.66</v>
      </c>
      <c r="F304" s="3">
        <f t="shared" ref="F304:F307" si="186">F303+G304</f>
        <v>462609.727232822</v>
      </c>
      <c r="G304" s="3">
        <f t="shared" ref="G304:G307" si="187">(C304-D304)/((E304-C304+D304)/F303)</f>
        <v>5732.91250930181</v>
      </c>
      <c r="H304" s="4">
        <f t="shared" ref="H304:H307" si="188">I304/J304</f>
        <v>1.36403257922386</v>
      </c>
      <c r="I304" s="5">
        <v>5151.46</v>
      </c>
      <c r="J304" s="5">
        <v>3776.64</v>
      </c>
      <c r="K304" s="6">
        <f t="shared" ref="K304:K307" si="189">(B304-H304)</f>
        <v>0.380281499139401</v>
      </c>
    </row>
    <row r="305" spans="1:11">
      <c r="A305" s="1">
        <v>44393</v>
      </c>
      <c r="B305" s="2">
        <f t="shared" si="185"/>
        <v>1.72970362034192</v>
      </c>
      <c r="C305" s="3">
        <v>0</v>
      </c>
      <c r="D305" s="3">
        <v>0</v>
      </c>
      <c r="E305" s="3">
        <v>800177.72</v>
      </c>
      <c r="F305" s="3">
        <f t="shared" si="186"/>
        <v>462609.727232822</v>
      </c>
      <c r="G305" s="3">
        <f t="shared" si="187"/>
        <v>0</v>
      </c>
      <c r="H305" s="4">
        <f t="shared" si="188"/>
        <v>1.34902188188443</v>
      </c>
      <c r="I305" s="5">
        <v>5094.77</v>
      </c>
      <c r="J305" s="5">
        <v>3776.64</v>
      </c>
      <c r="K305" s="6">
        <f t="shared" si="189"/>
        <v>0.380681738457492</v>
      </c>
    </row>
    <row r="306" spans="1:11">
      <c r="A306" s="1">
        <v>44396</v>
      </c>
      <c r="B306" s="2">
        <f t="shared" si="185"/>
        <v>1.75231959528603</v>
      </c>
      <c r="C306" s="3">
        <v>0</v>
      </c>
      <c r="D306" s="3">
        <v>0</v>
      </c>
      <c r="E306" s="3">
        <v>810640.09</v>
      </c>
      <c r="F306" s="3">
        <f t="shared" si="186"/>
        <v>462609.727232822</v>
      </c>
      <c r="G306" s="3">
        <f t="shared" si="187"/>
        <v>0</v>
      </c>
      <c r="H306" s="4">
        <f t="shared" si="188"/>
        <v>1.35397866886968</v>
      </c>
      <c r="I306" s="5">
        <v>5113.49</v>
      </c>
      <c r="J306" s="5">
        <v>3776.64</v>
      </c>
      <c r="K306" s="6">
        <f t="shared" si="189"/>
        <v>0.398340926416347</v>
      </c>
    </row>
    <row r="307" spans="1:11">
      <c r="A307" s="1">
        <v>44397</v>
      </c>
      <c r="B307" s="2">
        <f t="shared" si="185"/>
        <v>1.7410672378591</v>
      </c>
      <c r="C307" s="3">
        <v>0</v>
      </c>
      <c r="D307" s="3">
        <v>0</v>
      </c>
      <c r="E307" s="3">
        <v>805434.64</v>
      </c>
      <c r="F307" s="3">
        <f t="shared" si="186"/>
        <v>462609.727232822</v>
      </c>
      <c r="G307" s="3">
        <f t="shared" si="187"/>
        <v>0</v>
      </c>
      <c r="H307" s="4">
        <f t="shared" si="188"/>
        <v>1.35278713353669</v>
      </c>
      <c r="I307" s="5">
        <v>5108.99</v>
      </c>
      <c r="J307" s="5">
        <v>3776.64</v>
      </c>
      <c r="K307" s="6">
        <f t="shared" si="189"/>
        <v>0.388280104322408</v>
      </c>
    </row>
    <row r="308" spans="1:11">
      <c r="A308" s="1">
        <v>44398</v>
      </c>
      <c r="B308" s="2">
        <f t="shared" ref="B308" si="190">E308/F308</f>
        <v>1.74370138048141</v>
      </c>
      <c r="C308" s="3">
        <v>0</v>
      </c>
      <c r="D308" s="3">
        <v>0</v>
      </c>
      <c r="E308" s="3">
        <v>806653.22</v>
      </c>
      <c r="F308" s="3">
        <f t="shared" ref="F308" si="191">F307+G308</f>
        <v>462609.727232822</v>
      </c>
      <c r="G308" s="3">
        <f t="shared" ref="G308" si="192">(C308-D308)/((E308-C308+D308)/F307)</f>
        <v>0</v>
      </c>
      <c r="H308" s="4">
        <f t="shared" ref="H308" si="193">I308/J308</f>
        <v>1.36206786985257</v>
      </c>
      <c r="I308" s="5">
        <v>5144.04</v>
      </c>
      <c r="J308" s="5">
        <v>3776.64</v>
      </c>
      <c r="K308" s="6">
        <f t="shared" ref="K308" si="194">(B308-H308)</f>
        <v>0.381633510628841</v>
      </c>
    </row>
    <row r="309" spans="1:11">
      <c r="A309" s="1">
        <v>44399</v>
      </c>
      <c r="B309" s="2">
        <f t="shared" ref="B309" si="195">E309/F309</f>
        <v>1.71836682889274</v>
      </c>
      <c r="C309" s="3">
        <v>0</v>
      </c>
      <c r="D309" s="3">
        <v>0</v>
      </c>
      <c r="E309" s="3">
        <v>794933.21</v>
      </c>
      <c r="F309" s="3">
        <f t="shared" ref="F309" si="196">F308+G309</f>
        <v>462609.727232822</v>
      </c>
      <c r="G309" s="3">
        <f t="shared" ref="G309" si="197">(C309-D309)/((E309-C309+D309)/F308)</f>
        <v>0</v>
      </c>
      <c r="H309" s="4">
        <f t="shared" ref="H309" si="198">I309/J309</f>
        <v>1.36410936705643</v>
      </c>
      <c r="I309" s="5">
        <v>5151.75</v>
      </c>
      <c r="J309" s="5">
        <v>3776.64</v>
      </c>
      <c r="K309" s="6">
        <f t="shared" ref="K309" si="199">(B309-H309)</f>
        <v>0.354257461836308</v>
      </c>
    </row>
    <row r="310" spans="1:11">
      <c r="A310" s="1">
        <v>44400</v>
      </c>
      <c r="B310" s="2">
        <f t="shared" ref="B310:B311" si="200">E310/F310</f>
        <v>1.68086608262921</v>
      </c>
      <c r="C310" s="3">
        <v>0</v>
      </c>
      <c r="D310" s="3">
        <v>0</v>
      </c>
      <c r="E310" s="3">
        <v>777585</v>
      </c>
      <c r="F310" s="3">
        <f t="shared" ref="F310:F311" si="201">F309+G310</f>
        <v>462609.727232822</v>
      </c>
      <c r="G310" s="3">
        <f t="shared" ref="G310:G311" si="202">(C310-D310)/((E310-C310+D310)/F309)</f>
        <v>0</v>
      </c>
      <c r="H310" s="4">
        <f t="shared" ref="H310:H311" si="203">I310/J310</f>
        <v>1.3475549694967</v>
      </c>
      <c r="I310" s="5">
        <v>5089.23</v>
      </c>
      <c r="J310" s="5">
        <v>3776.64</v>
      </c>
      <c r="K310" s="6">
        <f t="shared" ref="K310:K311" si="204">(B310-H310)</f>
        <v>0.333311113132511</v>
      </c>
    </row>
    <row r="311" spans="1:11">
      <c r="A311" s="1">
        <v>44403</v>
      </c>
      <c r="B311" s="2">
        <f t="shared" si="200"/>
        <v>1.6617644306755</v>
      </c>
      <c r="C311" s="3">
        <v>0</v>
      </c>
      <c r="D311" s="3">
        <v>18000</v>
      </c>
      <c r="E311" s="3">
        <v>750748.39</v>
      </c>
      <c r="F311" s="3">
        <f t="shared" si="201"/>
        <v>451777.867031865</v>
      </c>
      <c r="G311" s="3">
        <f t="shared" si="202"/>
        <v>-10831.860200957</v>
      </c>
      <c r="H311" s="4">
        <f t="shared" si="203"/>
        <v>1.30414866124386</v>
      </c>
      <c r="I311" s="5">
        <v>4925.3</v>
      </c>
      <c r="J311" s="5">
        <v>3776.64</v>
      </c>
      <c r="K311" s="6">
        <f t="shared" si="204"/>
        <v>0.357615769431645</v>
      </c>
    </row>
    <row r="312" spans="1:11">
      <c r="A312" s="1">
        <v>44404</v>
      </c>
      <c r="B312" s="2">
        <f t="shared" ref="B312" si="205">E312/F312</f>
        <v>1.62594576583848</v>
      </c>
      <c r="C312" s="3">
        <v>0</v>
      </c>
      <c r="D312" s="3">
        <v>0</v>
      </c>
      <c r="E312" s="3">
        <v>734566.31</v>
      </c>
      <c r="F312" s="3">
        <f t="shared" ref="F312" si="206">F311+G312</f>
        <v>451777.867031865</v>
      </c>
      <c r="G312" s="3">
        <f t="shared" ref="G312" si="207">(C312-D312)/((E312-C312+D312)/F311)</f>
        <v>0</v>
      </c>
      <c r="H312" s="4">
        <f t="shared" ref="H312" si="208">I312/J312</f>
        <v>1.2580786095577</v>
      </c>
      <c r="I312" s="5">
        <v>4751.31</v>
      </c>
      <c r="J312" s="5">
        <v>3776.64</v>
      </c>
      <c r="K312" s="6">
        <f t="shared" ref="K312" si="209">(B312-H312)</f>
        <v>0.367867156280775</v>
      </c>
    </row>
    <row r="313" spans="1:11">
      <c r="A313" s="1">
        <v>44405</v>
      </c>
      <c r="B313" s="2">
        <f t="shared" ref="B313:B314" si="210">E313/F313</f>
        <v>1.63267628590573</v>
      </c>
      <c r="C313" s="3">
        <v>0</v>
      </c>
      <c r="D313" s="3">
        <v>0</v>
      </c>
      <c r="E313" s="3">
        <v>737607.01</v>
      </c>
      <c r="F313" s="3">
        <f t="shared" ref="F313:F314" si="211">F312+G313</f>
        <v>451777.867031865</v>
      </c>
      <c r="G313" s="3">
        <f t="shared" ref="G313:G314" si="212">(C313-D313)/((E313-C313+D313)/F312)</f>
        <v>0</v>
      </c>
      <c r="H313" s="4">
        <f t="shared" ref="H313:H314" si="213">I313/J313</f>
        <v>1.26050669378072</v>
      </c>
      <c r="I313" s="5">
        <v>4760.48</v>
      </c>
      <c r="J313" s="5">
        <v>3776.64</v>
      </c>
      <c r="K313" s="6">
        <f t="shared" ref="K313:K314" si="214">(B313-H313)</f>
        <v>0.372169592125018</v>
      </c>
    </row>
    <row r="314" spans="1:11">
      <c r="A314" s="1">
        <v>44406</v>
      </c>
      <c r="B314" s="2">
        <f t="shared" si="210"/>
        <v>1.63608453166624</v>
      </c>
      <c r="C314" s="3">
        <v>0</v>
      </c>
      <c r="D314" s="3">
        <v>6000</v>
      </c>
      <c r="E314" s="3">
        <v>733146.78</v>
      </c>
      <c r="F314" s="3">
        <f t="shared" si="211"/>
        <v>448110.574857243</v>
      </c>
      <c r="G314" s="3">
        <f t="shared" si="212"/>
        <v>-3667.29217462219</v>
      </c>
      <c r="H314" s="4">
        <f t="shared" si="213"/>
        <v>1.2842817954584</v>
      </c>
      <c r="I314" s="5">
        <v>4850.27</v>
      </c>
      <c r="J314" s="5">
        <v>3776.64</v>
      </c>
      <c r="K314" s="6">
        <f t="shared" si="214"/>
        <v>0.351802736207838</v>
      </c>
    </row>
    <row r="315" spans="1:11">
      <c r="A315" s="1">
        <v>44407</v>
      </c>
      <c r="B315" s="2">
        <f t="shared" ref="B315:B318" si="215">E315/F315</f>
        <v>1.61511682742718</v>
      </c>
      <c r="C315" s="3">
        <v>0</v>
      </c>
      <c r="D315" s="3">
        <v>0</v>
      </c>
      <c r="E315" s="3">
        <v>723750.93</v>
      </c>
      <c r="F315" s="3">
        <f t="shared" ref="F315:F318" si="216">F314+G315</f>
        <v>448110.574857243</v>
      </c>
      <c r="G315" s="3">
        <f t="shared" ref="G315:G318" si="217">(C315-D315)/((E315-C315+D315)/F314)</f>
        <v>0</v>
      </c>
      <c r="H315" s="4">
        <f t="shared" ref="H315:H318" si="218">I315/J315</f>
        <v>1.27392867734282</v>
      </c>
      <c r="I315" s="5">
        <v>4811.17</v>
      </c>
      <c r="J315" s="5">
        <v>3776.64</v>
      </c>
      <c r="K315" s="6">
        <f t="shared" ref="K315:K318" si="219">(B315-H315)</f>
        <v>0.341188150084356</v>
      </c>
    </row>
    <row r="316" spans="1:11">
      <c r="A316" s="1">
        <v>44410</v>
      </c>
      <c r="B316" s="2">
        <f t="shared" si="215"/>
        <v>1.6533495783625</v>
      </c>
      <c r="C316" s="3">
        <v>0</v>
      </c>
      <c r="D316" s="3">
        <v>0</v>
      </c>
      <c r="E316" s="3">
        <v>740883.43</v>
      </c>
      <c r="F316" s="3">
        <f t="shared" si="216"/>
        <v>448110.574857243</v>
      </c>
      <c r="G316" s="3">
        <f t="shared" si="217"/>
        <v>0</v>
      </c>
      <c r="H316" s="4">
        <f t="shared" si="218"/>
        <v>1.3063834519573</v>
      </c>
      <c r="I316" s="5">
        <v>4933.74</v>
      </c>
      <c r="J316" s="5">
        <v>3776.64</v>
      </c>
      <c r="K316" s="6">
        <f t="shared" si="219"/>
        <v>0.346966126405204</v>
      </c>
    </row>
    <row r="317" spans="1:11">
      <c r="A317" s="1">
        <v>44411</v>
      </c>
      <c r="B317" s="2">
        <f t="shared" si="215"/>
        <v>1.67879561922782</v>
      </c>
      <c r="C317" s="3">
        <v>0</v>
      </c>
      <c r="D317" s="3">
        <v>0</v>
      </c>
      <c r="E317" s="3">
        <v>752286.07</v>
      </c>
      <c r="F317" s="3">
        <f t="shared" si="216"/>
        <v>448110.574857243</v>
      </c>
      <c r="G317" s="3">
        <f t="shared" si="217"/>
        <v>0</v>
      </c>
      <c r="H317" s="4">
        <f t="shared" si="218"/>
        <v>1.30657409761057</v>
      </c>
      <c r="I317" s="5">
        <v>4934.46</v>
      </c>
      <c r="J317" s="5">
        <v>3776.64</v>
      </c>
      <c r="K317" s="6">
        <f t="shared" si="219"/>
        <v>0.372221521617246</v>
      </c>
    </row>
    <row r="318" spans="1:11">
      <c r="A318" s="1">
        <v>44412</v>
      </c>
      <c r="B318" s="2">
        <f t="shared" si="215"/>
        <v>1.66237694845143</v>
      </c>
      <c r="C318" s="3">
        <v>0</v>
      </c>
      <c r="D318" s="3">
        <v>0</v>
      </c>
      <c r="E318" s="3">
        <v>744928.69</v>
      </c>
      <c r="F318" s="3">
        <f t="shared" si="216"/>
        <v>448110.574857243</v>
      </c>
      <c r="G318" s="3">
        <f t="shared" si="217"/>
        <v>0</v>
      </c>
      <c r="H318" s="4">
        <f t="shared" si="218"/>
        <v>1.31832793170649</v>
      </c>
      <c r="I318" s="5">
        <v>4978.85</v>
      </c>
      <c r="J318" s="5">
        <v>3776.64</v>
      </c>
      <c r="K318" s="6">
        <f t="shared" si="219"/>
        <v>0.34404901674494</v>
      </c>
    </row>
    <row r="319" spans="1:11">
      <c r="A319" s="1">
        <v>44413</v>
      </c>
      <c r="B319" s="2">
        <f t="shared" ref="B319:B320" si="220">E319/F319</f>
        <v>1.65234832995379</v>
      </c>
      <c r="C319" s="3">
        <v>0</v>
      </c>
      <c r="D319" s="3">
        <v>0</v>
      </c>
      <c r="E319" s="3">
        <v>740434.76</v>
      </c>
      <c r="F319" s="3">
        <f t="shared" ref="F319:F320" si="221">F318+G319</f>
        <v>448110.574857243</v>
      </c>
      <c r="G319" s="3">
        <f t="shared" ref="G319:G320" si="222">(C319-D319)/((E319-C319+D319)/F318)</f>
        <v>0</v>
      </c>
      <c r="H319" s="4">
        <f t="shared" ref="H319:H320" si="223">I319/J319</f>
        <v>1.31033670140654</v>
      </c>
      <c r="I319" s="5">
        <v>4948.67</v>
      </c>
      <c r="J319" s="5">
        <v>3776.64</v>
      </c>
      <c r="K319" s="6">
        <f t="shared" ref="K319:K320" si="224">(B319-H319)</f>
        <v>0.342011628547253</v>
      </c>
    </row>
    <row r="320" spans="1:11">
      <c r="A320" s="1">
        <v>44414</v>
      </c>
      <c r="B320" s="2">
        <f t="shared" si="220"/>
        <v>1.63457876492504</v>
      </c>
      <c r="C320" s="3">
        <v>0</v>
      </c>
      <c r="D320" s="3">
        <v>0</v>
      </c>
      <c r="E320" s="3">
        <v>732472.03</v>
      </c>
      <c r="F320" s="3">
        <f t="shared" si="221"/>
        <v>448110.574857243</v>
      </c>
      <c r="G320" s="3">
        <f t="shared" si="222"/>
        <v>0</v>
      </c>
      <c r="H320" s="4">
        <f t="shared" si="223"/>
        <v>1.30315836298932</v>
      </c>
      <c r="I320" s="5">
        <v>4921.56</v>
      </c>
      <c r="J320" s="5">
        <v>3776.64</v>
      </c>
      <c r="K320" s="6">
        <f t="shared" si="224"/>
        <v>0.331420401935712</v>
      </c>
    </row>
    <row r="321" spans="1:11">
      <c r="A321" s="1">
        <v>44417</v>
      </c>
      <c r="B321" s="2">
        <f t="shared" ref="B321" si="225">E321/F321</f>
        <v>1.67074213822896</v>
      </c>
      <c r="C321" s="3">
        <v>0</v>
      </c>
      <c r="D321" s="3">
        <v>0</v>
      </c>
      <c r="E321" s="3">
        <v>748677.22</v>
      </c>
      <c r="F321" s="3">
        <f t="shared" ref="F321" si="226">F320+G321</f>
        <v>448110.574857243</v>
      </c>
      <c r="G321" s="3">
        <f t="shared" ref="G321" si="227">(C321-D321)/((E321-C321+D321)/F320)</f>
        <v>0</v>
      </c>
      <c r="H321" s="4">
        <f t="shared" ref="H321" si="228">I321/J321</f>
        <v>1.3201046432808</v>
      </c>
      <c r="I321" s="5">
        <v>4985.56</v>
      </c>
      <c r="J321" s="5">
        <v>3776.64</v>
      </c>
      <c r="K321" s="6">
        <f t="shared" ref="K321" si="229">(B321-H321)</f>
        <v>0.350637494948163</v>
      </c>
    </row>
    <row r="322" spans="1:11">
      <c r="A322" s="1">
        <v>44418</v>
      </c>
      <c r="B322" s="2">
        <f t="shared" ref="B322:B323" si="230">E322/F322</f>
        <v>1.6994694004769</v>
      </c>
      <c r="C322" s="3">
        <v>0</v>
      </c>
      <c r="D322" s="3">
        <v>0</v>
      </c>
      <c r="E322" s="3">
        <v>761550.21</v>
      </c>
      <c r="F322" s="3">
        <f t="shared" ref="F322:F323" si="231">F321+G322</f>
        <v>448110.574857243</v>
      </c>
      <c r="G322" s="3">
        <f t="shared" ref="G322:G323" si="232">(C322-D322)/((E322-C322+D322)/F321)</f>
        <v>0</v>
      </c>
      <c r="H322" s="4">
        <f t="shared" ref="H322:H323" si="233">I322/J322</f>
        <v>1.33535364768683</v>
      </c>
      <c r="I322" s="5">
        <v>5043.15</v>
      </c>
      <c r="J322" s="5">
        <v>3776.64</v>
      </c>
      <c r="K322" s="6">
        <f t="shared" ref="K322:K323" si="234">(B322-H322)</f>
        <v>0.364115752790072</v>
      </c>
    </row>
    <row r="323" spans="1:11">
      <c r="A323" s="1">
        <v>44419</v>
      </c>
      <c r="B323" s="2">
        <f t="shared" si="230"/>
        <v>1.67898791551547</v>
      </c>
      <c r="C323" s="3">
        <v>0</v>
      </c>
      <c r="D323" s="3">
        <v>0</v>
      </c>
      <c r="E323" s="3">
        <v>752372.24</v>
      </c>
      <c r="F323" s="3">
        <f t="shared" si="231"/>
        <v>448110.574857243</v>
      </c>
      <c r="G323" s="3">
        <f t="shared" si="232"/>
        <v>0</v>
      </c>
      <c r="H323" s="4">
        <f t="shared" si="233"/>
        <v>1.32798995932893</v>
      </c>
      <c r="I323" s="5">
        <v>5015.34</v>
      </c>
      <c r="J323" s="5">
        <v>3776.64</v>
      </c>
      <c r="K323" s="6">
        <f t="shared" si="234"/>
        <v>0.350997956186539</v>
      </c>
    </row>
    <row r="324" spans="1:11">
      <c r="A324" s="1">
        <v>44420</v>
      </c>
      <c r="B324" s="2">
        <f t="shared" ref="B324" si="235">E324/F324</f>
        <v>1.66555971199245</v>
      </c>
      <c r="C324" s="3">
        <v>0</v>
      </c>
      <c r="D324" s="3">
        <v>0</v>
      </c>
      <c r="E324" s="3">
        <v>746354.92</v>
      </c>
      <c r="F324" s="3">
        <f t="shared" ref="F324" si="236">F323+G324</f>
        <v>448110.574857243</v>
      </c>
      <c r="G324" s="3">
        <f t="shared" ref="G324" si="237">(C324-D324)/((E324-C324+D324)/F323)</f>
        <v>0</v>
      </c>
      <c r="H324" s="4">
        <f t="shared" ref="H324" si="238">I324/J324</f>
        <v>1.31687161074394</v>
      </c>
      <c r="I324" s="5">
        <v>4973.35</v>
      </c>
      <c r="J324" s="5">
        <v>3776.64</v>
      </c>
      <c r="K324" s="6">
        <f t="shared" ref="K324" si="239">(B324-H324)</f>
        <v>0.348688101248506</v>
      </c>
    </row>
    <row r="325" spans="1:11">
      <c r="A325" s="1">
        <v>44421</v>
      </c>
      <c r="B325" s="2">
        <f t="shared" ref="B325:B331" si="240">E325/F325</f>
        <v>1.66895271382126</v>
      </c>
      <c r="C325" s="3">
        <v>0</v>
      </c>
      <c r="D325" s="3">
        <v>0</v>
      </c>
      <c r="E325" s="3">
        <v>747875.36</v>
      </c>
      <c r="F325" s="3">
        <f t="shared" ref="F325:F331" si="241">F324+G325</f>
        <v>448110.574857243</v>
      </c>
      <c r="G325" s="3">
        <f t="shared" ref="G325:G331" si="242">(C325-D325)/((E325-C325+D325)/F324)</f>
        <v>0</v>
      </c>
      <c r="H325" s="4">
        <f t="shared" ref="H325:H331" si="243">I325/J325</f>
        <v>1.30962442806304</v>
      </c>
      <c r="I325" s="5">
        <v>4945.98</v>
      </c>
      <c r="J325" s="5">
        <v>3776.64</v>
      </c>
      <c r="K325" s="6">
        <f t="shared" ref="K325:K331" si="244">(B325-H325)</f>
        <v>0.359328285758219</v>
      </c>
    </row>
    <row r="326" spans="1:11">
      <c r="A326" s="1">
        <v>44424</v>
      </c>
      <c r="B326" s="2">
        <f t="shared" si="240"/>
        <v>1.68556504215645</v>
      </c>
      <c r="C326" s="3">
        <v>0</v>
      </c>
      <c r="D326" s="3">
        <v>0</v>
      </c>
      <c r="E326" s="3">
        <v>755319.52</v>
      </c>
      <c r="F326" s="3">
        <f t="shared" si="241"/>
        <v>448110.574857243</v>
      </c>
      <c r="G326" s="3">
        <f t="shared" si="242"/>
        <v>0</v>
      </c>
      <c r="H326" s="4">
        <f t="shared" si="243"/>
        <v>1.30832433062193</v>
      </c>
      <c r="I326" s="5">
        <v>4941.07</v>
      </c>
      <c r="J326" s="5">
        <v>3776.64</v>
      </c>
      <c r="K326" s="6">
        <f t="shared" si="244"/>
        <v>0.377240711534522</v>
      </c>
    </row>
    <row r="327" spans="1:11">
      <c r="A327" s="1">
        <v>44425</v>
      </c>
      <c r="B327" s="2">
        <f t="shared" si="240"/>
        <v>1.64814682232234</v>
      </c>
      <c r="C327" s="3">
        <v>0</v>
      </c>
      <c r="D327" s="3">
        <v>0</v>
      </c>
      <c r="E327" s="3">
        <v>738552.02</v>
      </c>
      <c r="F327" s="3">
        <f t="shared" si="241"/>
        <v>448110.574857243</v>
      </c>
      <c r="G327" s="3">
        <f t="shared" si="242"/>
        <v>0</v>
      </c>
      <c r="H327" s="4">
        <f t="shared" si="243"/>
        <v>1.28087400440603</v>
      </c>
      <c r="I327" s="5">
        <v>4837.4</v>
      </c>
      <c r="J327" s="5">
        <v>3776.64</v>
      </c>
      <c r="K327" s="6">
        <f t="shared" si="244"/>
        <v>0.367272817916303</v>
      </c>
    </row>
    <row r="328" spans="1:11">
      <c r="A328" s="1">
        <v>44426</v>
      </c>
      <c r="B328" s="2">
        <f t="shared" si="240"/>
        <v>1.6508902746508</v>
      </c>
      <c r="C328" s="3">
        <v>0</v>
      </c>
      <c r="D328" s="3">
        <v>0</v>
      </c>
      <c r="E328" s="3">
        <v>739781.39</v>
      </c>
      <c r="F328" s="3">
        <f t="shared" si="241"/>
        <v>448110.574857243</v>
      </c>
      <c r="G328" s="3">
        <f t="shared" si="242"/>
        <v>0</v>
      </c>
      <c r="H328" s="4">
        <f t="shared" si="243"/>
        <v>1.2959244195899</v>
      </c>
      <c r="I328" s="5">
        <v>4894.24</v>
      </c>
      <c r="J328" s="5">
        <v>3776.64</v>
      </c>
      <c r="K328" s="6">
        <f t="shared" si="244"/>
        <v>0.354965855060896</v>
      </c>
    </row>
    <row r="329" spans="1:11">
      <c r="A329" s="1">
        <v>44427</v>
      </c>
      <c r="B329" s="2">
        <f t="shared" si="240"/>
        <v>1.64378004298305</v>
      </c>
      <c r="C329" s="3">
        <v>0</v>
      </c>
      <c r="D329" s="3">
        <v>0</v>
      </c>
      <c r="E329" s="3">
        <v>736595.22</v>
      </c>
      <c r="F329" s="3">
        <f t="shared" si="241"/>
        <v>448110.574857243</v>
      </c>
      <c r="G329" s="3">
        <f t="shared" si="242"/>
        <v>0</v>
      </c>
      <c r="H329" s="4">
        <f t="shared" si="243"/>
        <v>1.28742480088121</v>
      </c>
      <c r="I329" s="5">
        <v>4862.14</v>
      </c>
      <c r="J329" s="5">
        <v>3776.64</v>
      </c>
      <c r="K329" s="6">
        <f t="shared" si="244"/>
        <v>0.356355242101847</v>
      </c>
    </row>
    <row r="330" spans="1:11">
      <c r="A330" s="1">
        <v>44428</v>
      </c>
      <c r="B330" s="2">
        <f t="shared" si="240"/>
        <v>1.61125949823884</v>
      </c>
      <c r="C330" s="3">
        <v>0</v>
      </c>
      <c r="D330" s="3">
        <v>0</v>
      </c>
      <c r="E330" s="3">
        <v>722022.42</v>
      </c>
      <c r="F330" s="3">
        <f t="shared" si="241"/>
        <v>448110.574857243</v>
      </c>
      <c r="G330" s="3">
        <f t="shared" si="242"/>
        <v>0</v>
      </c>
      <c r="H330" s="4">
        <f t="shared" si="243"/>
        <v>1.2628341594645</v>
      </c>
      <c r="I330" s="5">
        <v>4769.27</v>
      </c>
      <c r="J330" s="5">
        <v>3776.64</v>
      </c>
      <c r="K330" s="6">
        <f t="shared" si="244"/>
        <v>0.348425338774343</v>
      </c>
    </row>
    <row r="331" spans="1:12">
      <c r="A331" s="1">
        <v>44431</v>
      </c>
      <c r="B331" s="2">
        <f t="shared" si="240"/>
        <v>1.61500163264514</v>
      </c>
      <c r="C331" s="3">
        <v>0</v>
      </c>
      <c r="D331" s="3">
        <v>83100</v>
      </c>
      <c r="E331" s="3">
        <v>640599.31</v>
      </c>
      <c r="F331" s="3">
        <f t="shared" si="241"/>
        <v>396655.518515353</v>
      </c>
      <c r="G331" s="3">
        <f t="shared" si="242"/>
        <v>-51455.05634189</v>
      </c>
      <c r="H331" s="4">
        <f t="shared" si="243"/>
        <v>1.28047153024911</v>
      </c>
      <c r="I331" s="5">
        <v>4835.88</v>
      </c>
      <c r="J331" s="5">
        <v>3776.64</v>
      </c>
      <c r="K331" s="6">
        <f t="shared" si="244"/>
        <v>0.33453010239603</v>
      </c>
      <c r="L331" s="13"/>
    </row>
    <row r="332" spans="1:11">
      <c r="A332" s="1">
        <v>44432</v>
      </c>
      <c r="B332" s="2">
        <f t="shared" ref="B332" si="245">E332/F332</f>
        <v>1.63051438795239</v>
      </c>
      <c r="C332" s="3">
        <v>0</v>
      </c>
      <c r="D332" s="3">
        <v>0</v>
      </c>
      <c r="E332" s="3">
        <v>646752.53</v>
      </c>
      <c r="F332" s="3">
        <f t="shared" ref="F332" si="246">F331+G332</f>
        <v>396655.518515353</v>
      </c>
      <c r="G332" s="3">
        <f t="shared" ref="G332" si="247">(C332-D332)/((E332-C332+D332)/F331)</f>
        <v>0</v>
      </c>
      <c r="H332" s="4">
        <f t="shared" ref="H332" si="248">I332/J332</f>
        <v>1.29437542365701</v>
      </c>
      <c r="I332" s="5">
        <v>4888.39</v>
      </c>
      <c r="J332" s="5">
        <v>3776.64</v>
      </c>
      <c r="K332" s="6">
        <f t="shared" ref="K332" si="249">(B332-H332)</f>
        <v>0.336138964295386</v>
      </c>
    </row>
    <row r="333" spans="1:11">
      <c r="A333" s="1">
        <v>44433</v>
      </c>
      <c r="B333" s="2">
        <f t="shared" ref="B333" si="250">E333/F333</f>
        <v>1.6446655335636</v>
      </c>
      <c r="C333" s="3">
        <v>0</v>
      </c>
      <c r="D333" s="3">
        <v>0</v>
      </c>
      <c r="E333" s="3">
        <v>652365.66</v>
      </c>
      <c r="F333" s="3">
        <f t="shared" ref="F333" si="251">F332+G333</f>
        <v>396655.518515353</v>
      </c>
      <c r="G333" s="3">
        <f t="shared" ref="G333" si="252">(C333-D333)/((E333-C333+D333)/F332)</f>
        <v>0</v>
      </c>
      <c r="H333" s="4">
        <f t="shared" ref="H333" si="253">I333/J333</f>
        <v>1.29696237925775</v>
      </c>
      <c r="I333" s="5">
        <v>4898.16</v>
      </c>
      <c r="J333" s="5">
        <v>3776.64</v>
      </c>
      <c r="K333" s="6">
        <f t="shared" ref="K333" si="254">(B333-H333)</f>
        <v>0.347703154305848</v>
      </c>
    </row>
    <row r="334" spans="1:11">
      <c r="A334" s="1">
        <v>44434</v>
      </c>
      <c r="B334" s="2">
        <f t="shared" ref="B334:B337" si="255">E334/F334</f>
        <v>1.60021570448775</v>
      </c>
      <c r="C334" s="3">
        <v>0</v>
      </c>
      <c r="D334" s="3">
        <v>0</v>
      </c>
      <c r="E334" s="3">
        <v>634734.39</v>
      </c>
      <c r="F334" s="3">
        <f t="shared" ref="F334:F337" si="256">F333+G334</f>
        <v>396655.518515353</v>
      </c>
      <c r="G334" s="3">
        <f t="shared" ref="G334:G337" si="257">(C334-D334)/((E334-C334+D334)/F333)</f>
        <v>0</v>
      </c>
      <c r="H334" s="4">
        <f t="shared" ref="H334:H337" si="258">I334/J334</f>
        <v>1.27139732672428</v>
      </c>
      <c r="I334" s="5">
        <v>4801.61</v>
      </c>
      <c r="J334" s="5">
        <v>3776.64</v>
      </c>
      <c r="K334" s="6">
        <f t="shared" ref="K334:K337" si="259">(B334-H334)</f>
        <v>0.328818377763468</v>
      </c>
    </row>
    <row r="335" spans="1:11">
      <c r="A335" s="1">
        <v>44435</v>
      </c>
      <c r="B335" s="2">
        <f t="shared" si="255"/>
        <v>1.59337399959945</v>
      </c>
      <c r="C335" s="3">
        <v>0</v>
      </c>
      <c r="D335" s="3">
        <v>0</v>
      </c>
      <c r="E335" s="3">
        <v>632020.59</v>
      </c>
      <c r="F335" s="3">
        <f t="shared" si="256"/>
        <v>396655.518515353</v>
      </c>
      <c r="G335" s="3">
        <f t="shared" si="257"/>
        <v>0</v>
      </c>
      <c r="H335" s="4">
        <f t="shared" si="258"/>
        <v>1.27813082528385</v>
      </c>
      <c r="I335" s="5">
        <v>4827.04</v>
      </c>
      <c r="J335" s="5">
        <v>3776.64</v>
      </c>
      <c r="K335" s="6">
        <f t="shared" si="259"/>
        <v>0.315243174315596</v>
      </c>
    </row>
    <row r="336" spans="1:11">
      <c r="A336" s="1">
        <v>44438</v>
      </c>
      <c r="B336" s="2">
        <f t="shared" si="255"/>
        <v>1.5863308100569</v>
      </c>
      <c r="C336" s="3">
        <v>5000</v>
      </c>
      <c r="D336" s="3">
        <v>0</v>
      </c>
      <c r="E336" s="3">
        <v>634226.87</v>
      </c>
      <c r="F336" s="3">
        <f t="shared" si="256"/>
        <v>399807.446201748</v>
      </c>
      <c r="G336" s="3">
        <f t="shared" si="257"/>
        <v>3151.92768639515</v>
      </c>
      <c r="H336" s="4">
        <f t="shared" si="258"/>
        <v>1.27448472716489</v>
      </c>
      <c r="I336" s="5">
        <v>4813.27</v>
      </c>
      <c r="J336" s="5">
        <v>3776.64</v>
      </c>
      <c r="K336" s="6">
        <f t="shared" si="259"/>
        <v>0.311846082892014</v>
      </c>
    </row>
    <row r="337" spans="1:11">
      <c r="A337" s="1">
        <v>44439</v>
      </c>
      <c r="B337" s="2">
        <f t="shared" si="255"/>
        <v>1.57166930223435</v>
      </c>
      <c r="C337" s="3">
        <v>0</v>
      </c>
      <c r="D337" s="3">
        <v>0</v>
      </c>
      <c r="E337" s="3">
        <v>628365.09</v>
      </c>
      <c r="F337" s="3">
        <f t="shared" si="256"/>
        <v>399807.446201748</v>
      </c>
      <c r="G337" s="3">
        <f t="shared" si="257"/>
        <v>0</v>
      </c>
      <c r="H337" s="4">
        <f t="shared" si="258"/>
        <v>1.2724564692425</v>
      </c>
      <c r="I337" s="5">
        <v>4805.61</v>
      </c>
      <c r="J337" s="5">
        <v>3776.64</v>
      </c>
      <c r="K337" s="6">
        <f t="shared" si="259"/>
        <v>0.299212832991851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2015-06-22T10:19:00Z</dcterms:created>
  <dcterms:modified xsi:type="dcterms:W3CDTF">2021-08-31T19:38:50Z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2052-11.1.0.10702</vt:lpwstr>
  </property>
</Properties>
</file>