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38607E30-38CF-42A5-93D7-CCF808EAA99A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按日净值" sheetId="1" r:id="rId1"/>
    <sheet name="按月净值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H14" i="1"/>
  <c r="H3" i="1" l="1"/>
  <c r="H4" i="1"/>
  <c r="H5" i="1"/>
  <c r="H6" i="1"/>
  <c r="H7" i="1"/>
  <c r="H8" i="1"/>
  <c r="H9" i="1"/>
  <c r="H10" i="1"/>
  <c r="H11" i="1"/>
  <c r="H12" i="1"/>
  <c r="H13" i="1"/>
  <c r="H2" i="1"/>
  <c r="B13" i="1" l="1"/>
  <c r="B12" i="1" l="1"/>
  <c r="B11" i="1" l="1"/>
  <c r="B10" i="1" l="1"/>
  <c r="B9" i="1" l="1"/>
  <c r="B8" i="1" l="1"/>
  <c r="B2" i="2" l="1"/>
  <c r="B7" i="1"/>
  <c r="B6" i="1" l="1"/>
  <c r="B3" i="1"/>
  <c r="B4" i="1"/>
  <c r="B5" i="1"/>
  <c r="B2" i="1"/>
</calcChain>
</file>

<file path=xl/sharedStrings.xml><?xml version="1.0" encoding="utf-8"?>
<sst xmlns="http://schemas.openxmlformats.org/spreadsheetml/2006/main" count="18" uniqueCount="12">
  <si>
    <t>时间</t>
    <phoneticPr fontId="1" type="noConversion"/>
  </si>
  <si>
    <t>净值</t>
    <phoneticPr fontId="1" type="noConversion"/>
  </si>
  <si>
    <t>申购</t>
    <phoneticPr fontId="1" type="noConversion"/>
  </si>
  <si>
    <t>赎回</t>
    <phoneticPr fontId="1" type="noConversion"/>
  </si>
  <si>
    <t>总资产</t>
    <phoneticPr fontId="1" type="noConversion"/>
  </si>
  <si>
    <t>总份额</t>
    <phoneticPr fontId="1" type="noConversion"/>
  </si>
  <si>
    <t>总份额变化量</t>
    <phoneticPr fontId="1" type="noConversion"/>
  </si>
  <si>
    <t xml:space="preserve"> </t>
    <phoneticPr fontId="1" type="noConversion"/>
  </si>
  <si>
    <t>沪深300</t>
    <phoneticPr fontId="1" type="noConversion"/>
  </si>
  <si>
    <t>沪深300净值</t>
    <phoneticPr fontId="1" type="noConversion"/>
  </si>
  <si>
    <t>沪深300份额</t>
    <phoneticPr fontId="1" type="noConversion"/>
  </si>
  <si>
    <t>我的净值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</si>
</sst>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0_);[Red]\(0.000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/>
    <xf numFmtId="0" fontId="0" fillId="0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资产净值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按日净值!$B$1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按日净值!$A$2:$A$37</c:f>
              <c:numCache>
                <c:formatCode>m/d/yyyy</c:formatCode>
                <c:ptCount val="36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</c:numCache>
            </c:numRef>
          </c:cat>
          <c:val>
            <c:numRef>
              <c:f>按日净值!$B$2:$B$37</c:f>
              <c:numCache>
                <c:formatCode>General</c:formatCode>
                <c:ptCount val="36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B-4D91-82B5-9710F3E712C5}"/>
            </c:ext>
          </c:extLst>
        </c:ser>
        <c:ser>
          <c:idx val="1"/>
          <c:order val="1"/>
          <c:tx>
            <c:strRef>
              <c:f>按日净值!$H$1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按日净值!$A$2:$A$37</c:f>
              <c:numCache>
                <c:formatCode>m/d/yyyy</c:formatCode>
                <c:ptCount val="36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</c:numCache>
            </c:numRef>
          </c:cat>
          <c:val>
            <c:numRef>
              <c:f>按日净值!$H$2:$H$37</c:f>
              <c:numCache>
                <c:formatCode>0.000000_);[Red]\(0.000000\)</c:formatCode>
                <c:ptCount val="36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B-4D91-82B5-9710F3E7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31088"/>
        <c:axId val="1483348512"/>
      </c:lineChart>
      <c:dateAx>
        <c:axId val="1481331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3348512"/>
        <c:crosses val="autoZero"/>
        <c:auto val="1"/>
        <c:lblOffset val="100"/>
        <c:baseTimeUnit val="days"/>
      </c:dateAx>
      <c:valAx>
        <c:axId val="1483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3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0</xdr:row>
      <xdr:rowOff>33335</xdr:rowOff>
    </xdr:from>
    <xdr:to>
      <xdr:col>16</xdr:col>
      <xdr:colOff>142875</xdr:colOff>
      <xdr:row>16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02CB85E-11B0-4378-B8BC-DC37A17DD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S12" sqref="S12"/>
    </sheetView>
  </sheetViews>
  <sheetFormatPr defaultRowHeight="14.25" x14ac:dyDescent="0.2"/>
  <cols>
    <col min="1" max="1" width="14.125" style="3" customWidth="1"/>
    <col min="2" max="4" width="9" style="4"/>
    <col min="5" max="5" width="10.375" style="6" bestFit="1" customWidth="1"/>
    <col min="6" max="6" width="9" style="4"/>
    <col min="7" max="7" width="13.875" style="4" customWidth="1"/>
    <col min="8" max="8" width="14.125" style="12" customWidth="1"/>
    <col min="9" max="10" width="14.125" style="10" customWidth="1"/>
  </cols>
  <sheetData>
    <row r="1" spans="1:10" x14ac:dyDescent="0.2">
      <c r="A1" s="1" t="s">
        <v>0</v>
      </c>
      <c r="B1" s="2" t="s">
        <v>11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11" t="s">
        <v>9</v>
      </c>
      <c r="I1" s="9" t="s">
        <v>8</v>
      </c>
      <c r="J1" s="9" t="s">
        <v>10</v>
      </c>
    </row>
    <row r="2" spans="1:10" x14ac:dyDescent="0.2">
      <c r="A2" s="3">
        <v>43938</v>
      </c>
      <c r="B2" s="4">
        <f>E2/F2</f>
        <v>1.0169115699259836</v>
      </c>
      <c r="C2" s="4">
        <v>0</v>
      </c>
      <c r="D2" s="4">
        <v>0</v>
      </c>
      <c r="E2" s="6">
        <v>261041.2</v>
      </c>
      <c r="F2" s="8">
        <v>256700</v>
      </c>
      <c r="G2" s="4">
        <v>0</v>
      </c>
      <c r="H2" s="12">
        <f>I2/J2</f>
        <v>1.0169110402474812</v>
      </c>
      <c r="I2" s="10">
        <v>3839.49</v>
      </c>
      <c r="J2" s="10">
        <v>3775.64</v>
      </c>
    </row>
    <row r="3" spans="1:10" x14ac:dyDescent="0.2">
      <c r="A3" s="3">
        <v>43941</v>
      </c>
      <c r="B3" s="4">
        <f t="shared" ref="B3:B5" si="0">E3/F3</f>
        <v>1.0251110245422672</v>
      </c>
      <c r="C3" s="4">
        <v>0</v>
      </c>
      <c r="D3" s="4">
        <v>0</v>
      </c>
      <c r="E3" s="6">
        <v>263146</v>
      </c>
      <c r="F3" s="8">
        <v>256700</v>
      </c>
      <c r="G3" s="4">
        <v>0</v>
      </c>
      <c r="H3" s="12">
        <f t="shared" ref="H3:H14" si="1">I3/J3</f>
        <v>1.0206110752084416</v>
      </c>
      <c r="I3" s="10">
        <v>3853.46</v>
      </c>
      <c r="J3" s="10">
        <v>3775.64</v>
      </c>
    </row>
    <row r="4" spans="1:10" x14ac:dyDescent="0.2">
      <c r="A4" s="3">
        <v>43942</v>
      </c>
      <c r="B4" s="4">
        <f t="shared" si="0"/>
        <v>1.0113876119984417</v>
      </c>
      <c r="C4" s="4">
        <v>0</v>
      </c>
      <c r="D4" s="4">
        <v>0</v>
      </c>
      <c r="E4" s="6">
        <v>259623.2</v>
      </c>
      <c r="F4" s="8">
        <v>256700</v>
      </c>
      <c r="G4" s="4">
        <v>0</v>
      </c>
      <c r="H4" s="12">
        <f t="shared" si="1"/>
        <v>1.0085839751671242</v>
      </c>
      <c r="I4" s="10">
        <v>3808.05</v>
      </c>
      <c r="J4" s="10">
        <v>3775.64</v>
      </c>
    </row>
    <row r="5" spans="1:10" x14ac:dyDescent="0.2">
      <c r="A5" s="3">
        <v>43943</v>
      </c>
      <c r="B5" s="4">
        <f t="shared" si="0"/>
        <v>1.0271086871834827</v>
      </c>
      <c r="C5" s="4">
        <v>0</v>
      </c>
      <c r="D5" s="4">
        <v>0</v>
      </c>
      <c r="E5" s="6">
        <v>263658.8</v>
      </c>
      <c r="F5" s="8">
        <v>256700</v>
      </c>
      <c r="G5" s="4">
        <v>0</v>
      </c>
      <c r="H5" s="12">
        <f t="shared" si="1"/>
        <v>1.0168819061139305</v>
      </c>
      <c r="I5" s="10">
        <v>3839.38</v>
      </c>
      <c r="J5" s="10">
        <v>3775.64</v>
      </c>
    </row>
    <row r="6" spans="1:10" x14ac:dyDescent="0.2">
      <c r="A6" s="3">
        <v>43944</v>
      </c>
      <c r="B6" s="4">
        <f t="shared" ref="B6:B14" si="2">E6/F6</f>
        <v>1.0357513050253213</v>
      </c>
      <c r="C6" s="4">
        <v>0</v>
      </c>
      <c r="D6" s="4">
        <v>0</v>
      </c>
      <c r="E6" s="6">
        <v>265877.36</v>
      </c>
      <c r="F6" s="8">
        <v>256700</v>
      </c>
      <c r="G6" s="4">
        <v>0</v>
      </c>
      <c r="H6" s="12">
        <f t="shared" si="1"/>
        <v>1.0143313451494316</v>
      </c>
      <c r="I6" s="10">
        <v>3829.75</v>
      </c>
      <c r="J6" s="10">
        <v>3775.64</v>
      </c>
    </row>
    <row r="7" spans="1:10" x14ac:dyDescent="0.2">
      <c r="A7" s="3">
        <v>43945</v>
      </c>
      <c r="B7" s="4">
        <f t="shared" si="2"/>
        <v>1.0231856641994546</v>
      </c>
      <c r="C7" s="4">
        <v>0</v>
      </c>
      <c r="D7" s="4">
        <v>0</v>
      </c>
      <c r="E7" s="6">
        <v>262651.76</v>
      </c>
      <c r="F7" s="8">
        <v>256700</v>
      </c>
      <c r="G7" s="4">
        <v>0</v>
      </c>
      <c r="H7" s="12">
        <f t="shared" si="1"/>
        <v>1.0056016993145533</v>
      </c>
      <c r="I7" s="10">
        <v>3796.79</v>
      </c>
      <c r="J7" s="10">
        <v>3775.64</v>
      </c>
    </row>
    <row r="8" spans="1:10" x14ac:dyDescent="0.2">
      <c r="A8" s="3">
        <v>43948</v>
      </c>
      <c r="B8" s="4">
        <f t="shared" si="2"/>
        <v>1.0355884690299961</v>
      </c>
      <c r="C8" s="4">
        <v>0</v>
      </c>
      <c r="D8" s="4">
        <v>0</v>
      </c>
      <c r="E8" s="6">
        <v>265835.56</v>
      </c>
      <c r="F8" s="8">
        <v>256700</v>
      </c>
      <c r="G8" s="4">
        <v>0</v>
      </c>
      <c r="H8" s="12">
        <f t="shared" si="1"/>
        <v>1.0124826519477492</v>
      </c>
      <c r="I8" s="10">
        <v>3822.77</v>
      </c>
      <c r="J8" s="10">
        <v>3775.64</v>
      </c>
    </row>
    <row r="9" spans="1:10" x14ac:dyDescent="0.2">
      <c r="A9" s="3">
        <v>43949</v>
      </c>
      <c r="B9" s="4">
        <f t="shared" si="2"/>
        <v>1.0558662251655628</v>
      </c>
      <c r="C9" s="4">
        <v>0</v>
      </c>
      <c r="D9" s="4">
        <v>0</v>
      </c>
      <c r="E9" s="6">
        <v>271040.86</v>
      </c>
      <c r="F9" s="8">
        <v>256700</v>
      </c>
      <c r="G9" s="4">
        <v>0</v>
      </c>
      <c r="H9" s="12">
        <f t="shared" si="1"/>
        <v>1.0194695468847665</v>
      </c>
      <c r="I9" s="10">
        <v>3849.15</v>
      </c>
      <c r="J9" s="10">
        <v>3775.64</v>
      </c>
    </row>
    <row r="10" spans="1:10" x14ac:dyDescent="0.2">
      <c r="A10" s="3">
        <v>43950</v>
      </c>
      <c r="B10" s="4">
        <f t="shared" si="2"/>
        <v>1.0528970393455395</v>
      </c>
      <c r="C10" s="4">
        <v>0</v>
      </c>
      <c r="D10" s="4">
        <v>0</v>
      </c>
      <c r="E10" s="6">
        <v>270278.67</v>
      </c>
      <c r="F10" s="8">
        <v>256700</v>
      </c>
      <c r="G10" s="4">
        <v>0</v>
      </c>
      <c r="H10" s="12">
        <f t="shared" si="1"/>
        <v>1.0242051678655806</v>
      </c>
      <c r="I10" s="10">
        <v>3867.03</v>
      </c>
      <c r="J10" s="10">
        <v>3775.64</v>
      </c>
    </row>
    <row r="11" spans="1:10" x14ac:dyDescent="0.2">
      <c r="A11" s="3">
        <v>43951</v>
      </c>
      <c r="B11" s="4">
        <f t="shared" si="2"/>
        <v>1.057833657966498</v>
      </c>
      <c r="C11" s="4">
        <v>0</v>
      </c>
      <c r="D11" s="4">
        <v>0</v>
      </c>
      <c r="E11" s="6">
        <v>271545.90000000002</v>
      </c>
      <c r="F11" s="8">
        <v>256700</v>
      </c>
      <c r="G11" s="4">
        <v>0</v>
      </c>
      <c r="H11" s="12">
        <f t="shared" si="1"/>
        <v>1.0362693477132354</v>
      </c>
      <c r="I11" s="10">
        <v>3912.58</v>
      </c>
      <c r="J11" s="10">
        <v>3775.64</v>
      </c>
    </row>
    <row r="12" spans="1:10" x14ac:dyDescent="0.2">
      <c r="A12" s="3">
        <v>43957</v>
      </c>
      <c r="B12" s="4">
        <f t="shared" si="2"/>
        <v>1.0740587845734322</v>
      </c>
      <c r="C12" s="4">
        <v>0</v>
      </c>
      <c r="D12" s="4">
        <v>0</v>
      </c>
      <c r="E12" s="6">
        <v>275710.89</v>
      </c>
      <c r="F12" s="8">
        <v>256700</v>
      </c>
      <c r="G12" s="4">
        <v>0</v>
      </c>
      <c r="H12" s="12">
        <f t="shared" si="1"/>
        <v>1.0425384835418632</v>
      </c>
      <c r="I12" s="10">
        <v>3936.25</v>
      </c>
      <c r="J12" s="10">
        <v>3775.64</v>
      </c>
    </row>
    <row r="13" spans="1:10" x14ac:dyDescent="0.2">
      <c r="A13" s="3">
        <v>43958</v>
      </c>
      <c r="B13" s="4">
        <f t="shared" si="2"/>
        <v>1.0783610829762367</v>
      </c>
      <c r="C13" s="4">
        <v>0</v>
      </c>
      <c r="D13" s="4">
        <v>0</v>
      </c>
      <c r="E13" s="6">
        <v>276815.28999999998</v>
      </c>
      <c r="F13" s="4">
        <v>256700</v>
      </c>
      <c r="G13" s="4">
        <v>0</v>
      </c>
      <c r="H13" s="12">
        <f t="shared" si="1"/>
        <v>1.0395297221133371</v>
      </c>
      <c r="I13" s="10">
        <v>3924.89</v>
      </c>
      <c r="J13" s="10">
        <v>3775.64</v>
      </c>
    </row>
    <row r="14" spans="1:10" x14ac:dyDescent="0.2">
      <c r="A14" s="3">
        <v>43959</v>
      </c>
      <c r="B14" s="4">
        <f t="shared" si="2"/>
        <v>1.0990989092325671</v>
      </c>
      <c r="C14" s="4">
        <v>0</v>
      </c>
      <c r="D14" s="4">
        <v>0</v>
      </c>
      <c r="E14" s="6">
        <v>282138.69</v>
      </c>
      <c r="F14" s="4">
        <v>256700</v>
      </c>
      <c r="G14" s="4">
        <v>0</v>
      </c>
      <c r="H14" s="12">
        <f t="shared" si="1"/>
        <v>1.0497875856808383</v>
      </c>
      <c r="I14" s="10">
        <v>3963.62</v>
      </c>
      <c r="J14" s="10">
        <v>3775.64</v>
      </c>
    </row>
    <row r="16" spans="1:10" x14ac:dyDescent="0.2">
      <c r="C16" s="4" t="s">
        <v>7</v>
      </c>
    </row>
    <row r="20" spans="12:12" x14ac:dyDescent="0.2">
      <c r="L2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F803-AE22-4016-8F1A-2848567C3AD6}">
  <dimension ref="A1:G7"/>
  <sheetViews>
    <sheetView workbookViewId="0">
      <selection activeCell="I22" sqref="I22"/>
    </sheetView>
  </sheetViews>
  <sheetFormatPr defaultRowHeight="14.25" x14ac:dyDescent="0.2"/>
  <cols>
    <col min="1" max="1" width="14.125" style="3" customWidth="1"/>
    <col min="2" max="4" width="9" style="4"/>
    <col min="5" max="5" width="10.375" style="6" bestFit="1" customWidth="1"/>
    <col min="6" max="6" width="9" style="4"/>
    <col min="7" max="7" width="13.875" style="4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</row>
    <row r="2" spans="1:7" x14ac:dyDescent="0.2">
      <c r="A2" s="3">
        <v>43938</v>
      </c>
      <c r="B2" s="4">
        <f>E2/F2</f>
        <v>1.0169115699259836</v>
      </c>
      <c r="C2" s="4">
        <v>0</v>
      </c>
      <c r="D2" s="4">
        <v>0</v>
      </c>
      <c r="E2" s="6">
        <v>261041.2</v>
      </c>
      <c r="F2" s="8">
        <v>256700</v>
      </c>
      <c r="G2" s="4">
        <v>0</v>
      </c>
    </row>
    <row r="3" spans="1:7" x14ac:dyDescent="0.2">
      <c r="F3" s="8"/>
    </row>
    <row r="4" spans="1:7" x14ac:dyDescent="0.2">
      <c r="F4" s="8"/>
    </row>
    <row r="5" spans="1:7" x14ac:dyDescent="0.2">
      <c r="F5" s="8"/>
    </row>
    <row r="6" spans="1:7" x14ac:dyDescent="0.2">
      <c r="F6" s="8"/>
    </row>
    <row r="7" spans="1:7" x14ac:dyDescent="0.2">
      <c r="F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按日净值</vt:lpstr>
      <vt:lpstr>按月净值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2015-06-05T18:19:34Z</dcterms:created>
  <dcterms:modified xsi:type="dcterms:W3CDTF">2020-05-08T12:01:54Z</dcterms:modified>
</cp:coreProperties>
</file>