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23F83C44-F271-4D15-BA32-534A17CEDA77}" xr6:coauthVersionLast="44" xr6:coauthVersionMax="44" xr10:uidLastSave="{00000000-0000-0000-0000-000000000000}"/>
  <bookViews>
    <workbookView xWindow="-120" yWindow="-120" windowWidth="29040" windowHeight="16440" tabRatio="500" xr2:uid="{00000000-000D-0000-FFFF-FFFF00000000}"/>
  </bookViews>
  <sheets>
    <sheet name="按日净值" sheetId="1" r:id="rId1"/>
    <sheet name="按月净值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2" l="1"/>
  <c r="B5" i="2"/>
  <c r="H53" i="1"/>
  <c r="K53" i="1" s="1"/>
  <c r="B53" i="1"/>
  <c r="H52" i="1" l="1"/>
  <c r="K52" i="1"/>
  <c r="H51" i="1"/>
  <c r="K51" i="1" s="1"/>
  <c r="B52" i="1"/>
  <c r="B51" i="1"/>
  <c r="H50" i="1" l="1"/>
  <c r="K50" i="1"/>
  <c r="B50" i="1"/>
  <c r="H49" i="1" l="1"/>
  <c r="K49" i="1"/>
  <c r="B49" i="1"/>
  <c r="H48" i="1" l="1"/>
  <c r="K48" i="1" s="1"/>
  <c r="B48" i="1"/>
  <c r="H47" i="1" l="1"/>
  <c r="K47" i="1"/>
  <c r="B47" i="1"/>
  <c r="B46" i="1" l="1"/>
  <c r="H46" i="1"/>
  <c r="K46" i="1" l="1"/>
  <c r="B45" i="1"/>
  <c r="H45" i="1"/>
  <c r="K45" i="1" s="1"/>
  <c r="H44" i="1" l="1"/>
  <c r="K44" i="1"/>
  <c r="B44" i="1"/>
  <c r="B43" i="1" l="1"/>
  <c r="H43" i="1"/>
  <c r="K43" i="1" l="1"/>
  <c r="H42" i="1"/>
  <c r="K42" i="1"/>
  <c r="B42" i="1"/>
  <c r="H40" i="1" l="1"/>
  <c r="H41" i="1"/>
  <c r="B40" i="1"/>
  <c r="K40" i="1" s="1"/>
  <c r="B41" i="1"/>
  <c r="H4" i="2"/>
  <c r="B4" i="2"/>
  <c r="H3" i="2"/>
  <c r="B3" i="2"/>
  <c r="H2" i="2"/>
  <c r="B2" i="2"/>
  <c r="K39" i="1"/>
  <c r="H39" i="1"/>
  <c r="B39" i="1"/>
  <c r="H38" i="1"/>
  <c r="B38" i="1"/>
  <c r="K38" i="1" s="1"/>
  <c r="H37" i="1"/>
  <c r="B37" i="1"/>
  <c r="K37" i="1" s="1"/>
  <c r="H36" i="1"/>
  <c r="K36" i="1" s="1"/>
  <c r="B36" i="1"/>
  <c r="K35" i="1"/>
  <c r="H35" i="1"/>
  <c r="B35" i="1"/>
  <c r="H34" i="1"/>
  <c r="B34" i="1"/>
  <c r="K34" i="1" s="1"/>
  <c r="H33" i="1"/>
  <c r="B33" i="1"/>
  <c r="K33" i="1" s="1"/>
  <c r="H32" i="1"/>
  <c r="K32" i="1" s="1"/>
  <c r="B32" i="1"/>
  <c r="K31" i="1"/>
  <c r="H31" i="1"/>
  <c r="B31" i="1"/>
  <c r="H30" i="1"/>
  <c r="B30" i="1"/>
  <c r="K30" i="1" s="1"/>
  <c r="H29" i="1"/>
  <c r="B29" i="1"/>
  <c r="K29" i="1" s="1"/>
  <c r="H28" i="1"/>
  <c r="K28" i="1" s="1"/>
  <c r="B28" i="1"/>
  <c r="K27" i="1"/>
  <c r="H27" i="1"/>
  <c r="B27" i="1"/>
  <c r="H26" i="1"/>
  <c r="B26" i="1"/>
  <c r="K26" i="1" s="1"/>
  <c r="H25" i="1"/>
  <c r="B25" i="1"/>
  <c r="K25" i="1" s="1"/>
  <c r="H24" i="1"/>
  <c r="K24" i="1" s="1"/>
  <c r="B24" i="1"/>
  <c r="K23" i="1"/>
  <c r="H23" i="1"/>
  <c r="B23" i="1"/>
  <c r="H22" i="1"/>
  <c r="B22" i="1"/>
  <c r="K22" i="1" s="1"/>
  <c r="H21" i="1"/>
  <c r="B21" i="1"/>
  <c r="K21" i="1" s="1"/>
  <c r="K20" i="1"/>
  <c r="H20" i="1"/>
  <c r="B20" i="1"/>
  <c r="K19" i="1"/>
  <c r="H19" i="1"/>
  <c r="B19" i="1"/>
  <c r="H18" i="1"/>
  <c r="B18" i="1"/>
  <c r="K18" i="1" s="1"/>
  <c r="H17" i="1"/>
  <c r="B17" i="1"/>
  <c r="K17" i="1" s="1"/>
  <c r="K16" i="1"/>
  <c r="H16" i="1"/>
  <c r="B16" i="1"/>
  <c r="K15" i="1"/>
  <c r="H15" i="1"/>
  <c r="B15" i="1"/>
  <c r="H14" i="1"/>
  <c r="B14" i="1"/>
  <c r="K14" i="1" s="1"/>
  <c r="H13" i="1"/>
  <c r="B13" i="1"/>
  <c r="K13" i="1" s="1"/>
  <c r="K12" i="1"/>
  <c r="H12" i="1"/>
  <c r="B12" i="1"/>
  <c r="K11" i="1"/>
  <c r="H11" i="1"/>
  <c r="B11" i="1"/>
  <c r="H10" i="1"/>
  <c r="B10" i="1"/>
  <c r="K10" i="1" s="1"/>
  <c r="H9" i="1"/>
  <c r="B9" i="1"/>
  <c r="K9" i="1" s="1"/>
  <c r="K8" i="1"/>
  <c r="H8" i="1"/>
  <c r="B8" i="1"/>
  <c r="K7" i="1"/>
  <c r="H7" i="1"/>
  <c r="B7" i="1"/>
  <c r="H6" i="1"/>
  <c r="B6" i="1"/>
  <c r="K6" i="1" s="1"/>
  <c r="H5" i="1"/>
  <c r="B5" i="1"/>
  <c r="K5" i="1" s="1"/>
  <c r="K4" i="1"/>
  <c r="H4" i="1"/>
  <c r="B4" i="1"/>
  <c r="K3" i="1"/>
  <c r="H3" i="1"/>
  <c r="B3" i="1"/>
  <c r="H2" i="1"/>
  <c r="B2" i="1"/>
  <c r="K2" i="1" s="1"/>
  <c r="K41" i="1" l="1"/>
</calcChain>
</file>

<file path=xl/sharedStrings.xml><?xml version="1.0" encoding="utf-8"?>
<sst xmlns="http://schemas.openxmlformats.org/spreadsheetml/2006/main" count="21" uniqueCount="11">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</sst>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\-d"/>
    <numFmt numFmtId="177" formatCode="0.00_ "/>
    <numFmt numFmtId="178" formatCode="0.000000_);[Red]\(0.000000\)"/>
    <numFmt numFmtId="179" formatCode="0.00_);[Red]\(0.00\)"/>
    <numFmt numFmtId="180" formatCode="0.000000%"/>
  </numFmts>
  <fonts count="2" x14ac:knownFonts="1">
    <font>
      <sz val="11"/>
      <color rgb="FF000000"/>
      <name val="等线"/>
      <family val="2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80" fontId="0" fillId="0" borderId="1" xfId="0" applyNumberFormat="1" applyBorder="1"/>
    <xf numFmtId="176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179" fontId="0" fillId="2" borderId="1" xfId="0" applyNumberFormat="1" applyFont="1" applyFill="1" applyBorder="1" applyAlignment="1">
      <alignment horizontal="center"/>
    </xf>
    <xf numFmtId="180" fontId="0" fillId="2" borderId="1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1" xfId="0" applyBorder="1"/>
    <xf numFmtId="180" fontId="0" fillId="0" borderId="0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资产净值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按日净值!$B$1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按日净值!$A$2:$A$54</c:f>
              <c:numCache>
                <c:formatCode>yyyy\-m\-d</c:formatCode>
                <c:ptCount val="53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</c:numCache>
            </c:numRef>
          </c:cat>
          <c:val>
            <c:numRef>
              <c:f>按日净值!$B$2:$B$54</c:f>
              <c:numCache>
                <c:formatCode>General</c:formatCode>
                <c:ptCount val="53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B-4A2F-B460-5A6F5C5C6280}"/>
            </c:ext>
          </c:extLst>
        </c:ser>
        <c:ser>
          <c:idx val="1"/>
          <c:order val="1"/>
          <c:tx>
            <c:strRef>
              <c:f>按日净值!$H$1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按日净值!$A$2:$A$54</c:f>
              <c:numCache>
                <c:formatCode>yyyy\-m\-d</c:formatCode>
                <c:ptCount val="53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</c:numCache>
            </c:numRef>
          </c:cat>
          <c:val>
            <c:numRef>
              <c:f>按日净值!$H$2:$H$54</c:f>
              <c:numCache>
                <c:formatCode>0.000000_);[Red]\(0.000000\)</c:formatCode>
                <c:ptCount val="53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1.2368674749850361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B-4A2F-B460-5A6F5C5C6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167829"/>
        <c:axId val="99449310"/>
      </c:lineChart>
      <c:dateAx>
        <c:axId val="7167829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99449310"/>
        <c:crosses val="autoZero"/>
        <c:auto val="1"/>
        <c:lblOffset val="100"/>
        <c:baseTimeUnit val="days"/>
      </c:dateAx>
      <c:valAx>
        <c:axId val="99449310"/>
        <c:scaling>
          <c:orientation val="minMax"/>
          <c:min val="0.9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716782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66960</xdr:colOff>
      <xdr:row>0</xdr:row>
      <xdr:rowOff>0</xdr:rowOff>
    </xdr:from>
    <xdr:to>
      <xdr:col>17</xdr:col>
      <xdr:colOff>122760</xdr:colOff>
      <xdr:row>16</xdr:row>
      <xdr:rowOff>70200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topLeftCell="A16" zoomScaleNormal="100" workbookViewId="0">
      <selection activeCell="A53" sqref="A53:J53"/>
    </sheetView>
  </sheetViews>
  <sheetFormatPr defaultRowHeight="14.25" x14ac:dyDescent="0.2"/>
  <cols>
    <col min="1" max="1" width="14.125" style="1" customWidth="1"/>
    <col min="2" max="4" width="9" style="2" customWidth="1"/>
    <col min="5" max="5" width="10.375" style="3" customWidth="1"/>
    <col min="6" max="6" width="9" style="2" customWidth="1"/>
    <col min="7" max="7" width="13.875" style="2" customWidth="1"/>
    <col min="8" max="8" width="14.125" style="4" customWidth="1"/>
    <col min="9" max="10" width="14.125" style="5" customWidth="1"/>
    <col min="11" max="11" width="15.875" style="6" customWidth="1"/>
    <col min="12" max="1025" width="8.625" customWidth="1"/>
  </cols>
  <sheetData>
    <row r="1" spans="1:11" x14ac:dyDescent="0.2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 x14ac:dyDescent="0.2">
      <c r="A2" s="1">
        <v>43938</v>
      </c>
      <c r="B2" s="2">
        <f t="shared" ref="B2:B44" si="0">E2/F2</f>
        <v>1.0169115699259836</v>
      </c>
      <c r="C2" s="2">
        <v>0</v>
      </c>
      <c r="D2" s="2">
        <v>0</v>
      </c>
      <c r="E2" s="3">
        <v>261041.2</v>
      </c>
      <c r="F2" s="2">
        <v>256700</v>
      </c>
      <c r="G2" s="2">
        <v>0</v>
      </c>
      <c r="H2" s="4">
        <f t="shared" ref="H2:H44" si="1">I2/J2</f>
        <v>1.0169110402474812</v>
      </c>
      <c r="I2" s="5">
        <v>3839.49</v>
      </c>
      <c r="J2" s="5">
        <v>3775.64</v>
      </c>
      <c r="K2" s="6">
        <f t="shared" ref="K2:K44" si="2">(B2-H2)</f>
        <v>5.2967850239227232E-7</v>
      </c>
    </row>
    <row r="3" spans="1:11" x14ac:dyDescent="0.2">
      <c r="A3" s="1">
        <v>43941</v>
      </c>
      <c r="B3" s="2">
        <f t="shared" si="0"/>
        <v>1.0251110245422672</v>
      </c>
      <c r="C3" s="2">
        <v>0</v>
      </c>
      <c r="D3" s="2">
        <v>0</v>
      </c>
      <c r="E3" s="3">
        <v>263146</v>
      </c>
      <c r="F3" s="2">
        <v>256700</v>
      </c>
      <c r="G3" s="2">
        <v>0</v>
      </c>
      <c r="H3" s="4">
        <f t="shared" si="1"/>
        <v>1.0206110752084416</v>
      </c>
      <c r="I3" s="5">
        <v>3853.46</v>
      </c>
      <c r="J3" s="5">
        <v>3775.64</v>
      </c>
      <c r="K3" s="6">
        <f t="shared" si="2"/>
        <v>4.4999493338255814E-3</v>
      </c>
    </row>
    <row r="4" spans="1:11" x14ac:dyDescent="0.2">
      <c r="A4" s="1">
        <v>43942</v>
      </c>
      <c r="B4" s="2">
        <f t="shared" si="0"/>
        <v>1.0113876119984417</v>
      </c>
      <c r="C4" s="2">
        <v>0</v>
      </c>
      <c r="D4" s="2">
        <v>0</v>
      </c>
      <c r="E4" s="3">
        <v>259623.2</v>
      </c>
      <c r="F4" s="2">
        <v>256700</v>
      </c>
      <c r="G4" s="2">
        <v>0</v>
      </c>
      <c r="H4" s="4">
        <f t="shared" si="1"/>
        <v>1.0085839751671242</v>
      </c>
      <c r="I4" s="5">
        <v>3808.05</v>
      </c>
      <c r="J4" s="5">
        <v>3775.64</v>
      </c>
      <c r="K4" s="6">
        <f t="shared" si="2"/>
        <v>2.8036368313175686E-3</v>
      </c>
    </row>
    <row r="5" spans="1:11" x14ac:dyDescent="0.2">
      <c r="A5" s="1">
        <v>43943</v>
      </c>
      <c r="B5" s="2">
        <f t="shared" si="0"/>
        <v>1.0271086871834827</v>
      </c>
      <c r="C5" s="2">
        <v>0</v>
      </c>
      <c r="D5" s="2">
        <v>0</v>
      </c>
      <c r="E5" s="3">
        <v>263658.8</v>
      </c>
      <c r="F5" s="2">
        <v>256700</v>
      </c>
      <c r="G5" s="2">
        <v>0</v>
      </c>
      <c r="H5" s="4">
        <f t="shared" si="1"/>
        <v>1.0168819061139305</v>
      </c>
      <c r="I5" s="5">
        <v>3839.38</v>
      </c>
      <c r="J5" s="5">
        <v>3775.64</v>
      </c>
      <c r="K5" s="6">
        <f t="shared" si="2"/>
        <v>1.0226781069552215E-2</v>
      </c>
    </row>
    <row r="6" spans="1:11" x14ac:dyDescent="0.2">
      <c r="A6" s="1">
        <v>43944</v>
      </c>
      <c r="B6" s="2">
        <f t="shared" si="0"/>
        <v>1.0357513050253213</v>
      </c>
      <c r="C6" s="2">
        <v>0</v>
      </c>
      <c r="D6" s="2">
        <v>0</v>
      </c>
      <c r="E6" s="3">
        <v>265877.36</v>
      </c>
      <c r="F6" s="2">
        <v>256700</v>
      </c>
      <c r="G6" s="2">
        <v>0</v>
      </c>
      <c r="H6" s="4">
        <f t="shared" si="1"/>
        <v>1.0143313451494316</v>
      </c>
      <c r="I6" s="5">
        <v>3829.75</v>
      </c>
      <c r="J6" s="5">
        <v>3775.64</v>
      </c>
      <c r="K6" s="6">
        <f t="shared" si="2"/>
        <v>2.1419959875889738E-2</v>
      </c>
    </row>
    <row r="7" spans="1:11" x14ac:dyDescent="0.2">
      <c r="A7" s="1">
        <v>43945</v>
      </c>
      <c r="B7" s="2">
        <f t="shared" si="0"/>
        <v>1.0231856641994546</v>
      </c>
      <c r="C7" s="2">
        <v>0</v>
      </c>
      <c r="D7" s="2">
        <v>0</v>
      </c>
      <c r="E7" s="3">
        <v>262651.76</v>
      </c>
      <c r="F7" s="2">
        <v>256700</v>
      </c>
      <c r="G7" s="2">
        <v>0</v>
      </c>
      <c r="H7" s="4">
        <f t="shared" si="1"/>
        <v>1.0056016993145533</v>
      </c>
      <c r="I7" s="5">
        <v>3796.79</v>
      </c>
      <c r="J7" s="5">
        <v>3775.64</v>
      </c>
      <c r="K7" s="6">
        <f t="shared" si="2"/>
        <v>1.7583964884901215E-2</v>
      </c>
    </row>
    <row r="8" spans="1:11" x14ac:dyDescent="0.2">
      <c r="A8" s="1">
        <v>43948</v>
      </c>
      <c r="B8" s="2">
        <f t="shared" si="0"/>
        <v>1.0355884690299961</v>
      </c>
      <c r="C8" s="2">
        <v>0</v>
      </c>
      <c r="D8" s="2">
        <v>0</v>
      </c>
      <c r="E8" s="3">
        <v>265835.56</v>
      </c>
      <c r="F8" s="2">
        <v>256700</v>
      </c>
      <c r="G8" s="2">
        <v>0</v>
      </c>
      <c r="H8" s="4">
        <f t="shared" si="1"/>
        <v>1.0124826519477492</v>
      </c>
      <c r="I8" s="5">
        <v>3822.77</v>
      </c>
      <c r="J8" s="5">
        <v>3775.64</v>
      </c>
      <c r="K8" s="6">
        <f t="shared" si="2"/>
        <v>2.3105817082246904E-2</v>
      </c>
    </row>
    <row r="9" spans="1:11" x14ac:dyDescent="0.2">
      <c r="A9" s="1">
        <v>43949</v>
      </c>
      <c r="B9" s="2">
        <f t="shared" si="0"/>
        <v>1.0558662251655628</v>
      </c>
      <c r="C9" s="2">
        <v>0</v>
      </c>
      <c r="D9" s="2">
        <v>0</v>
      </c>
      <c r="E9" s="3">
        <v>271040.86</v>
      </c>
      <c r="F9" s="2">
        <v>256700</v>
      </c>
      <c r="G9" s="2">
        <v>0</v>
      </c>
      <c r="H9" s="4">
        <f t="shared" si="1"/>
        <v>1.0194695468847665</v>
      </c>
      <c r="I9" s="5">
        <v>3849.15</v>
      </c>
      <c r="J9" s="5">
        <v>3775.64</v>
      </c>
      <c r="K9" s="6">
        <f t="shared" si="2"/>
        <v>3.6396678280796291E-2</v>
      </c>
    </row>
    <row r="10" spans="1:11" x14ac:dyDescent="0.2">
      <c r="A10" s="1">
        <v>43950</v>
      </c>
      <c r="B10" s="2">
        <f t="shared" si="0"/>
        <v>1.0528970393455395</v>
      </c>
      <c r="C10" s="2">
        <v>0</v>
      </c>
      <c r="D10" s="2">
        <v>0</v>
      </c>
      <c r="E10" s="3">
        <v>270278.67</v>
      </c>
      <c r="F10" s="2">
        <v>256700</v>
      </c>
      <c r="G10" s="2">
        <v>0</v>
      </c>
      <c r="H10" s="4">
        <f t="shared" si="1"/>
        <v>1.0242051678655806</v>
      </c>
      <c r="I10" s="5">
        <v>3867.03</v>
      </c>
      <c r="J10" s="5">
        <v>3775.64</v>
      </c>
      <c r="K10" s="6">
        <f t="shared" si="2"/>
        <v>2.8691871479958886E-2</v>
      </c>
    </row>
    <row r="11" spans="1:11" x14ac:dyDescent="0.2">
      <c r="A11" s="1">
        <v>43951</v>
      </c>
      <c r="B11" s="2">
        <f t="shared" si="0"/>
        <v>1.057833657966498</v>
      </c>
      <c r="C11" s="2">
        <v>0</v>
      </c>
      <c r="D11" s="2">
        <v>0</v>
      </c>
      <c r="E11" s="3">
        <v>271545.90000000002</v>
      </c>
      <c r="F11" s="2">
        <v>256700</v>
      </c>
      <c r="G11" s="2">
        <v>0</v>
      </c>
      <c r="H11" s="4">
        <f t="shared" si="1"/>
        <v>1.0362693477132354</v>
      </c>
      <c r="I11" s="5">
        <v>3912.58</v>
      </c>
      <c r="J11" s="5">
        <v>3775.64</v>
      </c>
      <c r="K11" s="6">
        <f t="shared" si="2"/>
        <v>2.1564310253262553E-2</v>
      </c>
    </row>
    <row r="12" spans="1:11" x14ac:dyDescent="0.2">
      <c r="A12" s="1">
        <v>43957</v>
      </c>
      <c r="B12" s="2">
        <f t="shared" si="0"/>
        <v>1.0740587845734322</v>
      </c>
      <c r="C12" s="2">
        <v>0</v>
      </c>
      <c r="D12" s="2">
        <v>0</v>
      </c>
      <c r="E12" s="3">
        <v>275710.89</v>
      </c>
      <c r="F12" s="2">
        <v>256700</v>
      </c>
      <c r="G12" s="2">
        <v>0</v>
      </c>
      <c r="H12" s="4">
        <f t="shared" si="1"/>
        <v>1.0425384835418632</v>
      </c>
      <c r="I12" s="5">
        <v>3936.25</v>
      </c>
      <c r="J12" s="5">
        <v>3775.64</v>
      </c>
      <c r="K12" s="6">
        <f t="shared" si="2"/>
        <v>3.1520301031568998E-2</v>
      </c>
    </row>
    <row r="13" spans="1:11" x14ac:dyDescent="0.2">
      <c r="A13" s="1">
        <v>43958</v>
      </c>
      <c r="B13" s="2">
        <f t="shared" si="0"/>
        <v>1.0783610829762367</v>
      </c>
      <c r="C13" s="2">
        <v>0</v>
      </c>
      <c r="D13" s="2">
        <v>0</v>
      </c>
      <c r="E13" s="3">
        <v>276815.28999999998</v>
      </c>
      <c r="F13" s="2">
        <v>256700</v>
      </c>
      <c r="G13" s="2">
        <v>0</v>
      </c>
      <c r="H13" s="4">
        <f t="shared" si="1"/>
        <v>1.0395297221133371</v>
      </c>
      <c r="I13" s="5">
        <v>3924.89</v>
      </c>
      <c r="J13" s="5">
        <v>3775.64</v>
      </c>
      <c r="K13" s="6">
        <f t="shared" si="2"/>
        <v>3.8831360862899622E-2</v>
      </c>
    </row>
    <row r="14" spans="1:11" x14ac:dyDescent="0.2">
      <c r="A14" s="1">
        <v>43959</v>
      </c>
      <c r="B14" s="2">
        <f t="shared" si="0"/>
        <v>1.0990989092325671</v>
      </c>
      <c r="C14" s="2">
        <v>0</v>
      </c>
      <c r="D14" s="2">
        <v>0</v>
      </c>
      <c r="E14" s="3">
        <v>282138.69</v>
      </c>
      <c r="F14" s="2">
        <v>256700</v>
      </c>
      <c r="G14" s="2">
        <v>0</v>
      </c>
      <c r="H14" s="4">
        <f t="shared" si="1"/>
        <v>1.0497875856808383</v>
      </c>
      <c r="I14" s="5">
        <v>3963.62</v>
      </c>
      <c r="J14" s="5">
        <v>3775.64</v>
      </c>
      <c r="K14" s="6">
        <f t="shared" si="2"/>
        <v>4.9311323551728847E-2</v>
      </c>
    </row>
    <row r="15" spans="1:11" x14ac:dyDescent="0.2">
      <c r="A15" s="1">
        <v>43962</v>
      </c>
      <c r="B15" s="2">
        <f t="shared" si="0"/>
        <v>1.1003462797039345</v>
      </c>
      <c r="C15" s="2">
        <v>0</v>
      </c>
      <c r="D15" s="2">
        <v>0</v>
      </c>
      <c r="E15" s="3">
        <v>282458.89</v>
      </c>
      <c r="F15" s="2">
        <v>256700</v>
      </c>
      <c r="G15" s="2">
        <v>0</v>
      </c>
      <c r="H15" s="4">
        <f t="shared" si="1"/>
        <v>1.0488764818679748</v>
      </c>
      <c r="I15" s="5">
        <v>3960.18</v>
      </c>
      <c r="J15" s="5">
        <v>3775.64</v>
      </c>
      <c r="K15" s="6">
        <f t="shared" si="2"/>
        <v>5.146979783595973E-2</v>
      </c>
    </row>
    <row r="16" spans="1:11" x14ac:dyDescent="0.2">
      <c r="A16" s="1">
        <v>43963</v>
      </c>
      <c r="B16" s="2">
        <f t="shared" si="0"/>
        <v>1.1170428515777173</v>
      </c>
      <c r="C16" s="2">
        <v>0</v>
      </c>
      <c r="D16" s="2">
        <v>0</v>
      </c>
      <c r="E16" s="3">
        <v>286744.90000000002</v>
      </c>
      <c r="F16" s="2">
        <v>256700</v>
      </c>
      <c r="G16" s="2">
        <v>0</v>
      </c>
      <c r="H16" s="4">
        <f t="shared" si="1"/>
        <v>1.0488923732135478</v>
      </c>
      <c r="I16" s="5">
        <v>3960.24</v>
      </c>
      <c r="J16" s="5">
        <v>3775.64</v>
      </c>
      <c r="K16" s="6">
        <f t="shared" si="2"/>
        <v>6.8150478364169542E-2</v>
      </c>
    </row>
    <row r="17" spans="1:12" x14ac:dyDescent="0.2">
      <c r="A17" s="1">
        <v>43964</v>
      </c>
      <c r="B17" s="2">
        <f t="shared" si="0"/>
        <v>1.1377502532138684</v>
      </c>
      <c r="C17" s="2">
        <v>0</v>
      </c>
      <c r="D17" s="2">
        <v>0</v>
      </c>
      <c r="E17" s="3">
        <v>292060.49</v>
      </c>
      <c r="F17" s="2">
        <v>256700</v>
      </c>
      <c r="G17" s="2">
        <v>0</v>
      </c>
      <c r="H17" s="4">
        <f t="shared" si="1"/>
        <v>1.0510138678475702</v>
      </c>
      <c r="I17" s="5">
        <v>3968.25</v>
      </c>
      <c r="J17" s="5">
        <v>3775.64</v>
      </c>
      <c r="K17" s="6">
        <f t="shared" si="2"/>
        <v>8.673638536629813E-2</v>
      </c>
    </row>
    <row r="18" spans="1:12" x14ac:dyDescent="0.2">
      <c r="A18" s="1">
        <v>43965</v>
      </c>
      <c r="B18" s="2">
        <f t="shared" si="0"/>
        <v>1.134080599922088</v>
      </c>
      <c r="C18" s="2">
        <v>0</v>
      </c>
      <c r="D18" s="2">
        <v>0</v>
      </c>
      <c r="E18" s="3">
        <v>291118.49</v>
      </c>
      <c r="F18" s="2">
        <v>256700</v>
      </c>
      <c r="G18" s="2">
        <v>0</v>
      </c>
      <c r="H18" s="4">
        <f t="shared" si="1"/>
        <v>1.0396171245139896</v>
      </c>
      <c r="I18" s="5">
        <v>3925.22</v>
      </c>
      <c r="J18" s="5">
        <v>3775.64</v>
      </c>
      <c r="K18" s="6">
        <f t="shared" si="2"/>
        <v>9.4463475408098407E-2</v>
      </c>
    </row>
    <row r="19" spans="1:12" x14ac:dyDescent="0.2">
      <c r="A19" s="1">
        <v>43966</v>
      </c>
      <c r="B19" s="2">
        <f t="shared" si="0"/>
        <v>1.1416657187378263</v>
      </c>
      <c r="C19" s="2">
        <v>0</v>
      </c>
      <c r="D19" s="2">
        <v>0</v>
      </c>
      <c r="E19" s="3">
        <v>293065.59000000003</v>
      </c>
      <c r="F19" s="2">
        <v>256700</v>
      </c>
      <c r="G19" s="2">
        <v>0</v>
      </c>
      <c r="H19" s="4">
        <f t="shared" si="1"/>
        <v>1.0363329130955283</v>
      </c>
      <c r="I19" s="5">
        <v>3912.82</v>
      </c>
      <c r="J19" s="5">
        <v>3775.64</v>
      </c>
      <c r="K19" s="6">
        <f t="shared" si="2"/>
        <v>0.10533280564229797</v>
      </c>
    </row>
    <row r="20" spans="1:12" x14ac:dyDescent="0.2">
      <c r="A20" s="1">
        <v>43969</v>
      </c>
      <c r="B20" s="2">
        <f t="shared" si="0"/>
        <v>1.1572208414491625</v>
      </c>
      <c r="C20" s="2">
        <v>0</v>
      </c>
      <c r="D20" s="2">
        <v>0</v>
      </c>
      <c r="E20" s="3">
        <v>297058.59000000003</v>
      </c>
      <c r="F20" s="2">
        <v>256700</v>
      </c>
      <c r="G20" s="2">
        <v>0</v>
      </c>
      <c r="H20" s="4">
        <f t="shared" si="1"/>
        <v>1.0390053077094215</v>
      </c>
      <c r="I20" s="5">
        <v>3922.91</v>
      </c>
      <c r="J20" s="5">
        <v>3775.64</v>
      </c>
      <c r="K20" s="6">
        <f t="shared" si="2"/>
        <v>0.11821553373974103</v>
      </c>
      <c r="L20" s="13"/>
    </row>
    <row r="21" spans="1:12" x14ac:dyDescent="0.2">
      <c r="A21" s="1">
        <v>43970</v>
      </c>
      <c r="B21" s="2">
        <f t="shared" si="0"/>
        <v>1.1681425009738995</v>
      </c>
      <c r="C21" s="2">
        <v>0</v>
      </c>
      <c r="D21" s="2">
        <v>0</v>
      </c>
      <c r="E21" s="3">
        <v>299862.18</v>
      </c>
      <c r="F21" s="2">
        <v>256700</v>
      </c>
      <c r="G21" s="2"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0.12030690224096952</v>
      </c>
    </row>
    <row r="22" spans="1:12" x14ac:dyDescent="0.2">
      <c r="A22" s="1">
        <v>43971</v>
      </c>
      <c r="B22" s="2">
        <f t="shared" si="0"/>
        <v>1.1675853135956371</v>
      </c>
      <c r="C22" s="2">
        <v>0</v>
      </c>
      <c r="D22" s="2">
        <v>0</v>
      </c>
      <c r="E22" s="3">
        <v>299719.15000000002</v>
      </c>
      <c r="F22" s="2">
        <v>256700</v>
      </c>
      <c r="G22" s="2">
        <v>0</v>
      </c>
      <c r="H22" s="4">
        <f t="shared" si="1"/>
        <v>1.0422656821095231</v>
      </c>
      <c r="I22" s="5">
        <v>3935.22</v>
      </c>
      <c r="J22" s="5">
        <v>3775.64</v>
      </c>
      <c r="K22" s="6">
        <f t="shared" si="2"/>
        <v>0.12531963148611402</v>
      </c>
    </row>
    <row r="23" spans="1:12" x14ac:dyDescent="0.2">
      <c r="A23" s="1">
        <v>43972</v>
      </c>
      <c r="B23" s="2">
        <f t="shared" si="0"/>
        <v>1.1637847682119205</v>
      </c>
      <c r="C23" s="2">
        <v>0</v>
      </c>
      <c r="D23" s="2">
        <v>0</v>
      </c>
      <c r="E23" s="3">
        <v>298743.55</v>
      </c>
      <c r="F23" s="2">
        <v>256700</v>
      </c>
      <c r="G23" s="2">
        <v>0</v>
      </c>
      <c r="H23" s="4">
        <f t="shared" si="1"/>
        <v>1.036589823182295</v>
      </c>
      <c r="I23" s="5">
        <v>3913.79</v>
      </c>
      <c r="J23" s="5">
        <v>3775.64</v>
      </c>
      <c r="K23" s="6">
        <f t="shared" si="2"/>
        <v>0.12719494502962547</v>
      </c>
    </row>
    <row r="24" spans="1:12" x14ac:dyDescent="0.2">
      <c r="A24" s="1">
        <v>43973</v>
      </c>
      <c r="B24" s="2">
        <f t="shared" si="0"/>
        <v>1.138125009738995</v>
      </c>
      <c r="C24" s="2">
        <v>0</v>
      </c>
      <c r="D24" s="2">
        <v>0</v>
      </c>
      <c r="E24" s="3">
        <v>292156.69</v>
      </c>
      <c r="F24" s="2">
        <v>256700</v>
      </c>
      <c r="G24" s="2">
        <v>0</v>
      </c>
      <c r="H24" s="4">
        <f t="shared" si="1"/>
        <v>1.0128243158775732</v>
      </c>
      <c r="I24" s="5">
        <v>3824.06</v>
      </c>
      <c r="J24" s="5">
        <v>3775.64</v>
      </c>
      <c r="K24" s="6">
        <f t="shared" si="2"/>
        <v>0.12530069386142184</v>
      </c>
    </row>
    <row r="25" spans="1:12" x14ac:dyDescent="0.2">
      <c r="A25" s="1">
        <v>43976</v>
      </c>
      <c r="B25" s="2">
        <f t="shared" si="0"/>
        <v>1.1536797428905339</v>
      </c>
      <c r="C25" s="2">
        <v>0</v>
      </c>
      <c r="D25" s="2">
        <v>0</v>
      </c>
      <c r="E25" s="3">
        <v>296149.59000000003</v>
      </c>
      <c r="F25" s="2">
        <v>256700</v>
      </c>
      <c r="G25" s="2">
        <v>0</v>
      </c>
      <c r="H25" s="4">
        <f t="shared" si="1"/>
        <v>1.0142174571728237</v>
      </c>
      <c r="I25" s="5">
        <v>3829.32</v>
      </c>
      <c r="J25" s="5">
        <v>3775.64</v>
      </c>
      <c r="K25" s="6">
        <f t="shared" si="2"/>
        <v>0.13946228571771013</v>
      </c>
    </row>
    <row r="26" spans="1:12" x14ac:dyDescent="0.2">
      <c r="A26" s="1">
        <v>43977</v>
      </c>
      <c r="B26" s="2">
        <f t="shared" si="0"/>
        <v>1.1709977405531748</v>
      </c>
      <c r="C26" s="2">
        <v>0</v>
      </c>
      <c r="D26" s="2">
        <v>0</v>
      </c>
      <c r="E26" s="3">
        <v>300595.12</v>
      </c>
      <c r="F26" s="2">
        <v>256700</v>
      </c>
      <c r="G26" s="2">
        <v>0</v>
      </c>
      <c r="H26" s="4">
        <f t="shared" si="1"/>
        <v>1.0257254399254165</v>
      </c>
      <c r="I26" s="5">
        <v>3872.77</v>
      </c>
      <c r="J26" s="5">
        <v>3775.64</v>
      </c>
      <c r="K26" s="6">
        <f t="shared" si="2"/>
        <v>0.14527230062775831</v>
      </c>
    </row>
    <row r="27" spans="1:12" x14ac:dyDescent="0.2">
      <c r="A27" s="1">
        <v>43978</v>
      </c>
      <c r="B27" s="2">
        <f t="shared" si="0"/>
        <v>1.1698590183093105</v>
      </c>
      <c r="C27" s="2">
        <v>0</v>
      </c>
      <c r="D27" s="2">
        <v>0</v>
      </c>
      <c r="E27" s="3">
        <v>300302.81</v>
      </c>
      <c r="F27" s="2">
        <v>256700</v>
      </c>
      <c r="G27" s="2">
        <v>0</v>
      </c>
      <c r="H27" s="4">
        <f t="shared" si="1"/>
        <v>1.0185319574959477</v>
      </c>
      <c r="I27" s="5">
        <v>3845.61</v>
      </c>
      <c r="J27" s="5">
        <v>3775.64</v>
      </c>
      <c r="K27" s="6">
        <f t="shared" si="2"/>
        <v>0.15132706081336278</v>
      </c>
    </row>
    <row r="28" spans="1:12" x14ac:dyDescent="0.2">
      <c r="A28" s="1">
        <v>43979</v>
      </c>
      <c r="B28" s="2">
        <f t="shared" si="0"/>
        <v>1.1691022204908452</v>
      </c>
      <c r="C28" s="2">
        <v>0</v>
      </c>
      <c r="D28" s="2">
        <v>0</v>
      </c>
      <c r="E28" s="3">
        <v>300108.53999999998</v>
      </c>
      <c r="F28" s="2">
        <v>256700</v>
      </c>
      <c r="G28" s="2">
        <v>0</v>
      </c>
      <c r="H28" s="4">
        <f t="shared" si="1"/>
        <v>1.0214506679662256</v>
      </c>
      <c r="I28" s="5">
        <v>3856.63</v>
      </c>
      <c r="J28" s="5">
        <v>3775.64</v>
      </c>
      <c r="K28" s="6">
        <f t="shared" si="2"/>
        <v>0.14765155252461959</v>
      </c>
    </row>
    <row r="29" spans="1:12" x14ac:dyDescent="0.2">
      <c r="A29" s="1">
        <v>43980</v>
      </c>
      <c r="B29" s="2">
        <f t="shared" si="0"/>
        <v>1.1768190494740942</v>
      </c>
      <c r="C29" s="2">
        <v>0</v>
      </c>
      <c r="D29" s="2">
        <v>0</v>
      </c>
      <c r="E29" s="3">
        <v>302089.45</v>
      </c>
      <c r="F29" s="2">
        <v>256700</v>
      </c>
      <c r="G29" s="2">
        <v>0</v>
      </c>
      <c r="H29" s="4">
        <f t="shared" si="1"/>
        <v>1.0242025193079849</v>
      </c>
      <c r="I29" s="5">
        <v>3867.02</v>
      </c>
      <c r="J29" s="5">
        <v>3775.64</v>
      </c>
      <c r="K29" s="6">
        <f t="shared" si="2"/>
        <v>0.15261653016610932</v>
      </c>
    </row>
    <row r="30" spans="1:12" x14ac:dyDescent="0.2">
      <c r="A30" s="1">
        <v>43983</v>
      </c>
      <c r="B30" s="2">
        <f t="shared" si="0"/>
        <v>1.1945655239579274</v>
      </c>
      <c r="C30" s="2">
        <v>0</v>
      </c>
      <c r="D30" s="2">
        <v>0</v>
      </c>
      <c r="E30" s="3">
        <v>306644.96999999997</v>
      </c>
      <c r="F30" s="2">
        <v>256700</v>
      </c>
      <c r="G30" s="2">
        <v>0</v>
      </c>
      <c r="H30" s="4">
        <f t="shared" si="1"/>
        <v>1.0518322721445901</v>
      </c>
      <c r="I30" s="5">
        <v>3971.34</v>
      </c>
      <c r="J30" s="5">
        <v>3775.64</v>
      </c>
      <c r="K30" s="6">
        <f t="shared" si="2"/>
        <v>0.14273325181333729</v>
      </c>
    </row>
    <row r="31" spans="1:12" x14ac:dyDescent="0.2">
      <c r="A31" s="1">
        <v>43984</v>
      </c>
      <c r="B31" s="2">
        <f t="shared" si="0"/>
        <v>1.1860140241527073</v>
      </c>
      <c r="C31" s="2">
        <v>0</v>
      </c>
      <c r="D31" s="2">
        <v>0</v>
      </c>
      <c r="E31" s="3">
        <v>304449.8</v>
      </c>
      <c r="F31" s="2">
        <v>256700</v>
      </c>
      <c r="G31" s="2">
        <v>0</v>
      </c>
      <c r="H31" s="4">
        <f t="shared" si="1"/>
        <v>1.0550714580839275</v>
      </c>
      <c r="I31" s="5">
        <v>3983.57</v>
      </c>
      <c r="J31" s="5">
        <v>3775.64</v>
      </c>
      <c r="K31" s="6">
        <f t="shared" si="2"/>
        <v>0.13094256606877974</v>
      </c>
    </row>
    <row r="32" spans="1:12" x14ac:dyDescent="0.2">
      <c r="A32" s="1">
        <v>43985</v>
      </c>
      <c r="B32" s="2">
        <f t="shared" si="0"/>
        <v>1.1851528243085312</v>
      </c>
      <c r="C32" s="2">
        <v>0</v>
      </c>
      <c r="D32" s="2">
        <v>0</v>
      </c>
      <c r="E32" s="3">
        <v>304228.73</v>
      </c>
      <c r="F32" s="2">
        <v>256700</v>
      </c>
      <c r="G32" s="2">
        <v>0</v>
      </c>
      <c r="H32" s="4">
        <f t="shared" si="1"/>
        <v>1.0550926465446919</v>
      </c>
      <c r="I32" s="5">
        <v>3983.65</v>
      </c>
      <c r="J32" s="5">
        <v>3775.64</v>
      </c>
      <c r="K32" s="6">
        <f t="shared" si="2"/>
        <v>0.13006017776383927</v>
      </c>
    </row>
    <row r="33" spans="1:11" x14ac:dyDescent="0.2">
      <c r="A33" s="1">
        <v>43986</v>
      </c>
      <c r="B33" s="2">
        <f t="shared" si="0"/>
        <v>1.1957701597195169</v>
      </c>
      <c r="C33" s="2">
        <v>0</v>
      </c>
      <c r="D33" s="2">
        <v>0</v>
      </c>
      <c r="E33" s="3">
        <v>306954.2</v>
      </c>
      <c r="F33" s="2">
        <v>256700</v>
      </c>
      <c r="G33" s="2">
        <v>0</v>
      </c>
      <c r="H33" s="4">
        <f t="shared" si="1"/>
        <v>1.054705957135744</v>
      </c>
      <c r="I33" s="5">
        <v>3982.19</v>
      </c>
      <c r="J33" s="5">
        <v>3775.64</v>
      </c>
      <c r="K33" s="6">
        <f t="shared" si="2"/>
        <v>0.14106420258377295</v>
      </c>
    </row>
    <row r="34" spans="1:11" x14ac:dyDescent="0.2">
      <c r="A34" s="1">
        <v>43987</v>
      </c>
      <c r="B34" s="2">
        <f t="shared" si="0"/>
        <v>1.19508336579665</v>
      </c>
      <c r="C34" s="2">
        <v>0</v>
      </c>
      <c r="D34" s="2">
        <v>0</v>
      </c>
      <c r="E34" s="3">
        <v>306777.90000000002</v>
      </c>
      <c r="F34" s="2">
        <v>256700</v>
      </c>
      <c r="G34" s="2">
        <v>0</v>
      </c>
      <c r="H34" s="4">
        <f t="shared" si="1"/>
        <v>1.0597541079128308</v>
      </c>
      <c r="I34" s="5">
        <v>4001.25</v>
      </c>
      <c r="J34" s="5">
        <v>3775.64</v>
      </c>
      <c r="K34" s="6">
        <f t="shared" si="2"/>
        <v>0.13532925788381922</v>
      </c>
    </row>
    <row r="35" spans="1:11" x14ac:dyDescent="0.2">
      <c r="A35" s="1">
        <v>43990</v>
      </c>
      <c r="B35" s="2">
        <f t="shared" si="0"/>
        <v>1.2057566030385662</v>
      </c>
      <c r="C35" s="2">
        <v>0</v>
      </c>
      <c r="D35" s="2">
        <v>0</v>
      </c>
      <c r="E35" s="3">
        <v>309517.71999999997</v>
      </c>
      <c r="F35" s="2">
        <v>256700</v>
      </c>
      <c r="G35" s="2">
        <v>0</v>
      </c>
      <c r="H35" s="4">
        <f t="shared" si="1"/>
        <v>1.0652366221355849</v>
      </c>
      <c r="I35" s="5">
        <v>4021.95</v>
      </c>
      <c r="J35" s="5">
        <v>3775.64</v>
      </c>
      <c r="K35" s="6">
        <f t="shared" si="2"/>
        <v>0.14051998090298135</v>
      </c>
    </row>
    <row r="36" spans="1:11" x14ac:dyDescent="0.2">
      <c r="A36" s="1">
        <v>43991</v>
      </c>
      <c r="B36" s="2">
        <f t="shared" si="0"/>
        <v>1.2294353720296065</v>
      </c>
      <c r="C36" s="2">
        <v>0</v>
      </c>
      <c r="D36" s="2">
        <v>0</v>
      </c>
      <c r="E36" s="3">
        <v>315596.06</v>
      </c>
      <c r="F36" s="2">
        <v>256700</v>
      </c>
      <c r="G36" s="2">
        <v>0</v>
      </c>
      <c r="H36" s="4">
        <f t="shared" si="1"/>
        <v>1.071879204585183</v>
      </c>
      <c r="I36" s="5">
        <v>4047.03</v>
      </c>
      <c r="J36" s="5">
        <v>3775.64</v>
      </c>
      <c r="K36" s="6">
        <f t="shared" si="2"/>
        <v>0.15755616744442347</v>
      </c>
    </row>
    <row r="37" spans="1:11" x14ac:dyDescent="0.2">
      <c r="A37" s="1">
        <v>43992</v>
      </c>
      <c r="B37" s="2">
        <f t="shared" si="0"/>
        <v>1.2311172185430463</v>
      </c>
      <c r="C37" s="2">
        <v>0</v>
      </c>
      <c r="D37" s="2">
        <v>0</v>
      </c>
      <c r="E37" s="3">
        <v>316027.78999999998</v>
      </c>
      <c r="F37" s="2">
        <v>256700</v>
      </c>
      <c r="G37" s="2">
        <v>0</v>
      </c>
      <c r="H37" s="4">
        <f t="shared" si="1"/>
        <v>1.0699404604252525</v>
      </c>
      <c r="I37" s="5">
        <v>4039.71</v>
      </c>
      <c r="J37" s="2">
        <v>3775.64</v>
      </c>
      <c r="K37" s="6">
        <f t="shared" si="2"/>
        <v>0.16117675811779386</v>
      </c>
    </row>
    <row r="38" spans="1:11" x14ac:dyDescent="0.2">
      <c r="A38" s="1">
        <v>43993</v>
      </c>
      <c r="B38" s="2">
        <f t="shared" si="0"/>
        <v>1.2091353330736268</v>
      </c>
      <c r="C38" s="2">
        <v>0</v>
      </c>
      <c r="D38" s="2">
        <v>0</v>
      </c>
      <c r="E38" s="3">
        <v>310385.03999999998</v>
      </c>
      <c r="F38" s="2">
        <v>256700</v>
      </c>
      <c r="G38" s="2">
        <v>0</v>
      </c>
      <c r="H38" s="4">
        <f t="shared" si="1"/>
        <v>1.0583318324840292</v>
      </c>
      <c r="I38" s="5">
        <v>3995.88</v>
      </c>
      <c r="J38" s="5">
        <v>3775.64</v>
      </c>
      <c r="K38" s="6">
        <f t="shared" si="2"/>
        <v>0.15080350058959757</v>
      </c>
    </row>
    <row r="39" spans="1:11" x14ac:dyDescent="0.2">
      <c r="A39" s="1">
        <v>43994</v>
      </c>
      <c r="B39" s="2">
        <f t="shared" si="0"/>
        <v>1.2174755746007011</v>
      </c>
      <c r="C39" s="2">
        <v>0</v>
      </c>
      <c r="D39" s="2">
        <v>0</v>
      </c>
      <c r="E39" s="3">
        <v>312525.98</v>
      </c>
      <c r="F39" s="2">
        <v>256700</v>
      </c>
      <c r="G39" s="2">
        <v>0</v>
      </c>
      <c r="H39" s="4">
        <f t="shared" si="1"/>
        <v>1.0602387939528133</v>
      </c>
      <c r="I39" s="5">
        <v>4003.08</v>
      </c>
      <c r="J39" s="5">
        <v>3775.64</v>
      </c>
      <c r="K39" s="6">
        <f t="shared" si="2"/>
        <v>0.15723678064788782</v>
      </c>
    </row>
    <row r="40" spans="1:11" x14ac:dyDescent="0.2">
      <c r="A40" s="1">
        <v>43997</v>
      </c>
      <c r="B40" s="2">
        <f t="shared" si="0"/>
        <v>1.2052065835605767</v>
      </c>
      <c r="C40" s="2">
        <v>0</v>
      </c>
      <c r="D40" s="2">
        <v>0</v>
      </c>
      <c r="E40" s="3">
        <v>309376.53000000003</v>
      </c>
      <c r="F40" s="2">
        <v>256700</v>
      </c>
      <c r="G40" s="2">
        <v>0</v>
      </c>
      <c r="H40" s="4">
        <f t="shared" si="1"/>
        <v>1.0475018804758929</v>
      </c>
      <c r="I40" s="5">
        <v>3954.99</v>
      </c>
      <c r="J40" s="2">
        <v>3775.64</v>
      </c>
      <c r="K40" s="6">
        <f t="shared" si="2"/>
        <v>0.15770470308468387</v>
      </c>
    </row>
    <row r="41" spans="1:11" x14ac:dyDescent="0.2">
      <c r="A41" s="1">
        <v>43998</v>
      </c>
      <c r="B41" s="2">
        <f t="shared" si="0"/>
        <v>1.2250053369692249</v>
      </c>
      <c r="C41" s="2">
        <v>0</v>
      </c>
      <c r="D41" s="2">
        <v>0</v>
      </c>
      <c r="E41" s="3">
        <v>314458.87</v>
      </c>
      <c r="F41" s="2">
        <v>256700</v>
      </c>
      <c r="G41" s="2">
        <v>0</v>
      </c>
      <c r="H41" s="4">
        <f t="shared" si="1"/>
        <v>1.0632819866300813</v>
      </c>
      <c r="I41" s="5">
        <v>4014.57</v>
      </c>
      <c r="J41" s="5">
        <v>3775.64</v>
      </c>
      <c r="K41" s="6">
        <f t="shared" si="2"/>
        <v>0.16172335033914353</v>
      </c>
    </row>
    <row r="42" spans="1:11" x14ac:dyDescent="0.2">
      <c r="A42" s="1">
        <v>43999</v>
      </c>
      <c r="B42" s="2">
        <f t="shared" si="0"/>
        <v>1.237970899883132</v>
      </c>
      <c r="C42" s="2">
        <v>0</v>
      </c>
      <c r="D42" s="2">
        <v>0</v>
      </c>
      <c r="E42" s="3">
        <v>317787.13</v>
      </c>
      <c r="F42" s="2">
        <v>256700</v>
      </c>
      <c r="G42" s="2">
        <v>0</v>
      </c>
      <c r="H42" s="4">
        <f t="shared" si="1"/>
        <v>1.0640818510239325</v>
      </c>
      <c r="I42" s="5">
        <v>4017.59</v>
      </c>
      <c r="J42" s="2">
        <v>3775.64</v>
      </c>
      <c r="K42" s="6">
        <f t="shared" si="2"/>
        <v>0.17388904885919954</v>
      </c>
    </row>
    <row r="43" spans="1:11" x14ac:dyDescent="0.2">
      <c r="A43" s="1">
        <v>44000</v>
      </c>
      <c r="B43" s="2">
        <f t="shared" si="0"/>
        <v>1.2361700038955981</v>
      </c>
      <c r="C43" s="2">
        <v>0</v>
      </c>
      <c r="D43" s="2">
        <v>0</v>
      </c>
      <c r="E43" s="3">
        <v>317324.84000000003</v>
      </c>
      <c r="F43" s="2">
        <v>256700</v>
      </c>
      <c r="G43" s="2">
        <v>0</v>
      </c>
      <c r="H43" s="4">
        <f t="shared" si="1"/>
        <v>1.0711773368223667</v>
      </c>
      <c r="I43" s="5">
        <v>4044.38</v>
      </c>
      <c r="J43" s="2">
        <v>3775.64</v>
      </c>
      <c r="K43" s="6">
        <f t="shared" si="2"/>
        <v>0.16499266707323135</v>
      </c>
    </row>
    <row r="44" spans="1:11" x14ac:dyDescent="0.2">
      <c r="A44" s="1">
        <v>44001</v>
      </c>
      <c r="B44" s="2">
        <f t="shared" si="0"/>
        <v>1.2462258667705493</v>
      </c>
      <c r="C44" s="2">
        <v>0</v>
      </c>
      <c r="D44" s="2">
        <v>0</v>
      </c>
      <c r="E44" s="3">
        <v>319906.18</v>
      </c>
      <c r="F44" s="2">
        <v>256700</v>
      </c>
      <c r="G44" s="2"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0.16065891653164921</v>
      </c>
    </row>
    <row r="45" spans="1:11" x14ac:dyDescent="0.2">
      <c r="A45" s="1">
        <v>44004</v>
      </c>
      <c r="B45" s="2">
        <f t="shared" ref="B45" si="3">E45/F45</f>
        <v>1.236173470977795</v>
      </c>
      <c r="C45" s="2">
        <v>0</v>
      </c>
      <c r="D45" s="2">
        <v>0</v>
      </c>
      <c r="E45" s="3">
        <v>317325.73</v>
      </c>
      <c r="F45" s="2">
        <v>256700</v>
      </c>
      <c r="G45" s="2">
        <v>0</v>
      </c>
      <c r="H45" s="4">
        <f t="shared" ref="H45" si="4">I45/J45</f>
        <v>1.0864515684758083</v>
      </c>
      <c r="I45" s="5">
        <v>4102.05</v>
      </c>
      <c r="J45" s="2">
        <v>3775.64</v>
      </c>
      <c r="K45" s="6">
        <f t="shared" ref="K45" si="5">(B45-H45)</f>
        <v>0.14972190250198669</v>
      </c>
    </row>
    <row r="46" spans="1:11" x14ac:dyDescent="0.2">
      <c r="A46" s="1">
        <v>44005</v>
      </c>
      <c r="B46" s="2">
        <f t="shared" ref="B46:B53" si="6">E46/F46</f>
        <v>1.2518468640436309</v>
      </c>
      <c r="C46" s="2">
        <v>0</v>
      </c>
      <c r="D46" s="2">
        <v>0</v>
      </c>
      <c r="E46" s="3">
        <v>321349.09000000003</v>
      </c>
      <c r="F46" s="2">
        <v>256700</v>
      </c>
      <c r="G46" s="2">
        <v>0</v>
      </c>
      <c r="H46" s="4">
        <f t="shared" ref="H46:H53" si="7">I46/J46</f>
        <v>1.0916798211693912</v>
      </c>
      <c r="I46" s="5">
        <v>4121.79</v>
      </c>
      <c r="J46" s="2">
        <v>3775.64</v>
      </c>
      <c r="K46" s="6">
        <f t="shared" ref="K46:K53" si="8">(B46-H46)</f>
        <v>0.16016704287423966</v>
      </c>
    </row>
    <row r="47" spans="1:11" x14ac:dyDescent="0.2">
      <c r="A47" s="1">
        <v>44006</v>
      </c>
      <c r="B47" s="2">
        <f t="shared" si="6"/>
        <v>1.2537977795091546</v>
      </c>
      <c r="C47" s="2">
        <v>0</v>
      </c>
      <c r="D47" s="2">
        <v>0</v>
      </c>
      <c r="E47" s="3">
        <v>321849.89</v>
      </c>
      <c r="F47" s="2">
        <v>256700</v>
      </c>
      <c r="G47" s="2">
        <v>0</v>
      </c>
      <c r="H47" s="4">
        <f t="shared" si="7"/>
        <v>1.0962353402337086</v>
      </c>
      <c r="I47" s="5">
        <v>4138.99</v>
      </c>
      <c r="J47" s="2">
        <v>3775.64</v>
      </c>
      <c r="K47" s="6">
        <f t="shared" si="8"/>
        <v>0.157562439275446</v>
      </c>
    </row>
    <row r="48" spans="1:11" x14ac:dyDescent="0.2">
      <c r="A48" s="1">
        <v>44011</v>
      </c>
      <c r="B48" s="2">
        <f t="shared" si="6"/>
        <v>1.2485844955200625</v>
      </c>
      <c r="C48" s="2">
        <v>0</v>
      </c>
      <c r="D48" s="2">
        <v>0</v>
      </c>
      <c r="E48" s="3">
        <v>320511.64</v>
      </c>
      <c r="F48" s="2">
        <v>256700</v>
      </c>
      <c r="G48" s="2">
        <v>0</v>
      </c>
      <c r="H48" s="4">
        <f t="shared" si="7"/>
        <v>1.0884830121515823</v>
      </c>
      <c r="I48" s="5">
        <v>4109.72</v>
      </c>
      <c r="J48" s="5">
        <v>3775.64</v>
      </c>
      <c r="K48" s="6">
        <f t="shared" si="8"/>
        <v>0.16010148336848018</v>
      </c>
    </row>
    <row r="49" spans="1:11" x14ac:dyDescent="0.2">
      <c r="A49" s="1">
        <v>44012</v>
      </c>
      <c r="B49" s="2">
        <f t="shared" si="6"/>
        <v>1.2620310089598752</v>
      </c>
      <c r="C49" s="2">
        <v>0</v>
      </c>
      <c r="D49" s="2">
        <v>0</v>
      </c>
      <c r="E49" s="3">
        <v>323963.36</v>
      </c>
      <c r="F49" s="2">
        <v>256700</v>
      </c>
      <c r="G49" s="2">
        <v>0</v>
      </c>
      <c r="H49" s="4">
        <f t="shared" si="7"/>
        <v>1.1028487885497558</v>
      </c>
      <c r="I49" s="5">
        <v>4163.96</v>
      </c>
      <c r="J49" s="5">
        <v>3775.64</v>
      </c>
      <c r="K49" s="6">
        <f t="shared" si="8"/>
        <v>0.15918222041011942</v>
      </c>
    </row>
    <row r="50" spans="1:11" x14ac:dyDescent="0.2">
      <c r="A50" s="1">
        <v>44013</v>
      </c>
      <c r="B50" s="2">
        <f t="shared" si="6"/>
        <v>1.2869325671990652</v>
      </c>
      <c r="C50" s="2">
        <v>0</v>
      </c>
      <c r="D50" s="2">
        <v>0</v>
      </c>
      <c r="E50" s="3">
        <v>330355.59000000003</v>
      </c>
      <c r="F50" s="2">
        <v>256700</v>
      </c>
      <c r="G50" s="2">
        <v>0</v>
      </c>
      <c r="H50" s="4">
        <f t="shared" si="7"/>
        <v>1.1250489983155174</v>
      </c>
      <c r="I50" s="5">
        <v>4247.78</v>
      </c>
      <c r="J50" s="5">
        <v>3775.64</v>
      </c>
      <c r="K50" s="6">
        <f t="shared" si="8"/>
        <v>0.16188356888354782</v>
      </c>
    </row>
    <row r="51" spans="1:11" x14ac:dyDescent="0.2">
      <c r="A51" s="1">
        <v>44014</v>
      </c>
      <c r="B51" s="2">
        <f t="shared" si="6"/>
        <v>1.2999017919750682</v>
      </c>
      <c r="C51" s="2">
        <v>0</v>
      </c>
      <c r="D51" s="2">
        <v>0</v>
      </c>
      <c r="E51" s="3">
        <v>333684.78999999998</v>
      </c>
      <c r="F51" s="2">
        <v>256700</v>
      </c>
      <c r="G51" s="2">
        <v>0</v>
      </c>
      <c r="H51" s="4">
        <f t="shared" si="7"/>
        <v>1.1483721965017852</v>
      </c>
      <c r="I51" s="5">
        <v>4335.84</v>
      </c>
      <c r="J51" s="5">
        <v>3775.64</v>
      </c>
      <c r="K51" s="6">
        <f t="shared" si="8"/>
        <v>0.15152959547328293</v>
      </c>
    </row>
    <row r="52" spans="1:11" x14ac:dyDescent="0.2">
      <c r="A52" s="1">
        <v>44015</v>
      </c>
      <c r="B52" s="2">
        <f t="shared" si="6"/>
        <v>1.3167456564082587</v>
      </c>
      <c r="C52" s="2">
        <v>0</v>
      </c>
      <c r="D52" s="2">
        <v>0</v>
      </c>
      <c r="E52" s="3">
        <v>338008.61</v>
      </c>
      <c r="F52" s="2">
        <v>256700</v>
      </c>
      <c r="G52" s="2">
        <v>0</v>
      </c>
      <c r="H52" s="4">
        <f t="shared" si="7"/>
        <v>1.1705565149219737</v>
      </c>
      <c r="I52" s="5">
        <v>4419.6000000000004</v>
      </c>
      <c r="J52" s="5">
        <v>3775.64</v>
      </c>
      <c r="K52" s="6">
        <f t="shared" si="8"/>
        <v>0.14618914148628503</v>
      </c>
    </row>
    <row r="53" spans="1:11" x14ac:dyDescent="0.2">
      <c r="A53" s="1">
        <v>44018</v>
      </c>
      <c r="B53" s="2">
        <f t="shared" si="6"/>
        <v>1.3682084534476042</v>
      </c>
      <c r="C53" s="2">
        <v>0</v>
      </c>
      <c r="D53" s="2">
        <v>0</v>
      </c>
      <c r="E53" s="3">
        <v>351219.11</v>
      </c>
      <c r="F53" s="2">
        <v>256700</v>
      </c>
      <c r="G53" s="2">
        <v>0</v>
      </c>
      <c r="H53" s="4">
        <f t="shared" si="7"/>
        <v>1.2368674749850361</v>
      </c>
      <c r="I53" s="5">
        <v>4670.09</v>
      </c>
      <c r="J53" s="5">
        <v>3775.74</v>
      </c>
      <c r="K53" s="6">
        <f t="shared" si="8"/>
        <v>0.13134097846256809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zoomScaleNormal="100" workbookViewId="0">
      <selection activeCell="J16" sqref="J16"/>
    </sheetView>
  </sheetViews>
  <sheetFormatPr defaultRowHeight="14.25" x14ac:dyDescent="0.2"/>
  <cols>
    <col min="1" max="1" width="14.125" style="1" customWidth="1"/>
    <col min="2" max="4" width="9" style="2" customWidth="1"/>
    <col min="5" max="5" width="10.375" style="3" customWidth="1"/>
    <col min="6" max="6" width="9" style="2" customWidth="1"/>
    <col min="7" max="7" width="19.375" style="2" customWidth="1"/>
    <col min="8" max="8" width="12.75" style="14" customWidth="1"/>
    <col min="9" max="9" width="13.125" style="14" customWidth="1"/>
    <col min="10" max="10" width="12.375" style="14" customWidth="1"/>
    <col min="11" max="1025" width="8.625" customWidth="1"/>
  </cols>
  <sheetData>
    <row r="1" spans="1:11" x14ac:dyDescent="0.2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10" t="s">
        <v>7</v>
      </c>
      <c r="I1" s="11" t="s">
        <v>8</v>
      </c>
      <c r="J1" s="11" t="s">
        <v>9</v>
      </c>
    </row>
    <row r="2" spans="1:11" x14ac:dyDescent="0.2">
      <c r="A2" s="1">
        <v>43938</v>
      </c>
      <c r="B2" s="2">
        <f>E2/F2</f>
        <v>1.0169115699259836</v>
      </c>
      <c r="C2" s="2">
        <v>0</v>
      </c>
      <c r="D2" s="2">
        <v>0</v>
      </c>
      <c r="E2" s="3">
        <v>261041.2</v>
      </c>
      <c r="F2" s="2">
        <v>256700</v>
      </c>
      <c r="G2" s="2">
        <v>0</v>
      </c>
      <c r="H2" s="4">
        <f>I2/J2</f>
        <v>1.0169110402474812</v>
      </c>
      <c r="I2" s="5">
        <v>3839.49</v>
      </c>
      <c r="J2" s="5">
        <v>3775.64</v>
      </c>
    </row>
    <row r="3" spans="1:11" x14ac:dyDescent="0.2">
      <c r="A3" s="1">
        <v>43957</v>
      </c>
      <c r="B3" s="2">
        <f>E3/F3</f>
        <v>1.0740587845734322</v>
      </c>
      <c r="C3" s="2">
        <v>0</v>
      </c>
      <c r="D3" s="2">
        <v>0</v>
      </c>
      <c r="E3" s="3">
        <v>275710.89</v>
      </c>
      <c r="F3" s="2">
        <v>256700</v>
      </c>
      <c r="G3" s="2">
        <v>0</v>
      </c>
      <c r="H3" s="4">
        <f>I3/J3</f>
        <v>1.0425384835418632</v>
      </c>
      <c r="I3" s="5">
        <v>3936.25</v>
      </c>
      <c r="J3" s="5">
        <v>3775.64</v>
      </c>
    </row>
    <row r="4" spans="1:11" x14ac:dyDescent="0.2">
      <c r="A4" s="1">
        <v>43987</v>
      </c>
      <c r="B4" s="2">
        <f>E4/F4</f>
        <v>1.19508336579665</v>
      </c>
      <c r="C4" s="2">
        <v>0</v>
      </c>
      <c r="D4" s="2">
        <v>0</v>
      </c>
      <c r="E4" s="3">
        <v>306777.90000000002</v>
      </c>
      <c r="F4" s="2">
        <v>256700</v>
      </c>
      <c r="G4" s="2">
        <v>0</v>
      </c>
      <c r="H4" s="4">
        <f>I4/J4</f>
        <v>1.0597541079128308</v>
      </c>
      <c r="I4" s="5">
        <v>4001.25</v>
      </c>
      <c r="J4" s="5">
        <v>3775.64</v>
      </c>
      <c r="K4" s="15"/>
    </row>
    <row r="5" spans="1:11" x14ac:dyDescent="0.2">
      <c r="A5" s="1">
        <v>44018</v>
      </c>
      <c r="B5" s="2">
        <f t="shared" ref="B5" si="0">E5/F5</f>
        <v>1.3682084534476042</v>
      </c>
      <c r="C5" s="2">
        <v>0</v>
      </c>
      <c r="D5" s="2">
        <v>0</v>
      </c>
      <c r="E5" s="3">
        <v>351219.11</v>
      </c>
      <c r="F5" s="2">
        <v>256700</v>
      </c>
      <c r="G5" s="2">
        <v>0</v>
      </c>
      <c r="H5" s="4">
        <f t="shared" ref="H5" si="1">I5/J5</f>
        <v>1.2368674749850361</v>
      </c>
      <c r="I5" s="5">
        <v>4670.09</v>
      </c>
      <c r="J5" s="5">
        <v>3775.74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按日净值</vt:lpstr>
      <vt:lpstr>按月净值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shum hins</dc:creator>
  <dc:description/>
  <cp:lastModifiedBy>shum hins</cp:lastModifiedBy>
  <cp:revision>3</cp:revision>
  <dcterms:created xsi:type="dcterms:W3CDTF">2015-06-05T18:19:34Z</dcterms:created>
  <dcterms:modified xsi:type="dcterms:W3CDTF">2020-07-06T12:06:10Z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