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D15FB4A3-D4DE-40C5-AA58-624C256682CC}" xr6:coauthVersionLast="47" xr6:coauthVersionMax="47" xr10:uidLastSave="{00000000-0000-0000-0000-000000000000}"/>
  <bookViews>
    <workbookView xWindow="-120" yWindow="285" windowWidth="29040" windowHeight="156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<sst xmlns="http://schemas.openxmlformats.org/spreadsheetml/2006/main" count="58" uniqueCount="37">
  <si>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</si>
  <si>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</si>
  <si>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</si>
  <si>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</si>
  <si>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</si>
  <si>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</si>
  <si>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</si>
  <si>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</si>
  <si>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</si>
  <si>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</si>
  <si>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</si>
  <si>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</si>
  <si>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</si>
  <si>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</si>
  <si>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</si>
  <si>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</si>
  <si>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</si>
  <si>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</si>
  <si>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</si>
  <si>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</si>
  <si>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</si>
  <si>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</si>
  <si>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</si>
  <si>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</si>
  <si>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</si>
  <si>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</si>
  <si>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</t>
    </r>
  </si>
  <si>
    <t>2022</t>
  </si>
  <si>
    <t>8</t>
    <phoneticPr fontId="2" type="noConversion"/>
  </si>
  <si>
    <t>9</t>
    <phoneticPr fontId="2" type="noConversion"/>
  </si>
  <si>
    <t>10</t>
    <phoneticPr fontId="2" type="noConversion"/>
  </si>
  <si>
    <t>11</t>
    <phoneticPr fontId="2" type="noConversion"/>
  </si>
  <si>
    <t>12</t>
    <phoneticPr fontId="2" type="noConversion"/>
  </si>
  <si>
    <t>2023</t>
    <phoneticPr fontId="2" type="noConversion"/>
  </si>
  <si>
    <t>1</t>
    <phoneticPr fontId="2" type="noConversion"/>
  </si>
  <si>
    <t>2</t>
    <phoneticPr fontId="2" type="noConversion"/>
  </si>
  <si>
    <t>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</si>
</sst>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pane ySplit="2" topLeftCell="A18" activePane="bottomLeft" state="frozen"/>
      <selection pane="bottomLeft" activeCell="J33" sqref="J33"/>
    </sheetView>
  </sheetViews>
  <sheetFormatPr defaultColWidth="9" defaultRowHeight="14.25" x14ac:dyDescent="0.2"/>
  <cols>
    <col min="1" max="2" width="9" style="1"/>
    <col min="3" max="8" width="9" style="2"/>
    <col min="9" max="9" width="10.5" style="2" customWidth="1"/>
    <col min="10" max="10" width="9.375" style="2"/>
    <col min="11" max="16384" width="9" style="3"/>
  </cols>
  <sheetData>
    <row r="1" spans="1:10" x14ac:dyDescent="0.2">
      <c r="A1" s="16" t="s">
        <v>0</v>
      </c>
      <c r="B1" s="10" t="s">
        <v>1</v>
      </c>
      <c r="C1" s="13" t="s">
        <v>2</v>
      </c>
      <c r="D1" s="14"/>
      <c r="E1" s="14"/>
      <c r="F1" s="14"/>
      <c r="G1" s="15"/>
      <c r="H1" s="13" t="s">
        <v>3</v>
      </c>
      <c r="I1" s="15"/>
      <c r="J1" s="12" t="s">
        <v>4</v>
      </c>
    </row>
    <row r="2" spans="1:10" x14ac:dyDescent="0.2">
      <c r="A2" s="16"/>
      <c r="B2" s="11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2"/>
    </row>
    <row r="3" spans="1:10" x14ac:dyDescent="0.2">
      <c r="A3" s="17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5" si="0">(H3+I3)-(C3+D3+E3+F3+G3)</f>
        <v>-732.93000000000006</v>
      </c>
    </row>
    <row r="4" spans="1:10" x14ac:dyDescent="0.2">
      <c r="A4" s="18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">
      <c r="A5" s="18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">
      <c r="A6" s="18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">
      <c r="A7" s="18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">
      <c r="A8" s="19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">
      <c r="A9" s="17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">
      <c r="A10" s="18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">
      <c r="A11" s="18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">
      <c r="A12" s="18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">
      <c r="A13" s="18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">
      <c r="A14" s="18"/>
      <c r="B14" s="5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">
      <c r="A15" s="18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">
      <c r="A16" s="18"/>
      <c r="B16" s="5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0" x14ac:dyDescent="0.2">
      <c r="A17" s="18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268.89999999999998</v>
      </c>
      <c r="I17" s="2">
        <v>0</v>
      </c>
      <c r="J17" s="2">
        <f t="shared" si="0"/>
        <v>-278.98</v>
      </c>
    </row>
    <row r="18" spans="1:10" x14ac:dyDescent="0.2">
      <c r="A18" s="18"/>
      <c r="B18" s="5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-11.700000000000045</v>
      </c>
    </row>
    <row r="19" spans="1:10" x14ac:dyDescent="0.2">
      <c r="A19" s="18"/>
      <c r="B19" s="5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-77.650000000000034</v>
      </c>
    </row>
    <row r="20" spans="1:10" x14ac:dyDescent="0.2">
      <c r="A20" s="19"/>
      <c r="B20" s="5" t="s">
        <v>18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34.490000000000009</v>
      </c>
    </row>
    <row r="21" spans="1:10" x14ac:dyDescent="0.2">
      <c r="A21" s="7" t="s">
        <v>27</v>
      </c>
      <c r="B21" s="5" t="s">
        <v>20</v>
      </c>
      <c r="C21" s="2">
        <v>254.86</v>
      </c>
      <c r="D21" s="2">
        <v>0</v>
      </c>
      <c r="E21" s="2">
        <v>3.92</v>
      </c>
      <c r="F21" s="2">
        <v>0</v>
      </c>
      <c r="G21" s="2">
        <v>0</v>
      </c>
      <c r="H21" s="2">
        <v>237.6</v>
      </c>
      <c r="I21" s="2">
        <v>0</v>
      </c>
      <c r="J21" s="2">
        <f t="shared" si="0"/>
        <v>-21.180000000000035</v>
      </c>
    </row>
    <row r="22" spans="1:10" x14ac:dyDescent="0.2">
      <c r="A22" s="8"/>
      <c r="B22" s="5" t="s">
        <v>21</v>
      </c>
      <c r="C22" s="2">
        <v>272.27</v>
      </c>
      <c r="D22" s="2">
        <v>0</v>
      </c>
      <c r="E22" s="2">
        <v>0</v>
      </c>
      <c r="F22" s="2">
        <v>0</v>
      </c>
      <c r="G22" s="2">
        <v>0</v>
      </c>
      <c r="H22" s="2">
        <v>50.7</v>
      </c>
      <c r="I22" s="2">
        <v>0</v>
      </c>
      <c r="J22" s="2">
        <f t="shared" si="0"/>
        <v>-221.57</v>
      </c>
    </row>
    <row r="23" spans="1:10" x14ac:dyDescent="0.2">
      <c r="A23" s="8"/>
      <c r="B23" s="5" t="s">
        <v>22</v>
      </c>
      <c r="C23" s="2">
        <v>180.8</v>
      </c>
      <c r="D23" s="2">
        <v>0</v>
      </c>
      <c r="E23" s="2">
        <v>0</v>
      </c>
      <c r="F23" s="2">
        <v>0</v>
      </c>
      <c r="G23" s="2">
        <v>53.92</v>
      </c>
      <c r="H23" s="2">
        <v>174.9</v>
      </c>
      <c r="I23" s="2">
        <v>0</v>
      </c>
      <c r="J23" s="2">
        <f t="shared" si="0"/>
        <v>-59.820000000000022</v>
      </c>
    </row>
    <row r="24" spans="1:10" x14ac:dyDescent="0.2">
      <c r="A24" s="8"/>
      <c r="B24" s="5" t="s">
        <v>23</v>
      </c>
      <c r="C24" s="2">
        <v>208.28</v>
      </c>
      <c r="D24" s="2">
        <v>22</v>
      </c>
      <c r="E24" s="2">
        <v>5</v>
      </c>
      <c r="F24" s="2">
        <v>0</v>
      </c>
      <c r="G24" s="2">
        <v>0</v>
      </c>
      <c r="H24" s="2">
        <v>219.2</v>
      </c>
      <c r="I24" s="2">
        <v>0</v>
      </c>
      <c r="J24" s="2">
        <f t="shared" si="0"/>
        <v>-16.080000000000013</v>
      </c>
    </row>
    <row r="25" spans="1:10" x14ac:dyDescent="0.2">
      <c r="A25" s="8"/>
      <c r="B25" s="5" t="s">
        <v>24</v>
      </c>
      <c r="C25" s="2">
        <v>230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f t="shared" si="0"/>
        <v>-230</v>
      </c>
    </row>
    <row r="26" spans="1:10" x14ac:dyDescent="0.2">
      <c r="A26" s="8"/>
      <c r="B26" s="5" t="s">
        <v>25</v>
      </c>
      <c r="C26" s="2">
        <v>440.8</v>
      </c>
      <c r="D26" s="2">
        <v>0</v>
      </c>
      <c r="E26" s="2">
        <v>0</v>
      </c>
      <c r="F26" s="2">
        <v>0</v>
      </c>
      <c r="G26" s="2">
        <v>3416.72</v>
      </c>
      <c r="H26" s="2">
        <v>0</v>
      </c>
      <c r="I26" s="2">
        <v>0</v>
      </c>
      <c r="J26" s="2">
        <f t="shared" ref="J26" si="1">(H26+I26)-(C26+D26+E26+F26+G26)</f>
        <v>-3857.52</v>
      </c>
    </row>
    <row r="27" spans="1:10" x14ac:dyDescent="0.2">
      <c r="A27" s="8"/>
      <c r="B27" s="1" t="s">
        <v>13</v>
      </c>
      <c r="C27" s="2">
        <v>280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f t="shared" ref="J27:J33" si="2">(H27+I27)-(C27+D27+E27+F27+G27)</f>
        <v>-280</v>
      </c>
    </row>
    <row r="28" spans="1:10" x14ac:dyDescent="0.2">
      <c r="A28" s="8"/>
      <c r="B28" s="6" t="s">
        <v>28</v>
      </c>
      <c r="C28" s="2">
        <v>181.54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f t="shared" si="2"/>
        <v>-181.54</v>
      </c>
    </row>
    <row r="29" spans="1:10" x14ac:dyDescent="0.2">
      <c r="A29" s="8"/>
      <c r="B29" s="6" t="s">
        <v>29</v>
      </c>
      <c r="C29" s="2">
        <v>445.79</v>
      </c>
      <c r="D29" s="2">
        <v>0</v>
      </c>
      <c r="E29" s="2">
        <v>7</v>
      </c>
      <c r="F29" s="2">
        <v>0</v>
      </c>
      <c r="G29" s="2">
        <v>0</v>
      </c>
      <c r="H29" s="2">
        <v>0</v>
      </c>
      <c r="I29" s="2">
        <v>0</v>
      </c>
      <c r="J29" s="2">
        <f t="shared" si="2"/>
        <v>-452.79</v>
      </c>
    </row>
    <row r="30" spans="1:10" x14ac:dyDescent="0.2">
      <c r="A30" s="8"/>
      <c r="B30" s="6" t="s">
        <v>30</v>
      </c>
      <c r="C30" s="2">
        <v>642.9</v>
      </c>
      <c r="D30" s="2">
        <v>0</v>
      </c>
      <c r="E30" s="2">
        <v>8</v>
      </c>
      <c r="F30" s="2">
        <v>0</v>
      </c>
      <c r="G30" s="2">
        <v>0</v>
      </c>
      <c r="H30" s="2">
        <v>0</v>
      </c>
      <c r="I30" s="2">
        <v>0</v>
      </c>
      <c r="J30" s="2">
        <f t="shared" si="2"/>
        <v>-650.9</v>
      </c>
    </row>
    <row r="31" spans="1:10" x14ac:dyDescent="0.2">
      <c r="A31" s="8"/>
      <c r="B31" s="6" t="s">
        <v>31</v>
      </c>
      <c r="C31" s="2">
        <v>352.41</v>
      </c>
      <c r="D31" s="2">
        <v>246</v>
      </c>
      <c r="E31" s="2">
        <v>5</v>
      </c>
      <c r="F31" s="2">
        <v>0</v>
      </c>
      <c r="G31" s="2">
        <v>0</v>
      </c>
      <c r="H31" s="2">
        <v>0</v>
      </c>
      <c r="I31" s="2">
        <v>0</v>
      </c>
      <c r="J31" s="2">
        <f t="shared" si="2"/>
        <v>-603.41000000000008</v>
      </c>
    </row>
    <row r="32" spans="1:10" x14ac:dyDescent="0.2">
      <c r="A32" s="9"/>
      <c r="B32" s="6" t="s">
        <v>32</v>
      </c>
      <c r="C32" s="2">
        <v>706.4</v>
      </c>
      <c r="D32" s="2">
        <v>188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f t="shared" si="2"/>
        <v>-894.4</v>
      </c>
    </row>
    <row r="33" spans="1:10" x14ac:dyDescent="0.2">
      <c r="A33" s="20" t="s">
        <v>33</v>
      </c>
      <c r="B33" s="6" t="s">
        <v>34</v>
      </c>
      <c r="C33" s="2">
        <v>0</v>
      </c>
      <c r="D33" s="2">
        <v>131</v>
      </c>
      <c r="E33" s="2">
        <v>17</v>
      </c>
      <c r="F33" s="2">
        <v>0</v>
      </c>
      <c r="G33" s="2">
        <v>0</v>
      </c>
      <c r="H33" s="2">
        <v>0</v>
      </c>
      <c r="I33" s="2">
        <v>0</v>
      </c>
      <c r="J33" s="2">
        <f t="shared" si="2"/>
        <v>-148</v>
      </c>
    </row>
    <row r="34" spans="1:10" x14ac:dyDescent="0.2">
      <c r="A34" s="21"/>
      <c r="B34" s="6" t="s">
        <v>35</v>
      </c>
    </row>
    <row r="35" spans="1:10" x14ac:dyDescent="0.2">
      <c r="A35" s="21"/>
      <c r="B35" s="6" t="s">
        <v>22</v>
      </c>
    </row>
    <row r="36" spans="1:10" x14ac:dyDescent="0.2">
      <c r="A36" s="21"/>
      <c r="B36" s="6" t="s">
        <v>23</v>
      </c>
    </row>
    <row r="37" spans="1:10" x14ac:dyDescent="0.2">
      <c r="A37" s="21"/>
      <c r="B37" s="6" t="s">
        <v>24</v>
      </c>
    </row>
    <row r="38" spans="1:10" x14ac:dyDescent="0.2">
      <c r="A38" s="21"/>
      <c r="B38" s="6" t="s">
        <v>25</v>
      </c>
    </row>
    <row r="39" spans="1:10" x14ac:dyDescent="0.2">
      <c r="A39" s="21"/>
      <c r="B39" s="6" t="s">
        <v>13</v>
      </c>
    </row>
    <row r="40" spans="1:10" x14ac:dyDescent="0.2">
      <c r="A40" s="21"/>
      <c r="B40" s="6" t="s">
        <v>14</v>
      </c>
    </row>
    <row r="41" spans="1:10" x14ac:dyDescent="0.2">
      <c r="A41" s="21"/>
      <c r="B41" s="6" t="s">
        <v>15</v>
      </c>
    </row>
    <row r="42" spans="1:10" x14ac:dyDescent="0.2">
      <c r="A42" s="21"/>
      <c r="B42" s="6" t="s">
        <v>16</v>
      </c>
    </row>
    <row r="43" spans="1:10" x14ac:dyDescent="0.2">
      <c r="A43" s="21"/>
      <c r="B43" s="6" t="s">
        <v>17</v>
      </c>
    </row>
    <row r="44" spans="1:10" x14ac:dyDescent="0.2">
      <c r="A44" s="22"/>
      <c r="B44" s="6" t="s">
        <v>36</v>
      </c>
    </row>
  </sheetData>
  <mergeCells count="9">
    <mergeCell ref="A33:A44"/>
    <mergeCell ref="A21:A32"/>
    <mergeCell ref="B1:B2"/>
    <mergeCell ref="J1:J2"/>
    <mergeCell ref="C1:G1"/>
    <mergeCell ref="H1:I1"/>
    <mergeCell ref="A1:A2"/>
    <mergeCell ref="A3:A8"/>
    <mergeCell ref="A9:A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2015-06-07T02:19:00Z</dcterms:created>
  <dcterms:modified xsi:type="dcterms:W3CDTF">2023-01-31T12:46:05Z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2052-11.1.0.11664</vt:lpwstr>
  </property>
  <property fmtid="{D5CDD505-2E9C-101B-9397-08002B2CF9AE}" pid="3" name="ICV">
    <vt:lpwstr/>
  </property>
</Properties>
</file>