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F:\资产负债表\资产负债表\"/>
    </mc:Choice>
  </mc:AlternateContent>
  <xr:revisionPtr revIDLastSave="0" documentId="13_ncr:1_{B132B37B-D97E-4DA1-BE95-19267C65C79C}" xr6:coauthVersionLast="46" xr6:coauthVersionMax="46" xr10:uidLastSave="{00000000-0000-0000-0000-000000000000}"/>
  <bookViews>
    <workbookView xWindow="-120" yWindow="285" windowWidth="29040" windowHeight="16065" tabRatio="500" xr2:uid="{00000000-000D-0000-FFFF-FFFF00000000}"/>
  </bookViews>
  <sheets>
    <sheet name="个人账户" sheetId="1" r:id="rId1"/>
    <sheet name="合并账户" sheetId="2" r:id="rId2"/>
  </sheets>
  <calcPr calcId="181029"/>
</workbook>
</file>

<file path=xl/calcChain.xml><?xml version="1.0" encoding="utf-8"?>
<calcChain xmlns="http://schemas.openxmlformats.org/spreadsheetml/2006/main">
  <c r="G357" i="1" l="1"/>
  <c r="F357" i="1" s="1"/>
  <c r="B357" i="1" s="1"/>
  <c r="H357" i="1"/>
  <c r="F356" i="2"/>
  <c r="B356" i="2" s="1"/>
  <c r="G356" i="2"/>
  <c r="H356" i="2"/>
  <c r="G356" i="1"/>
  <c r="F356" i="1" s="1"/>
  <c r="B356" i="1" s="1"/>
  <c r="H356" i="1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G57" i="2"/>
  <c r="F57" i="2"/>
  <c r="H56" i="2"/>
  <c r="G56" i="2"/>
  <c r="B56" i="2"/>
  <c r="K56" i="2" s="1"/>
  <c r="H55" i="2"/>
  <c r="G55" i="2"/>
  <c r="B55" i="2"/>
  <c r="K55" i="2" s="1"/>
  <c r="H54" i="2"/>
  <c r="G54" i="2"/>
  <c r="B54" i="2"/>
  <c r="H53" i="2"/>
  <c r="G53" i="2"/>
  <c r="B53" i="2"/>
  <c r="H52" i="2"/>
  <c r="G52" i="2"/>
  <c r="B52" i="2"/>
  <c r="K52" i="2" s="1"/>
  <c r="H51" i="2"/>
  <c r="G51" i="2"/>
  <c r="B51" i="2"/>
  <c r="K51" i="2" s="1"/>
  <c r="H50" i="2"/>
  <c r="G50" i="2"/>
  <c r="B50" i="2"/>
  <c r="H49" i="2"/>
  <c r="G49" i="2"/>
  <c r="B49" i="2"/>
  <c r="H48" i="2"/>
  <c r="G48" i="2"/>
  <c r="B48" i="2"/>
  <c r="K48" i="2" s="1"/>
  <c r="H47" i="2"/>
  <c r="G47" i="2"/>
  <c r="B47" i="2"/>
  <c r="K47" i="2" s="1"/>
  <c r="H46" i="2"/>
  <c r="G46" i="2"/>
  <c r="B46" i="2"/>
  <c r="H45" i="2"/>
  <c r="G45" i="2"/>
  <c r="B45" i="2"/>
  <c r="H44" i="2"/>
  <c r="G44" i="2"/>
  <c r="B44" i="2"/>
  <c r="K44" i="2" s="1"/>
  <c r="H43" i="2"/>
  <c r="G43" i="2"/>
  <c r="B43" i="2"/>
  <c r="K43" i="2" s="1"/>
  <c r="H42" i="2"/>
  <c r="G42" i="2"/>
  <c r="B42" i="2"/>
  <c r="H41" i="2"/>
  <c r="G41" i="2"/>
  <c r="B41" i="2"/>
  <c r="H40" i="2"/>
  <c r="G40" i="2"/>
  <c r="B40" i="2"/>
  <c r="K40" i="2" s="1"/>
  <c r="H39" i="2"/>
  <c r="G39" i="2"/>
  <c r="B39" i="2"/>
  <c r="K39" i="2" s="1"/>
  <c r="H38" i="2"/>
  <c r="G38" i="2"/>
  <c r="B38" i="2"/>
  <c r="H37" i="2"/>
  <c r="G37" i="2"/>
  <c r="B37" i="2"/>
  <c r="H36" i="2"/>
  <c r="G36" i="2"/>
  <c r="B36" i="2"/>
  <c r="K36" i="2" s="1"/>
  <c r="H35" i="2"/>
  <c r="G35" i="2"/>
  <c r="B35" i="2"/>
  <c r="K35" i="2" s="1"/>
  <c r="H34" i="2"/>
  <c r="G34" i="2"/>
  <c r="B34" i="2"/>
  <c r="H33" i="2"/>
  <c r="G33" i="2"/>
  <c r="B33" i="2"/>
  <c r="H32" i="2"/>
  <c r="G32" i="2"/>
  <c r="B32" i="2"/>
  <c r="K32" i="2" s="1"/>
  <c r="H31" i="2"/>
  <c r="G31" i="2"/>
  <c r="B31" i="2"/>
  <c r="K31" i="2" s="1"/>
  <c r="H30" i="2"/>
  <c r="G30" i="2"/>
  <c r="B30" i="2"/>
  <c r="H29" i="2"/>
  <c r="G29" i="2"/>
  <c r="B29" i="2"/>
  <c r="H28" i="2"/>
  <c r="G28" i="2"/>
  <c r="B28" i="2"/>
  <c r="K28" i="2" s="1"/>
  <c r="H27" i="2"/>
  <c r="G27" i="2"/>
  <c r="B27" i="2"/>
  <c r="K27" i="2" s="1"/>
  <c r="H26" i="2"/>
  <c r="G26" i="2"/>
  <c r="B26" i="2"/>
  <c r="H25" i="2"/>
  <c r="G25" i="2"/>
  <c r="B25" i="2"/>
  <c r="H24" i="2"/>
  <c r="G24" i="2"/>
  <c r="B24" i="2"/>
  <c r="K24" i="2" s="1"/>
  <c r="H23" i="2"/>
  <c r="G23" i="2"/>
  <c r="B23" i="2"/>
  <c r="K23" i="2" s="1"/>
  <c r="H22" i="2"/>
  <c r="G22" i="2"/>
  <c r="B22" i="2"/>
  <c r="H21" i="2"/>
  <c r="G21" i="2"/>
  <c r="B21" i="2"/>
  <c r="H20" i="2"/>
  <c r="G20" i="2"/>
  <c r="B20" i="2"/>
  <c r="K20" i="2" s="1"/>
  <c r="H19" i="2"/>
  <c r="G19" i="2"/>
  <c r="B19" i="2"/>
  <c r="K19" i="2" s="1"/>
  <c r="H18" i="2"/>
  <c r="G18" i="2"/>
  <c r="B18" i="2"/>
  <c r="H17" i="2"/>
  <c r="G17" i="2"/>
  <c r="B17" i="2"/>
  <c r="H16" i="2"/>
  <c r="G16" i="2"/>
  <c r="B16" i="2"/>
  <c r="K16" i="2" s="1"/>
  <c r="H15" i="2"/>
  <c r="G15" i="2"/>
  <c r="B15" i="2"/>
  <c r="K15" i="2" s="1"/>
  <c r="H14" i="2"/>
  <c r="G14" i="2"/>
  <c r="B14" i="2"/>
  <c r="H13" i="2"/>
  <c r="G13" i="2"/>
  <c r="B13" i="2"/>
  <c r="H12" i="2"/>
  <c r="G12" i="2"/>
  <c r="B12" i="2"/>
  <c r="K12" i="2" s="1"/>
  <c r="H11" i="2"/>
  <c r="G11" i="2"/>
  <c r="B11" i="2"/>
  <c r="K11" i="2" s="1"/>
  <c r="H10" i="2"/>
  <c r="G10" i="2"/>
  <c r="B10" i="2"/>
  <c r="H9" i="2"/>
  <c r="G9" i="2"/>
  <c r="B9" i="2"/>
  <c r="H8" i="2"/>
  <c r="G8" i="2"/>
  <c r="B8" i="2"/>
  <c r="K8" i="2" s="1"/>
  <c r="H7" i="2"/>
  <c r="G7" i="2"/>
  <c r="B7" i="2"/>
  <c r="K7" i="2" s="1"/>
  <c r="H6" i="2"/>
  <c r="G6" i="2"/>
  <c r="B6" i="2"/>
  <c r="H5" i="2"/>
  <c r="G5" i="2"/>
  <c r="B5" i="2"/>
  <c r="H4" i="2"/>
  <c r="G4" i="2"/>
  <c r="B4" i="2"/>
  <c r="K4" i="2" s="1"/>
  <c r="H3" i="2"/>
  <c r="G3" i="2"/>
  <c r="B3" i="2"/>
  <c r="K3" i="2" s="1"/>
  <c r="H2" i="2"/>
  <c r="B2" i="2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G58" i="1"/>
  <c r="H57" i="1"/>
  <c r="G57" i="1"/>
  <c r="F57" i="1"/>
  <c r="B57" i="1"/>
  <c r="K57" i="1" s="1"/>
  <c r="K56" i="1"/>
  <c r="H56" i="1"/>
  <c r="G56" i="1"/>
  <c r="B56" i="1"/>
  <c r="K55" i="1"/>
  <c r="H55" i="1"/>
  <c r="G55" i="1"/>
  <c r="B55" i="1"/>
  <c r="K54" i="1"/>
  <c r="H54" i="1"/>
  <c r="G54" i="1"/>
  <c r="B54" i="1"/>
  <c r="K53" i="1"/>
  <c r="H53" i="1"/>
  <c r="G53" i="1"/>
  <c r="B53" i="1"/>
  <c r="K52" i="1"/>
  <c r="H52" i="1"/>
  <c r="G52" i="1"/>
  <c r="B52" i="1"/>
  <c r="K51" i="1"/>
  <c r="H51" i="1"/>
  <c r="G51" i="1"/>
  <c r="B51" i="1"/>
  <c r="K50" i="1"/>
  <c r="H50" i="1"/>
  <c r="G50" i="1"/>
  <c r="B50" i="1"/>
  <c r="K49" i="1"/>
  <c r="H49" i="1"/>
  <c r="G49" i="1"/>
  <c r="B49" i="1"/>
  <c r="K48" i="1"/>
  <c r="H48" i="1"/>
  <c r="G48" i="1"/>
  <c r="B48" i="1"/>
  <c r="K47" i="1"/>
  <c r="H47" i="1"/>
  <c r="G47" i="1"/>
  <c r="B47" i="1"/>
  <c r="K46" i="1"/>
  <c r="H46" i="1"/>
  <c r="G46" i="1"/>
  <c r="B46" i="1"/>
  <c r="K45" i="1"/>
  <c r="H45" i="1"/>
  <c r="G45" i="1"/>
  <c r="B45" i="1"/>
  <c r="K44" i="1"/>
  <c r="H44" i="1"/>
  <c r="G44" i="1"/>
  <c r="B44" i="1"/>
  <c r="K43" i="1"/>
  <c r="H43" i="1"/>
  <c r="G43" i="1"/>
  <c r="B43" i="1"/>
  <c r="K42" i="1"/>
  <c r="H42" i="1"/>
  <c r="G42" i="1"/>
  <c r="B42" i="1"/>
  <c r="K41" i="1"/>
  <c r="H41" i="1"/>
  <c r="G41" i="1"/>
  <c r="B41" i="1"/>
  <c r="K40" i="1"/>
  <c r="H40" i="1"/>
  <c r="G40" i="1"/>
  <c r="B40" i="1"/>
  <c r="K39" i="1"/>
  <c r="H39" i="1"/>
  <c r="G39" i="1"/>
  <c r="B39" i="1"/>
  <c r="K38" i="1"/>
  <c r="H38" i="1"/>
  <c r="G38" i="1"/>
  <c r="B38" i="1"/>
  <c r="K37" i="1"/>
  <c r="H37" i="1"/>
  <c r="G37" i="1"/>
  <c r="B37" i="1"/>
  <c r="K36" i="1"/>
  <c r="H36" i="1"/>
  <c r="G36" i="1"/>
  <c r="B36" i="1"/>
  <c r="K35" i="1"/>
  <c r="H35" i="1"/>
  <c r="G35" i="1"/>
  <c r="B35" i="1"/>
  <c r="K34" i="1"/>
  <c r="H34" i="1"/>
  <c r="G34" i="1"/>
  <c r="B34" i="1"/>
  <c r="K33" i="1"/>
  <c r="H33" i="1"/>
  <c r="G33" i="1"/>
  <c r="B33" i="1"/>
  <c r="K32" i="1"/>
  <c r="H32" i="1"/>
  <c r="G32" i="1"/>
  <c r="B32" i="1"/>
  <c r="K31" i="1"/>
  <c r="H31" i="1"/>
  <c r="G31" i="1"/>
  <c r="B31" i="1"/>
  <c r="K30" i="1"/>
  <c r="H30" i="1"/>
  <c r="G30" i="1"/>
  <c r="B30" i="1"/>
  <c r="K29" i="1"/>
  <c r="H29" i="1"/>
  <c r="G29" i="1"/>
  <c r="B29" i="1"/>
  <c r="K28" i="1"/>
  <c r="H28" i="1"/>
  <c r="G28" i="1"/>
  <c r="B28" i="1"/>
  <c r="K27" i="1"/>
  <c r="H27" i="1"/>
  <c r="G27" i="1"/>
  <c r="B27" i="1"/>
  <c r="K26" i="1"/>
  <c r="H26" i="1"/>
  <c r="G26" i="1"/>
  <c r="B26" i="1"/>
  <c r="K25" i="1"/>
  <c r="H25" i="1"/>
  <c r="G25" i="1"/>
  <c r="B25" i="1"/>
  <c r="K24" i="1"/>
  <c r="H24" i="1"/>
  <c r="G24" i="1"/>
  <c r="B24" i="1"/>
  <c r="K23" i="1"/>
  <c r="H23" i="1"/>
  <c r="G23" i="1"/>
  <c r="B23" i="1"/>
  <c r="K22" i="1"/>
  <c r="H22" i="1"/>
  <c r="G22" i="1"/>
  <c r="B22" i="1"/>
  <c r="K21" i="1"/>
  <c r="H21" i="1"/>
  <c r="G21" i="1"/>
  <c r="B21" i="1"/>
  <c r="K20" i="1"/>
  <c r="H20" i="1"/>
  <c r="G20" i="1"/>
  <c r="B20" i="1"/>
  <c r="K19" i="1"/>
  <c r="H19" i="1"/>
  <c r="G19" i="1"/>
  <c r="B19" i="1"/>
  <c r="K18" i="1"/>
  <c r="H18" i="1"/>
  <c r="G18" i="1"/>
  <c r="B18" i="1"/>
  <c r="K17" i="1"/>
  <c r="H17" i="1"/>
  <c r="G17" i="1"/>
  <c r="B17" i="1"/>
  <c r="K16" i="1"/>
  <c r="H16" i="1"/>
  <c r="G16" i="1"/>
  <c r="B16" i="1"/>
  <c r="K15" i="1"/>
  <c r="H15" i="1"/>
  <c r="G15" i="1"/>
  <c r="B15" i="1"/>
  <c r="K14" i="1"/>
  <c r="H14" i="1"/>
  <c r="G14" i="1"/>
  <c r="B14" i="1"/>
  <c r="K13" i="1"/>
  <c r="H13" i="1"/>
  <c r="G13" i="1"/>
  <c r="B13" i="1"/>
  <c r="K12" i="1"/>
  <c r="H12" i="1"/>
  <c r="G12" i="1"/>
  <c r="B12" i="1"/>
  <c r="K11" i="1"/>
  <c r="H11" i="1"/>
  <c r="G11" i="1"/>
  <c r="B11" i="1"/>
  <c r="K10" i="1"/>
  <c r="H10" i="1"/>
  <c r="G10" i="1"/>
  <c r="B10" i="1"/>
  <c r="K9" i="1"/>
  <c r="H9" i="1"/>
  <c r="G9" i="1"/>
  <c r="B9" i="1"/>
  <c r="K8" i="1"/>
  <c r="H8" i="1"/>
  <c r="G8" i="1"/>
  <c r="B8" i="1"/>
  <c r="K7" i="1"/>
  <c r="H7" i="1"/>
  <c r="G7" i="1"/>
  <c r="B7" i="1"/>
  <c r="K6" i="1"/>
  <c r="H6" i="1"/>
  <c r="G6" i="1"/>
  <c r="B6" i="1"/>
  <c r="K5" i="1"/>
  <c r="H5" i="1"/>
  <c r="G5" i="1"/>
  <c r="B5" i="1"/>
  <c r="K4" i="1"/>
  <c r="H4" i="1"/>
  <c r="G4" i="1"/>
  <c r="B4" i="1"/>
  <c r="K3" i="1"/>
  <c r="H3" i="1"/>
  <c r="G3" i="1"/>
  <c r="B3" i="1"/>
  <c r="K2" i="1"/>
  <c r="H2" i="1"/>
  <c r="B2" i="1"/>
  <c r="K357" i="1" l="1"/>
  <c r="K356" i="2"/>
  <c r="K356" i="1"/>
  <c r="G58" i="2"/>
  <c r="B57" i="2"/>
  <c r="K57" i="2" s="1"/>
  <c r="F58" i="2"/>
  <c r="F58" i="1"/>
  <c r="K2" i="2"/>
  <c r="K5" i="2"/>
  <c r="K9" i="2"/>
  <c r="K13" i="2"/>
  <c r="K17" i="2"/>
  <c r="K21" i="2"/>
  <c r="K25" i="2"/>
  <c r="K29" i="2"/>
  <c r="K33" i="2"/>
  <c r="K37" i="2"/>
  <c r="K41" i="2"/>
  <c r="K45" i="2"/>
  <c r="K49" i="2"/>
  <c r="K53" i="2"/>
  <c r="K6" i="2"/>
  <c r="K10" i="2"/>
  <c r="K14" i="2"/>
  <c r="K18" i="2"/>
  <c r="K22" i="2"/>
  <c r="K26" i="2"/>
  <c r="K30" i="2"/>
  <c r="K34" i="2"/>
  <c r="K38" i="2"/>
  <c r="K42" i="2"/>
  <c r="K46" i="2"/>
  <c r="K50" i="2"/>
  <c r="K54" i="2"/>
  <c r="B58" i="1" l="1"/>
  <c r="K58" i="1" s="1"/>
  <c r="G59" i="1"/>
  <c r="F59" i="1" s="1"/>
  <c r="F59" i="2"/>
  <c r="G59" i="2"/>
  <c r="B58" i="2"/>
  <c r="K58" i="2" s="1"/>
  <c r="B59" i="1" l="1"/>
  <c r="K59" i="1" s="1"/>
  <c r="G60" i="1"/>
  <c r="F60" i="1" s="1"/>
  <c r="G60" i="2"/>
  <c r="F60" i="2" s="1"/>
  <c r="B59" i="2"/>
  <c r="K59" i="2" s="1"/>
  <c r="B60" i="2" l="1"/>
  <c r="K60" i="2" s="1"/>
  <c r="G61" i="2"/>
  <c r="F61" i="2" s="1"/>
  <c r="G61" i="1"/>
  <c r="F61" i="1" s="1"/>
  <c r="B60" i="1"/>
  <c r="K60" i="1" s="1"/>
  <c r="B61" i="1" l="1"/>
  <c r="K61" i="1" s="1"/>
  <c r="G62" i="1"/>
  <c r="F62" i="1" s="1"/>
  <c r="G62" i="2"/>
  <c r="F62" i="2" s="1"/>
  <c r="B61" i="2"/>
  <c r="K61" i="2" s="1"/>
  <c r="G63" i="2" l="1"/>
  <c r="F63" i="2" s="1"/>
  <c r="B62" i="2"/>
  <c r="K62" i="2" s="1"/>
  <c r="F63" i="1"/>
  <c r="B62" i="1"/>
  <c r="K62" i="1" s="1"/>
  <c r="G63" i="1"/>
  <c r="G64" i="2" l="1"/>
  <c r="B63" i="2"/>
  <c r="K63" i="2" s="1"/>
  <c r="F64" i="2"/>
  <c r="B63" i="1"/>
  <c r="K63" i="1" s="1"/>
  <c r="G64" i="1"/>
  <c r="F64" i="1" s="1"/>
  <c r="G65" i="1" l="1"/>
  <c r="F65" i="1"/>
  <c r="B64" i="1"/>
  <c r="K64" i="1" s="1"/>
  <c r="B64" i="2"/>
  <c r="K64" i="2" s="1"/>
  <c r="G65" i="2"/>
  <c r="F65" i="2"/>
  <c r="B65" i="1" l="1"/>
  <c r="K65" i="1" s="1"/>
  <c r="G66" i="1"/>
  <c r="F66" i="1" s="1"/>
  <c r="G66" i="2"/>
  <c r="F66" i="2" s="1"/>
  <c r="B65" i="2"/>
  <c r="K65" i="2" s="1"/>
  <c r="G67" i="2" l="1"/>
  <c r="F67" i="2" s="1"/>
  <c r="B66" i="2"/>
  <c r="K66" i="2" s="1"/>
  <c r="F67" i="1"/>
  <c r="B66" i="1"/>
  <c r="K66" i="1" s="1"/>
  <c r="G67" i="1"/>
  <c r="G68" i="2" l="1"/>
  <c r="B67" i="2"/>
  <c r="K67" i="2" s="1"/>
  <c r="F68" i="2"/>
  <c r="B67" i="1"/>
  <c r="K67" i="1" s="1"/>
  <c r="G68" i="1"/>
  <c r="F68" i="1" s="1"/>
  <c r="G69" i="1" l="1"/>
  <c r="F69" i="1"/>
  <c r="B68" i="1"/>
  <c r="K68" i="1" s="1"/>
  <c r="B68" i="2"/>
  <c r="K68" i="2" s="1"/>
  <c r="G69" i="2"/>
  <c r="F69" i="2"/>
  <c r="B69" i="1" l="1"/>
  <c r="K69" i="1" s="1"/>
  <c r="G70" i="1"/>
  <c r="F70" i="1" s="1"/>
  <c r="G70" i="2"/>
  <c r="F70" i="2" s="1"/>
  <c r="B69" i="2"/>
  <c r="K69" i="2" s="1"/>
  <c r="G71" i="2" l="1"/>
  <c r="F71" i="2" s="1"/>
  <c r="B70" i="2"/>
  <c r="K70" i="2" s="1"/>
  <c r="B70" i="1"/>
  <c r="K70" i="1" s="1"/>
  <c r="G71" i="1"/>
  <c r="F71" i="1" s="1"/>
  <c r="B71" i="1" l="1"/>
  <c r="K71" i="1" s="1"/>
  <c r="G72" i="1"/>
  <c r="F72" i="1" s="1"/>
  <c r="G72" i="2"/>
  <c r="F72" i="2" s="1"/>
  <c r="B71" i="2"/>
  <c r="K71" i="2" s="1"/>
  <c r="B72" i="2" l="1"/>
  <c r="K72" i="2" s="1"/>
  <c r="G73" i="2"/>
  <c r="F73" i="2" s="1"/>
  <c r="G73" i="1"/>
  <c r="F73" i="1" s="1"/>
  <c r="B72" i="1"/>
  <c r="K72" i="1" s="1"/>
  <c r="B73" i="1" l="1"/>
  <c r="K73" i="1" s="1"/>
  <c r="G74" i="1"/>
  <c r="F74" i="1" s="1"/>
  <c r="G74" i="2"/>
  <c r="F74" i="2" s="1"/>
  <c r="B73" i="2"/>
  <c r="K73" i="2" s="1"/>
  <c r="G75" i="2" l="1"/>
  <c r="F75" i="2" s="1"/>
  <c r="B74" i="2"/>
  <c r="K74" i="2" s="1"/>
  <c r="F75" i="1"/>
  <c r="B74" i="1"/>
  <c r="K74" i="1" s="1"/>
  <c r="G75" i="1"/>
  <c r="G76" i="2" l="1"/>
  <c r="B75" i="2"/>
  <c r="K75" i="2" s="1"/>
  <c r="F76" i="2"/>
  <c r="B75" i="1"/>
  <c r="K75" i="1" s="1"/>
  <c r="G76" i="1"/>
  <c r="F76" i="1" s="1"/>
  <c r="G77" i="1" l="1"/>
  <c r="F77" i="1"/>
  <c r="B76" i="1"/>
  <c r="K76" i="1" s="1"/>
  <c r="B76" i="2"/>
  <c r="K76" i="2" s="1"/>
  <c r="G77" i="2"/>
  <c r="F77" i="2"/>
  <c r="G78" i="2" l="1"/>
  <c r="B77" i="2"/>
  <c r="K77" i="2" s="1"/>
  <c r="F78" i="2"/>
  <c r="F78" i="1"/>
  <c r="B77" i="1"/>
  <c r="K77" i="1" s="1"/>
  <c r="G78" i="1"/>
  <c r="B78" i="1" l="1"/>
  <c r="K78" i="1" s="1"/>
  <c r="G79" i="1"/>
  <c r="F79" i="1" s="1"/>
  <c r="F79" i="2"/>
  <c r="G79" i="2"/>
  <c r="B78" i="2"/>
  <c r="K78" i="2" s="1"/>
  <c r="B79" i="1" l="1"/>
  <c r="K79" i="1" s="1"/>
  <c r="G80" i="1"/>
  <c r="F80" i="1" s="1"/>
  <c r="G80" i="2"/>
  <c r="F80" i="2" s="1"/>
  <c r="B79" i="2"/>
  <c r="K79" i="2" s="1"/>
  <c r="B80" i="2" l="1"/>
  <c r="K80" i="2" s="1"/>
  <c r="G81" i="2"/>
  <c r="F81" i="2" s="1"/>
  <c r="G81" i="1"/>
  <c r="F81" i="1" s="1"/>
  <c r="B80" i="1"/>
  <c r="K80" i="1" s="1"/>
  <c r="B81" i="1" l="1"/>
  <c r="K81" i="1" s="1"/>
  <c r="G82" i="1"/>
  <c r="F82" i="1" s="1"/>
  <c r="G82" i="2"/>
  <c r="F82" i="2" s="1"/>
  <c r="B81" i="2"/>
  <c r="K81" i="2" s="1"/>
  <c r="G83" i="2" l="1"/>
  <c r="F83" i="2" s="1"/>
  <c r="B82" i="2"/>
  <c r="K82" i="2" s="1"/>
  <c r="F83" i="1"/>
  <c r="B82" i="1"/>
  <c r="K82" i="1" s="1"/>
  <c r="G83" i="1"/>
  <c r="G84" i="2" l="1"/>
  <c r="B83" i="2"/>
  <c r="K83" i="2" s="1"/>
  <c r="F84" i="2"/>
  <c r="B83" i="1"/>
  <c r="K83" i="1" s="1"/>
  <c r="G84" i="1"/>
  <c r="F84" i="1" s="1"/>
  <c r="G85" i="1" l="1"/>
  <c r="B84" i="1"/>
  <c r="K84" i="1" s="1"/>
  <c r="F85" i="1"/>
  <c r="B84" i="2"/>
  <c r="K84" i="2" s="1"/>
  <c r="G85" i="2"/>
  <c r="F85" i="2"/>
  <c r="B85" i="1" l="1"/>
  <c r="K85" i="1" s="1"/>
  <c r="G86" i="1"/>
  <c r="F86" i="1" s="1"/>
  <c r="G86" i="2"/>
  <c r="F86" i="2" s="1"/>
  <c r="B85" i="2"/>
  <c r="K85" i="2" s="1"/>
  <c r="G87" i="2" l="1"/>
  <c r="F87" i="2" s="1"/>
  <c r="B86" i="2"/>
  <c r="K86" i="2" s="1"/>
  <c r="B86" i="1"/>
  <c r="K86" i="1" s="1"/>
  <c r="G87" i="1"/>
  <c r="F87" i="1" s="1"/>
  <c r="B87" i="1" l="1"/>
  <c r="K87" i="1" s="1"/>
  <c r="G88" i="1"/>
  <c r="F88" i="1" s="1"/>
  <c r="G88" i="2"/>
  <c r="F88" i="2" s="1"/>
  <c r="B87" i="2"/>
  <c r="K87" i="2" s="1"/>
  <c r="B88" i="2" l="1"/>
  <c r="K88" i="2" s="1"/>
  <c r="G89" i="2"/>
  <c r="F89" i="2"/>
  <c r="G89" i="1"/>
  <c r="F89" i="1" s="1"/>
  <c r="B88" i="1"/>
  <c r="K88" i="1" s="1"/>
  <c r="F90" i="1" l="1"/>
  <c r="B89" i="1"/>
  <c r="K89" i="1" s="1"/>
  <c r="G90" i="1"/>
  <c r="G90" i="2"/>
  <c r="F90" i="2" s="1"/>
  <c r="B89" i="2"/>
  <c r="K89" i="2" s="1"/>
  <c r="G91" i="2" l="1"/>
  <c r="F91" i="2" s="1"/>
  <c r="B90" i="2"/>
  <c r="K90" i="2" s="1"/>
  <c r="F91" i="1"/>
  <c r="B90" i="1"/>
  <c r="K90" i="1" s="1"/>
  <c r="G91" i="1"/>
  <c r="G92" i="2" l="1"/>
  <c r="B91" i="2"/>
  <c r="K91" i="2" s="1"/>
  <c r="F92" i="2"/>
  <c r="B91" i="1"/>
  <c r="K91" i="1" s="1"/>
  <c r="G92" i="1"/>
  <c r="F92" i="1" s="1"/>
  <c r="G93" i="1" l="1"/>
  <c r="F93" i="1" s="1"/>
  <c r="B92" i="1"/>
  <c r="K92" i="1" s="1"/>
  <c r="B92" i="2"/>
  <c r="K92" i="2" s="1"/>
  <c r="G93" i="2"/>
  <c r="F93" i="2" s="1"/>
  <c r="G94" i="1" l="1"/>
  <c r="F94" i="1"/>
  <c r="B93" i="1"/>
  <c r="K93" i="1" s="1"/>
  <c r="G94" i="2"/>
  <c r="F94" i="2" s="1"/>
  <c r="B93" i="2"/>
  <c r="K93" i="2" s="1"/>
  <c r="G95" i="2" l="1"/>
  <c r="F95" i="2" s="1"/>
  <c r="B94" i="2"/>
  <c r="K94" i="2" s="1"/>
  <c r="F95" i="1"/>
  <c r="B94" i="1"/>
  <c r="K94" i="1" s="1"/>
  <c r="G95" i="1"/>
  <c r="G96" i="2" l="1"/>
  <c r="B95" i="2"/>
  <c r="K95" i="2" s="1"/>
  <c r="F96" i="2"/>
  <c r="B95" i="1"/>
  <c r="K95" i="1" s="1"/>
  <c r="G96" i="1"/>
  <c r="F96" i="1"/>
  <c r="B96" i="1" l="1"/>
  <c r="K96" i="1" s="1"/>
  <c r="G97" i="1"/>
  <c r="F97" i="1" s="1"/>
  <c r="B96" i="2"/>
  <c r="K96" i="2" s="1"/>
  <c r="G97" i="2"/>
  <c r="F97" i="2"/>
  <c r="G98" i="1" l="1"/>
  <c r="F98" i="1"/>
  <c r="B97" i="1"/>
  <c r="K97" i="1" s="1"/>
  <c r="G98" i="2"/>
  <c r="F98" i="2" s="1"/>
  <c r="B97" i="2"/>
  <c r="K97" i="2" s="1"/>
  <c r="G99" i="2" l="1"/>
  <c r="F99" i="2" s="1"/>
  <c r="B98" i="2"/>
  <c r="K98" i="2" s="1"/>
  <c r="F99" i="1"/>
  <c r="B98" i="1"/>
  <c r="K98" i="1" s="1"/>
  <c r="G99" i="1"/>
  <c r="G100" i="2" l="1"/>
  <c r="B99" i="2"/>
  <c r="K99" i="2" s="1"/>
  <c r="F100" i="2"/>
  <c r="B99" i="1"/>
  <c r="K99" i="1" s="1"/>
  <c r="G100" i="1"/>
  <c r="F100" i="1"/>
  <c r="B100" i="2" l="1"/>
  <c r="K100" i="2" s="1"/>
  <c r="G101" i="2"/>
  <c r="F101" i="2"/>
  <c r="B100" i="1"/>
  <c r="K100" i="1" s="1"/>
  <c r="G101" i="1"/>
  <c r="F101" i="1"/>
  <c r="G102" i="1" l="1"/>
  <c r="F102" i="1"/>
  <c r="B101" i="1"/>
  <c r="K101" i="1" s="1"/>
  <c r="B101" i="2"/>
  <c r="K101" i="2" s="1"/>
  <c r="G102" i="2"/>
  <c r="F102" i="2" s="1"/>
  <c r="B102" i="2" l="1"/>
  <c r="K102" i="2" s="1"/>
  <c r="G103" i="2"/>
  <c r="F103" i="2"/>
  <c r="B102" i="1"/>
  <c r="K102" i="1" s="1"/>
  <c r="G103" i="1"/>
  <c r="F103" i="1" s="1"/>
  <c r="B103" i="1" l="1"/>
  <c r="K103" i="1" s="1"/>
  <c r="G104" i="1"/>
  <c r="F104" i="1"/>
  <c r="G104" i="2"/>
  <c r="F104" i="2" s="1"/>
  <c r="B103" i="2"/>
  <c r="K103" i="2" s="1"/>
  <c r="G105" i="2" l="1"/>
  <c r="F105" i="2" s="1"/>
  <c r="B104" i="2"/>
  <c r="K104" i="2" s="1"/>
  <c r="B104" i="1"/>
  <c r="K104" i="1" s="1"/>
  <c r="G105" i="1"/>
  <c r="F105" i="1"/>
  <c r="G106" i="2" l="1"/>
  <c r="F106" i="2" s="1"/>
  <c r="B105" i="2"/>
  <c r="K105" i="2" s="1"/>
  <c r="G106" i="1"/>
  <c r="F106" i="1" s="1"/>
  <c r="B105" i="1"/>
  <c r="K105" i="1" s="1"/>
  <c r="B106" i="1" l="1"/>
  <c r="K106" i="1" s="1"/>
  <c r="G107" i="1"/>
  <c r="F107" i="1" s="1"/>
  <c r="B106" i="2"/>
  <c r="K106" i="2" s="1"/>
  <c r="G107" i="2"/>
  <c r="F107" i="2"/>
  <c r="B107" i="1" l="1"/>
  <c r="K107" i="1" s="1"/>
  <c r="G108" i="1"/>
  <c r="F108" i="1" s="1"/>
  <c r="G108" i="2"/>
  <c r="F108" i="2" s="1"/>
  <c r="B107" i="2"/>
  <c r="K107" i="2" s="1"/>
  <c r="F109" i="2" l="1"/>
  <c r="G109" i="2"/>
  <c r="B108" i="2"/>
  <c r="K108" i="2" s="1"/>
  <c r="B108" i="1"/>
  <c r="K108" i="1" s="1"/>
  <c r="G109" i="1"/>
  <c r="F109" i="1" s="1"/>
  <c r="G110" i="1" l="1"/>
  <c r="F110" i="1"/>
  <c r="B109" i="1"/>
  <c r="K109" i="1" s="1"/>
  <c r="F110" i="2"/>
  <c r="G110" i="2"/>
  <c r="B109" i="2"/>
  <c r="K109" i="2" s="1"/>
  <c r="B110" i="1" l="1"/>
  <c r="K110" i="1" s="1"/>
  <c r="G111" i="1"/>
  <c r="F111" i="1" s="1"/>
  <c r="B110" i="2"/>
  <c r="K110" i="2" s="1"/>
  <c r="G111" i="2"/>
  <c r="F111" i="2"/>
  <c r="B111" i="1" l="1"/>
  <c r="K111" i="1" s="1"/>
  <c r="G112" i="1"/>
  <c r="F112" i="1"/>
  <c r="G112" i="2"/>
  <c r="F112" i="2" s="1"/>
  <c r="B111" i="2"/>
  <c r="K111" i="2" s="1"/>
  <c r="G113" i="2" l="1"/>
  <c r="F113" i="2" s="1"/>
  <c r="B112" i="2"/>
  <c r="K112" i="2" s="1"/>
  <c r="B112" i="1"/>
  <c r="K112" i="1" s="1"/>
  <c r="G113" i="1"/>
  <c r="F113" i="1"/>
  <c r="G114" i="2" l="1"/>
  <c r="F114" i="2" s="1"/>
  <c r="B113" i="2"/>
  <c r="K113" i="2" s="1"/>
  <c r="G114" i="1"/>
  <c r="F114" i="1" s="1"/>
  <c r="B113" i="1"/>
  <c r="K113" i="1" s="1"/>
  <c r="B114" i="1" l="1"/>
  <c r="K114" i="1" s="1"/>
  <c r="G115" i="1"/>
  <c r="F115" i="1"/>
  <c r="B114" i="2"/>
  <c r="K114" i="2" s="1"/>
  <c r="G115" i="2"/>
  <c r="F115" i="2"/>
  <c r="G116" i="2" l="1"/>
  <c r="B115" i="2"/>
  <c r="K115" i="2" s="1"/>
  <c r="F116" i="2"/>
  <c r="G116" i="1"/>
  <c r="F116" i="1" s="1"/>
  <c r="B115" i="1"/>
  <c r="K115" i="1" s="1"/>
  <c r="G117" i="1" l="1"/>
  <c r="F117" i="1" s="1"/>
  <c r="B116" i="1"/>
  <c r="K116" i="1" s="1"/>
  <c r="F117" i="2"/>
  <c r="G117" i="2"/>
  <c r="B116" i="2"/>
  <c r="K116" i="2" s="1"/>
  <c r="G118" i="1" l="1"/>
  <c r="B117" i="1"/>
  <c r="K117" i="1" s="1"/>
  <c r="F118" i="1"/>
  <c r="F118" i="2"/>
  <c r="G118" i="2"/>
  <c r="B117" i="2"/>
  <c r="K117" i="2" s="1"/>
  <c r="B118" i="2" l="1"/>
  <c r="K118" i="2" s="1"/>
  <c r="G119" i="2"/>
  <c r="F119" i="2"/>
  <c r="B118" i="1"/>
  <c r="K118" i="1" s="1"/>
  <c r="G119" i="1"/>
  <c r="F119" i="1" s="1"/>
  <c r="G120" i="1" l="1"/>
  <c r="F120" i="1" s="1"/>
  <c r="B119" i="1"/>
  <c r="K119" i="1" s="1"/>
  <c r="G120" i="2"/>
  <c r="F120" i="2" s="1"/>
  <c r="B119" i="2"/>
  <c r="K119" i="2" s="1"/>
  <c r="G121" i="2" l="1"/>
  <c r="F121" i="2" s="1"/>
  <c r="B120" i="2"/>
  <c r="K120" i="2" s="1"/>
  <c r="F121" i="1"/>
  <c r="G121" i="1"/>
  <c r="B120" i="1"/>
  <c r="K120" i="1" s="1"/>
  <c r="G122" i="2" l="1"/>
  <c r="F122" i="2" s="1"/>
  <c r="B121" i="2"/>
  <c r="K121" i="2" s="1"/>
  <c r="G122" i="1"/>
  <c r="F122" i="1" s="1"/>
  <c r="B121" i="1"/>
  <c r="K121" i="1" s="1"/>
  <c r="B122" i="1" l="1"/>
  <c r="K122" i="1" s="1"/>
  <c r="G123" i="1"/>
  <c r="F123" i="1" s="1"/>
  <c r="B122" i="2"/>
  <c r="K122" i="2" s="1"/>
  <c r="G123" i="2"/>
  <c r="F123" i="2"/>
  <c r="G124" i="1" l="1"/>
  <c r="B123" i="1"/>
  <c r="K123" i="1" s="1"/>
  <c r="F124" i="1"/>
  <c r="G124" i="2"/>
  <c r="F124" i="2" s="1"/>
  <c r="B123" i="2"/>
  <c r="K123" i="2" s="1"/>
  <c r="G125" i="2" l="1"/>
  <c r="F125" i="2" s="1"/>
  <c r="B124" i="2"/>
  <c r="K124" i="2" s="1"/>
  <c r="F125" i="1"/>
  <c r="G125" i="1"/>
  <c r="B124" i="1"/>
  <c r="K124" i="1" s="1"/>
  <c r="F126" i="2" l="1"/>
  <c r="G126" i="2"/>
  <c r="B125" i="2"/>
  <c r="K125" i="2" s="1"/>
  <c r="G126" i="1"/>
  <c r="F126" i="1" s="1"/>
  <c r="B125" i="1"/>
  <c r="K125" i="1" s="1"/>
  <c r="B126" i="1" l="1"/>
  <c r="K126" i="1" s="1"/>
  <c r="G127" i="1"/>
  <c r="F127" i="1" s="1"/>
  <c r="B126" i="2"/>
  <c r="K126" i="2" s="1"/>
  <c r="G127" i="2"/>
  <c r="F127" i="2"/>
  <c r="G128" i="1" l="1"/>
  <c r="B127" i="1"/>
  <c r="K127" i="1" s="1"/>
  <c r="F128" i="1"/>
  <c r="G128" i="2"/>
  <c r="F128" i="2" s="1"/>
  <c r="B127" i="2"/>
  <c r="K127" i="2" s="1"/>
  <c r="G129" i="2" l="1"/>
  <c r="F129" i="2" s="1"/>
  <c r="B128" i="2"/>
  <c r="K128" i="2" s="1"/>
  <c r="F129" i="1"/>
  <c r="G129" i="1"/>
  <c r="B128" i="1"/>
  <c r="K128" i="1" s="1"/>
  <c r="G130" i="2" l="1"/>
  <c r="F130" i="2"/>
  <c r="B129" i="2"/>
  <c r="K129" i="2" s="1"/>
  <c r="G130" i="1"/>
  <c r="F130" i="1" s="1"/>
  <c r="B129" i="1"/>
  <c r="K129" i="1" s="1"/>
  <c r="B130" i="1" l="1"/>
  <c r="K130" i="1" s="1"/>
  <c r="G131" i="1"/>
  <c r="F131" i="1"/>
  <c r="B130" i="2"/>
  <c r="K130" i="2" s="1"/>
  <c r="G131" i="2"/>
  <c r="F131" i="2"/>
  <c r="G132" i="1" l="1"/>
  <c r="B131" i="1"/>
  <c r="K131" i="1" s="1"/>
  <c r="F132" i="1"/>
  <c r="G132" i="2"/>
  <c r="F132" i="2" s="1"/>
  <c r="B131" i="2"/>
  <c r="K131" i="2" s="1"/>
  <c r="G133" i="2" l="1"/>
  <c r="F133" i="2" s="1"/>
  <c r="B132" i="2"/>
  <c r="K132" i="2" s="1"/>
  <c r="F133" i="1"/>
  <c r="G133" i="1"/>
  <c r="B132" i="1"/>
  <c r="K132" i="1" s="1"/>
  <c r="G134" i="2" l="1"/>
  <c r="F134" i="2"/>
  <c r="B133" i="2"/>
  <c r="K133" i="2" s="1"/>
  <c r="G134" i="1"/>
  <c r="F134" i="1" s="1"/>
  <c r="B133" i="1"/>
  <c r="K133" i="1" s="1"/>
  <c r="B134" i="1" l="1"/>
  <c r="K134" i="1" s="1"/>
  <c r="G135" i="1"/>
  <c r="F135" i="1" s="1"/>
  <c r="B134" i="2"/>
  <c r="K134" i="2" s="1"/>
  <c r="G135" i="2"/>
  <c r="F135" i="2"/>
  <c r="G136" i="1" l="1"/>
  <c r="F136" i="1" s="1"/>
  <c r="B135" i="1"/>
  <c r="K135" i="1" s="1"/>
  <c r="G136" i="2"/>
  <c r="F136" i="2" s="1"/>
  <c r="B135" i="2"/>
  <c r="K135" i="2" s="1"/>
  <c r="G137" i="2" l="1"/>
  <c r="F137" i="2" s="1"/>
  <c r="B136" i="2"/>
  <c r="K136" i="2" s="1"/>
  <c r="F137" i="1"/>
  <c r="G137" i="1"/>
  <c r="B136" i="1"/>
  <c r="K136" i="1" s="1"/>
  <c r="G138" i="2" l="1"/>
  <c r="F138" i="2"/>
  <c r="B137" i="2"/>
  <c r="K137" i="2" s="1"/>
  <c r="G138" i="1"/>
  <c r="F138" i="1" s="1"/>
  <c r="B137" i="1"/>
  <c r="K137" i="1" s="1"/>
  <c r="B138" i="1" l="1"/>
  <c r="K138" i="1" s="1"/>
  <c r="G139" i="1"/>
  <c r="F139" i="1" s="1"/>
  <c r="B138" i="2"/>
  <c r="K138" i="2" s="1"/>
  <c r="G139" i="2"/>
  <c r="F139" i="2" s="1"/>
  <c r="G140" i="2" l="1"/>
  <c r="B139" i="2"/>
  <c r="K139" i="2" s="1"/>
  <c r="F140" i="2"/>
  <c r="G140" i="1"/>
  <c r="F140" i="1" s="1"/>
  <c r="B139" i="1"/>
  <c r="K139" i="1" s="1"/>
  <c r="G141" i="1" l="1"/>
  <c r="F141" i="1" s="1"/>
  <c r="B140" i="1"/>
  <c r="K140" i="1" s="1"/>
  <c r="F141" i="2"/>
  <c r="G141" i="2"/>
  <c r="B140" i="2"/>
  <c r="K140" i="2" s="1"/>
  <c r="G142" i="1" l="1"/>
  <c r="B141" i="1"/>
  <c r="K141" i="1" s="1"/>
  <c r="F142" i="1"/>
  <c r="G142" i="2"/>
  <c r="F142" i="2" s="1"/>
  <c r="B141" i="2"/>
  <c r="K141" i="2" s="1"/>
  <c r="B142" i="2" l="1"/>
  <c r="K142" i="2" s="1"/>
  <c r="G143" i="2"/>
  <c r="F143" i="2"/>
  <c r="B142" i="1"/>
  <c r="K142" i="1" s="1"/>
  <c r="G143" i="1"/>
  <c r="F143" i="1" s="1"/>
  <c r="G144" i="1" l="1"/>
  <c r="B143" i="1"/>
  <c r="K143" i="1" s="1"/>
  <c r="F144" i="1"/>
  <c r="G144" i="2"/>
  <c r="F144" i="2" s="1"/>
  <c r="B143" i="2"/>
  <c r="K143" i="2" s="1"/>
  <c r="B144" i="2" l="1"/>
  <c r="K144" i="2" s="1"/>
  <c r="G145" i="2"/>
  <c r="F145" i="2" s="1"/>
  <c r="F145" i="1"/>
  <c r="G145" i="1"/>
  <c r="B144" i="1"/>
  <c r="K144" i="1" s="1"/>
  <c r="B145" i="2" l="1"/>
  <c r="K145" i="2" s="1"/>
  <c r="G146" i="2"/>
  <c r="F146" i="2" s="1"/>
  <c r="G146" i="1"/>
  <c r="F146" i="1" s="1"/>
  <c r="B145" i="1"/>
  <c r="K145" i="1" s="1"/>
  <c r="B146" i="1" l="1"/>
  <c r="K146" i="1" s="1"/>
  <c r="G147" i="1"/>
  <c r="F147" i="1" s="1"/>
  <c r="B146" i="2"/>
  <c r="K146" i="2" s="1"/>
  <c r="G147" i="2"/>
  <c r="F147" i="2" s="1"/>
  <c r="G148" i="2" l="1"/>
  <c r="B147" i="2"/>
  <c r="K147" i="2" s="1"/>
  <c r="F148" i="2"/>
  <c r="G148" i="1"/>
  <c r="F148" i="1" s="1"/>
  <c r="B147" i="1"/>
  <c r="K147" i="1" s="1"/>
  <c r="G149" i="1" l="1"/>
  <c r="F149" i="1" s="1"/>
  <c r="B148" i="1"/>
  <c r="K148" i="1" s="1"/>
  <c r="F149" i="2"/>
  <c r="B148" i="2"/>
  <c r="K148" i="2" s="1"/>
  <c r="G149" i="2"/>
  <c r="G150" i="1" l="1"/>
  <c r="B149" i="1"/>
  <c r="K149" i="1" s="1"/>
  <c r="F150" i="1"/>
  <c r="F150" i="2"/>
  <c r="B149" i="2"/>
  <c r="K149" i="2" s="1"/>
  <c r="G150" i="2"/>
  <c r="B150" i="2" l="1"/>
  <c r="K150" i="2" s="1"/>
  <c r="G151" i="2"/>
  <c r="F151" i="2" s="1"/>
  <c r="B150" i="1"/>
  <c r="K150" i="1" s="1"/>
  <c r="G151" i="1"/>
  <c r="F151" i="1"/>
  <c r="G152" i="2" l="1"/>
  <c r="F152" i="2"/>
  <c r="B151" i="2"/>
  <c r="K151" i="2" s="1"/>
  <c r="G152" i="1"/>
  <c r="F152" i="1" s="1"/>
  <c r="B151" i="1"/>
  <c r="K151" i="1" s="1"/>
  <c r="G153" i="1" l="1"/>
  <c r="F153" i="1" s="1"/>
  <c r="B152" i="1"/>
  <c r="K152" i="1" s="1"/>
  <c r="F153" i="2"/>
  <c r="B152" i="2"/>
  <c r="K152" i="2" s="1"/>
  <c r="G153" i="2"/>
  <c r="G154" i="1" l="1"/>
  <c r="B153" i="1"/>
  <c r="K153" i="1" s="1"/>
  <c r="F154" i="1"/>
  <c r="B153" i="2"/>
  <c r="K153" i="2" s="1"/>
  <c r="G154" i="2"/>
  <c r="F154" i="2" s="1"/>
  <c r="B154" i="2" l="1"/>
  <c r="K154" i="2" s="1"/>
  <c r="G155" i="2"/>
  <c r="F155" i="2" s="1"/>
  <c r="B154" i="1"/>
  <c r="K154" i="1" s="1"/>
  <c r="G155" i="1"/>
  <c r="F155" i="1"/>
  <c r="G156" i="2" l="1"/>
  <c r="B155" i="2"/>
  <c r="K155" i="2" s="1"/>
  <c r="F156" i="2"/>
  <c r="G156" i="1"/>
  <c r="F156" i="1" s="1"/>
  <c r="B155" i="1"/>
  <c r="K155" i="1" s="1"/>
  <c r="G157" i="1" l="1"/>
  <c r="F157" i="1" s="1"/>
  <c r="B156" i="1"/>
  <c r="K156" i="1" s="1"/>
  <c r="F157" i="2"/>
  <c r="B156" i="2"/>
  <c r="K156" i="2" s="1"/>
  <c r="G157" i="2"/>
  <c r="G158" i="1" l="1"/>
  <c r="B157" i="1"/>
  <c r="K157" i="1" s="1"/>
  <c r="F158" i="1"/>
  <c r="F158" i="2"/>
  <c r="B157" i="2"/>
  <c r="K157" i="2" s="1"/>
  <c r="G158" i="2"/>
  <c r="B158" i="2" l="1"/>
  <c r="K158" i="2" s="1"/>
  <c r="G159" i="2"/>
  <c r="F159" i="2" s="1"/>
  <c r="B158" i="1"/>
  <c r="K158" i="1" s="1"/>
  <c r="G159" i="1"/>
  <c r="F159" i="1" s="1"/>
  <c r="G160" i="1" l="1"/>
  <c r="B159" i="1"/>
  <c r="K159" i="1" s="1"/>
  <c r="F160" i="1"/>
  <c r="G160" i="2"/>
  <c r="F160" i="2" s="1"/>
  <c r="B159" i="2"/>
  <c r="K159" i="2" s="1"/>
  <c r="B160" i="2" l="1"/>
  <c r="K160" i="2" s="1"/>
  <c r="G161" i="2"/>
  <c r="F161" i="2" s="1"/>
  <c r="F161" i="1"/>
  <c r="G161" i="1"/>
  <c r="B160" i="1"/>
  <c r="K160" i="1" s="1"/>
  <c r="B161" i="2" l="1"/>
  <c r="K161" i="2" s="1"/>
  <c r="G162" i="2"/>
  <c r="F162" i="2" s="1"/>
  <c r="G162" i="1"/>
  <c r="F162" i="1" s="1"/>
  <c r="B161" i="1"/>
  <c r="K161" i="1" s="1"/>
  <c r="B162" i="1" l="1"/>
  <c r="K162" i="1" s="1"/>
  <c r="G163" i="1"/>
  <c r="F163" i="1"/>
  <c r="B162" i="2"/>
  <c r="K162" i="2" s="1"/>
  <c r="G163" i="2"/>
  <c r="F163" i="2" s="1"/>
  <c r="G164" i="2" l="1"/>
  <c r="B163" i="2"/>
  <c r="K163" i="2" s="1"/>
  <c r="F164" i="2"/>
  <c r="G164" i="1"/>
  <c r="F164" i="1" s="1"/>
  <c r="B163" i="1"/>
  <c r="K163" i="1" s="1"/>
  <c r="G165" i="1" l="1"/>
  <c r="F165" i="1" s="1"/>
  <c r="B164" i="1"/>
  <c r="K164" i="1" s="1"/>
  <c r="F165" i="2"/>
  <c r="B164" i="2"/>
  <c r="K164" i="2" s="1"/>
  <c r="G165" i="2"/>
  <c r="G166" i="1" l="1"/>
  <c r="B165" i="1"/>
  <c r="K165" i="1" s="1"/>
  <c r="F166" i="1"/>
  <c r="F166" i="2"/>
  <c r="B165" i="2"/>
  <c r="K165" i="2" s="1"/>
  <c r="G166" i="2"/>
  <c r="B166" i="2" l="1"/>
  <c r="K166" i="2" s="1"/>
  <c r="G167" i="2"/>
  <c r="F167" i="2" s="1"/>
  <c r="B166" i="1"/>
  <c r="K166" i="1" s="1"/>
  <c r="G167" i="1"/>
  <c r="F167" i="1" s="1"/>
  <c r="G168" i="1" l="1"/>
  <c r="B167" i="1"/>
  <c r="K167" i="1" s="1"/>
  <c r="F168" i="1"/>
  <c r="G168" i="2"/>
  <c r="F168" i="2" s="1"/>
  <c r="B167" i="2"/>
  <c r="K167" i="2" s="1"/>
  <c r="B168" i="2" l="1"/>
  <c r="K168" i="2" s="1"/>
  <c r="G169" i="2"/>
  <c r="F169" i="2" s="1"/>
  <c r="F169" i="1"/>
  <c r="G169" i="1"/>
  <c r="B168" i="1"/>
  <c r="K168" i="1" s="1"/>
  <c r="B169" i="2" l="1"/>
  <c r="K169" i="2" s="1"/>
  <c r="G170" i="2"/>
  <c r="F170" i="2" s="1"/>
  <c r="G170" i="1"/>
  <c r="F170" i="1" s="1"/>
  <c r="B169" i="1"/>
  <c r="K169" i="1" s="1"/>
  <c r="B170" i="1" l="1"/>
  <c r="K170" i="1" s="1"/>
  <c r="G171" i="1"/>
  <c r="F171" i="1" s="1"/>
  <c r="B170" i="2"/>
  <c r="K170" i="2" s="1"/>
  <c r="G171" i="2"/>
  <c r="F171" i="2" s="1"/>
  <c r="G172" i="2" l="1"/>
  <c r="B171" i="2"/>
  <c r="K171" i="2" s="1"/>
  <c r="F172" i="2"/>
  <c r="G172" i="1"/>
  <c r="F172" i="1" s="1"/>
  <c r="B171" i="1"/>
  <c r="K171" i="1" s="1"/>
  <c r="G173" i="1" l="1"/>
  <c r="F173" i="1" s="1"/>
  <c r="B172" i="1"/>
  <c r="K172" i="1" s="1"/>
  <c r="F173" i="2"/>
  <c r="B172" i="2"/>
  <c r="K172" i="2" s="1"/>
  <c r="G173" i="2"/>
  <c r="G174" i="1" l="1"/>
  <c r="B173" i="1"/>
  <c r="K173" i="1" s="1"/>
  <c r="F174" i="1"/>
  <c r="F174" i="2"/>
  <c r="B173" i="2"/>
  <c r="K173" i="2" s="1"/>
  <c r="G174" i="2"/>
  <c r="B174" i="2" l="1"/>
  <c r="K174" i="2" s="1"/>
  <c r="G175" i="2"/>
  <c r="F175" i="2" s="1"/>
  <c r="B174" i="1"/>
  <c r="K174" i="1" s="1"/>
  <c r="G175" i="1"/>
  <c r="F175" i="1"/>
  <c r="G176" i="2" l="1"/>
  <c r="F176" i="2" s="1"/>
  <c r="B175" i="2"/>
  <c r="K175" i="2" s="1"/>
  <c r="G176" i="1"/>
  <c r="F176" i="1" s="1"/>
  <c r="B175" i="1"/>
  <c r="K175" i="1" s="1"/>
  <c r="G177" i="1" l="1"/>
  <c r="F177" i="1" s="1"/>
  <c r="B176" i="1"/>
  <c r="K176" i="1" s="1"/>
  <c r="F177" i="2"/>
  <c r="B176" i="2"/>
  <c r="K176" i="2" s="1"/>
  <c r="G177" i="2"/>
  <c r="G178" i="1" l="1"/>
  <c r="B177" i="1"/>
  <c r="K177" i="1" s="1"/>
  <c r="F178" i="1"/>
  <c r="F178" i="2"/>
  <c r="B177" i="2"/>
  <c r="K177" i="2" s="1"/>
  <c r="G178" i="2"/>
  <c r="B178" i="2" l="1"/>
  <c r="K178" i="2" s="1"/>
  <c r="G179" i="2"/>
  <c r="F179" i="2" s="1"/>
  <c r="B178" i="1"/>
  <c r="K178" i="1" s="1"/>
  <c r="G179" i="1"/>
  <c r="F179" i="1"/>
  <c r="G180" i="2" l="1"/>
  <c r="B179" i="2"/>
  <c r="K179" i="2" s="1"/>
  <c r="F180" i="2"/>
  <c r="G180" i="1"/>
  <c r="F180" i="1" s="1"/>
  <c r="B179" i="1"/>
  <c r="K179" i="1" s="1"/>
  <c r="G181" i="1" l="1"/>
  <c r="F181" i="1" s="1"/>
  <c r="B180" i="1"/>
  <c r="K180" i="1" s="1"/>
  <c r="F181" i="2"/>
  <c r="B180" i="2"/>
  <c r="K180" i="2" s="1"/>
  <c r="G181" i="2"/>
  <c r="G182" i="1" l="1"/>
  <c r="B181" i="1"/>
  <c r="K181" i="1" s="1"/>
  <c r="F182" i="1"/>
  <c r="F182" i="2"/>
  <c r="B181" i="2"/>
  <c r="K181" i="2" s="1"/>
  <c r="G182" i="2"/>
  <c r="B182" i="2" l="1"/>
  <c r="K182" i="2" s="1"/>
  <c r="G183" i="2"/>
  <c r="F183" i="2" s="1"/>
  <c r="B182" i="1"/>
  <c r="K182" i="1" s="1"/>
  <c r="G183" i="1"/>
  <c r="F183" i="1"/>
  <c r="G184" i="2" l="1"/>
  <c r="F184" i="2"/>
  <c r="B183" i="2"/>
  <c r="K183" i="2" s="1"/>
  <c r="G184" i="1"/>
  <c r="F184" i="1" s="1"/>
  <c r="B183" i="1"/>
  <c r="K183" i="1" s="1"/>
  <c r="G185" i="1" l="1"/>
  <c r="F185" i="1" s="1"/>
  <c r="B184" i="1"/>
  <c r="K184" i="1" s="1"/>
  <c r="F185" i="2"/>
  <c r="B184" i="2"/>
  <c r="K184" i="2" s="1"/>
  <c r="G185" i="2"/>
  <c r="G186" i="1" l="1"/>
  <c r="B185" i="1"/>
  <c r="K185" i="1" s="1"/>
  <c r="F186" i="1"/>
  <c r="F186" i="2"/>
  <c r="B185" i="2"/>
  <c r="K185" i="2" s="1"/>
  <c r="G186" i="2"/>
  <c r="B186" i="2" l="1"/>
  <c r="K186" i="2" s="1"/>
  <c r="G187" i="2"/>
  <c r="F187" i="2" s="1"/>
  <c r="B186" i="1"/>
  <c r="K186" i="1" s="1"/>
  <c r="G187" i="1"/>
  <c r="F187" i="1"/>
  <c r="G188" i="2" l="1"/>
  <c r="B187" i="2"/>
  <c r="K187" i="2" s="1"/>
  <c r="F188" i="2"/>
  <c r="G188" i="1"/>
  <c r="F188" i="1" s="1"/>
  <c r="B187" i="1"/>
  <c r="K187" i="1" s="1"/>
  <c r="G189" i="1" l="1"/>
  <c r="F189" i="1" s="1"/>
  <c r="B188" i="1"/>
  <c r="K188" i="1" s="1"/>
  <c r="F189" i="2"/>
  <c r="B188" i="2"/>
  <c r="K188" i="2" s="1"/>
  <c r="G189" i="2"/>
  <c r="G190" i="1" l="1"/>
  <c r="B189" i="1"/>
  <c r="K189" i="1" s="1"/>
  <c r="F190" i="1"/>
  <c r="F190" i="2"/>
  <c r="B189" i="2"/>
  <c r="K189" i="2" s="1"/>
  <c r="G190" i="2"/>
  <c r="B190" i="2" l="1"/>
  <c r="K190" i="2" s="1"/>
  <c r="G191" i="2"/>
  <c r="F191" i="2" s="1"/>
  <c r="B190" i="1"/>
  <c r="K190" i="1" s="1"/>
  <c r="G191" i="1"/>
  <c r="F191" i="1"/>
  <c r="G192" i="2" l="1"/>
  <c r="F192" i="2"/>
  <c r="B191" i="2"/>
  <c r="K191" i="2" s="1"/>
  <c r="G192" i="1"/>
  <c r="F192" i="1" s="1"/>
  <c r="B191" i="1"/>
  <c r="K191" i="1" s="1"/>
  <c r="G193" i="1" l="1"/>
  <c r="F193" i="1" s="1"/>
  <c r="B192" i="1"/>
  <c r="K192" i="1" s="1"/>
  <c r="F193" i="2"/>
  <c r="B192" i="2"/>
  <c r="K192" i="2" s="1"/>
  <c r="G193" i="2"/>
  <c r="G194" i="1" l="1"/>
  <c r="B193" i="1"/>
  <c r="K193" i="1" s="1"/>
  <c r="F194" i="1"/>
  <c r="F194" i="2"/>
  <c r="B193" i="2"/>
  <c r="K193" i="2" s="1"/>
  <c r="G194" i="2"/>
  <c r="B194" i="2" l="1"/>
  <c r="K194" i="2" s="1"/>
  <c r="G195" i="2"/>
  <c r="F195" i="2" s="1"/>
  <c r="B194" i="1"/>
  <c r="K194" i="1" s="1"/>
  <c r="G195" i="1"/>
  <c r="F195" i="1" s="1"/>
  <c r="G196" i="1" l="1"/>
  <c r="B195" i="1"/>
  <c r="K195" i="1" s="1"/>
  <c r="F196" i="1"/>
  <c r="G196" i="2"/>
  <c r="F196" i="2" s="1"/>
  <c r="B195" i="2"/>
  <c r="K195" i="2" s="1"/>
  <c r="B196" i="2" l="1"/>
  <c r="K196" i="2" s="1"/>
  <c r="G197" i="2"/>
  <c r="F197" i="2" s="1"/>
  <c r="F197" i="1"/>
  <c r="G197" i="1"/>
  <c r="B196" i="1"/>
  <c r="K196" i="1" s="1"/>
  <c r="B197" i="2" l="1"/>
  <c r="K197" i="2" s="1"/>
  <c r="G198" i="2"/>
  <c r="F198" i="2" s="1"/>
  <c r="G198" i="1"/>
  <c r="F198" i="1" s="1"/>
  <c r="B197" i="1"/>
  <c r="K197" i="1" s="1"/>
  <c r="B198" i="1" l="1"/>
  <c r="K198" i="1" s="1"/>
  <c r="G199" i="1"/>
  <c r="F199" i="1"/>
  <c r="B198" i="2"/>
  <c r="K198" i="2" s="1"/>
  <c r="G199" i="2"/>
  <c r="F199" i="2" s="1"/>
  <c r="G200" i="2" l="1"/>
  <c r="F200" i="2"/>
  <c r="B199" i="2"/>
  <c r="K199" i="2" s="1"/>
  <c r="G200" i="1"/>
  <c r="F200" i="1" s="1"/>
  <c r="B199" i="1"/>
  <c r="K199" i="1" s="1"/>
  <c r="G201" i="1" l="1"/>
  <c r="F201" i="1" s="1"/>
  <c r="B200" i="1"/>
  <c r="K200" i="1" s="1"/>
  <c r="F201" i="2"/>
  <c r="B200" i="2"/>
  <c r="K200" i="2" s="1"/>
  <c r="G201" i="2"/>
  <c r="G202" i="1" l="1"/>
  <c r="B201" i="1"/>
  <c r="K201" i="1" s="1"/>
  <c r="F202" i="1"/>
  <c r="F202" i="2"/>
  <c r="B201" i="2"/>
  <c r="K201" i="2" s="1"/>
  <c r="G202" i="2"/>
  <c r="B202" i="2" l="1"/>
  <c r="K202" i="2" s="1"/>
  <c r="G203" i="2"/>
  <c r="F203" i="2" s="1"/>
  <c r="B202" i="1"/>
  <c r="K202" i="1" s="1"/>
  <c r="G203" i="1"/>
  <c r="F203" i="1"/>
  <c r="G204" i="2" l="1"/>
  <c r="B203" i="2"/>
  <c r="K203" i="2" s="1"/>
  <c r="F204" i="2"/>
  <c r="G204" i="1"/>
  <c r="F204" i="1" s="1"/>
  <c r="B203" i="1"/>
  <c r="K203" i="1" s="1"/>
  <c r="G205" i="1" l="1"/>
  <c r="F205" i="1" s="1"/>
  <c r="B204" i="1"/>
  <c r="K204" i="1" s="1"/>
  <c r="F205" i="2"/>
  <c r="B204" i="2"/>
  <c r="K204" i="2" s="1"/>
  <c r="G205" i="2"/>
  <c r="G206" i="1" l="1"/>
  <c r="B205" i="1"/>
  <c r="K205" i="1" s="1"/>
  <c r="F206" i="1"/>
  <c r="F206" i="2"/>
  <c r="B205" i="2"/>
  <c r="K205" i="2" s="1"/>
  <c r="G206" i="2"/>
  <c r="B206" i="2" l="1"/>
  <c r="K206" i="2" s="1"/>
  <c r="G207" i="2"/>
  <c r="F207" i="2" s="1"/>
  <c r="B206" i="1"/>
  <c r="K206" i="1" s="1"/>
  <c r="G207" i="1"/>
  <c r="F207" i="1"/>
  <c r="G208" i="2" l="1"/>
  <c r="F208" i="2"/>
  <c r="B207" i="2"/>
  <c r="K207" i="2" s="1"/>
  <c r="G208" i="1"/>
  <c r="F208" i="1" s="1"/>
  <c r="B207" i="1"/>
  <c r="K207" i="1" s="1"/>
  <c r="G209" i="1" l="1"/>
  <c r="F209" i="1" s="1"/>
  <c r="B208" i="1"/>
  <c r="K208" i="1" s="1"/>
  <c r="F209" i="2"/>
  <c r="B208" i="2"/>
  <c r="K208" i="2" s="1"/>
  <c r="G209" i="2"/>
  <c r="G210" i="1" l="1"/>
  <c r="B209" i="1"/>
  <c r="K209" i="1" s="1"/>
  <c r="F210" i="1"/>
  <c r="F210" i="2"/>
  <c r="B209" i="2"/>
  <c r="K209" i="2" s="1"/>
  <c r="G210" i="2"/>
  <c r="B210" i="2" l="1"/>
  <c r="K210" i="2" s="1"/>
  <c r="G211" i="2"/>
  <c r="F211" i="2" s="1"/>
  <c r="B210" i="1"/>
  <c r="K210" i="1" s="1"/>
  <c r="G211" i="1"/>
  <c r="F211" i="1"/>
  <c r="G212" i="2" l="1"/>
  <c r="B211" i="2"/>
  <c r="K211" i="2" s="1"/>
  <c r="F212" i="2"/>
  <c r="G212" i="1"/>
  <c r="F212" i="1" s="1"/>
  <c r="B211" i="1"/>
  <c r="K211" i="1" s="1"/>
  <c r="G213" i="1" l="1"/>
  <c r="F213" i="1" s="1"/>
  <c r="B212" i="1"/>
  <c r="K212" i="1" s="1"/>
  <c r="F213" i="2"/>
  <c r="B212" i="2"/>
  <c r="K212" i="2" s="1"/>
  <c r="G213" i="2"/>
  <c r="G214" i="1" l="1"/>
  <c r="B213" i="1"/>
  <c r="K213" i="1" s="1"/>
  <c r="F214" i="1"/>
  <c r="F214" i="2"/>
  <c r="B213" i="2"/>
  <c r="K213" i="2" s="1"/>
  <c r="G214" i="2"/>
  <c r="B214" i="2" l="1"/>
  <c r="K214" i="2" s="1"/>
  <c r="G215" i="2"/>
  <c r="F215" i="2" s="1"/>
  <c r="B214" i="1"/>
  <c r="K214" i="1" s="1"/>
  <c r="G215" i="1"/>
  <c r="F215" i="1"/>
  <c r="G216" i="2" l="1"/>
  <c r="F216" i="2"/>
  <c r="B215" i="2"/>
  <c r="K215" i="2" s="1"/>
  <c r="G216" i="1"/>
  <c r="F216" i="1" s="1"/>
  <c r="B215" i="1"/>
  <c r="K215" i="1" s="1"/>
  <c r="G217" i="1" l="1"/>
  <c r="F217" i="1" s="1"/>
  <c r="B216" i="1"/>
  <c r="K216" i="1" s="1"/>
  <c r="F217" i="2"/>
  <c r="B216" i="2"/>
  <c r="K216" i="2" s="1"/>
  <c r="G217" i="2"/>
  <c r="G218" i="1" l="1"/>
  <c r="B217" i="1"/>
  <c r="K217" i="1" s="1"/>
  <c r="F218" i="1"/>
  <c r="F218" i="2"/>
  <c r="B217" i="2"/>
  <c r="K217" i="2" s="1"/>
  <c r="G218" i="2"/>
  <c r="B218" i="2" l="1"/>
  <c r="K218" i="2" s="1"/>
  <c r="G219" i="2"/>
  <c r="F219" i="2" s="1"/>
  <c r="B218" i="1"/>
  <c r="K218" i="1" s="1"/>
  <c r="G219" i="1"/>
  <c r="F219" i="1"/>
  <c r="G220" i="2" l="1"/>
  <c r="B219" i="2"/>
  <c r="K219" i="2" s="1"/>
  <c r="F220" i="2"/>
  <c r="G220" i="1"/>
  <c r="F220" i="1" s="1"/>
  <c r="B219" i="1"/>
  <c r="K219" i="1" s="1"/>
  <c r="G221" i="1" l="1"/>
  <c r="F221" i="1" s="1"/>
  <c r="B220" i="1"/>
  <c r="K220" i="1" s="1"/>
  <c r="F221" i="2"/>
  <c r="B220" i="2"/>
  <c r="K220" i="2" s="1"/>
  <c r="G221" i="2"/>
  <c r="G222" i="1" l="1"/>
  <c r="B221" i="1"/>
  <c r="K221" i="1" s="1"/>
  <c r="F222" i="1"/>
  <c r="F222" i="2"/>
  <c r="B221" i="2"/>
  <c r="K221" i="2" s="1"/>
  <c r="G222" i="2"/>
  <c r="B222" i="2" l="1"/>
  <c r="K222" i="2" s="1"/>
  <c r="G223" i="2"/>
  <c r="F223" i="2" s="1"/>
  <c r="B222" i="1"/>
  <c r="K222" i="1" s="1"/>
  <c r="G223" i="1"/>
  <c r="F223" i="1"/>
  <c r="G224" i="2" l="1"/>
  <c r="F224" i="2"/>
  <c r="B223" i="2"/>
  <c r="K223" i="2" s="1"/>
  <c r="G224" i="1"/>
  <c r="F224" i="1" s="1"/>
  <c r="B223" i="1"/>
  <c r="K223" i="1" s="1"/>
  <c r="G225" i="1" l="1"/>
  <c r="F225" i="1" s="1"/>
  <c r="B224" i="1"/>
  <c r="K224" i="1" s="1"/>
  <c r="F225" i="2"/>
  <c r="B224" i="2"/>
  <c r="K224" i="2" s="1"/>
  <c r="G225" i="2"/>
  <c r="G226" i="1" l="1"/>
  <c r="B225" i="1"/>
  <c r="K225" i="1" s="1"/>
  <c r="F226" i="1"/>
  <c r="F226" i="2"/>
  <c r="B225" i="2"/>
  <c r="K225" i="2" s="1"/>
  <c r="G226" i="2"/>
  <c r="B226" i="2" l="1"/>
  <c r="K226" i="2" s="1"/>
  <c r="G227" i="2"/>
  <c r="F227" i="2" s="1"/>
  <c r="B226" i="1"/>
  <c r="K226" i="1" s="1"/>
  <c r="G227" i="1"/>
  <c r="F227" i="1"/>
  <c r="G228" i="2" l="1"/>
  <c r="B227" i="2"/>
  <c r="K227" i="2" s="1"/>
  <c r="F228" i="2"/>
  <c r="G228" i="1"/>
  <c r="F228" i="1" s="1"/>
  <c r="B227" i="1"/>
  <c r="K227" i="1" s="1"/>
  <c r="G229" i="1" l="1"/>
  <c r="F229" i="1" s="1"/>
  <c r="B228" i="1"/>
  <c r="K228" i="1" s="1"/>
  <c r="F229" i="2"/>
  <c r="B228" i="2"/>
  <c r="K228" i="2" s="1"/>
  <c r="G229" i="2"/>
  <c r="G230" i="1" l="1"/>
  <c r="B229" i="1"/>
  <c r="K229" i="1" s="1"/>
  <c r="F230" i="1"/>
  <c r="F230" i="2"/>
  <c r="B229" i="2"/>
  <c r="K229" i="2" s="1"/>
  <c r="G230" i="2"/>
  <c r="B230" i="2" l="1"/>
  <c r="K230" i="2" s="1"/>
  <c r="G231" i="2"/>
  <c r="F231" i="2" s="1"/>
  <c r="B230" i="1"/>
  <c r="K230" i="1" s="1"/>
  <c r="G231" i="1"/>
  <c r="F231" i="1"/>
  <c r="G232" i="2" l="1"/>
  <c r="F232" i="2"/>
  <c r="B231" i="2"/>
  <c r="K231" i="2" s="1"/>
  <c r="G232" i="1"/>
  <c r="F232" i="1" s="1"/>
  <c r="B231" i="1"/>
  <c r="K231" i="1" s="1"/>
  <c r="G233" i="1" l="1"/>
  <c r="F233" i="1" s="1"/>
  <c r="B232" i="1"/>
  <c r="K232" i="1" s="1"/>
  <c r="F233" i="2"/>
  <c r="G233" i="2"/>
  <c r="B232" i="2"/>
  <c r="K232" i="2" s="1"/>
  <c r="G234" i="1" l="1"/>
  <c r="B233" i="1"/>
  <c r="K233" i="1" s="1"/>
  <c r="F234" i="1"/>
  <c r="G234" i="2"/>
  <c r="F234" i="2" s="1"/>
  <c r="B233" i="2"/>
  <c r="K233" i="2" s="1"/>
  <c r="B234" i="2" l="1"/>
  <c r="K234" i="2" s="1"/>
  <c r="G235" i="2"/>
  <c r="F235" i="2"/>
  <c r="B234" i="1"/>
  <c r="K234" i="1" s="1"/>
  <c r="G235" i="1"/>
  <c r="F235" i="1" s="1"/>
  <c r="G236" i="1" l="1"/>
  <c r="B235" i="1"/>
  <c r="K235" i="1" s="1"/>
  <c r="F236" i="1"/>
  <c r="G236" i="2"/>
  <c r="F236" i="2" s="1"/>
  <c r="B235" i="2"/>
  <c r="K235" i="2" s="1"/>
  <c r="G237" i="2" l="1"/>
  <c r="F237" i="2" s="1"/>
  <c r="B236" i="2"/>
  <c r="K236" i="2" s="1"/>
  <c r="F237" i="1"/>
  <c r="G237" i="1"/>
  <c r="B236" i="1"/>
  <c r="K236" i="1" s="1"/>
  <c r="G238" i="2" l="1"/>
  <c r="F238" i="2"/>
  <c r="B237" i="2"/>
  <c r="K237" i="2" s="1"/>
  <c r="G238" i="1"/>
  <c r="F238" i="1" s="1"/>
  <c r="B237" i="1"/>
  <c r="K237" i="1" s="1"/>
  <c r="B238" i="1" l="1"/>
  <c r="K238" i="1" s="1"/>
  <c r="G239" i="1"/>
  <c r="F239" i="1" s="1"/>
  <c r="B238" i="2"/>
  <c r="K238" i="2" s="1"/>
  <c r="G239" i="2"/>
  <c r="F239" i="2"/>
  <c r="G240" i="1" l="1"/>
  <c r="B239" i="1"/>
  <c r="K239" i="1" s="1"/>
  <c r="F240" i="1"/>
  <c r="G240" i="2"/>
  <c r="F240" i="2" s="1"/>
  <c r="B239" i="2"/>
  <c r="K239" i="2" s="1"/>
  <c r="F241" i="2" l="1"/>
  <c r="G241" i="2"/>
  <c r="B240" i="2"/>
  <c r="K240" i="2" s="1"/>
  <c r="G241" i="1"/>
  <c r="F241" i="1" s="1"/>
  <c r="B240" i="1"/>
  <c r="K240" i="1" s="1"/>
  <c r="G242" i="1" l="1"/>
  <c r="B241" i="1"/>
  <c r="K241" i="1" s="1"/>
  <c r="F242" i="1"/>
  <c r="G242" i="2"/>
  <c r="F242" i="2" s="1"/>
  <c r="B241" i="2"/>
  <c r="K241" i="2" s="1"/>
  <c r="B242" i="2" l="1"/>
  <c r="K242" i="2" s="1"/>
  <c r="G243" i="2"/>
  <c r="F243" i="2"/>
  <c r="B242" i="1"/>
  <c r="K242" i="1" s="1"/>
  <c r="F243" i="1"/>
  <c r="G243" i="1"/>
  <c r="G244" i="2" l="1"/>
  <c r="F244" i="2" s="1"/>
  <c r="B243" i="2"/>
  <c r="K243" i="2" s="1"/>
  <c r="G244" i="1"/>
  <c r="F244" i="1" s="1"/>
  <c r="B243" i="1"/>
  <c r="K243" i="1" s="1"/>
  <c r="F245" i="2" l="1"/>
  <c r="G245" i="2"/>
  <c r="B244" i="2"/>
  <c r="K244" i="2" s="1"/>
  <c r="G245" i="1"/>
  <c r="F245" i="1" s="1"/>
  <c r="B244" i="1"/>
  <c r="K244" i="1" s="1"/>
  <c r="G246" i="1" l="1"/>
  <c r="B245" i="1"/>
  <c r="K245" i="1" s="1"/>
  <c r="F246" i="1"/>
  <c r="G246" i="2"/>
  <c r="F246" i="2" s="1"/>
  <c r="B245" i="2"/>
  <c r="K245" i="2" s="1"/>
  <c r="B246" i="2" l="1"/>
  <c r="K246" i="2" s="1"/>
  <c r="G247" i="2"/>
  <c r="F247" i="2"/>
  <c r="B246" i="1"/>
  <c r="K246" i="1" s="1"/>
  <c r="G247" i="1"/>
  <c r="F247" i="1" s="1"/>
  <c r="G248" i="1" l="1"/>
  <c r="B247" i="1"/>
  <c r="K247" i="1" s="1"/>
  <c r="F248" i="1"/>
  <c r="G248" i="2"/>
  <c r="F248" i="2" s="1"/>
  <c r="B247" i="2"/>
  <c r="K247" i="2" s="1"/>
  <c r="G249" i="2" l="1"/>
  <c r="F249" i="2" s="1"/>
  <c r="B248" i="2"/>
  <c r="K248" i="2" s="1"/>
  <c r="F249" i="1"/>
  <c r="G249" i="1"/>
  <c r="B248" i="1"/>
  <c r="K248" i="1" s="1"/>
  <c r="G250" i="2" l="1"/>
  <c r="F250" i="2"/>
  <c r="B249" i="2"/>
  <c r="K249" i="2" s="1"/>
  <c r="G250" i="1"/>
  <c r="F250" i="1" s="1"/>
  <c r="B249" i="1"/>
  <c r="K249" i="1" s="1"/>
  <c r="B250" i="1" l="1"/>
  <c r="K250" i="1" s="1"/>
  <c r="F251" i="1"/>
  <c r="G251" i="1"/>
  <c r="B250" i="2"/>
  <c r="K250" i="2" s="1"/>
  <c r="G251" i="2"/>
  <c r="F251" i="2"/>
  <c r="G252" i="1" l="1"/>
  <c r="B251" i="1"/>
  <c r="K251" i="1" s="1"/>
  <c r="F252" i="1"/>
  <c r="G252" i="2"/>
  <c r="F252" i="2" s="1"/>
  <c r="B251" i="2"/>
  <c r="K251" i="2" s="1"/>
  <c r="G253" i="2" l="1"/>
  <c r="F253" i="2" s="1"/>
  <c r="B252" i="2"/>
  <c r="K252" i="2" s="1"/>
  <c r="F253" i="1"/>
  <c r="G253" i="1"/>
  <c r="B252" i="1"/>
  <c r="K252" i="1" s="1"/>
  <c r="G254" i="2" l="1"/>
  <c r="F254" i="2"/>
  <c r="B253" i="2"/>
  <c r="K253" i="2" s="1"/>
  <c r="G254" i="1"/>
  <c r="F254" i="1" s="1"/>
  <c r="B253" i="1"/>
  <c r="K253" i="1" s="1"/>
  <c r="B254" i="1" l="1"/>
  <c r="K254" i="1" s="1"/>
  <c r="G255" i="1"/>
  <c r="F255" i="1" s="1"/>
  <c r="B254" i="2"/>
  <c r="K254" i="2" s="1"/>
  <c r="G255" i="2"/>
  <c r="F255" i="2"/>
  <c r="G256" i="1" l="1"/>
  <c r="B255" i="1"/>
  <c r="K255" i="1" s="1"/>
  <c r="F256" i="1"/>
  <c r="G256" i="2"/>
  <c r="F256" i="2" s="1"/>
  <c r="B255" i="2"/>
  <c r="K255" i="2" s="1"/>
  <c r="G257" i="2" l="1"/>
  <c r="F257" i="2" s="1"/>
  <c r="B256" i="2"/>
  <c r="K256" i="2" s="1"/>
  <c r="F257" i="1"/>
  <c r="G257" i="1"/>
  <c r="B256" i="1"/>
  <c r="K256" i="1" s="1"/>
  <c r="G258" i="2" l="1"/>
  <c r="F258" i="2"/>
  <c r="B257" i="2"/>
  <c r="K257" i="2" s="1"/>
  <c r="G258" i="1"/>
  <c r="F258" i="1" s="1"/>
  <c r="B257" i="1"/>
  <c r="K257" i="1" s="1"/>
  <c r="B258" i="1" l="1"/>
  <c r="K258" i="1" s="1"/>
  <c r="G259" i="1"/>
  <c r="F259" i="1"/>
  <c r="B258" i="2"/>
  <c r="K258" i="2" s="1"/>
  <c r="G259" i="2"/>
  <c r="F259" i="2"/>
  <c r="G260" i="1" l="1"/>
  <c r="B259" i="1"/>
  <c r="K259" i="1" s="1"/>
  <c r="F260" i="1"/>
  <c r="G260" i="2"/>
  <c r="F260" i="2" s="1"/>
  <c r="B259" i="2"/>
  <c r="K259" i="2" s="1"/>
  <c r="G261" i="2" l="1"/>
  <c r="F261" i="2" s="1"/>
  <c r="B260" i="2"/>
  <c r="K260" i="2" s="1"/>
  <c r="F261" i="1"/>
  <c r="G261" i="1"/>
  <c r="B260" i="1"/>
  <c r="K260" i="1" s="1"/>
  <c r="G262" i="2" l="1"/>
  <c r="F262" i="2"/>
  <c r="B261" i="2"/>
  <c r="K261" i="2" s="1"/>
  <c r="G262" i="1"/>
  <c r="F262" i="1" s="1"/>
  <c r="B261" i="1"/>
  <c r="K261" i="1" s="1"/>
  <c r="B262" i="1" l="1"/>
  <c r="K262" i="1" s="1"/>
  <c r="G263" i="1"/>
  <c r="F263" i="1" s="1"/>
  <c r="B262" i="2"/>
  <c r="K262" i="2" s="1"/>
  <c r="G263" i="2"/>
  <c r="F263" i="2"/>
  <c r="G264" i="1" l="1"/>
  <c r="B263" i="1"/>
  <c r="K263" i="1" s="1"/>
  <c r="F264" i="1"/>
  <c r="G264" i="2"/>
  <c r="F264" i="2" s="1"/>
  <c r="B263" i="2"/>
  <c r="K263" i="2" s="1"/>
  <c r="G265" i="2" l="1"/>
  <c r="F265" i="2" s="1"/>
  <c r="B264" i="2"/>
  <c r="K264" i="2" s="1"/>
  <c r="F265" i="1"/>
  <c r="G265" i="1"/>
  <c r="B264" i="1"/>
  <c r="K264" i="1" s="1"/>
  <c r="G266" i="2" l="1"/>
  <c r="F266" i="2"/>
  <c r="B265" i="2"/>
  <c r="K265" i="2" s="1"/>
  <c r="G266" i="1"/>
  <c r="F266" i="1" s="1"/>
  <c r="B265" i="1"/>
  <c r="K265" i="1" s="1"/>
  <c r="B266" i="1" l="1"/>
  <c r="K266" i="1" s="1"/>
  <c r="G267" i="1"/>
  <c r="F267" i="1" s="1"/>
  <c r="B266" i="2"/>
  <c r="K266" i="2" s="1"/>
  <c r="G267" i="2"/>
  <c r="F267" i="2"/>
  <c r="G268" i="1" l="1"/>
  <c r="B267" i="1"/>
  <c r="K267" i="1" s="1"/>
  <c r="F268" i="1"/>
  <c r="G268" i="2"/>
  <c r="F268" i="2" s="1"/>
  <c r="B267" i="2"/>
  <c r="K267" i="2" s="1"/>
  <c r="G269" i="2" l="1"/>
  <c r="F269" i="2" s="1"/>
  <c r="B268" i="2"/>
  <c r="K268" i="2" s="1"/>
  <c r="F269" i="1"/>
  <c r="G269" i="1"/>
  <c r="B268" i="1"/>
  <c r="K268" i="1" s="1"/>
  <c r="G270" i="2" l="1"/>
  <c r="F270" i="2"/>
  <c r="B269" i="2"/>
  <c r="K269" i="2" s="1"/>
  <c r="G270" i="1"/>
  <c r="F270" i="1" s="1"/>
  <c r="B269" i="1"/>
  <c r="K269" i="1" s="1"/>
  <c r="B270" i="1" l="1"/>
  <c r="K270" i="1" s="1"/>
  <c r="G271" i="1"/>
  <c r="F271" i="1"/>
  <c r="B270" i="2"/>
  <c r="K270" i="2" s="1"/>
  <c r="G271" i="2"/>
  <c r="F271" i="2"/>
  <c r="G272" i="1" l="1"/>
  <c r="B271" i="1"/>
  <c r="K271" i="1" s="1"/>
  <c r="F272" i="1"/>
  <c r="G272" i="2"/>
  <c r="F272" i="2" s="1"/>
  <c r="B271" i="2"/>
  <c r="K271" i="2" s="1"/>
  <c r="G273" i="2" l="1"/>
  <c r="F273" i="2"/>
  <c r="B272" i="2"/>
  <c r="K272" i="2" s="1"/>
  <c r="F273" i="1"/>
  <c r="G273" i="1"/>
  <c r="B272" i="1"/>
  <c r="K272" i="1" s="1"/>
  <c r="G274" i="1" l="1"/>
  <c r="B273" i="1"/>
  <c r="K273" i="1" s="1"/>
  <c r="F274" i="1"/>
  <c r="F274" i="2"/>
  <c r="G274" i="2"/>
  <c r="B273" i="2"/>
  <c r="K273" i="2" s="1"/>
  <c r="B274" i="1" l="1"/>
  <c r="K274" i="1" s="1"/>
  <c r="G275" i="1"/>
  <c r="F275" i="1"/>
  <c r="G275" i="2"/>
  <c r="F275" i="2" s="1"/>
  <c r="B274" i="2"/>
  <c r="K274" i="2" s="1"/>
  <c r="B275" i="2" l="1"/>
  <c r="K275" i="2" s="1"/>
  <c r="G276" i="2"/>
  <c r="F276" i="2"/>
  <c r="G276" i="1"/>
  <c r="F276" i="1" s="1"/>
  <c r="B275" i="1"/>
  <c r="K275" i="1" s="1"/>
  <c r="G277" i="1" l="1"/>
  <c r="F277" i="1" s="1"/>
  <c r="B276" i="1"/>
  <c r="K276" i="1" s="1"/>
  <c r="G277" i="2"/>
  <c r="F277" i="2" s="1"/>
  <c r="B276" i="2"/>
  <c r="K276" i="2" s="1"/>
  <c r="G278" i="2" l="1"/>
  <c r="F278" i="2" s="1"/>
  <c r="B277" i="2"/>
  <c r="K277" i="2" s="1"/>
  <c r="G278" i="1"/>
  <c r="F278" i="1" s="1"/>
  <c r="B277" i="1"/>
  <c r="K277" i="1" s="1"/>
  <c r="B278" i="1" l="1"/>
  <c r="K278" i="1" s="1"/>
  <c r="G279" i="1"/>
  <c r="F279" i="1" s="1"/>
  <c r="G279" i="2"/>
  <c r="F279" i="2" s="1"/>
  <c r="B278" i="2"/>
  <c r="K278" i="2" s="1"/>
  <c r="B279" i="2" l="1"/>
  <c r="K279" i="2" s="1"/>
  <c r="G280" i="2"/>
  <c r="F280" i="2" s="1"/>
  <c r="G280" i="1"/>
  <c r="F280" i="1" s="1"/>
  <c r="B279" i="1"/>
  <c r="K279" i="1" s="1"/>
  <c r="G281" i="1" l="1"/>
  <c r="F281" i="1" s="1"/>
  <c r="B280" i="1"/>
  <c r="K280" i="1" s="1"/>
  <c r="G281" i="2"/>
  <c r="F281" i="2" s="1"/>
  <c r="B280" i="2"/>
  <c r="K280" i="2" s="1"/>
  <c r="G282" i="2" l="1"/>
  <c r="F282" i="2" s="1"/>
  <c r="B281" i="2"/>
  <c r="K281" i="2" s="1"/>
  <c r="G282" i="1"/>
  <c r="F282" i="1" s="1"/>
  <c r="B281" i="1"/>
  <c r="K281" i="1" s="1"/>
  <c r="B282" i="1" l="1"/>
  <c r="K282" i="1" s="1"/>
  <c r="G283" i="1"/>
  <c r="F283" i="1"/>
  <c r="G283" i="2"/>
  <c r="F283" i="2" s="1"/>
  <c r="B282" i="2"/>
  <c r="K282" i="2" s="1"/>
  <c r="B283" i="2" l="1"/>
  <c r="K283" i="2" s="1"/>
  <c r="G284" i="2"/>
  <c r="F284" i="2"/>
  <c r="G284" i="1"/>
  <c r="F284" i="1" s="1"/>
  <c r="B283" i="1"/>
  <c r="K283" i="1" s="1"/>
  <c r="G285" i="1" l="1"/>
  <c r="F285" i="1" s="1"/>
  <c r="B284" i="1"/>
  <c r="K284" i="1" s="1"/>
  <c r="G285" i="2"/>
  <c r="F285" i="2" s="1"/>
  <c r="B284" i="2"/>
  <c r="K284" i="2" s="1"/>
  <c r="G286" i="2" l="1"/>
  <c r="F286" i="2" s="1"/>
  <c r="B285" i="2"/>
  <c r="K285" i="2" s="1"/>
  <c r="G286" i="1"/>
  <c r="F286" i="1" s="1"/>
  <c r="B285" i="1"/>
  <c r="K285" i="1" s="1"/>
  <c r="B286" i="1" l="1"/>
  <c r="K286" i="1" s="1"/>
  <c r="G287" i="1"/>
  <c r="F287" i="1"/>
  <c r="G287" i="2"/>
  <c r="F287" i="2" s="1"/>
  <c r="B286" i="2"/>
  <c r="K286" i="2" s="1"/>
  <c r="B287" i="2" l="1"/>
  <c r="K287" i="2" s="1"/>
  <c r="G288" i="2"/>
  <c r="F288" i="2" s="1"/>
  <c r="G288" i="1"/>
  <c r="F288" i="1" s="1"/>
  <c r="B287" i="1"/>
  <c r="K287" i="1" s="1"/>
  <c r="G289" i="1" l="1"/>
  <c r="F289" i="1" s="1"/>
  <c r="B288" i="1"/>
  <c r="K288" i="1" s="1"/>
  <c r="G289" i="2"/>
  <c r="F289" i="2" s="1"/>
  <c r="B288" i="2"/>
  <c r="K288" i="2" s="1"/>
  <c r="G290" i="2" l="1"/>
  <c r="F290" i="2" s="1"/>
  <c r="B289" i="2"/>
  <c r="K289" i="2" s="1"/>
  <c r="G290" i="1"/>
  <c r="F290" i="1" s="1"/>
  <c r="B289" i="1"/>
  <c r="K289" i="1" s="1"/>
  <c r="B290" i="1" l="1"/>
  <c r="K290" i="1" s="1"/>
  <c r="G291" i="1"/>
  <c r="F291" i="1"/>
  <c r="G291" i="2"/>
  <c r="F291" i="2" s="1"/>
  <c r="B290" i="2"/>
  <c r="K290" i="2" s="1"/>
  <c r="B291" i="2" l="1"/>
  <c r="K291" i="2" s="1"/>
  <c r="G292" i="2"/>
  <c r="F292" i="2"/>
  <c r="G292" i="1"/>
  <c r="F292" i="1" s="1"/>
  <c r="B291" i="1"/>
  <c r="K291" i="1" s="1"/>
  <c r="G293" i="1" l="1"/>
  <c r="F293" i="1" s="1"/>
  <c r="B292" i="1"/>
  <c r="K292" i="1" s="1"/>
  <c r="G293" i="2"/>
  <c r="F293" i="2" s="1"/>
  <c r="B292" i="2"/>
  <c r="K292" i="2" s="1"/>
  <c r="G294" i="2" l="1"/>
  <c r="F294" i="2" s="1"/>
  <c r="B293" i="2"/>
  <c r="K293" i="2" s="1"/>
  <c r="G294" i="1"/>
  <c r="F294" i="1" s="1"/>
  <c r="B293" i="1"/>
  <c r="K293" i="1" s="1"/>
  <c r="B294" i="1" l="1"/>
  <c r="K294" i="1" s="1"/>
  <c r="G295" i="1"/>
  <c r="F295" i="1" s="1"/>
  <c r="G295" i="2"/>
  <c r="B294" i="2"/>
  <c r="K294" i="2" s="1"/>
  <c r="F295" i="2"/>
  <c r="G296" i="1" l="1"/>
  <c r="B295" i="1"/>
  <c r="K295" i="1" s="1"/>
  <c r="F296" i="1"/>
  <c r="B295" i="2"/>
  <c r="K295" i="2" s="1"/>
  <c r="G296" i="2"/>
  <c r="F296" i="2"/>
  <c r="G297" i="1" l="1"/>
  <c r="F297" i="1" s="1"/>
  <c r="B296" i="1"/>
  <c r="K296" i="1" s="1"/>
  <c r="G297" i="2"/>
  <c r="F297" i="2" s="1"/>
  <c r="B296" i="2"/>
  <c r="K296" i="2" s="1"/>
  <c r="G298" i="2" l="1"/>
  <c r="F298" i="2" s="1"/>
  <c r="B297" i="2"/>
  <c r="K297" i="2" s="1"/>
  <c r="G298" i="1"/>
  <c r="F298" i="1" s="1"/>
  <c r="B297" i="1"/>
  <c r="K297" i="1" s="1"/>
  <c r="B298" i="1" l="1"/>
  <c r="K298" i="1" s="1"/>
  <c r="G299" i="1"/>
  <c r="F299" i="1"/>
  <c r="G299" i="2"/>
  <c r="F299" i="2" s="1"/>
  <c r="B298" i="2"/>
  <c r="K298" i="2" s="1"/>
  <c r="B299" i="2" l="1"/>
  <c r="K299" i="2" s="1"/>
  <c r="G300" i="2"/>
  <c r="F300" i="2"/>
  <c r="G300" i="1"/>
  <c r="F300" i="1" s="1"/>
  <c r="B299" i="1"/>
  <c r="K299" i="1" s="1"/>
  <c r="G301" i="1" l="1"/>
  <c r="F301" i="1" s="1"/>
  <c r="B300" i="1"/>
  <c r="K300" i="1" s="1"/>
  <c r="G301" i="2"/>
  <c r="F301" i="2" s="1"/>
  <c r="B300" i="2"/>
  <c r="K300" i="2" s="1"/>
  <c r="G302" i="2" l="1"/>
  <c r="F302" i="2" s="1"/>
  <c r="B301" i="2"/>
  <c r="K301" i="2" s="1"/>
  <c r="G302" i="1"/>
  <c r="F302" i="1" s="1"/>
  <c r="B301" i="1"/>
  <c r="K301" i="1" s="1"/>
  <c r="B302" i="1" l="1"/>
  <c r="K302" i="1" s="1"/>
  <c r="G303" i="1"/>
  <c r="F303" i="1"/>
  <c r="G303" i="2"/>
  <c r="F303" i="2" s="1"/>
  <c r="B302" i="2"/>
  <c r="K302" i="2" s="1"/>
  <c r="B303" i="2" l="1"/>
  <c r="K303" i="2" s="1"/>
  <c r="G304" i="2"/>
  <c r="F304" i="2"/>
  <c r="G304" i="1"/>
  <c r="F304" i="1" s="1"/>
  <c r="B303" i="1"/>
  <c r="K303" i="1" s="1"/>
  <c r="G305" i="1" l="1"/>
  <c r="F305" i="1" s="1"/>
  <c r="B304" i="1"/>
  <c r="K304" i="1" s="1"/>
  <c r="G305" i="2"/>
  <c r="F305" i="2" s="1"/>
  <c r="B304" i="2"/>
  <c r="K304" i="2" s="1"/>
  <c r="G306" i="2" l="1"/>
  <c r="F306" i="2" s="1"/>
  <c r="B305" i="2"/>
  <c r="K305" i="2" s="1"/>
  <c r="G306" i="1"/>
  <c r="F306" i="1" s="1"/>
  <c r="B305" i="1"/>
  <c r="K305" i="1" s="1"/>
  <c r="B306" i="1" l="1"/>
  <c r="K306" i="1" s="1"/>
  <c r="G307" i="1"/>
  <c r="F307" i="1"/>
  <c r="G307" i="2"/>
  <c r="F307" i="2" s="1"/>
  <c r="B306" i="2"/>
  <c r="K306" i="2" s="1"/>
  <c r="B307" i="2" l="1"/>
  <c r="K307" i="2" s="1"/>
  <c r="G308" i="2"/>
  <c r="F308" i="2"/>
  <c r="G308" i="1"/>
  <c r="F308" i="1" s="1"/>
  <c r="B307" i="1"/>
  <c r="K307" i="1" s="1"/>
  <c r="G309" i="1" l="1"/>
  <c r="F309" i="1" s="1"/>
  <c r="B308" i="1"/>
  <c r="K308" i="1" s="1"/>
  <c r="G309" i="2"/>
  <c r="F309" i="2" s="1"/>
  <c r="B308" i="2"/>
  <c r="K308" i="2" s="1"/>
  <c r="G310" i="2" l="1"/>
  <c r="F310" i="2" s="1"/>
  <c r="B309" i="2"/>
  <c r="K309" i="2" s="1"/>
  <c r="G310" i="1"/>
  <c r="F310" i="1" s="1"/>
  <c r="B309" i="1"/>
  <c r="K309" i="1" s="1"/>
  <c r="B310" i="1" l="1"/>
  <c r="K310" i="1" s="1"/>
  <c r="G311" i="1"/>
  <c r="F311" i="1"/>
  <c r="G311" i="2"/>
  <c r="F311" i="2" s="1"/>
  <c r="B310" i="2"/>
  <c r="K310" i="2" s="1"/>
  <c r="B311" i="2" l="1"/>
  <c r="K311" i="2" s="1"/>
  <c r="G312" i="2"/>
  <c r="F312" i="2"/>
  <c r="G312" i="1"/>
  <c r="F312" i="1" s="1"/>
  <c r="B311" i="1"/>
  <c r="K311" i="1" s="1"/>
  <c r="G313" i="1" l="1"/>
  <c r="F313" i="1" s="1"/>
  <c r="B312" i="1"/>
  <c r="K312" i="1" s="1"/>
  <c r="G313" i="2"/>
  <c r="F313" i="2" s="1"/>
  <c r="B312" i="2"/>
  <c r="K312" i="2" s="1"/>
  <c r="G314" i="2" l="1"/>
  <c r="F314" i="2" s="1"/>
  <c r="B313" i="2"/>
  <c r="K313" i="2" s="1"/>
  <c r="G314" i="1"/>
  <c r="F314" i="1" s="1"/>
  <c r="B313" i="1"/>
  <c r="K313" i="1" s="1"/>
  <c r="B314" i="1" l="1"/>
  <c r="K314" i="1" s="1"/>
  <c r="G315" i="1"/>
  <c r="F315" i="1"/>
  <c r="G315" i="2"/>
  <c r="F315" i="2" s="1"/>
  <c r="B314" i="2"/>
  <c r="K314" i="2" s="1"/>
  <c r="B315" i="2" l="1"/>
  <c r="K315" i="2" s="1"/>
  <c r="G316" i="2"/>
  <c r="F316" i="2" s="1"/>
  <c r="G316" i="1"/>
  <c r="F316" i="1" s="1"/>
  <c r="B315" i="1"/>
  <c r="K315" i="1" s="1"/>
  <c r="G317" i="1" l="1"/>
  <c r="F317" i="1" s="1"/>
  <c r="B316" i="1"/>
  <c r="K316" i="1" s="1"/>
  <c r="G317" i="2"/>
  <c r="F317" i="2" s="1"/>
  <c r="B316" i="2"/>
  <c r="K316" i="2" s="1"/>
  <c r="G318" i="2" l="1"/>
  <c r="F318" i="2" s="1"/>
  <c r="B317" i="2"/>
  <c r="K317" i="2" s="1"/>
  <c r="G318" i="1"/>
  <c r="F318" i="1" s="1"/>
  <c r="B317" i="1"/>
  <c r="K317" i="1" s="1"/>
  <c r="B318" i="1" l="1"/>
  <c r="K318" i="1" s="1"/>
  <c r="G319" i="1"/>
  <c r="F319" i="1"/>
  <c r="G319" i="2"/>
  <c r="F319" i="2" s="1"/>
  <c r="B318" i="2"/>
  <c r="K318" i="2" s="1"/>
  <c r="B319" i="2" l="1"/>
  <c r="K319" i="2" s="1"/>
  <c r="G320" i="2"/>
  <c r="F320" i="2"/>
  <c r="G320" i="1"/>
  <c r="F320" i="1" s="1"/>
  <c r="B319" i="1"/>
  <c r="K319" i="1" s="1"/>
  <c r="G321" i="1" l="1"/>
  <c r="F321" i="1" s="1"/>
  <c r="B320" i="1"/>
  <c r="K320" i="1" s="1"/>
  <c r="G321" i="2"/>
  <c r="F321" i="2" s="1"/>
  <c r="B320" i="2"/>
  <c r="K320" i="2" s="1"/>
  <c r="G322" i="2" l="1"/>
  <c r="F322" i="2" s="1"/>
  <c r="B321" i="2"/>
  <c r="K321" i="2" s="1"/>
  <c r="G322" i="1"/>
  <c r="F322" i="1" s="1"/>
  <c r="B321" i="1"/>
  <c r="K321" i="1" s="1"/>
  <c r="G323" i="2" l="1"/>
  <c r="B322" i="2"/>
  <c r="K322" i="2" s="1"/>
  <c r="F323" i="2"/>
  <c r="B322" i="1"/>
  <c r="K322" i="1" s="1"/>
  <c r="G323" i="1"/>
  <c r="F323" i="1" s="1"/>
  <c r="G324" i="1" l="1"/>
  <c r="B323" i="1"/>
  <c r="K323" i="1" s="1"/>
  <c r="F324" i="1"/>
  <c r="B323" i="2"/>
  <c r="K323" i="2" s="1"/>
  <c r="G324" i="2"/>
  <c r="F324" i="2"/>
  <c r="G325" i="1" l="1"/>
  <c r="F325" i="1" s="1"/>
  <c r="B324" i="1"/>
  <c r="K324" i="1" s="1"/>
  <c r="G325" i="2"/>
  <c r="F325" i="2" s="1"/>
  <c r="B324" i="2"/>
  <c r="K324" i="2" s="1"/>
  <c r="G326" i="2" l="1"/>
  <c r="F326" i="2" s="1"/>
  <c r="B325" i="2"/>
  <c r="K325" i="2" s="1"/>
  <c r="G326" i="1"/>
  <c r="F326" i="1" s="1"/>
  <c r="B325" i="1"/>
  <c r="K325" i="1" s="1"/>
  <c r="B326" i="1" l="1"/>
  <c r="K326" i="1" s="1"/>
  <c r="G327" i="1"/>
  <c r="F327" i="1"/>
  <c r="G327" i="2"/>
  <c r="F327" i="2" s="1"/>
  <c r="B326" i="2"/>
  <c r="K326" i="2" s="1"/>
  <c r="B327" i="2" l="1"/>
  <c r="K327" i="2" s="1"/>
  <c r="G328" i="2"/>
  <c r="F328" i="2"/>
  <c r="G328" i="1"/>
  <c r="F328" i="1" s="1"/>
  <c r="B327" i="1"/>
  <c r="K327" i="1" s="1"/>
  <c r="G329" i="1" l="1"/>
  <c r="F329" i="1" s="1"/>
  <c r="B328" i="1"/>
  <c r="K328" i="1" s="1"/>
  <c r="G329" i="2"/>
  <c r="F329" i="2" s="1"/>
  <c r="B328" i="2"/>
  <c r="K328" i="2" s="1"/>
  <c r="G330" i="2" l="1"/>
  <c r="F330" i="2" s="1"/>
  <c r="B329" i="2"/>
  <c r="K329" i="2" s="1"/>
  <c r="G330" i="1"/>
  <c r="F330" i="1" s="1"/>
  <c r="B329" i="1"/>
  <c r="K329" i="1" s="1"/>
  <c r="B330" i="1" l="1"/>
  <c r="K330" i="1" s="1"/>
  <c r="G331" i="1"/>
  <c r="F331" i="1"/>
  <c r="G331" i="2"/>
  <c r="F331" i="2" s="1"/>
  <c r="B330" i="2"/>
  <c r="K330" i="2" s="1"/>
  <c r="B331" i="2" l="1"/>
  <c r="K331" i="2" s="1"/>
  <c r="G332" i="2"/>
  <c r="F332" i="2" s="1"/>
  <c r="G332" i="1"/>
  <c r="F332" i="1" s="1"/>
  <c r="B331" i="1"/>
  <c r="K331" i="1" s="1"/>
  <c r="G333" i="1" l="1"/>
  <c r="F333" i="1" s="1"/>
  <c r="B332" i="1"/>
  <c r="K332" i="1" s="1"/>
  <c r="G333" i="2"/>
  <c r="F333" i="2" s="1"/>
  <c r="B332" i="2"/>
  <c r="K332" i="2" s="1"/>
  <c r="G334" i="2" l="1"/>
  <c r="F334" i="2" s="1"/>
  <c r="B333" i="2"/>
  <c r="K333" i="2" s="1"/>
  <c r="G334" i="1"/>
  <c r="F334" i="1" s="1"/>
  <c r="B333" i="1"/>
  <c r="K333" i="1" s="1"/>
  <c r="B334" i="1" l="1"/>
  <c r="K334" i="1" s="1"/>
  <c r="G335" i="1"/>
  <c r="F335" i="1" s="1"/>
  <c r="G335" i="2"/>
  <c r="B334" i="2"/>
  <c r="K334" i="2" s="1"/>
  <c r="F335" i="2"/>
  <c r="G336" i="1" l="1"/>
  <c r="B335" i="1"/>
  <c r="K335" i="1" s="1"/>
  <c r="F336" i="1"/>
  <c r="B335" i="2"/>
  <c r="K335" i="2" s="1"/>
  <c r="G336" i="2"/>
  <c r="F336" i="2"/>
  <c r="G337" i="1" l="1"/>
  <c r="F337" i="1" s="1"/>
  <c r="B336" i="1"/>
  <c r="K336" i="1" s="1"/>
  <c r="G337" i="2"/>
  <c r="F337" i="2" s="1"/>
  <c r="B336" i="2"/>
  <c r="K336" i="2" s="1"/>
  <c r="G338" i="2" l="1"/>
  <c r="F338" i="2" s="1"/>
  <c r="B337" i="2"/>
  <c r="K337" i="2" s="1"/>
  <c r="G338" i="1"/>
  <c r="F338" i="1" s="1"/>
  <c r="B337" i="1"/>
  <c r="K337" i="1" s="1"/>
  <c r="B338" i="1" l="1"/>
  <c r="K338" i="1" s="1"/>
  <c r="G339" i="1"/>
  <c r="F339" i="1" s="1"/>
  <c r="G339" i="2"/>
  <c r="F339" i="2" s="1"/>
  <c r="B338" i="2"/>
  <c r="K338" i="2" s="1"/>
  <c r="B339" i="2" l="1"/>
  <c r="K339" i="2" s="1"/>
  <c r="G340" i="2"/>
  <c r="F340" i="2" s="1"/>
  <c r="G340" i="1"/>
  <c r="F340" i="1" s="1"/>
  <c r="B339" i="1"/>
  <c r="K339" i="1" s="1"/>
  <c r="G341" i="2" l="1"/>
  <c r="F341" i="2" s="1"/>
  <c r="B340" i="2"/>
  <c r="K340" i="2" s="1"/>
  <c r="F341" i="1"/>
  <c r="G341" i="1"/>
  <c r="B340" i="1"/>
  <c r="K340" i="1" s="1"/>
  <c r="G342" i="2" l="1"/>
  <c r="F342" i="2" s="1"/>
  <c r="B341" i="2"/>
  <c r="K341" i="2" s="1"/>
  <c r="G342" i="1"/>
  <c r="F342" i="1" s="1"/>
  <c r="B341" i="1"/>
  <c r="K341" i="1" s="1"/>
  <c r="B342" i="1" l="1"/>
  <c r="K342" i="1" s="1"/>
  <c r="G343" i="1"/>
  <c r="F343" i="1"/>
  <c r="G343" i="2"/>
  <c r="F343" i="2" s="1"/>
  <c r="B342" i="2"/>
  <c r="K342" i="2" s="1"/>
  <c r="B343" i="2" l="1"/>
  <c r="K343" i="2" s="1"/>
  <c r="G344" i="2"/>
  <c r="F344" i="2"/>
  <c r="G344" i="1"/>
  <c r="F344" i="1" s="1"/>
  <c r="B343" i="1"/>
  <c r="K343" i="1" s="1"/>
  <c r="G345" i="1" l="1"/>
  <c r="F345" i="1" s="1"/>
  <c r="B344" i="1"/>
  <c r="K344" i="1" s="1"/>
  <c r="G345" i="2"/>
  <c r="F345" i="2" s="1"/>
  <c r="B344" i="2"/>
  <c r="K344" i="2" s="1"/>
  <c r="G346" i="2" l="1"/>
  <c r="F346" i="2" s="1"/>
  <c r="B345" i="2"/>
  <c r="K345" i="2" s="1"/>
  <c r="G346" i="1"/>
  <c r="F346" i="1" s="1"/>
  <c r="B345" i="1"/>
  <c r="K345" i="1" s="1"/>
  <c r="B346" i="1" l="1"/>
  <c r="K346" i="1" s="1"/>
  <c r="G347" i="1"/>
  <c r="F347" i="1" s="1"/>
  <c r="G347" i="2"/>
  <c r="F347" i="2" s="1"/>
  <c r="B346" i="2"/>
  <c r="K346" i="2" s="1"/>
  <c r="B347" i="2" l="1"/>
  <c r="K347" i="2" s="1"/>
  <c r="G348" i="2"/>
  <c r="F348" i="2" s="1"/>
  <c r="G348" i="1"/>
  <c r="F348" i="1" s="1"/>
  <c r="B347" i="1"/>
  <c r="K347" i="1" s="1"/>
  <c r="G349" i="2" l="1"/>
  <c r="F349" i="2" s="1"/>
  <c r="B348" i="2"/>
  <c r="K348" i="2" s="1"/>
  <c r="F349" i="1"/>
  <c r="G349" i="1"/>
  <c r="B348" i="1"/>
  <c r="K348" i="1" s="1"/>
  <c r="G350" i="2" l="1"/>
  <c r="F350" i="2" s="1"/>
  <c r="B349" i="2"/>
  <c r="K349" i="2" s="1"/>
  <c r="G350" i="1"/>
  <c r="F350" i="1" s="1"/>
  <c r="B349" i="1"/>
  <c r="K349" i="1" s="1"/>
  <c r="B350" i="1" l="1"/>
  <c r="K350" i="1" s="1"/>
  <c r="G351" i="1"/>
  <c r="F351" i="1" s="1"/>
  <c r="G351" i="2"/>
  <c r="F351" i="2" s="1"/>
  <c r="B350" i="2"/>
  <c r="K350" i="2" s="1"/>
  <c r="G352" i="1" l="1"/>
  <c r="B351" i="1"/>
  <c r="K351" i="1" s="1"/>
  <c r="F352" i="1"/>
  <c r="B351" i="2"/>
  <c r="K351" i="2" s="1"/>
  <c r="G352" i="2"/>
  <c r="F352" i="2" s="1"/>
  <c r="G353" i="2" l="1"/>
  <c r="F353" i="2"/>
  <c r="B352" i="2"/>
  <c r="K352" i="2" s="1"/>
  <c r="F353" i="1"/>
  <c r="G353" i="1"/>
  <c r="B352" i="1"/>
  <c r="K352" i="1" s="1"/>
  <c r="G354" i="2" l="1"/>
  <c r="F354" i="2" s="1"/>
  <c r="B353" i="2"/>
  <c r="K353" i="2" s="1"/>
  <c r="G354" i="1"/>
  <c r="F354" i="1" s="1"/>
  <c r="B353" i="1"/>
  <c r="K353" i="1" s="1"/>
  <c r="B354" i="1" l="1"/>
  <c r="K354" i="1" s="1"/>
  <c r="G355" i="1"/>
  <c r="F355" i="1"/>
  <c r="B355" i="1" s="1"/>
  <c r="K355" i="1" s="1"/>
  <c r="G355" i="2"/>
  <c r="F355" i="2" s="1"/>
  <c r="B355" i="2" s="1"/>
  <c r="K355" i="2" s="1"/>
  <c r="B354" i="2"/>
  <c r="K354" i="2" s="1"/>
</calcChain>
</file>

<file path=xl/sharedStrings.xml><?xml version="1.0" encoding="utf-8"?>
<sst xmlns="http://schemas.openxmlformats.org/spreadsheetml/2006/main" count="22" uniqueCount="11">
  <si>
    <t>时间</t>
  </si>
  <si>
    <t>我的净值</t>
  </si>
  <si>
    <t>申购</t>
  </si>
  <si>
    <t>赎回</t>
  </si>
  <si>
    <t>总资产</t>
  </si>
  <si>
    <t>总份额</t>
  </si>
  <si>
    <t>总份额变化量</t>
  </si>
  <si>
    <t>沪深300净值</t>
  </si>
  <si>
    <t>沪深300</t>
  </si>
  <si>
    <t>沪深300份额</t>
  </si>
  <si>
    <t>跑赢沪深300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</si>
</sst>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0.000000%"/>
    <numFmt numFmtId="178" formatCode="0.000000_);[Red]\(0.000000\)"/>
    <numFmt numFmtId="179" formatCode="yyyy\-m\-d"/>
    <numFmt numFmtId="180" formatCode="0.00_ "/>
  </numFmts>
  <fonts count="2" x14ac:knownFonts="1">
    <font>
      <sz val="11"/>
      <color rgb="FF000000"/>
      <name val="等线"/>
      <charset val="1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7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7" fontId="0" fillId="0" borderId="1" xfId="0" applyNumberFormat="1" applyBorder="1"/>
    <xf numFmtId="179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80" fontId="0" fillId="2" borderId="1" xfId="0" applyNumberFormat="1" applyFont="1" applyFill="1" applyBorder="1" applyAlignment="1">
      <alignment horizontal="center"/>
    </xf>
    <xf numFmtId="178" fontId="0" fillId="2" borderId="1" xfId="0" applyNumberFormat="1" applyFont="1" applyFill="1" applyBorder="1" applyAlignment="1">
      <alignment horizontal="center"/>
    </xf>
    <xf numFmtId="176" fontId="0" fillId="2" borderId="1" xfId="0" applyNumberFormat="1" applyFont="1" applyFill="1" applyBorder="1" applyAlignment="1">
      <alignment horizontal="center"/>
    </xf>
    <xf numFmtId="177" fontId="0" fillId="2" borderId="1" xfId="0" applyNumberFormat="1" applyFont="1" applyFill="1" applyBorder="1" applyAlignment="1">
      <alignment horizontal="center"/>
    </xf>
    <xf numFmtId="180" fontId="0" fillId="0" borderId="0" xfId="0" applyNumberFormat="1"/>
    <xf numFmtId="0" fontId="0" fillId="0" borderId="0" xfId="0" applyBorder="1" applyAlignment="1">
      <alignment horizontal="center"/>
    </xf>
    <xf numFmtId="180" fontId="0" fillId="0" borderId="0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59595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 panose="020F0502020204030204"/>
              </a:rPr>
              <a:t>证券账户资产净值走势图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个人账户!$B$1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440" cap="rnd" cmpd="sng" algn="ctr">
              <a:solidFill>
                <a:srgbClr val="5B9BD5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个人账户!$A$2:$A$400</c:f>
              <c:numCache>
                <c:formatCode>yyyy\-m\-d</c:formatCode>
                <c:ptCount val="3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</c:numCache>
            </c:numRef>
          </c:cat>
          <c:val>
            <c:numRef>
              <c:f>个人账户!$B$2:$B$400</c:f>
              <c:numCache>
                <c:formatCode>General</c:formatCode>
                <c:ptCount val="399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  <c:pt idx="253">
                  <c:v>1.6894402602818075</c:v>
                </c:pt>
                <c:pt idx="254">
                  <c:v>1.6670043831178218</c:v>
                </c:pt>
                <c:pt idx="255">
                  <c:v>1.6469896614660586</c:v>
                </c:pt>
                <c:pt idx="256">
                  <c:v>1.667080916250621</c:v>
                </c:pt>
                <c:pt idx="257">
                  <c:v>1.6834729004969329</c:v>
                </c:pt>
                <c:pt idx="258">
                  <c:v>1.7048102286440732</c:v>
                </c:pt>
                <c:pt idx="259">
                  <c:v>1.723183527297738</c:v>
                </c:pt>
                <c:pt idx="260">
                  <c:v>1.7507896254207826</c:v>
                </c:pt>
                <c:pt idx="261">
                  <c:v>1.750208270221304</c:v>
                </c:pt>
                <c:pt idx="262">
                  <c:v>1.7359679168492179</c:v>
                </c:pt>
                <c:pt idx="263">
                  <c:v>1.7516650926492137</c:v>
                </c:pt>
                <c:pt idx="264">
                  <c:v>1.7428413415046013</c:v>
                </c:pt>
                <c:pt idx="265">
                  <c:v>1.7564320023413946</c:v>
                </c:pt>
                <c:pt idx="266">
                  <c:v>1.8084646976885088</c:v>
                </c:pt>
                <c:pt idx="267">
                  <c:v>1.8236401914965987</c:v>
                </c:pt>
                <c:pt idx="268">
                  <c:v>1.8330416292458485</c:v>
                </c:pt>
                <c:pt idx="269">
                  <c:v>1.8112231297604717</c:v>
                </c:pt>
                <c:pt idx="270">
                  <c:v>1.8150162616880048</c:v>
                </c:pt>
                <c:pt idx="271">
                  <c:v>1.8172797456772751</c:v>
                </c:pt>
                <c:pt idx="272">
                  <c:v>1.7905299132011532</c:v>
                </c:pt>
                <c:pt idx="273">
                  <c:v>1.7869089320379123</c:v>
                </c:pt>
                <c:pt idx="274">
                  <c:v>1.7932910772054442</c:v>
                </c:pt>
                <c:pt idx="275">
                  <c:v>1.7788932864760343</c:v>
                </c:pt>
                <c:pt idx="276">
                  <c:v>1.7386279213021496</c:v>
                </c:pt>
                <c:pt idx="277">
                  <c:v>1.7360876925680149</c:v>
                </c:pt>
                <c:pt idx="278">
                  <c:v>1.7350458116331811</c:v>
                </c:pt>
                <c:pt idx="279">
                  <c:v>1.7129722667511476</c:v>
                </c:pt>
                <c:pt idx="280">
                  <c:v>1.6834477276919071</c:v>
                </c:pt>
                <c:pt idx="281">
                  <c:v>1.6700055278633585</c:v>
                </c:pt>
                <c:pt idx="282">
                  <c:v>1.6677920382356979</c:v>
                </c:pt>
                <c:pt idx="283">
                  <c:v>1.6550647667010336</c:v>
                </c:pt>
                <c:pt idx="284">
                  <c:v>1.650372265508953</c:v>
                </c:pt>
                <c:pt idx="285">
                  <c:v>1.6682970407084965</c:v>
                </c:pt>
                <c:pt idx="286">
                  <c:v>1.6618003141932374</c:v>
                </c:pt>
                <c:pt idx="287">
                  <c:v>1.6597556607017938</c:v>
                </c:pt>
                <c:pt idx="288">
                  <c:v>1.6912128720211466</c:v>
                </c:pt>
                <c:pt idx="289">
                  <c:v>1.7118812758707413</c:v>
                </c:pt>
                <c:pt idx="290">
                  <c:v>1.7034845813493495</c:v>
                </c:pt>
                <c:pt idx="291">
                  <c:v>1.7201188201849364</c:v>
                </c:pt>
                <c:pt idx="292">
                  <c:v>1.7437779989648916</c:v>
                </c:pt>
                <c:pt idx="293">
                  <c:v>1.7063483114145017</c:v>
                </c:pt>
                <c:pt idx="294">
                  <c:v>1.6902336864139107</c:v>
                </c:pt>
                <c:pt idx="295">
                  <c:v>1.6683069559159884</c:v>
                </c:pt>
                <c:pt idx="296">
                  <c:v>1.6753858096976453</c:v>
                </c:pt>
                <c:pt idx="297">
                  <c:v>1.628881940319344</c:v>
                </c:pt>
                <c:pt idx="298">
                  <c:v>1.6198583490052443</c:v>
                </c:pt>
                <c:pt idx="299">
                  <c:v>1.6357786682512787</c:v>
                </c:pt>
                <c:pt idx="300">
                  <c:v>1.6474897040220975</c:v>
                </c:pt>
                <c:pt idx="301">
                  <c:v>1.655040175937039</c:v>
                </c:pt>
                <c:pt idx="302">
                  <c:v>1.660238818954813</c:v>
                </c:pt>
                <c:pt idx="303">
                  <c:v>1.6461056891758479</c:v>
                </c:pt>
                <c:pt idx="304">
                  <c:v>1.6677241685419733</c:v>
                </c:pt>
                <c:pt idx="305">
                  <c:v>1.6514568995523484</c:v>
                </c:pt>
                <c:pt idx="306">
                  <c:v>1.6581005741947801</c:v>
                </c:pt>
                <c:pt idx="307">
                  <c:v>1.6314680247020648</c:v>
                </c:pt>
                <c:pt idx="308">
                  <c:v>1.5934843403321708</c:v>
                </c:pt>
                <c:pt idx="309">
                  <c:v>1.6114274572528522</c:v>
                </c:pt>
                <c:pt idx="310">
                  <c:v>1.5705490982553079</c:v>
                </c:pt>
                <c:pt idx="311">
                  <c:v>1.5843295645022153</c:v>
                </c:pt>
                <c:pt idx="312">
                  <c:v>1.5880164342345908</c:v>
                </c:pt>
                <c:pt idx="313">
                  <c:v>1.5767958912901487</c:v>
                </c:pt>
                <c:pt idx="314">
                  <c:v>1.6156611808664318</c:v>
                </c:pt>
                <c:pt idx="315">
                  <c:v>1.6426414916116072</c:v>
                </c:pt>
                <c:pt idx="316">
                  <c:v>1.6223706037743468</c:v>
                </c:pt>
                <c:pt idx="317">
                  <c:v>1.6109044302391653</c:v>
                </c:pt>
                <c:pt idx="318">
                  <c:v>1.5922372959145357</c:v>
                </c:pt>
                <c:pt idx="319">
                  <c:v>1.6357079021314225</c:v>
                </c:pt>
                <c:pt idx="320">
                  <c:v>1.6614485571063715</c:v>
                </c:pt>
                <c:pt idx="321">
                  <c:v>1.6434562546847202</c:v>
                </c:pt>
                <c:pt idx="322">
                  <c:v>1.6293378320753744</c:v>
                </c:pt>
                <c:pt idx="323">
                  <c:v>1.6329999177606791</c:v>
                </c:pt>
                <c:pt idx="324">
                  <c:v>1.6473888739656191</c:v>
                </c:pt>
                <c:pt idx="325">
                  <c:v>1.6144354786846402</c:v>
                </c:pt>
                <c:pt idx="326">
                  <c:v>1.6218787496641804</c:v>
                </c:pt>
                <c:pt idx="327">
                  <c:v>1.6115276378177943</c:v>
                </c:pt>
                <c:pt idx="328">
                  <c:v>1.5850235673940274</c:v>
                </c:pt>
                <c:pt idx="329">
                  <c:v>1.588479116253356</c:v>
                </c:pt>
                <c:pt idx="330">
                  <c:v>1.6024186325135406</c:v>
                </c:pt>
                <c:pt idx="331">
                  <c:v>1.6151401546648647</c:v>
                </c:pt>
                <c:pt idx="332">
                  <c:v>1.5751258483503099</c:v>
                </c:pt>
                <c:pt idx="333">
                  <c:v>1.5666465728402426</c:v>
                </c:pt>
                <c:pt idx="334">
                  <c:v>1.5609199885239193</c:v>
                </c:pt>
                <c:pt idx="335">
                  <c:v>1.5495542571083181</c:v>
                </c:pt>
                <c:pt idx="336">
                  <c:v>1.5787242139660502</c:v>
                </c:pt>
                <c:pt idx="337">
                  <c:v>1.5694239298673667</c:v>
                </c:pt>
                <c:pt idx="338">
                  <c:v>1.5803847305183178</c:v>
                </c:pt>
                <c:pt idx="339">
                  <c:v>1.6100964265530842</c:v>
                </c:pt>
                <c:pt idx="340">
                  <c:v>1.6170648407114858</c:v>
                </c:pt>
                <c:pt idx="341">
                  <c:v>1.6081168748386245</c:v>
                </c:pt>
                <c:pt idx="342">
                  <c:v>1.598690810801136</c:v>
                </c:pt>
                <c:pt idx="343">
                  <c:v>1.5902643850013709</c:v>
                </c:pt>
                <c:pt idx="344">
                  <c:v>1.5886450176999822</c:v>
                </c:pt>
                <c:pt idx="345">
                  <c:v>1.5748385151085837</c:v>
                </c:pt>
                <c:pt idx="346">
                  <c:v>1.5494976126544187</c:v>
                </c:pt>
                <c:pt idx="347">
                  <c:v>1.5434244812848263</c:v>
                </c:pt>
                <c:pt idx="348">
                  <c:v>1.5583839139438305</c:v>
                </c:pt>
                <c:pt idx="349">
                  <c:v>1.5461413200572958</c:v>
                </c:pt>
                <c:pt idx="350">
                  <c:v>1.5574938884560456</c:v>
                </c:pt>
                <c:pt idx="351">
                  <c:v>1.5826548963465716</c:v>
                </c:pt>
                <c:pt idx="352">
                  <c:v>1.6033264458619358</c:v>
                </c:pt>
                <c:pt idx="353">
                  <c:v>1.5969715152516961</c:v>
                </c:pt>
                <c:pt idx="354">
                  <c:v>1.5812081108216822</c:v>
                </c:pt>
                <c:pt idx="355">
                  <c:v>1.6006250232353285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4-4E80-A0EC-B0D748ADA330}"/>
            </c:ext>
          </c:extLst>
        </c:ser>
        <c:ser>
          <c:idx val="1"/>
          <c:order val="1"/>
          <c:tx>
            <c:strRef>
              <c:f>个人账户!$H$1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440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个人账户!$A$2:$A$400</c:f>
              <c:numCache>
                <c:formatCode>yyyy\-m\-d</c:formatCode>
                <c:ptCount val="3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</c:numCache>
            </c:numRef>
          </c:cat>
          <c:val>
            <c:numRef>
              <c:f>个人账户!$H$2:$H$400</c:f>
              <c:numCache>
                <c:formatCode>0.000000_);[Red]\(0.000000\)</c:formatCode>
                <c:ptCount val="399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1.353261099813591</c:v>
                </c:pt>
                <c:pt idx="233">
                  <c:v>1.3667069140823591</c:v>
                </c:pt>
                <c:pt idx="234">
                  <c:v>1.3610881630232166</c:v>
                </c:pt>
                <c:pt idx="235">
                  <c:v>1.3513970089815286</c:v>
                </c:pt>
                <c:pt idx="236">
                  <c:v>1.3536397432638536</c:v>
                </c:pt>
                <c:pt idx="237">
                  <c:v>1.3332856719200137</c:v>
                </c:pt>
                <c:pt idx="238">
                  <c:v>1.3100930986273513</c:v>
                </c:pt>
                <c:pt idx="239">
                  <c:v>1.3079456871716659</c:v>
                </c:pt>
                <c:pt idx="240">
                  <c:v>1.3187992501270971</c:v>
                </c:pt>
                <c:pt idx="241">
                  <c:v>1.3104161370954077</c:v>
                </c:pt>
                <c:pt idx="242">
                  <c:v>1.3149730977800373</c:v>
                </c:pt>
                <c:pt idx="243">
                  <c:v>1.3469697932553806</c:v>
                </c:pt>
                <c:pt idx="244">
                  <c:v>1.3460033257075072</c:v>
                </c:pt>
                <c:pt idx="245">
                  <c:v>1.3500730808337569</c:v>
                </c:pt>
                <c:pt idx="246">
                  <c:v>1.3475576173529911</c:v>
                </c:pt>
                <c:pt idx="247">
                  <c:v>1.3597933612946957</c:v>
                </c:pt>
                <c:pt idx="248">
                  <c:v>1.3443801897983392</c:v>
                </c:pt>
                <c:pt idx="249">
                  <c:v>1.3478965429588208</c:v>
                </c:pt>
                <c:pt idx="250">
                  <c:v>1.3555011862396205</c:v>
                </c:pt>
                <c:pt idx="251">
                  <c:v>1.3673980045754957</c:v>
                </c:pt>
                <c:pt idx="252">
                  <c:v>1.3566265251652263</c:v>
                </c:pt>
                <c:pt idx="253">
                  <c:v>1.3401118454499237</c:v>
                </c:pt>
                <c:pt idx="254">
                  <c:v>1.3228822445348247</c:v>
                </c:pt>
                <c:pt idx="255">
                  <c:v>1.3219210726995425</c:v>
                </c:pt>
                <c:pt idx="256">
                  <c:v>1.3300341043890866</c:v>
                </c:pt>
                <c:pt idx="257">
                  <c:v>1.3357243475682088</c:v>
                </c:pt>
                <c:pt idx="258">
                  <c:v>1.3220667047957975</c:v>
                </c:pt>
                <c:pt idx="259">
                  <c:v>1.3532107905439756</c:v>
                </c:pt>
                <c:pt idx="260">
                  <c:v>1.3729108413828164</c:v>
                </c:pt>
                <c:pt idx="261">
                  <c:v>1.3736019318759534</c:v>
                </c:pt>
                <c:pt idx="262">
                  <c:v>1.3695427681748857</c:v>
                </c:pt>
                <c:pt idx="263">
                  <c:v>1.3732868369767837</c:v>
                </c:pt>
                <c:pt idx="264">
                  <c:v>1.3594491399762751</c:v>
                </c:pt>
                <c:pt idx="265">
                  <c:v>1.3651261438739197</c:v>
                </c:pt>
                <c:pt idx="266">
                  <c:v>1.4082570750720216</c:v>
                </c:pt>
                <c:pt idx="267">
                  <c:v>1.4088157727503814</c:v>
                </c:pt>
                <c:pt idx="268">
                  <c:v>1.4134865912557193</c:v>
                </c:pt>
                <c:pt idx="269">
                  <c:v>1.4089481655651586</c:v>
                </c:pt>
                <c:pt idx="270">
                  <c:v>1.4117231189628876</c:v>
                </c:pt>
                <c:pt idx="271">
                  <c:v>1.4144001016776819</c:v>
                </c:pt>
                <c:pt idx="272">
                  <c:v>1.4007080367734284</c:v>
                </c:pt>
                <c:pt idx="273">
                  <c:v>1.3915252711404846</c:v>
                </c:pt>
                <c:pt idx="274">
                  <c:v>1.3986718352821554</c:v>
                </c:pt>
                <c:pt idx="275">
                  <c:v>1.397440582104728</c:v>
                </c:pt>
                <c:pt idx="276">
                  <c:v>1.3853901881037112</c:v>
                </c:pt>
                <c:pt idx="277">
                  <c:v>1.3865367098796815</c:v>
                </c:pt>
                <c:pt idx="278">
                  <c:v>1.3958095026266735</c:v>
                </c:pt>
                <c:pt idx="279">
                  <c:v>1.3834254787324183</c:v>
                </c:pt>
                <c:pt idx="280">
                  <c:v>1.3680308422301306</c:v>
                </c:pt>
                <c:pt idx="281">
                  <c:v>1.3452407430943907</c:v>
                </c:pt>
                <c:pt idx="282">
                  <c:v>1.3509071555668533</c:v>
                </c:pt>
                <c:pt idx="283">
                  <c:v>1.3510607312319947</c:v>
                </c:pt>
                <c:pt idx="284">
                  <c:v>1.3478621208269785</c:v>
                </c:pt>
                <c:pt idx="285">
                  <c:v>1.356274360277919</c:v>
                </c:pt>
                <c:pt idx="286">
                  <c:v>1.3629549017115745</c:v>
                </c:pt>
                <c:pt idx="287">
                  <c:v>1.3652267624131504</c:v>
                </c:pt>
                <c:pt idx="288">
                  <c:v>1.3874687552957128</c:v>
                </c:pt>
                <c:pt idx="289">
                  <c:v>1.390590577868158</c:v>
                </c:pt>
                <c:pt idx="290">
                  <c:v>1.3743804016268431</c:v>
                </c:pt>
                <c:pt idx="291">
                  <c:v>1.3832507202169124</c:v>
                </c:pt>
                <c:pt idx="292">
                  <c:v>1.3847388154550075</c:v>
                </c:pt>
                <c:pt idx="293">
                  <c:v>1.3454075580410101</c:v>
                </c:pt>
                <c:pt idx="294">
                  <c:v>1.3466441069310287</c:v>
                </c:pt>
                <c:pt idx="295">
                  <c:v>1.3459318335875277</c:v>
                </c:pt>
                <c:pt idx="296">
                  <c:v>1.3611278808676495</c:v>
                </c:pt>
                <c:pt idx="297">
                  <c:v>1.3472981274360278</c:v>
                </c:pt>
                <c:pt idx="298">
                  <c:v>1.3423148618878156</c:v>
                </c:pt>
                <c:pt idx="299">
                  <c:v>1.359067848669717</c:v>
                </c:pt>
                <c:pt idx="300">
                  <c:v>1.3615541857312321</c:v>
                </c:pt>
                <c:pt idx="301">
                  <c:v>1.3459265378749365</c:v>
                </c:pt>
                <c:pt idx="302">
                  <c:v>1.3640325792238603</c:v>
                </c:pt>
                <c:pt idx="303">
                  <c:v>1.3490218818844266</c:v>
                </c:pt>
                <c:pt idx="304">
                  <c:v>1.3539786688696831</c:v>
                </c:pt>
                <c:pt idx="305">
                  <c:v>1.3527871335366888</c:v>
                </c:pt>
                <c:pt idx="306">
                  <c:v>1.3620678698525674</c:v>
                </c:pt>
                <c:pt idx="307">
                  <c:v>1.3641093670564313</c:v>
                </c:pt>
                <c:pt idx="308">
                  <c:v>1.3475549694966955</c:v>
                </c:pt>
                <c:pt idx="309">
                  <c:v>1.3041486612438571</c:v>
                </c:pt>
                <c:pt idx="310">
                  <c:v>1.2580786095577023</c:v>
                </c:pt>
                <c:pt idx="311">
                  <c:v>1.260506693780715</c:v>
                </c:pt>
                <c:pt idx="312">
                  <c:v>1.2842817954583969</c:v>
                </c:pt>
                <c:pt idx="313">
                  <c:v>1.2739286773428233</c:v>
                </c:pt>
                <c:pt idx="314">
                  <c:v>1.3063834519572954</c:v>
                </c:pt>
                <c:pt idx="315">
                  <c:v>1.3065740976105746</c:v>
                </c:pt>
                <c:pt idx="316">
                  <c:v>1.3183279317064907</c:v>
                </c:pt>
                <c:pt idx="317">
                  <c:v>1.3103367014065412</c:v>
                </c:pt>
                <c:pt idx="318">
                  <c:v>1.303158362989324</c:v>
                </c:pt>
                <c:pt idx="319">
                  <c:v>1.3201046432807999</c:v>
                </c:pt>
                <c:pt idx="320">
                  <c:v>1.3353536476868326</c:v>
                </c:pt>
                <c:pt idx="321">
                  <c:v>1.3279899593289275</c:v>
                </c:pt>
                <c:pt idx="322">
                  <c:v>1.3168716107439418</c:v>
                </c:pt>
                <c:pt idx="323">
                  <c:v>1.30962442806304</c:v>
                </c:pt>
                <c:pt idx="324">
                  <c:v>1.3083243306219285</c:v>
                </c:pt>
                <c:pt idx="325">
                  <c:v>1.2808740044060327</c:v>
                </c:pt>
                <c:pt idx="326">
                  <c:v>1.2959244195899</c:v>
                </c:pt>
                <c:pt idx="327">
                  <c:v>1.2874248008812068</c:v>
                </c:pt>
                <c:pt idx="328">
                  <c:v>1.2628341594644976</c:v>
                </c:pt>
                <c:pt idx="329">
                  <c:v>1.2804715302491103</c:v>
                </c:pt>
                <c:pt idx="330">
                  <c:v>1.2943754236570073</c:v>
                </c:pt>
                <c:pt idx="331">
                  <c:v>1.2969623792577529</c:v>
                </c:pt>
                <c:pt idx="332">
                  <c:v>1.271397326724284</c:v>
                </c:pt>
                <c:pt idx="333">
                  <c:v>1.2781308252838501</c:v>
                </c:pt>
                <c:pt idx="334">
                  <c:v>1.2744847271648874</c:v>
                </c:pt>
                <c:pt idx="335">
                  <c:v>1.2724564692425013</c:v>
                </c:pt>
                <c:pt idx="336">
                  <c:v>1.2893630316895441</c:v>
                </c:pt>
                <c:pt idx="337">
                  <c:v>1.2893497924080664</c:v>
                </c:pt>
                <c:pt idx="338">
                  <c:v>1.2823726910693105</c:v>
                </c:pt>
                <c:pt idx="339">
                  <c:v>1.3063808041009997</c:v>
                </c:pt>
                <c:pt idx="340">
                  <c:v>1.3220296348076597</c:v>
                </c:pt>
                <c:pt idx="341">
                  <c:v>1.3165485722758856</c:v>
                </c:pt>
                <c:pt idx="342">
                  <c:v>1.3159872267412305</c:v>
                </c:pt>
                <c:pt idx="343">
                  <c:v>1.3275080494831386</c:v>
                </c:pt>
                <c:pt idx="344">
                  <c:v>1.3217198356210811</c:v>
                </c:pt>
                <c:pt idx="345">
                  <c:v>1.3019933062192848</c:v>
                </c:pt>
                <c:pt idx="346">
                  <c:v>1.2887963904422979</c:v>
                </c:pt>
                <c:pt idx="347">
                  <c:v>1.2730098712082698</c:v>
                </c:pt>
                <c:pt idx="348">
                  <c:v>1.2857831299779698</c:v>
                </c:pt>
                <c:pt idx="349">
                  <c:v>1.2767354050160991</c:v>
                </c:pt>
                <c:pt idx="350">
                  <c:v>1.2850576173529911</c:v>
                </c:pt>
                <c:pt idx="351">
                  <c:v>1.2840593755295713</c:v>
                </c:pt>
                <c:pt idx="352">
                  <c:v>1.2914574860193189</c:v>
                </c:pt>
                <c:pt idx="353">
                  <c:v>1.2931680011862396</c:v>
                </c:pt>
                <c:pt idx="354">
                  <c:v>1.2799551982714796</c:v>
                </c:pt>
                <c:pt idx="355">
                  <c:v>1.2885474919505169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84-4E80-A0EC-B0D748ADA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1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smooth val="0"/>
        <c:axId val="25425600"/>
        <c:axId val="75533531"/>
      </c:lineChart>
      <c:dateAx>
        <c:axId val="2542560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zh-CN"/>
          </a:p>
        </c:txPr>
        <c:crossAx val="75533531"/>
        <c:crosses val="autoZero"/>
        <c:auto val="1"/>
        <c:lblOffset val="100"/>
        <c:baseTimeUnit val="days"/>
      </c:dateAx>
      <c:valAx>
        <c:axId val="75533531"/>
        <c:scaling>
          <c:orientation val="minMax"/>
          <c:max val="2"/>
          <c:min val="0.9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zh-CN"/>
          </a:p>
        </c:txPr>
        <c:crossAx val="25425600"/>
        <c:crosses val="autoZero"/>
        <c:crossBetween val="midCat"/>
        <c:majorUnit val="0.1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spc="-1" baseline="0">
              <a:solidFill>
                <a:srgbClr val="595959"/>
              </a:solidFill>
              <a:latin typeface="Calibri" panose="020F0502020204030204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证券账户资产净值</a:t>
            </a:r>
            <a:r>
              <a:rPr lang="zh-CN" altLang="en-US" sz="1800" b="0" i="0" baseline="0">
                <a:effectLst/>
              </a:rPr>
              <a:t>月</a:t>
            </a:r>
            <a:r>
              <a:rPr lang="zh-CN" altLang="zh-CN" sz="1800" b="0" i="0" baseline="0">
                <a:effectLst/>
              </a:rPr>
              <a:t>走势图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合并账户!$B$1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合并账户!$A$2:$A$400</c:f>
              <c:numCache>
                <c:formatCode>yyyy\-m\-d</c:formatCode>
                <c:ptCount val="3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</c:numCache>
            </c:numRef>
          </c:cat>
          <c:val>
            <c:numRef>
              <c:f>合并账户!$B$2:$B$400</c:f>
              <c:numCache>
                <c:formatCode>General</c:formatCode>
                <c:ptCount val="399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  <c:pt idx="253">
                  <c:v>1.7249779787687205</c:v>
                </c:pt>
                <c:pt idx="254">
                  <c:v>1.7130352068361063</c:v>
                </c:pt>
                <c:pt idx="255">
                  <c:v>1.6911441259301929</c:v>
                </c:pt>
                <c:pt idx="256">
                  <c:v>1.7098036589533534</c:v>
                </c:pt>
                <c:pt idx="257">
                  <c:v>1.7239016532210827</c:v>
                </c:pt>
                <c:pt idx="258">
                  <c:v>1.7437238644926818</c:v>
                </c:pt>
                <c:pt idx="259">
                  <c:v>1.7619702698120894</c:v>
                </c:pt>
                <c:pt idx="260">
                  <c:v>1.7906130397125615</c:v>
                </c:pt>
                <c:pt idx="261">
                  <c:v>1.7919460123029365</c:v>
                </c:pt>
                <c:pt idx="262">
                  <c:v>1.7819190090102119</c:v>
                </c:pt>
                <c:pt idx="263">
                  <c:v>1.7927354383524789</c:v>
                </c:pt>
                <c:pt idx="264">
                  <c:v>1.7855761691687144</c:v>
                </c:pt>
                <c:pt idx="265">
                  <c:v>1.7973532704175808</c:v>
                </c:pt>
                <c:pt idx="266">
                  <c:v>1.8452490993676107</c:v>
                </c:pt>
                <c:pt idx="267">
                  <c:v>1.8542127455269011</c:v>
                </c:pt>
                <c:pt idx="268">
                  <c:v>1.8636088664467838</c:v>
                </c:pt>
                <c:pt idx="269">
                  <c:v>1.8485643239494931</c:v>
                </c:pt>
                <c:pt idx="270">
                  <c:v>1.8528541906118166</c:v>
                </c:pt>
                <c:pt idx="271">
                  <c:v>1.8540565376276734</c:v>
                </c:pt>
                <c:pt idx="272">
                  <c:v>1.825966210785412</c:v>
                </c:pt>
                <c:pt idx="273">
                  <c:v>1.8272332922055345</c:v>
                </c:pt>
                <c:pt idx="274">
                  <c:v>1.8313055311438273</c:v>
                </c:pt>
                <c:pt idx="275">
                  <c:v>1.8248686178278664</c:v>
                </c:pt>
                <c:pt idx="276">
                  <c:v>1.7852643317532531</c:v>
                </c:pt>
                <c:pt idx="277">
                  <c:v>1.7841116144473328</c:v>
                </c:pt>
                <c:pt idx="278">
                  <c:v>1.7895639641899654</c:v>
                </c:pt>
                <c:pt idx="279">
                  <c:v>1.7666803522821239</c:v>
                </c:pt>
                <c:pt idx="280">
                  <c:v>1.742156490695894</c:v>
                </c:pt>
                <c:pt idx="281">
                  <c:v>1.725533919183009</c:v>
                </c:pt>
                <c:pt idx="282">
                  <c:v>1.7273403204990119</c:v>
                </c:pt>
                <c:pt idx="283">
                  <c:v>1.7163708405079305</c:v>
                </c:pt>
                <c:pt idx="284">
                  <c:v>1.7098422203465296</c:v>
                </c:pt>
                <c:pt idx="285">
                  <c:v>1.7274507460029009</c:v>
                </c:pt>
                <c:pt idx="286">
                  <c:v>1.716430180668074</c:v>
                </c:pt>
                <c:pt idx="287">
                  <c:v>1.7156086670950927</c:v>
                </c:pt>
                <c:pt idx="288">
                  <c:v>1.7442404692800486</c:v>
                </c:pt>
                <c:pt idx="289">
                  <c:v>1.7660297213038465</c:v>
                </c:pt>
                <c:pt idx="290">
                  <c:v>1.7567358584255457</c:v>
                </c:pt>
                <c:pt idx="291">
                  <c:v>1.768484576064447</c:v>
                </c:pt>
                <c:pt idx="292">
                  <c:v>1.7925387623261213</c:v>
                </c:pt>
                <c:pt idx="293">
                  <c:v>1.7536415597820301</c:v>
                </c:pt>
                <c:pt idx="294">
                  <c:v>1.7474306952589151</c:v>
                </c:pt>
                <c:pt idx="295">
                  <c:v>1.7272842144059306</c:v>
                </c:pt>
                <c:pt idx="296">
                  <c:v>1.732247915620168</c:v>
                </c:pt>
                <c:pt idx="297">
                  <c:v>1.6973739638534495</c:v>
                </c:pt>
                <c:pt idx="298">
                  <c:v>1.6854194066862072</c:v>
                </c:pt>
                <c:pt idx="299">
                  <c:v>1.7036920782925613</c:v>
                </c:pt>
                <c:pt idx="300">
                  <c:v>1.7241494306877709</c:v>
                </c:pt>
                <c:pt idx="301">
                  <c:v>1.7365166592664836</c:v>
                </c:pt>
                <c:pt idx="302">
                  <c:v>1.7443140783632611</c:v>
                </c:pt>
                <c:pt idx="303">
                  <c:v>1.7297036203419183</c:v>
                </c:pt>
                <c:pt idx="304">
                  <c:v>1.7523195952860302</c:v>
                </c:pt>
                <c:pt idx="305">
                  <c:v>1.7410672378590968</c:v>
                </c:pt>
                <c:pt idx="306">
                  <c:v>1.7437013804814083</c:v>
                </c:pt>
                <c:pt idx="307">
                  <c:v>1.7183668288927394</c:v>
                </c:pt>
                <c:pt idx="308">
                  <c:v>1.680866082629207</c:v>
                </c:pt>
                <c:pt idx="309">
                  <c:v>1.6617644306755017</c:v>
                </c:pt>
                <c:pt idx="310">
                  <c:v>1.6259457658384777</c:v>
                </c:pt>
                <c:pt idx="311">
                  <c:v>1.6326762859057333</c:v>
                </c:pt>
                <c:pt idx="312">
                  <c:v>1.6360845316662354</c:v>
                </c:pt>
                <c:pt idx="313">
                  <c:v>1.6151168274271797</c:v>
                </c:pt>
                <c:pt idx="314">
                  <c:v>1.6533495783624994</c:v>
                </c:pt>
                <c:pt idx="315">
                  <c:v>1.6787956192278204</c:v>
                </c:pt>
                <c:pt idx="316">
                  <c:v>1.6623769484514304</c:v>
                </c:pt>
                <c:pt idx="317">
                  <c:v>1.6523483299537938</c:v>
                </c:pt>
                <c:pt idx="318">
                  <c:v>1.6345787649250356</c:v>
                </c:pt>
                <c:pt idx="319">
                  <c:v>1.6707421382289629</c:v>
                </c:pt>
                <c:pt idx="320">
                  <c:v>1.6994694004769046</c:v>
                </c:pt>
                <c:pt idx="321">
                  <c:v>1.6789879155154668</c:v>
                </c:pt>
                <c:pt idx="322">
                  <c:v>1.6655597119924479</c:v>
                </c:pt>
                <c:pt idx="323">
                  <c:v>1.6689527138212585</c:v>
                </c:pt>
                <c:pt idx="324">
                  <c:v>1.6855650421564503</c:v>
                </c:pt>
                <c:pt idx="325">
                  <c:v>1.6481468223223352</c:v>
                </c:pt>
                <c:pt idx="326">
                  <c:v>1.6508902746507959</c:v>
                </c:pt>
                <c:pt idx="327">
                  <c:v>1.643780042983054</c:v>
                </c:pt>
                <c:pt idx="328">
                  <c:v>1.6112594982388411</c:v>
                </c:pt>
                <c:pt idx="329">
                  <c:v>1.6150016326451406</c:v>
                </c:pt>
                <c:pt idx="330">
                  <c:v>1.6305143879523929</c:v>
                </c:pt>
                <c:pt idx="331">
                  <c:v>1.6446655335636011</c:v>
                </c:pt>
                <c:pt idx="332">
                  <c:v>1.6002157044877512</c:v>
                </c:pt>
                <c:pt idx="333">
                  <c:v>1.5933739995994454</c:v>
                </c:pt>
                <c:pt idx="334">
                  <c:v>1.5863308100569005</c:v>
                </c:pt>
                <c:pt idx="335">
                  <c:v>1.5716693022343522</c:v>
                </c:pt>
                <c:pt idx="336">
                  <c:v>1.6035101799392066</c:v>
                </c:pt>
                <c:pt idx="337">
                  <c:v>1.588451856095578</c:v>
                </c:pt>
                <c:pt idx="338">
                  <c:v>1.6007004523799224</c:v>
                </c:pt>
                <c:pt idx="339">
                  <c:v>1.6376680229952578</c:v>
                </c:pt>
                <c:pt idx="340">
                  <c:v>1.6471740490488149</c:v>
                </c:pt>
                <c:pt idx="341">
                  <c:v>1.6372581006650035</c:v>
                </c:pt>
                <c:pt idx="342">
                  <c:v>1.6281671744340651</c:v>
                </c:pt>
                <c:pt idx="343">
                  <c:v>1.625999055735339</c:v>
                </c:pt>
                <c:pt idx="344">
                  <c:v>1.6266574476750106</c:v>
                </c:pt>
                <c:pt idx="345">
                  <c:v>1.613558166884334</c:v>
                </c:pt>
                <c:pt idx="346">
                  <c:v>1.5838681745823648</c:v>
                </c:pt>
                <c:pt idx="347">
                  <c:v>1.5820285640223632</c:v>
                </c:pt>
                <c:pt idx="348">
                  <c:v>1.6049964454043579</c:v>
                </c:pt>
                <c:pt idx="349">
                  <c:v>1.589090913728014</c:v>
                </c:pt>
                <c:pt idx="350">
                  <c:v>1.5976262475053595</c:v>
                </c:pt>
                <c:pt idx="351">
                  <c:v>1.626882255894202</c:v>
                </c:pt>
                <c:pt idx="352">
                  <c:v>1.6491277645371603</c:v>
                </c:pt>
                <c:pt idx="353">
                  <c:v>1.6369286920928243</c:v>
                </c:pt>
                <c:pt idx="354">
                  <c:v>1.6215524151915235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15-4336-A30A-088EE08844CA}"/>
            </c:ext>
          </c:extLst>
        </c:ser>
        <c:ser>
          <c:idx val="1"/>
          <c:order val="1"/>
          <c:tx>
            <c:strRef>
              <c:f>合并账户!$H$1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合并账户!$A$2:$A$400</c:f>
              <c:numCache>
                <c:formatCode>yyyy\-m\-d</c:formatCode>
                <c:ptCount val="3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</c:numCache>
            </c:numRef>
          </c:cat>
          <c:val>
            <c:numRef>
              <c:f>合并账户!$H$2:$H$400</c:f>
              <c:numCache>
                <c:formatCode>0.000000_);[Red]\(0.000000\)</c:formatCode>
                <c:ptCount val="399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1.353261099813591</c:v>
                </c:pt>
                <c:pt idx="233">
                  <c:v>1.3667069140823591</c:v>
                </c:pt>
                <c:pt idx="234">
                  <c:v>1.3610881630232166</c:v>
                </c:pt>
                <c:pt idx="235">
                  <c:v>1.3513970089815286</c:v>
                </c:pt>
                <c:pt idx="236">
                  <c:v>1.3536397432638536</c:v>
                </c:pt>
                <c:pt idx="237">
                  <c:v>1.3332856719200137</c:v>
                </c:pt>
                <c:pt idx="238">
                  <c:v>1.3100930986273513</c:v>
                </c:pt>
                <c:pt idx="239">
                  <c:v>1.3079456871716659</c:v>
                </c:pt>
                <c:pt idx="240">
                  <c:v>1.3187992501270971</c:v>
                </c:pt>
                <c:pt idx="241">
                  <c:v>1.3104161370954077</c:v>
                </c:pt>
                <c:pt idx="242">
                  <c:v>1.3149730977800373</c:v>
                </c:pt>
                <c:pt idx="243">
                  <c:v>1.3469697932553806</c:v>
                </c:pt>
                <c:pt idx="244">
                  <c:v>1.3460033257075072</c:v>
                </c:pt>
                <c:pt idx="245">
                  <c:v>1.3500730808337569</c:v>
                </c:pt>
                <c:pt idx="246">
                  <c:v>1.3475576173529911</c:v>
                </c:pt>
                <c:pt idx="247">
                  <c:v>1.3597933612946957</c:v>
                </c:pt>
                <c:pt idx="248">
                  <c:v>1.3443801897983392</c:v>
                </c:pt>
                <c:pt idx="249">
                  <c:v>1.3478965429588208</c:v>
                </c:pt>
                <c:pt idx="250">
                  <c:v>1.3555011862396205</c:v>
                </c:pt>
                <c:pt idx="251">
                  <c:v>1.3673980045754957</c:v>
                </c:pt>
                <c:pt idx="252">
                  <c:v>1.3566265251652263</c:v>
                </c:pt>
                <c:pt idx="253">
                  <c:v>1.3401118454499237</c:v>
                </c:pt>
                <c:pt idx="254">
                  <c:v>1.3228822445348247</c:v>
                </c:pt>
                <c:pt idx="255">
                  <c:v>1.3219210726995425</c:v>
                </c:pt>
                <c:pt idx="256">
                  <c:v>1.3300341043890866</c:v>
                </c:pt>
                <c:pt idx="257">
                  <c:v>1.3357243475682088</c:v>
                </c:pt>
                <c:pt idx="258">
                  <c:v>1.3220667047957975</c:v>
                </c:pt>
                <c:pt idx="259">
                  <c:v>1.3532107905439756</c:v>
                </c:pt>
                <c:pt idx="260">
                  <c:v>1.3729108413828164</c:v>
                </c:pt>
                <c:pt idx="261">
                  <c:v>1.3736019318759534</c:v>
                </c:pt>
                <c:pt idx="262">
                  <c:v>1.3695427681748857</c:v>
                </c:pt>
                <c:pt idx="263">
                  <c:v>1.3732868369767837</c:v>
                </c:pt>
                <c:pt idx="264">
                  <c:v>1.3594491399762751</c:v>
                </c:pt>
                <c:pt idx="265">
                  <c:v>1.3651261438739197</c:v>
                </c:pt>
                <c:pt idx="266">
                  <c:v>1.4082570750720216</c:v>
                </c:pt>
                <c:pt idx="267">
                  <c:v>1.4088157727503814</c:v>
                </c:pt>
                <c:pt idx="268">
                  <c:v>1.4134865912557193</c:v>
                </c:pt>
                <c:pt idx="269">
                  <c:v>1.4089481655651586</c:v>
                </c:pt>
                <c:pt idx="270">
                  <c:v>1.4117231189628876</c:v>
                </c:pt>
                <c:pt idx="271">
                  <c:v>1.4144001016776819</c:v>
                </c:pt>
                <c:pt idx="272">
                  <c:v>1.4007080367734284</c:v>
                </c:pt>
                <c:pt idx="273">
                  <c:v>1.3915252711404846</c:v>
                </c:pt>
                <c:pt idx="274">
                  <c:v>1.3986718352821554</c:v>
                </c:pt>
                <c:pt idx="275">
                  <c:v>1.397440582104728</c:v>
                </c:pt>
                <c:pt idx="276">
                  <c:v>1.3853901881037112</c:v>
                </c:pt>
                <c:pt idx="277">
                  <c:v>1.3865367098796815</c:v>
                </c:pt>
                <c:pt idx="278">
                  <c:v>1.3958095026266735</c:v>
                </c:pt>
                <c:pt idx="279">
                  <c:v>1.3834254787324183</c:v>
                </c:pt>
                <c:pt idx="280">
                  <c:v>1.3680308422301306</c:v>
                </c:pt>
                <c:pt idx="281">
                  <c:v>1.3452407430943907</c:v>
                </c:pt>
                <c:pt idx="282">
                  <c:v>1.3509071555668533</c:v>
                </c:pt>
                <c:pt idx="283">
                  <c:v>1.3510607312319947</c:v>
                </c:pt>
                <c:pt idx="284">
                  <c:v>1.3478621208269785</c:v>
                </c:pt>
                <c:pt idx="285">
                  <c:v>1.356274360277919</c:v>
                </c:pt>
                <c:pt idx="286">
                  <c:v>1.3629549017115745</c:v>
                </c:pt>
                <c:pt idx="287">
                  <c:v>1.3652267624131504</c:v>
                </c:pt>
                <c:pt idx="288">
                  <c:v>1.3874687552957128</c:v>
                </c:pt>
                <c:pt idx="289">
                  <c:v>1.390590577868158</c:v>
                </c:pt>
                <c:pt idx="290">
                  <c:v>1.3743804016268431</c:v>
                </c:pt>
                <c:pt idx="291">
                  <c:v>1.3832507202169124</c:v>
                </c:pt>
                <c:pt idx="292">
                  <c:v>1.3847388154550075</c:v>
                </c:pt>
                <c:pt idx="293">
                  <c:v>1.3454075580410101</c:v>
                </c:pt>
                <c:pt idx="294">
                  <c:v>1.3466441069310287</c:v>
                </c:pt>
                <c:pt idx="295">
                  <c:v>1.3459318335875277</c:v>
                </c:pt>
                <c:pt idx="296">
                  <c:v>1.3611278808676495</c:v>
                </c:pt>
                <c:pt idx="297">
                  <c:v>1.3472981274360278</c:v>
                </c:pt>
                <c:pt idx="298">
                  <c:v>1.3423148618878156</c:v>
                </c:pt>
                <c:pt idx="299">
                  <c:v>1.359067848669717</c:v>
                </c:pt>
                <c:pt idx="300">
                  <c:v>1.3615541857312321</c:v>
                </c:pt>
                <c:pt idx="301">
                  <c:v>1.3459265378749365</c:v>
                </c:pt>
                <c:pt idx="302">
                  <c:v>1.3640325792238603</c:v>
                </c:pt>
                <c:pt idx="303">
                  <c:v>1.3490218818844266</c:v>
                </c:pt>
                <c:pt idx="304">
                  <c:v>1.3539786688696831</c:v>
                </c:pt>
                <c:pt idx="305">
                  <c:v>1.3527871335366888</c:v>
                </c:pt>
                <c:pt idx="306">
                  <c:v>1.3620678698525674</c:v>
                </c:pt>
                <c:pt idx="307">
                  <c:v>1.3641093670564313</c:v>
                </c:pt>
                <c:pt idx="308">
                  <c:v>1.3475549694966955</c:v>
                </c:pt>
                <c:pt idx="309">
                  <c:v>1.3041486612438571</c:v>
                </c:pt>
                <c:pt idx="310">
                  <c:v>1.2580786095577023</c:v>
                </c:pt>
                <c:pt idx="311">
                  <c:v>1.260506693780715</c:v>
                </c:pt>
                <c:pt idx="312">
                  <c:v>1.2842817954583969</c:v>
                </c:pt>
                <c:pt idx="313">
                  <c:v>1.2739286773428233</c:v>
                </c:pt>
                <c:pt idx="314">
                  <c:v>1.3063834519572954</c:v>
                </c:pt>
                <c:pt idx="315">
                  <c:v>1.3065740976105746</c:v>
                </c:pt>
                <c:pt idx="316">
                  <c:v>1.3183279317064907</c:v>
                </c:pt>
                <c:pt idx="317">
                  <c:v>1.3103367014065412</c:v>
                </c:pt>
                <c:pt idx="318">
                  <c:v>1.303158362989324</c:v>
                </c:pt>
                <c:pt idx="319">
                  <c:v>1.3201046432807999</c:v>
                </c:pt>
                <c:pt idx="320">
                  <c:v>1.3353536476868326</c:v>
                </c:pt>
                <c:pt idx="321">
                  <c:v>1.3279899593289275</c:v>
                </c:pt>
                <c:pt idx="322">
                  <c:v>1.3168716107439418</c:v>
                </c:pt>
                <c:pt idx="323">
                  <c:v>1.30962442806304</c:v>
                </c:pt>
                <c:pt idx="324">
                  <c:v>1.3083243306219285</c:v>
                </c:pt>
                <c:pt idx="325">
                  <c:v>1.2808740044060327</c:v>
                </c:pt>
                <c:pt idx="326">
                  <c:v>1.2959244195899</c:v>
                </c:pt>
                <c:pt idx="327">
                  <c:v>1.2874248008812068</c:v>
                </c:pt>
                <c:pt idx="328">
                  <c:v>1.2628341594644976</c:v>
                </c:pt>
                <c:pt idx="329">
                  <c:v>1.2804715302491103</c:v>
                </c:pt>
                <c:pt idx="330">
                  <c:v>1.2943754236570073</c:v>
                </c:pt>
                <c:pt idx="331">
                  <c:v>1.2969623792577529</c:v>
                </c:pt>
                <c:pt idx="332">
                  <c:v>1.271397326724284</c:v>
                </c:pt>
                <c:pt idx="333">
                  <c:v>1.2781308252838501</c:v>
                </c:pt>
                <c:pt idx="334">
                  <c:v>1.2744847271648874</c:v>
                </c:pt>
                <c:pt idx="335">
                  <c:v>1.2724564692425013</c:v>
                </c:pt>
                <c:pt idx="336">
                  <c:v>1.2893630316895441</c:v>
                </c:pt>
                <c:pt idx="337">
                  <c:v>1.2893497924080664</c:v>
                </c:pt>
                <c:pt idx="338">
                  <c:v>1.2823726910693105</c:v>
                </c:pt>
                <c:pt idx="339">
                  <c:v>1.3063808041009997</c:v>
                </c:pt>
                <c:pt idx="340">
                  <c:v>1.3220296348076597</c:v>
                </c:pt>
                <c:pt idx="341">
                  <c:v>1.3165485722758856</c:v>
                </c:pt>
                <c:pt idx="342">
                  <c:v>1.3159872267412305</c:v>
                </c:pt>
                <c:pt idx="343">
                  <c:v>1.3275080494831386</c:v>
                </c:pt>
                <c:pt idx="344">
                  <c:v>1.3217198356210811</c:v>
                </c:pt>
                <c:pt idx="345">
                  <c:v>1.3019933062192848</c:v>
                </c:pt>
                <c:pt idx="346">
                  <c:v>1.2887963904422979</c:v>
                </c:pt>
                <c:pt idx="347">
                  <c:v>1.2730098712082698</c:v>
                </c:pt>
                <c:pt idx="348">
                  <c:v>1.2857831299779698</c:v>
                </c:pt>
                <c:pt idx="349">
                  <c:v>1.2767354050160991</c:v>
                </c:pt>
                <c:pt idx="350">
                  <c:v>1.2850576173529911</c:v>
                </c:pt>
                <c:pt idx="351">
                  <c:v>1.2840593755295713</c:v>
                </c:pt>
                <c:pt idx="352">
                  <c:v>1.2914574860193189</c:v>
                </c:pt>
                <c:pt idx="353">
                  <c:v>1.2931680011862396</c:v>
                </c:pt>
                <c:pt idx="354">
                  <c:v>1.2799551982714796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5-4336-A30A-088EE0884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45440"/>
        <c:axId val="1408797680"/>
      </c:lineChart>
      <c:dateAx>
        <c:axId val="140844544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797680"/>
        <c:crosses val="autoZero"/>
        <c:auto val="1"/>
        <c:lblOffset val="100"/>
        <c:baseTimeUnit val="days"/>
      </c:dateAx>
      <c:valAx>
        <c:axId val="1408797680"/>
        <c:scaling>
          <c:orientation val="minMax"/>
          <c:max val="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4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36360</xdr:colOff>
      <xdr:row>0</xdr:row>
      <xdr:rowOff>38160</xdr:rowOff>
    </xdr:from>
    <xdr:to>
      <xdr:col>17</xdr:col>
      <xdr:colOff>209550</xdr:colOff>
      <xdr:row>33</xdr:row>
      <xdr:rowOff>38100</xdr:rowOff>
    </xdr:to>
    <xdr:graphicFrame macro="">
      <xdr:nvGraphicFramePr>
        <xdr:cNvPr id="2" name="图表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0</xdr:row>
      <xdr:rowOff>47628</xdr:rowOff>
    </xdr:from>
    <xdr:to>
      <xdr:col>16</xdr:col>
      <xdr:colOff>19050</xdr:colOff>
      <xdr:row>23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7"/>
  <sheetViews>
    <sheetView tabSelected="1" topLeftCell="A341" workbookViewId="0">
      <selection activeCell="E357" sqref="E357"/>
    </sheetView>
  </sheetViews>
  <sheetFormatPr defaultColWidth="9" defaultRowHeight="14.25" x14ac:dyDescent="0.2"/>
  <cols>
    <col min="1" max="1" width="14.125" style="1" customWidth="1"/>
    <col min="2" max="2" width="9" style="2" customWidth="1"/>
    <col min="3" max="3" width="13.75" style="3" customWidth="1"/>
    <col min="4" max="4" width="10.5" style="3" customWidth="1"/>
    <col min="5" max="5" width="10.375" style="3" customWidth="1"/>
    <col min="6" max="6" width="10.5" style="2" customWidth="1"/>
    <col min="7" max="7" width="13.875" style="3" customWidth="1"/>
    <col min="8" max="8" width="14.125" style="4" customWidth="1"/>
    <col min="9" max="10" width="14.125" style="5" customWidth="1"/>
    <col min="11" max="11" width="15.875" style="6" customWidth="1"/>
    <col min="12" max="13" width="8.625" customWidth="1"/>
    <col min="14" max="14" width="10.5" customWidth="1"/>
    <col min="15" max="15" width="12.75" customWidth="1"/>
    <col min="16" max="16" width="11.625" customWidth="1"/>
    <col min="17" max="1025" width="8.625" customWidth="1"/>
  </cols>
  <sheetData>
    <row r="1" spans="1:11" x14ac:dyDescent="0.2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8" t="s">
        <v>5</v>
      </c>
      <c r="G1" s="9" t="s">
        <v>6</v>
      </c>
      <c r="H1" s="10" t="s">
        <v>7</v>
      </c>
      <c r="I1" s="11" t="s">
        <v>8</v>
      </c>
      <c r="J1" s="11" t="s">
        <v>9</v>
      </c>
      <c r="K1" s="12" t="s">
        <v>10</v>
      </c>
    </row>
    <row r="2" spans="1:11" x14ac:dyDescent="0.2">
      <c r="A2" s="1">
        <v>43938</v>
      </c>
      <c r="B2" s="2">
        <f t="shared" ref="B2:B65" si="0">E2/F2</f>
        <v>1.0169115699259836</v>
      </c>
      <c r="C2" s="3">
        <v>0</v>
      </c>
      <c r="D2" s="3">
        <v>0</v>
      </c>
      <c r="E2" s="3">
        <v>261041.2</v>
      </c>
      <c r="F2" s="2">
        <v>256700</v>
      </c>
      <c r="G2" s="3">
        <v>0</v>
      </c>
      <c r="H2" s="4">
        <f t="shared" ref="H2:H65" si="1">I2/J2</f>
        <v>1.0169110402474812</v>
      </c>
      <c r="I2" s="5">
        <v>3839.49</v>
      </c>
      <c r="J2" s="5">
        <v>3775.64</v>
      </c>
      <c r="K2" s="6">
        <f t="shared" ref="K2:K65" si="2">(B2-H2)</f>
        <v>5.2967850239227232E-7</v>
      </c>
    </row>
    <row r="3" spans="1:11" x14ac:dyDescent="0.2">
      <c r="A3" s="1">
        <v>43941</v>
      </c>
      <c r="B3" s="2">
        <f t="shared" si="0"/>
        <v>1.0251110245422672</v>
      </c>
      <c r="C3" s="3">
        <v>0</v>
      </c>
      <c r="D3" s="3">
        <v>0</v>
      </c>
      <c r="E3" s="3">
        <v>263146</v>
      </c>
      <c r="F3" s="2">
        <v>256700</v>
      </c>
      <c r="G3" s="3">
        <f t="shared" ref="G3:G56" si="3">(C3-D3)/((E3-C3+D3)/F2)</f>
        <v>0</v>
      </c>
      <c r="H3" s="4">
        <f t="shared" si="1"/>
        <v>1.0206110752084416</v>
      </c>
      <c r="I3" s="5">
        <v>3853.46</v>
      </c>
      <c r="J3" s="5">
        <v>3775.64</v>
      </c>
      <c r="K3" s="6">
        <f t="shared" si="2"/>
        <v>4.4999493338255814E-3</v>
      </c>
    </row>
    <row r="4" spans="1:11" x14ac:dyDescent="0.2">
      <c r="A4" s="1">
        <v>43942</v>
      </c>
      <c r="B4" s="2">
        <f t="shared" si="0"/>
        <v>1.0113876119984417</v>
      </c>
      <c r="C4" s="3">
        <v>0</v>
      </c>
      <c r="D4" s="3">
        <v>0</v>
      </c>
      <c r="E4" s="3">
        <v>259623.2</v>
      </c>
      <c r="F4" s="2">
        <v>256700</v>
      </c>
      <c r="G4" s="3">
        <f t="shared" si="3"/>
        <v>0</v>
      </c>
      <c r="H4" s="4">
        <f t="shared" si="1"/>
        <v>1.0085839751671242</v>
      </c>
      <c r="I4" s="5">
        <v>3808.05</v>
      </c>
      <c r="J4" s="5">
        <v>3775.64</v>
      </c>
      <c r="K4" s="6">
        <f t="shared" si="2"/>
        <v>2.8036368313175686E-3</v>
      </c>
    </row>
    <row r="5" spans="1:11" x14ac:dyDescent="0.2">
      <c r="A5" s="1">
        <v>43943</v>
      </c>
      <c r="B5" s="2">
        <f t="shared" si="0"/>
        <v>1.0271086871834827</v>
      </c>
      <c r="C5" s="3">
        <v>0</v>
      </c>
      <c r="D5" s="3">
        <v>0</v>
      </c>
      <c r="E5" s="3">
        <v>263658.8</v>
      </c>
      <c r="F5" s="2">
        <v>256700</v>
      </c>
      <c r="G5" s="3">
        <f t="shared" si="3"/>
        <v>0</v>
      </c>
      <c r="H5" s="4">
        <f t="shared" si="1"/>
        <v>1.0168819061139305</v>
      </c>
      <c r="I5" s="5">
        <v>3839.38</v>
      </c>
      <c r="J5" s="5">
        <v>3775.64</v>
      </c>
      <c r="K5" s="6">
        <f t="shared" si="2"/>
        <v>1.0226781069552215E-2</v>
      </c>
    </row>
    <row r="6" spans="1:11" x14ac:dyDescent="0.2">
      <c r="A6" s="1">
        <v>43944</v>
      </c>
      <c r="B6" s="2">
        <f t="shared" si="0"/>
        <v>1.0357513050253213</v>
      </c>
      <c r="C6" s="3">
        <v>0</v>
      </c>
      <c r="D6" s="3">
        <v>0</v>
      </c>
      <c r="E6" s="3">
        <v>265877.36</v>
      </c>
      <c r="F6" s="2">
        <v>256700</v>
      </c>
      <c r="G6" s="3">
        <f t="shared" si="3"/>
        <v>0</v>
      </c>
      <c r="H6" s="4">
        <f t="shared" si="1"/>
        <v>1.0143313451494316</v>
      </c>
      <c r="I6" s="5">
        <v>3829.75</v>
      </c>
      <c r="J6" s="5">
        <v>3775.64</v>
      </c>
      <c r="K6" s="6">
        <f t="shared" si="2"/>
        <v>2.1419959875889738E-2</v>
      </c>
    </row>
    <row r="7" spans="1:11" x14ac:dyDescent="0.2">
      <c r="A7" s="1">
        <v>43945</v>
      </c>
      <c r="B7" s="2">
        <f t="shared" si="0"/>
        <v>1.0231856641994546</v>
      </c>
      <c r="C7" s="3">
        <v>0</v>
      </c>
      <c r="D7" s="3">
        <v>0</v>
      </c>
      <c r="E7" s="3">
        <v>262651.76</v>
      </c>
      <c r="F7" s="2">
        <v>256700</v>
      </c>
      <c r="G7" s="3">
        <f t="shared" si="3"/>
        <v>0</v>
      </c>
      <c r="H7" s="4">
        <f t="shared" si="1"/>
        <v>1.0056016993145533</v>
      </c>
      <c r="I7" s="5">
        <v>3796.79</v>
      </c>
      <c r="J7" s="5">
        <v>3775.64</v>
      </c>
      <c r="K7" s="6">
        <f t="shared" si="2"/>
        <v>1.7583964884901215E-2</v>
      </c>
    </row>
    <row r="8" spans="1:11" x14ac:dyDescent="0.2">
      <c r="A8" s="1">
        <v>43948</v>
      </c>
      <c r="B8" s="2">
        <f t="shared" si="0"/>
        <v>1.0355884690299961</v>
      </c>
      <c r="C8" s="3">
        <v>0</v>
      </c>
      <c r="D8" s="3">
        <v>0</v>
      </c>
      <c r="E8" s="3">
        <v>265835.56</v>
      </c>
      <c r="F8" s="2">
        <v>256700</v>
      </c>
      <c r="G8" s="3">
        <f t="shared" si="3"/>
        <v>0</v>
      </c>
      <c r="H8" s="4">
        <f t="shared" si="1"/>
        <v>1.0124826519477492</v>
      </c>
      <c r="I8" s="5">
        <v>3822.77</v>
      </c>
      <c r="J8" s="5">
        <v>3775.64</v>
      </c>
      <c r="K8" s="6">
        <f t="shared" si="2"/>
        <v>2.3105817082246904E-2</v>
      </c>
    </row>
    <row r="9" spans="1:11" x14ac:dyDescent="0.2">
      <c r="A9" s="1">
        <v>43949</v>
      </c>
      <c r="B9" s="2">
        <f t="shared" si="0"/>
        <v>1.0558662251655628</v>
      </c>
      <c r="C9" s="3">
        <v>0</v>
      </c>
      <c r="D9" s="3">
        <v>0</v>
      </c>
      <c r="E9" s="3">
        <v>271040.86</v>
      </c>
      <c r="F9" s="2">
        <v>256700</v>
      </c>
      <c r="G9" s="3">
        <f t="shared" si="3"/>
        <v>0</v>
      </c>
      <c r="H9" s="4">
        <f t="shared" si="1"/>
        <v>1.0194695468847665</v>
      </c>
      <c r="I9" s="5">
        <v>3849.15</v>
      </c>
      <c r="J9" s="5">
        <v>3775.64</v>
      </c>
      <c r="K9" s="6">
        <f t="shared" si="2"/>
        <v>3.6396678280796291E-2</v>
      </c>
    </row>
    <row r="10" spans="1:11" x14ac:dyDescent="0.2">
      <c r="A10" s="1">
        <v>43950</v>
      </c>
      <c r="B10" s="2">
        <f t="shared" si="0"/>
        <v>1.0528970393455395</v>
      </c>
      <c r="C10" s="3">
        <v>0</v>
      </c>
      <c r="D10" s="3">
        <v>0</v>
      </c>
      <c r="E10" s="3">
        <v>270278.67</v>
      </c>
      <c r="F10" s="2">
        <v>256700</v>
      </c>
      <c r="G10" s="3">
        <f t="shared" si="3"/>
        <v>0</v>
      </c>
      <c r="H10" s="4">
        <f t="shared" si="1"/>
        <v>1.0242051678655806</v>
      </c>
      <c r="I10" s="5">
        <v>3867.03</v>
      </c>
      <c r="J10" s="5">
        <v>3775.64</v>
      </c>
      <c r="K10" s="6">
        <f t="shared" si="2"/>
        <v>2.8691871479958886E-2</v>
      </c>
    </row>
    <row r="11" spans="1:11" x14ac:dyDescent="0.2">
      <c r="A11" s="1">
        <v>43951</v>
      </c>
      <c r="B11" s="2">
        <f t="shared" si="0"/>
        <v>1.057833657966498</v>
      </c>
      <c r="C11" s="3">
        <v>0</v>
      </c>
      <c r="D11" s="3">
        <v>0</v>
      </c>
      <c r="E11" s="3">
        <v>271545.90000000002</v>
      </c>
      <c r="F11" s="2">
        <v>256700</v>
      </c>
      <c r="G11" s="3">
        <f t="shared" si="3"/>
        <v>0</v>
      </c>
      <c r="H11" s="4">
        <f t="shared" si="1"/>
        <v>1.0362693477132354</v>
      </c>
      <c r="I11" s="5">
        <v>3912.58</v>
      </c>
      <c r="J11" s="5">
        <v>3775.64</v>
      </c>
      <c r="K11" s="6">
        <f t="shared" si="2"/>
        <v>2.1564310253262553E-2</v>
      </c>
    </row>
    <row r="12" spans="1:11" x14ac:dyDescent="0.2">
      <c r="A12" s="1">
        <v>43957</v>
      </c>
      <c r="B12" s="2">
        <f t="shared" si="0"/>
        <v>1.0740587845734322</v>
      </c>
      <c r="C12" s="3">
        <v>0</v>
      </c>
      <c r="D12" s="3">
        <v>0</v>
      </c>
      <c r="E12" s="3">
        <v>275710.89</v>
      </c>
      <c r="F12" s="2">
        <v>256700</v>
      </c>
      <c r="G12" s="3">
        <f t="shared" si="3"/>
        <v>0</v>
      </c>
      <c r="H12" s="4">
        <f t="shared" si="1"/>
        <v>1.0425384835418632</v>
      </c>
      <c r="I12" s="5">
        <v>3936.25</v>
      </c>
      <c r="J12" s="5">
        <v>3775.64</v>
      </c>
      <c r="K12" s="6">
        <f t="shared" si="2"/>
        <v>3.1520301031568998E-2</v>
      </c>
    </row>
    <row r="13" spans="1:11" x14ac:dyDescent="0.2">
      <c r="A13" s="1">
        <v>43958</v>
      </c>
      <c r="B13" s="2">
        <f t="shared" si="0"/>
        <v>1.0783610829762367</v>
      </c>
      <c r="C13" s="3">
        <v>0</v>
      </c>
      <c r="D13" s="3">
        <v>0</v>
      </c>
      <c r="E13" s="3">
        <v>276815.28999999998</v>
      </c>
      <c r="F13" s="2">
        <v>256700</v>
      </c>
      <c r="G13" s="3">
        <f t="shared" si="3"/>
        <v>0</v>
      </c>
      <c r="H13" s="4">
        <f t="shared" si="1"/>
        <v>1.0395297221133371</v>
      </c>
      <c r="I13" s="5">
        <v>3924.89</v>
      </c>
      <c r="J13" s="5">
        <v>3775.64</v>
      </c>
      <c r="K13" s="6">
        <f t="shared" si="2"/>
        <v>3.8831360862899622E-2</v>
      </c>
    </row>
    <row r="14" spans="1:11" x14ac:dyDescent="0.2">
      <c r="A14" s="1">
        <v>43959</v>
      </c>
      <c r="B14" s="2">
        <f t="shared" si="0"/>
        <v>1.0990989092325671</v>
      </c>
      <c r="C14" s="3">
        <v>0</v>
      </c>
      <c r="D14" s="3">
        <v>0</v>
      </c>
      <c r="E14" s="3">
        <v>282138.69</v>
      </c>
      <c r="F14" s="2">
        <v>256700</v>
      </c>
      <c r="G14" s="3">
        <f t="shared" si="3"/>
        <v>0</v>
      </c>
      <c r="H14" s="4">
        <f t="shared" si="1"/>
        <v>1.0497875856808383</v>
      </c>
      <c r="I14" s="5">
        <v>3963.62</v>
      </c>
      <c r="J14" s="5">
        <v>3775.64</v>
      </c>
      <c r="K14" s="6">
        <f t="shared" si="2"/>
        <v>4.9311323551728847E-2</v>
      </c>
    </row>
    <row r="15" spans="1:11" x14ac:dyDescent="0.2">
      <c r="A15" s="1">
        <v>43962</v>
      </c>
      <c r="B15" s="2">
        <f t="shared" si="0"/>
        <v>1.1003462797039345</v>
      </c>
      <c r="C15" s="3">
        <v>0</v>
      </c>
      <c r="D15" s="3">
        <v>0</v>
      </c>
      <c r="E15" s="3">
        <v>282458.89</v>
      </c>
      <c r="F15" s="2">
        <v>256700</v>
      </c>
      <c r="G15" s="3">
        <f t="shared" si="3"/>
        <v>0</v>
      </c>
      <c r="H15" s="4">
        <f t="shared" si="1"/>
        <v>1.0488764818679748</v>
      </c>
      <c r="I15" s="5">
        <v>3960.18</v>
      </c>
      <c r="J15" s="5">
        <v>3775.64</v>
      </c>
      <c r="K15" s="6">
        <f t="shared" si="2"/>
        <v>5.146979783595973E-2</v>
      </c>
    </row>
    <row r="16" spans="1:11" x14ac:dyDescent="0.2">
      <c r="A16" s="1">
        <v>43963</v>
      </c>
      <c r="B16" s="2">
        <f t="shared" si="0"/>
        <v>1.1170428515777173</v>
      </c>
      <c r="C16" s="3">
        <v>0</v>
      </c>
      <c r="D16" s="3">
        <v>0</v>
      </c>
      <c r="E16" s="3">
        <v>286744.90000000002</v>
      </c>
      <c r="F16" s="2">
        <v>256700</v>
      </c>
      <c r="G16" s="3">
        <f t="shared" si="3"/>
        <v>0</v>
      </c>
      <c r="H16" s="4">
        <f t="shared" si="1"/>
        <v>1.0488923732135478</v>
      </c>
      <c r="I16" s="5">
        <v>3960.24</v>
      </c>
      <c r="J16" s="5">
        <v>3775.64</v>
      </c>
      <c r="K16" s="6">
        <f t="shared" si="2"/>
        <v>6.8150478364169542E-2</v>
      </c>
    </row>
    <row r="17" spans="1:12" x14ac:dyDescent="0.2">
      <c r="A17" s="1">
        <v>43964</v>
      </c>
      <c r="B17" s="2">
        <f t="shared" si="0"/>
        <v>1.1377502532138684</v>
      </c>
      <c r="C17" s="3">
        <v>0</v>
      </c>
      <c r="D17" s="3">
        <v>0</v>
      </c>
      <c r="E17" s="3">
        <v>292060.49</v>
      </c>
      <c r="F17" s="2">
        <v>256700</v>
      </c>
      <c r="G17" s="3">
        <f t="shared" si="3"/>
        <v>0</v>
      </c>
      <c r="H17" s="4">
        <f t="shared" si="1"/>
        <v>1.0510138678475702</v>
      </c>
      <c r="I17" s="5">
        <v>3968.25</v>
      </c>
      <c r="J17" s="5">
        <v>3775.64</v>
      </c>
      <c r="K17" s="6">
        <f t="shared" si="2"/>
        <v>8.673638536629813E-2</v>
      </c>
    </row>
    <row r="18" spans="1:12" x14ac:dyDescent="0.2">
      <c r="A18" s="1">
        <v>43965</v>
      </c>
      <c r="B18" s="2">
        <f t="shared" si="0"/>
        <v>1.134080599922088</v>
      </c>
      <c r="C18" s="3">
        <v>0</v>
      </c>
      <c r="D18" s="3">
        <v>0</v>
      </c>
      <c r="E18" s="3">
        <v>291118.49</v>
      </c>
      <c r="F18" s="2">
        <v>256700</v>
      </c>
      <c r="G18" s="3">
        <f t="shared" si="3"/>
        <v>0</v>
      </c>
      <c r="H18" s="4">
        <f t="shared" si="1"/>
        <v>1.0396171245139896</v>
      </c>
      <c r="I18" s="5">
        <v>3925.22</v>
      </c>
      <c r="J18" s="5">
        <v>3775.64</v>
      </c>
      <c r="K18" s="6">
        <f t="shared" si="2"/>
        <v>9.4463475408098407E-2</v>
      </c>
    </row>
    <row r="19" spans="1:12" x14ac:dyDescent="0.2">
      <c r="A19" s="1">
        <v>43966</v>
      </c>
      <c r="B19" s="2">
        <f t="shared" si="0"/>
        <v>1.1416657187378263</v>
      </c>
      <c r="C19" s="3">
        <v>0</v>
      </c>
      <c r="D19" s="3">
        <v>0</v>
      </c>
      <c r="E19" s="3">
        <v>293065.59000000003</v>
      </c>
      <c r="F19" s="2">
        <v>256700</v>
      </c>
      <c r="G19" s="3">
        <f t="shared" si="3"/>
        <v>0</v>
      </c>
      <c r="H19" s="4">
        <f t="shared" si="1"/>
        <v>1.0363329130955283</v>
      </c>
      <c r="I19" s="5">
        <v>3912.82</v>
      </c>
      <c r="J19" s="5">
        <v>3775.64</v>
      </c>
      <c r="K19" s="6">
        <f t="shared" si="2"/>
        <v>0.10533280564229797</v>
      </c>
    </row>
    <row r="20" spans="1:12" x14ac:dyDescent="0.2">
      <c r="A20" s="1">
        <v>43969</v>
      </c>
      <c r="B20" s="2">
        <f t="shared" si="0"/>
        <v>1.1572208414491625</v>
      </c>
      <c r="C20" s="3">
        <v>0</v>
      </c>
      <c r="D20" s="3">
        <v>0</v>
      </c>
      <c r="E20" s="3">
        <v>297058.59000000003</v>
      </c>
      <c r="F20" s="2">
        <v>256700</v>
      </c>
      <c r="G20" s="3">
        <f t="shared" si="3"/>
        <v>0</v>
      </c>
      <c r="H20" s="4">
        <f t="shared" si="1"/>
        <v>1.0390053077094215</v>
      </c>
      <c r="I20" s="5">
        <v>3922.91</v>
      </c>
      <c r="J20" s="5">
        <v>3775.64</v>
      </c>
      <c r="K20" s="6">
        <f t="shared" si="2"/>
        <v>0.11821553373974103</v>
      </c>
      <c r="L20" s="13"/>
    </row>
    <row r="21" spans="1:12" x14ac:dyDescent="0.2">
      <c r="A21" s="1">
        <v>43970</v>
      </c>
      <c r="B21" s="2">
        <f t="shared" si="0"/>
        <v>1.1681425009738995</v>
      </c>
      <c r="C21" s="3">
        <v>0</v>
      </c>
      <c r="D21" s="3">
        <v>0</v>
      </c>
      <c r="E21" s="3">
        <v>299862.18</v>
      </c>
      <c r="F21" s="2">
        <v>256700</v>
      </c>
      <c r="G21" s="3">
        <f t="shared" si="3"/>
        <v>0</v>
      </c>
      <c r="H21" s="4">
        <f t="shared" si="1"/>
        <v>1.04783559873293</v>
      </c>
      <c r="I21" s="5">
        <v>3956.25</v>
      </c>
      <c r="J21" s="5">
        <v>3775.64</v>
      </c>
      <c r="K21" s="6">
        <f t="shared" si="2"/>
        <v>0.12030690224096952</v>
      </c>
    </row>
    <row r="22" spans="1:12" x14ac:dyDescent="0.2">
      <c r="A22" s="1">
        <v>43971</v>
      </c>
      <c r="B22" s="2">
        <f t="shared" si="0"/>
        <v>1.1675853135956371</v>
      </c>
      <c r="C22" s="3">
        <v>0</v>
      </c>
      <c r="D22" s="3">
        <v>0</v>
      </c>
      <c r="E22" s="3">
        <v>299719.15000000002</v>
      </c>
      <c r="F22" s="2">
        <v>256700</v>
      </c>
      <c r="G22" s="3">
        <f t="shared" si="3"/>
        <v>0</v>
      </c>
      <c r="H22" s="4">
        <f t="shared" si="1"/>
        <v>1.0422656821095231</v>
      </c>
      <c r="I22" s="5">
        <v>3935.22</v>
      </c>
      <c r="J22" s="5">
        <v>3775.64</v>
      </c>
      <c r="K22" s="6">
        <f t="shared" si="2"/>
        <v>0.12531963148611402</v>
      </c>
    </row>
    <row r="23" spans="1:12" x14ac:dyDescent="0.2">
      <c r="A23" s="1">
        <v>43972</v>
      </c>
      <c r="B23" s="2">
        <f t="shared" si="0"/>
        <v>1.1637847682119205</v>
      </c>
      <c r="C23" s="3">
        <v>0</v>
      </c>
      <c r="D23" s="3">
        <v>0</v>
      </c>
      <c r="E23" s="3">
        <v>298743.55</v>
      </c>
      <c r="F23" s="2">
        <v>256700</v>
      </c>
      <c r="G23" s="3">
        <f t="shared" si="3"/>
        <v>0</v>
      </c>
      <c r="H23" s="4">
        <f t="shared" si="1"/>
        <v>1.036589823182295</v>
      </c>
      <c r="I23" s="5">
        <v>3913.79</v>
      </c>
      <c r="J23" s="5">
        <v>3775.64</v>
      </c>
      <c r="K23" s="6">
        <f t="shared" si="2"/>
        <v>0.12719494502962547</v>
      </c>
    </row>
    <row r="24" spans="1:12" x14ac:dyDescent="0.2">
      <c r="A24" s="1">
        <v>43973</v>
      </c>
      <c r="B24" s="2">
        <f t="shared" si="0"/>
        <v>1.138125009738995</v>
      </c>
      <c r="C24" s="3">
        <v>0</v>
      </c>
      <c r="D24" s="3">
        <v>0</v>
      </c>
      <c r="E24" s="3">
        <v>292156.69</v>
      </c>
      <c r="F24" s="2">
        <v>256700</v>
      </c>
      <c r="G24" s="3">
        <f t="shared" si="3"/>
        <v>0</v>
      </c>
      <c r="H24" s="4">
        <f t="shared" si="1"/>
        <v>1.0128243158775732</v>
      </c>
      <c r="I24" s="5">
        <v>3824.06</v>
      </c>
      <c r="J24" s="5">
        <v>3775.64</v>
      </c>
      <c r="K24" s="6">
        <f t="shared" si="2"/>
        <v>0.12530069386142184</v>
      </c>
    </row>
    <row r="25" spans="1:12" x14ac:dyDescent="0.2">
      <c r="A25" s="1">
        <v>43976</v>
      </c>
      <c r="B25" s="2">
        <f t="shared" si="0"/>
        <v>1.1536797428905339</v>
      </c>
      <c r="C25" s="3">
        <v>0</v>
      </c>
      <c r="D25" s="3">
        <v>0</v>
      </c>
      <c r="E25" s="3">
        <v>296149.59000000003</v>
      </c>
      <c r="F25" s="2">
        <v>256700</v>
      </c>
      <c r="G25" s="3">
        <f t="shared" si="3"/>
        <v>0</v>
      </c>
      <c r="H25" s="4">
        <f t="shared" si="1"/>
        <v>1.0142174571728237</v>
      </c>
      <c r="I25" s="5">
        <v>3829.32</v>
      </c>
      <c r="J25" s="5">
        <v>3775.64</v>
      </c>
      <c r="K25" s="6">
        <f t="shared" si="2"/>
        <v>0.13946228571771013</v>
      </c>
    </row>
    <row r="26" spans="1:12" x14ac:dyDescent="0.2">
      <c r="A26" s="1">
        <v>43977</v>
      </c>
      <c r="B26" s="2">
        <f t="shared" si="0"/>
        <v>1.1709977405531748</v>
      </c>
      <c r="C26" s="3">
        <v>0</v>
      </c>
      <c r="D26" s="3">
        <v>0</v>
      </c>
      <c r="E26" s="3">
        <v>300595.12</v>
      </c>
      <c r="F26" s="2">
        <v>256700</v>
      </c>
      <c r="G26" s="3">
        <f t="shared" si="3"/>
        <v>0</v>
      </c>
      <c r="H26" s="4">
        <f t="shared" si="1"/>
        <v>1.0257254399254165</v>
      </c>
      <c r="I26" s="5">
        <v>3872.77</v>
      </c>
      <c r="J26" s="5">
        <v>3775.64</v>
      </c>
      <c r="K26" s="6">
        <f t="shared" si="2"/>
        <v>0.14527230062775831</v>
      </c>
    </row>
    <row r="27" spans="1:12" x14ac:dyDescent="0.2">
      <c r="A27" s="1">
        <v>43978</v>
      </c>
      <c r="B27" s="2">
        <f t="shared" si="0"/>
        <v>1.1698590183093105</v>
      </c>
      <c r="C27" s="3">
        <v>0</v>
      </c>
      <c r="D27" s="3">
        <v>0</v>
      </c>
      <c r="E27" s="3">
        <v>300302.81</v>
      </c>
      <c r="F27" s="2">
        <v>256700</v>
      </c>
      <c r="G27" s="3">
        <f t="shared" si="3"/>
        <v>0</v>
      </c>
      <c r="H27" s="4">
        <f t="shared" si="1"/>
        <v>1.0185319574959477</v>
      </c>
      <c r="I27" s="5">
        <v>3845.61</v>
      </c>
      <c r="J27" s="5">
        <v>3775.64</v>
      </c>
      <c r="K27" s="6">
        <f t="shared" si="2"/>
        <v>0.15132706081336278</v>
      </c>
    </row>
    <row r="28" spans="1:12" x14ac:dyDescent="0.2">
      <c r="A28" s="1">
        <v>43979</v>
      </c>
      <c r="B28" s="2">
        <f t="shared" si="0"/>
        <v>1.1691022204908452</v>
      </c>
      <c r="C28" s="3">
        <v>0</v>
      </c>
      <c r="D28" s="3">
        <v>0</v>
      </c>
      <c r="E28" s="3">
        <v>300108.53999999998</v>
      </c>
      <c r="F28" s="2">
        <v>256700</v>
      </c>
      <c r="G28" s="3">
        <f t="shared" si="3"/>
        <v>0</v>
      </c>
      <c r="H28" s="4">
        <f t="shared" si="1"/>
        <v>1.0214506679662256</v>
      </c>
      <c r="I28" s="5">
        <v>3856.63</v>
      </c>
      <c r="J28" s="5">
        <v>3775.64</v>
      </c>
      <c r="K28" s="6">
        <f t="shared" si="2"/>
        <v>0.14765155252461959</v>
      </c>
    </row>
    <row r="29" spans="1:12" x14ac:dyDescent="0.2">
      <c r="A29" s="1">
        <v>43980</v>
      </c>
      <c r="B29" s="2">
        <f t="shared" si="0"/>
        <v>1.1768190494740942</v>
      </c>
      <c r="C29" s="3">
        <v>0</v>
      </c>
      <c r="D29" s="3">
        <v>0</v>
      </c>
      <c r="E29" s="3">
        <v>302089.45</v>
      </c>
      <c r="F29" s="2">
        <v>256700</v>
      </c>
      <c r="G29" s="3">
        <f t="shared" si="3"/>
        <v>0</v>
      </c>
      <c r="H29" s="4">
        <f t="shared" si="1"/>
        <v>1.0242025193079849</v>
      </c>
      <c r="I29" s="5">
        <v>3867.02</v>
      </c>
      <c r="J29" s="5">
        <v>3775.64</v>
      </c>
      <c r="K29" s="6">
        <f t="shared" si="2"/>
        <v>0.15261653016610932</v>
      </c>
    </row>
    <row r="30" spans="1:12" x14ac:dyDescent="0.2">
      <c r="A30" s="1">
        <v>43983</v>
      </c>
      <c r="B30" s="2">
        <f t="shared" si="0"/>
        <v>1.1945655239579274</v>
      </c>
      <c r="C30" s="3">
        <v>0</v>
      </c>
      <c r="D30" s="3">
        <v>0</v>
      </c>
      <c r="E30" s="3">
        <v>306644.96999999997</v>
      </c>
      <c r="F30" s="2">
        <v>256700</v>
      </c>
      <c r="G30" s="3">
        <f t="shared" si="3"/>
        <v>0</v>
      </c>
      <c r="H30" s="4">
        <f t="shared" si="1"/>
        <v>1.0518322721445901</v>
      </c>
      <c r="I30" s="5">
        <v>3971.34</v>
      </c>
      <c r="J30" s="5">
        <v>3775.64</v>
      </c>
      <c r="K30" s="6">
        <f t="shared" si="2"/>
        <v>0.14273325181333729</v>
      </c>
    </row>
    <row r="31" spans="1:12" x14ac:dyDescent="0.2">
      <c r="A31" s="1">
        <v>43984</v>
      </c>
      <c r="B31" s="2">
        <f t="shared" si="0"/>
        <v>1.1860140241527073</v>
      </c>
      <c r="C31" s="3">
        <v>0</v>
      </c>
      <c r="D31" s="3">
        <v>0</v>
      </c>
      <c r="E31" s="3">
        <v>304449.8</v>
      </c>
      <c r="F31" s="2">
        <v>256700</v>
      </c>
      <c r="G31" s="3">
        <f t="shared" si="3"/>
        <v>0</v>
      </c>
      <c r="H31" s="4">
        <f t="shared" si="1"/>
        <v>1.0550714580839275</v>
      </c>
      <c r="I31" s="5">
        <v>3983.57</v>
      </c>
      <c r="J31" s="5">
        <v>3775.64</v>
      </c>
      <c r="K31" s="6">
        <f t="shared" si="2"/>
        <v>0.13094256606877974</v>
      </c>
    </row>
    <row r="32" spans="1:12" x14ac:dyDescent="0.2">
      <c r="A32" s="1">
        <v>43985</v>
      </c>
      <c r="B32" s="2">
        <f t="shared" si="0"/>
        <v>1.1851528243085312</v>
      </c>
      <c r="C32" s="3">
        <v>0</v>
      </c>
      <c r="D32" s="3">
        <v>0</v>
      </c>
      <c r="E32" s="3">
        <v>304228.73</v>
      </c>
      <c r="F32" s="2">
        <v>256700</v>
      </c>
      <c r="G32" s="3">
        <f t="shared" si="3"/>
        <v>0</v>
      </c>
      <c r="H32" s="4">
        <f t="shared" si="1"/>
        <v>1.0550926465446919</v>
      </c>
      <c r="I32" s="5">
        <v>3983.65</v>
      </c>
      <c r="J32" s="5">
        <v>3775.64</v>
      </c>
      <c r="K32" s="6">
        <f t="shared" si="2"/>
        <v>0.13006017776383927</v>
      </c>
    </row>
    <row r="33" spans="1:11" x14ac:dyDescent="0.2">
      <c r="A33" s="1">
        <v>43986</v>
      </c>
      <c r="B33" s="2">
        <f t="shared" si="0"/>
        <v>1.1957701597195169</v>
      </c>
      <c r="C33" s="3">
        <v>0</v>
      </c>
      <c r="D33" s="3">
        <v>0</v>
      </c>
      <c r="E33" s="3">
        <v>306954.2</v>
      </c>
      <c r="F33" s="2">
        <v>256700</v>
      </c>
      <c r="G33" s="3">
        <f t="shared" si="3"/>
        <v>0</v>
      </c>
      <c r="H33" s="4">
        <f t="shared" si="1"/>
        <v>1.054705957135744</v>
      </c>
      <c r="I33" s="5">
        <v>3982.19</v>
      </c>
      <c r="J33" s="5">
        <v>3775.64</v>
      </c>
      <c r="K33" s="6">
        <f t="shared" si="2"/>
        <v>0.14106420258377295</v>
      </c>
    </row>
    <row r="34" spans="1:11" x14ac:dyDescent="0.2">
      <c r="A34" s="1">
        <v>43987</v>
      </c>
      <c r="B34" s="2">
        <f t="shared" si="0"/>
        <v>1.19508336579665</v>
      </c>
      <c r="C34" s="3">
        <v>0</v>
      </c>
      <c r="D34" s="3">
        <v>0</v>
      </c>
      <c r="E34" s="3">
        <v>306777.90000000002</v>
      </c>
      <c r="F34" s="2">
        <v>256700</v>
      </c>
      <c r="G34" s="3">
        <f t="shared" si="3"/>
        <v>0</v>
      </c>
      <c r="H34" s="4">
        <f t="shared" si="1"/>
        <v>1.0597541079128308</v>
      </c>
      <c r="I34" s="5">
        <v>4001.25</v>
      </c>
      <c r="J34" s="5">
        <v>3775.64</v>
      </c>
      <c r="K34" s="6">
        <f t="shared" si="2"/>
        <v>0.13532925788381922</v>
      </c>
    </row>
    <row r="35" spans="1:11" x14ac:dyDescent="0.2">
      <c r="A35" s="1">
        <v>43990</v>
      </c>
      <c r="B35" s="2">
        <f t="shared" si="0"/>
        <v>1.2057566030385662</v>
      </c>
      <c r="C35" s="3">
        <v>0</v>
      </c>
      <c r="D35" s="3">
        <v>0</v>
      </c>
      <c r="E35" s="3">
        <v>309517.71999999997</v>
      </c>
      <c r="F35" s="2">
        <v>256700</v>
      </c>
      <c r="G35" s="3">
        <f t="shared" si="3"/>
        <v>0</v>
      </c>
      <c r="H35" s="4">
        <f t="shared" si="1"/>
        <v>1.0652366221355849</v>
      </c>
      <c r="I35" s="5">
        <v>4021.95</v>
      </c>
      <c r="J35" s="5">
        <v>3775.64</v>
      </c>
      <c r="K35" s="6">
        <f t="shared" si="2"/>
        <v>0.14051998090298135</v>
      </c>
    </row>
    <row r="36" spans="1:11" x14ac:dyDescent="0.2">
      <c r="A36" s="1">
        <v>43991</v>
      </c>
      <c r="B36" s="2">
        <f t="shared" si="0"/>
        <v>1.2294353720296065</v>
      </c>
      <c r="C36" s="3">
        <v>0</v>
      </c>
      <c r="D36" s="3">
        <v>0</v>
      </c>
      <c r="E36" s="3">
        <v>315596.06</v>
      </c>
      <c r="F36" s="2">
        <v>256700</v>
      </c>
      <c r="G36" s="3">
        <f t="shared" si="3"/>
        <v>0</v>
      </c>
      <c r="H36" s="4">
        <f t="shared" si="1"/>
        <v>1.071879204585183</v>
      </c>
      <c r="I36" s="5">
        <v>4047.03</v>
      </c>
      <c r="J36" s="5">
        <v>3775.64</v>
      </c>
      <c r="K36" s="6">
        <f t="shared" si="2"/>
        <v>0.15755616744442347</v>
      </c>
    </row>
    <row r="37" spans="1:11" x14ac:dyDescent="0.2">
      <c r="A37" s="1">
        <v>43992</v>
      </c>
      <c r="B37" s="2">
        <f t="shared" si="0"/>
        <v>1.2311172185430463</v>
      </c>
      <c r="C37" s="3">
        <v>0</v>
      </c>
      <c r="D37" s="3">
        <v>0</v>
      </c>
      <c r="E37" s="3">
        <v>316027.78999999998</v>
      </c>
      <c r="F37" s="2">
        <v>256700</v>
      </c>
      <c r="G37" s="3">
        <f t="shared" si="3"/>
        <v>0</v>
      </c>
      <c r="H37" s="4">
        <f t="shared" si="1"/>
        <v>1.0699404604252525</v>
      </c>
      <c r="I37" s="5">
        <v>4039.71</v>
      </c>
      <c r="J37" s="2">
        <v>3775.64</v>
      </c>
      <c r="K37" s="6">
        <f t="shared" si="2"/>
        <v>0.16117675811779386</v>
      </c>
    </row>
    <row r="38" spans="1:11" x14ac:dyDescent="0.2">
      <c r="A38" s="1">
        <v>43993</v>
      </c>
      <c r="B38" s="2">
        <f t="shared" si="0"/>
        <v>1.2091353330736268</v>
      </c>
      <c r="C38" s="3">
        <v>0</v>
      </c>
      <c r="D38" s="3">
        <v>0</v>
      </c>
      <c r="E38" s="3">
        <v>310385.03999999998</v>
      </c>
      <c r="F38" s="2">
        <v>256700</v>
      </c>
      <c r="G38" s="3">
        <f t="shared" si="3"/>
        <v>0</v>
      </c>
      <c r="H38" s="4">
        <f t="shared" si="1"/>
        <v>1.0583318324840292</v>
      </c>
      <c r="I38" s="5">
        <v>3995.88</v>
      </c>
      <c r="J38" s="5">
        <v>3775.64</v>
      </c>
      <c r="K38" s="6">
        <f t="shared" si="2"/>
        <v>0.15080350058959757</v>
      </c>
    </row>
    <row r="39" spans="1:11" x14ac:dyDescent="0.2">
      <c r="A39" s="1">
        <v>43994</v>
      </c>
      <c r="B39" s="2">
        <f t="shared" si="0"/>
        <v>1.2174755746007011</v>
      </c>
      <c r="C39" s="3">
        <v>0</v>
      </c>
      <c r="D39" s="3">
        <v>0</v>
      </c>
      <c r="E39" s="3">
        <v>312525.98</v>
      </c>
      <c r="F39" s="2">
        <v>256700</v>
      </c>
      <c r="G39" s="3">
        <f t="shared" si="3"/>
        <v>0</v>
      </c>
      <c r="H39" s="4">
        <f t="shared" si="1"/>
        <v>1.0602387939528133</v>
      </c>
      <c r="I39" s="5">
        <v>4003.08</v>
      </c>
      <c r="J39" s="5">
        <v>3775.64</v>
      </c>
      <c r="K39" s="6">
        <f t="shared" si="2"/>
        <v>0.15723678064788782</v>
      </c>
    </row>
    <row r="40" spans="1:11" x14ac:dyDescent="0.2">
      <c r="A40" s="1">
        <v>43997</v>
      </c>
      <c r="B40" s="2">
        <f t="shared" si="0"/>
        <v>1.2052065835605767</v>
      </c>
      <c r="C40" s="3">
        <v>0</v>
      </c>
      <c r="D40" s="3">
        <v>0</v>
      </c>
      <c r="E40" s="3">
        <v>309376.53000000003</v>
      </c>
      <c r="F40" s="2">
        <v>256700</v>
      </c>
      <c r="G40" s="3">
        <f t="shared" si="3"/>
        <v>0</v>
      </c>
      <c r="H40" s="4">
        <f t="shared" si="1"/>
        <v>1.0475018804758929</v>
      </c>
      <c r="I40" s="5">
        <v>3954.99</v>
      </c>
      <c r="J40" s="2">
        <v>3775.64</v>
      </c>
      <c r="K40" s="6">
        <f t="shared" si="2"/>
        <v>0.15770470308468387</v>
      </c>
    </row>
    <row r="41" spans="1:11" x14ac:dyDescent="0.2">
      <c r="A41" s="1">
        <v>43998</v>
      </c>
      <c r="B41" s="2">
        <f t="shared" si="0"/>
        <v>1.2250053369692249</v>
      </c>
      <c r="C41" s="3">
        <v>0</v>
      </c>
      <c r="D41" s="3">
        <v>0</v>
      </c>
      <c r="E41" s="3">
        <v>314458.87</v>
      </c>
      <c r="F41" s="2">
        <v>256700</v>
      </c>
      <c r="G41" s="3">
        <f t="shared" si="3"/>
        <v>0</v>
      </c>
      <c r="H41" s="4">
        <f t="shared" si="1"/>
        <v>1.0632819866300813</v>
      </c>
      <c r="I41" s="5">
        <v>4014.57</v>
      </c>
      <c r="J41" s="5">
        <v>3775.64</v>
      </c>
      <c r="K41" s="6">
        <f t="shared" si="2"/>
        <v>0.16172335033914353</v>
      </c>
    </row>
    <row r="42" spans="1:11" x14ac:dyDescent="0.2">
      <c r="A42" s="1">
        <v>43999</v>
      </c>
      <c r="B42" s="2">
        <f t="shared" si="0"/>
        <v>1.237970899883132</v>
      </c>
      <c r="C42" s="3">
        <v>0</v>
      </c>
      <c r="D42" s="3">
        <v>0</v>
      </c>
      <c r="E42" s="3">
        <v>317787.13</v>
      </c>
      <c r="F42" s="2">
        <v>256700</v>
      </c>
      <c r="G42" s="3">
        <f t="shared" si="3"/>
        <v>0</v>
      </c>
      <c r="H42" s="4">
        <f t="shared" si="1"/>
        <v>1.0640818510239325</v>
      </c>
      <c r="I42" s="5">
        <v>4017.59</v>
      </c>
      <c r="J42" s="2">
        <v>3775.64</v>
      </c>
      <c r="K42" s="6">
        <f t="shared" si="2"/>
        <v>0.17388904885919954</v>
      </c>
    </row>
    <row r="43" spans="1:11" x14ac:dyDescent="0.2">
      <c r="A43" s="1">
        <v>44000</v>
      </c>
      <c r="B43" s="2">
        <f t="shared" si="0"/>
        <v>1.2361700038955981</v>
      </c>
      <c r="C43" s="3">
        <v>0</v>
      </c>
      <c r="D43" s="3">
        <v>0</v>
      </c>
      <c r="E43" s="3">
        <v>317324.84000000003</v>
      </c>
      <c r="F43" s="2">
        <v>256700</v>
      </c>
      <c r="G43" s="3">
        <f t="shared" si="3"/>
        <v>0</v>
      </c>
      <c r="H43" s="4">
        <f t="shared" si="1"/>
        <v>1.0711773368223667</v>
      </c>
      <c r="I43" s="5">
        <v>4044.38</v>
      </c>
      <c r="J43" s="2">
        <v>3775.64</v>
      </c>
      <c r="K43" s="6">
        <f t="shared" si="2"/>
        <v>0.16499266707323135</v>
      </c>
    </row>
    <row r="44" spans="1:11" x14ac:dyDescent="0.2">
      <c r="A44" s="1">
        <v>44001</v>
      </c>
      <c r="B44" s="2">
        <f t="shared" si="0"/>
        <v>1.2462258667705493</v>
      </c>
      <c r="C44" s="3">
        <v>0</v>
      </c>
      <c r="D44" s="3">
        <v>0</v>
      </c>
      <c r="E44" s="3">
        <v>319906.18</v>
      </c>
      <c r="F44" s="2">
        <v>256700</v>
      </c>
      <c r="G44" s="3">
        <f t="shared" si="3"/>
        <v>0</v>
      </c>
      <c r="H44" s="4">
        <f t="shared" si="1"/>
        <v>1.0855669502389</v>
      </c>
      <c r="I44" s="5">
        <v>4098.71</v>
      </c>
      <c r="J44" s="2">
        <v>3775.64</v>
      </c>
      <c r="K44" s="6">
        <f t="shared" si="2"/>
        <v>0.16065891653164921</v>
      </c>
    </row>
    <row r="45" spans="1:11" x14ac:dyDescent="0.2">
      <c r="A45" s="1">
        <v>44004</v>
      </c>
      <c r="B45" s="2">
        <f t="shared" si="0"/>
        <v>1.236173470977795</v>
      </c>
      <c r="C45" s="3">
        <v>0</v>
      </c>
      <c r="D45" s="3">
        <v>0</v>
      </c>
      <c r="E45" s="3">
        <v>317325.73</v>
      </c>
      <c r="F45" s="2">
        <v>256700</v>
      </c>
      <c r="G45" s="3">
        <f t="shared" si="3"/>
        <v>0</v>
      </c>
      <c r="H45" s="4">
        <f t="shared" si="1"/>
        <v>1.0864515684758083</v>
      </c>
      <c r="I45" s="5">
        <v>4102.05</v>
      </c>
      <c r="J45" s="2">
        <v>3775.64</v>
      </c>
      <c r="K45" s="6">
        <f t="shared" si="2"/>
        <v>0.14972190250198669</v>
      </c>
    </row>
    <row r="46" spans="1:11" x14ac:dyDescent="0.2">
      <c r="A46" s="1">
        <v>44005</v>
      </c>
      <c r="B46" s="2">
        <f t="shared" si="0"/>
        <v>1.2518468640436309</v>
      </c>
      <c r="C46" s="3">
        <v>0</v>
      </c>
      <c r="D46" s="3">
        <v>0</v>
      </c>
      <c r="E46" s="3">
        <v>321349.09000000003</v>
      </c>
      <c r="F46" s="2">
        <v>256700</v>
      </c>
      <c r="G46" s="3">
        <f t="shared" si="3"/>
        <v>0</v>
      </c>
      <c r="H46" s="4">
        <f t="shared" si="1"/>
        <v>1.0916798211693912</v>
      </c>
      <c r="I46" s="5">
        <v>4121.79</v>
      </c>
      <c r="J46" s="2">
        <v>3775.64</v>
      </c>
      <c r="K46" s="6">
        <f t="shared" si="2"/>
        <v>0.16016704287423966</v>
      </c>
    </row>
    <row r="47" spans="1:11" x14ac:dyDescent="0.2">
      <c r="A47" s="1">
        <v>44006</v>
      </c>
      <c r="B47" s="2">
        <f t="shared" si="0"/>
        <v>1.2537977795091546</v>
      </c>
      <c r="C47" s="3">
        <v>0</v>
      </c>
      <c r="D47" s="3">
        <v>0</v>
      </c>
      <c r="E47" s="3">
        <v>321849.89</v>
      </c>
      <c r="F47" s="2">
        <v>256700</v>
      </c>
      <c r="G47" s="3">
        <f t="shared" si="3"/>
        <v>0</v>
      </c>
      <c r="H47" s="4">
        <f t="shared" si="1"/>
        <v>1.0962353402337086</v>
      </c>
      <c r="I47" s="5">
        <v>4138.99</v>
      </c>
      <c r="J47" s="2">
        <v>3775.64</v>
      </c>
      <c r="K47" s="6">
        <f t="shared" si="2"/>
        <v>0.157562439275446</v>
      </c>
    </row>
    <row r="48" spans="1:11" x14ac:dyDescent="0.2">
      <c r="A48" s="1">
        <v>44011</v>
      </c>
      <c r="B48" s="2">
        <f t="shared" si="0"/>
        <v>1.2485844955200625</v>
      </c>
      <c r="C48" s="3">
        <v>0</v>
      </c>
      <c r="D48" s="3">
        <v>0</v>
      </c>
      <c r="E48" s="3">
        <v>320511.64</v>
      </c>
      <c r="F48" s="2">
        <v>256700</v>
      </c>
      <c r="G48" s="3">
        <f t="shared" si="3"/>
        <v>0</v>
      </c>
      <c r="H48" s="4">
        <f t="shared" si="1"/>
        <v>1.0884830121515823</v>
      </c>
      <c r="I48" s="5">
        <v>4109.72</v>
      </c>
      <c r="J48" s="5">
        <v>3775.64</v>
      </c>
      <c r="K48" s="6">
        <f t="shared" si="2"/>
        <v>0.16010148336848018</v>
      </c>
    </row>
    <row r="49" spans="1:17" x14ac:dyDescent="0.2">
      <c r="A49" s="1">
        <v>44012</v>
      </c>
      <c r="B49" s="2">
        <f t="shared" si="0"/>
        <v>1.2620310089598752</v>
      </c>
      <c r="C49" s="3">
        <v>0</v>
      </c>
      <c r="D49" s="3">
        <v>0</v>
      </c>
      <c r="E49" s="3">
        <v>323963.36</v>
      </c>
      <c r="F49" s="2">
        <v>256700</v>
      </c>
      <c r="G49" s="3">
        <f t="shared" si="3"/>
        <v>0</v>
      </c>
      <c r="H49" s="4">
        <f t="shared" si="1"/>
        <v>1.1028487885497558</v>
      </c>
      <c r="I49" s="5">
        <v>4163.96</v>
      </c>
      <c r="J49" s="5">
        <v>3775.64</v>
      </c>
      <c r="K49" s="6">
        <f t="shared" si="2"/>
        <v>0.15918222041011942</v>
      </c>
    </row>
    <row r="50" spans="1:17" x14ac:dyDescent="0.2">
      <c r="A50" s="1">
        <v>44013</v>
      </c>
      <c r="B50" s="2">
        <f t="shared" si="0"/>
        <v>1.2869325671990652</v>
      </c>
      <c r="C50" s="3">
        <v>0</v>
      </c>
      <c r="D50" s="3">
        <v>0</v>
      </c>
      <c r="E50" s="3">
        <v>330355.59000000003</v>
      </c>
      <c r="F50" s="2">
        <v>256700</v>
      </c>
      <c r="G50" s="3">
        <f t="shared" si="3"/>
        <v>0</v>
      </c>
      <c r="H50" s="4">
        <f t="shared" si="1"/>
        <v>1.1250489983155174</v>
      </c>
      <c r="I50" s="5">
        <v>4247.78</v>
      </c>
      <c r="J50" s="5">
        <v>3775.64</v>
      </c>
      <c r="K50" s="6">
        <f t="shared" si="2"/>
        <v>0.16188356888354782</v>
      </c>
    </row>
    <row r="51" spans="1:17" x14ac:dyDescent="0.2">
      <c r="A51" s="1">
        <v>44014</v>
      </c>
      <c r="B51" s="2">
        <f t="shared" si="0"/>
        <v>1.2999017919750682</v>
      </c>
      <c r="C51" s="3">
        <v>0</v>
      </c>
      <c r="D51" s="3">
        <v>0</v>
      </c>
      <c r="E51" s="3">
        <v>333684.78999999998</v>
      </c>
      <c r="F51" s="2">
        <v>256700</v>
      </c>
      <c r="G51" s="3">
        <f t="shared" si="3"/>
        <v>0</v>
      </c>
      <c r="H51" s="4">
        <f t="shared" si="1"/>
        <v>1.1483721965017852</v>
      </c>
      <c r="I51" s="5">
        <v>4335.84</v>
      </c>
      <c r="J51" s="5">
        <v>3775.64</v>
      </c>
      <c r="K51" s="6">
        <f t="shared" si="2"/>
        <v>0.15152959547328293</v>
      </c>
    </row>
    <row r="52" spans="1:17" x14ac:dyDescent="0.2">
      <c r="A52" s="1">
        <v>44015</v>
      </c>
      <c r="B52" s="2">
        <f t="shared" si="0"/>
        <v>1.3167456564082587</v>
      </c>
      <c r="C52" s="3">
        <v>0</v>
      </c>
      <c r="D52" s="3">
        <v>0</v>
      </c>
      <c r="E52" s="3">
        <v>338008.61</v>
      </c>
      <c r="F52" s="2">
        <v>256700</v>
      </c>
      <c r="G52" s="3">
        <f t="shared" si="3"/>
        <v>0</v>
      </c>
      <c r="H52" s="4">
        <f t="shared" si="1"/>
        <v>1.1705565149219737</v>
      </c>
      <c r="I52" s="5">
        <v>4419.6000000000004</v>
      </c>
      <c r="J52" s="5">
        <v>3775.64</v>
      </c>
      <c r="K52" s="6">
        <f t="shared" si="2"/>
        <v>0.14618914148628503</v>
      </c>
    </row>
    <row r="53" spans="1:17" x14ac:dyDescent="0.2">
      <c r="A53" s="1">
        <v>44018</v>
      </c>
      <c r="B53" s="2">
        <f t="shared" si="0"/>
        <v>1.3682084534476042</v>
      </c>
      <c r="C53" s="3">
        <v>0</v>
      </c>
      <c r="D53" s="3">
        <v>0</v>
      </c>
      <c r="E53" s="3">
        <v>351219.11</v>
      </c>
      <c r="F53" s="2">
        <v>256700</v>
      </c>
      <c r="G53" s="3">
        <f t="shared" si="3"/>
        <v>0</v>
      </c>
      <c r="H53" s="4">
        <f t="shared" si="1"/>
        <v>1.2369002341324915</v>
      </c>
      <c r="I53" s="5">
        <v>4670.09</v>
      </c>
      <c r="J53" s="5">
        <v>3775.64</v>
      </c>
      <c r="K53" s="6">
        <f t="shared" si="2"/>
        <v>0.13130821931511272</v>
      </c>
    </row>
    <row r="54" spans="1:17" x14ac:dyDescent="0.2">
      <c r="A54" s="1">
        <v>44019</v>
      </c>
      <c r="B54" s="2">
        <f t="shared" si="0"/>
        <v>1.3786777950915468</v>
      </c>
      <c r="C54" s="3">
        <v>0</v>
      </c>
      <c r="D54" s="3">
        <v>0</v>
      </c>
      <c r="E54" s="3">
        <v>353906.59</v>
      </c>
      <c r="F54" s="2">
        <v>256700</v>
      </c>
      <c r="G54" s="3">
        <f t="shared" si="3"/>
        <v>0</v>
      </c>
      <c r="H54" s="4">
        <f t="shared" si="1"/>
        <v>1.2443267896303674</v>
      </c>
      <c r="I54" s="5">
        <v>4698.13</v>
      </c>
      <c r="J54" s="5">
        <v>3775.64</v>
      </c>
      <c r="K54" s="6">
        <f t="shared" si="2"/>
        <v>0.1343510054611794</v>
      </c>
    </row>
    <row r="55" spans="1:17" x14ac:dyDescent="0.2">
      <c r="A55" s="1">
        <v>44020</v>
      </c>
      <c r="B55" s="2">
        <f t="shared" si="0"/>
        <v>1.3916876509544214</v>
      </c>
      <c r="C55" s="3">
        <v>0</v>
      </c>
      <c r="D55" s="3">
        <v>0</v>
      </c>
      <c r="E55" s="3">
        <v>357246.22</v>
      </c>
      <c r="F55" s="2">
        <v>256700</v>
      </c>
      <c r="G55" s="3">
        <f t="shared" si="3"/>
        <v>0</v>
      </c>
      <c r="H55" s="4">
        <f t="shared" si="1"/>
        <v>1.2644213961076798</v>
      </c>
      <c r="I55" s="5">
        <v>4774</v>
      </c>
      <c r="J55" s="5">
        <v>3775.64</v>
      </c>
      <c r="K55" s="6">
        <f t="shared" si="2"/>
        <v>0.12726625484674159</v>
      </c>
    </row>
    <row r="56" spans="1:17" x14ac:dyDescent="0.2">
      <c r="A56" s="1">
        <v>44021</v>
      </c>
      <c r="B56" s="2">
        <f t="shared" si="0"/>
        <v>1.4143011686793923</v>
      </c>
      <c r="C56" s="3">
        <v>0</v>
      </c>
      <c r="D56" s="3">
        <v>0</v>
      </c>
      <c r="E56" s="3">
        <v>363051.11</v>
      </c>
      <c r="F56" s="2">
        <v>256700</v>
      </c>
      <c r="G56" s="3">
        <f t="shared" si="3"/>
        <v>0</v>
      </c>
      <c r="H56" s="4">
        <f t="shared" si="1"/>
        <v>1.2821058151730569</v>
      </c>
      <c r="I56" s="5">
        <v>4840.7700000000004</v>
      </c>
      <c r="J56" s="5">
        <v>3775.64</v>
      </c>
      <c r="K56" s="6">
        <f t="shared" si="2"/>
        <v>0.13219535350633538</v>
      </c>
    </row>
    <row r="57" spans="1:17" x14ac:dyDescent="0.2">
      <c r="A57" s="1">
        <v>44022</v>
      </c>
      <c r="B57" s="2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ref="G57:G84" si="4">(C57-D57)/((E57-C57+D57)/F56)</f>
        <v>-9955.8706545739788</v>
      </c>
      <c r="H57" s="4">
        <f t="shared" si="1"/>
        <v>1.2588938564058014</v>
      </c>
      <c r="I57" s="5">
        <v>4753.13</v>
      </c>
      <c r="J57" s="5">
        <v>3775.64</v>
      </c>
      <c r="K57" s="6">
        <f t="shared" si="2"/>
        <v>0.14731163638734235</v>
      </c>
    </row>
    <row r="58" spans="1:17" x14ac:dyDescent="0.2">
      <c r="A58" s="1">
        <v>44025</v>
      </c>
      <c r="B58" s="2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4"/>
        <v>0</v>
      </c>
      <c r="H58" s="4">
        <f t="shared" si="1"/>
        <v>1.2853344068820121</v>
      </c>
      <c r="I58" s="5">
        <v>4852.96</v>
      </c>
      <c r="J58" s="5">
        <v>3775.64</v>
      </c>
      <c r="K58" s="6">
        <f t="shared" si="2"/>
        <v>0.15446232077450195</v>
      </c>
      <c r="N58" s="14"/>
      <c r="O58" s="15"/>
      <c r="P58" s="15"/>
      <c r="Q58" s="14"/>
    </row>
    <row r="59" spans="1:17" x14ac:dyDescent="0.2">
      <c r="A59" s="1">
        <v>44026</v>
      </c>
      <c r="B59" s="2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4"/>
        <v>0</v>
      </c>
      <c r="H59" s="4">
        <f t="shared" si="1"/>
        <v>1.2730795308874787</v>
      </c>
      <c r="I59" s="5">
        <v>4806.6899999999996</v>
      </c>
      <c r="J59" s="5">
        <v>3775.64</v>
      </c>
      <c r="K59" s="6">
        <f t="shared" si="2"/>
        <v>0.16994215698231763</v>
      </c>
    </row>
    <row r="60" spans="1:17" x14ac:dyDescent="0.2">
      <c r="A60" s="1">
        <v>44027</v>
      </c>
      <c r="B60" s="2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4"/>
        <v>0</v>
      </c>
      <c r="H60" s="4">
        <f t="shared" si="1"/>
        <v>1.2566002055280696</v>
      </c>
      <c r="I60" s="5">
        <v>4744.47</v>
      </c>
      <c r="J60" s="5">
        <v>3775.64</v>
      </c>
      <c r="K60" s="6">
        <f t="shared" si="2"/>
        <v>0.18428955725238216</v>
      </c>
    </row>
    <row r="61" spans="1:17" x14ac:dyDescent="0.2">
      <c r="A61" s="1">
        <v>44028</v>
      </c>
      <c r="B61" s="2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5">F60+G61</f>
        <v>248943.36321850459</v>
      </c>
      <c r="G61" s="3">
        <f t="shared" si="4"/>
        <v>2199.2338730785564</v>
      </c>
      <c r="H61" s="4">
        <f t="shared" si="1"/>
        <v>1.1961548240828046</v>
      </c>
      <c r="I61" s="5">
        <v>4516.25</v>
      </c>
      <c r="J61" s="5">
        <v>3775.64</v>
      </c>
      <c r="K61" s="6">
        <f t="shared" si="2"/>
        <v>0.16795657703912603</v>
      </c>
    </row>
    <row r="62" spans="1:17" x14ac:dyDescent="0.2">
      <c r="A62" s="1">
        <v>44029</v>
      </c>
      <c r="B62" s="2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5"/>
        <v>248943.36321850459</v>
      </c>
      <c r="G62" s="3">
        <f t="shared" si="4"/>
        <v>0</v>
      </c>
      <c r="H62" s="4">
        <f t="shared" si="1"/>
        <v>1.2036899704420971</v>
      </c>
      <c r="I62" s="5">
        <v>4544.7</v>
      </c>
      <c r="J62" s="5">
        <v>3775.64</v>
      </c>
      <c r="K62" s="6">
        <f t="shared" si="2"/>
        <v>0.18846885443811034</v>
      </c>
    </row>
    <row r="63" spans="1:17" x14ac:dyDescent="0.2">
      <c r="A63" s="1">
        <v>44032</v>
      </c>
      <c r="B63" s="2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5"/>
        <v>248943.36321850459</v>
      </c>
      <c r="G63" s="3">
        <f t="shared" si="4"/>
        <v>0</v>
      </c>
      <c r="H63" s="4">
        <f t="shared" si="1"/>
        <v>1.2396044114375313</v>
      </c>
      <c r="I63" s="5">
        <v>4680.3</v>
      </c>
      <c r="J63" s="5">
        <v>3775.64</v>
      </c>
      <c r="K63" s="6">
        <f t="shared" si="2"/>
        <v>0.17742143508151553</v>
      </c>
    </row>
    <row r="64" spans="1:17" x14ac:dyDescent="0.2">
      <c r="A64" s="1">
        <v>44033</v>
      </c>
      <c r="B64" s="2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5"/>
        <v>248943.36321850459</v>
      </c>
      <c r="G64" s="3">
        <f t="shared" si="4"/>
        <v>0</v>
      </c>
      <c r="H64" s="4">
        <f t="shared" si="1"/>
        <v>1.242448962295134</v>
      </c>
      <c r="I64" s="5">
        <v>4691.04</v>
      </c>
      <c r="J64" s="5">
        <v>3775.64</v>
      </c>
      <c r="K64" s="6">
        <f t="shared" si="2"/>
        <v>0.19089674086710451</v>
      </c>
    </row>
    <row r="65" spans="1:11" x14ac:dyDescent="0.2">
      <c r="A65" s="1">
        <v>44034</v>
      </c>
      <c r="B65" s="2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5"/>
        <v>248943.36321850459</v>
      </c>
      <c r="G65" s="3">
        <f t="shared" si="4"/>
        <v>0</v>
      </c>
      <c r="H65" s="4">
        <f t="shared" si="1"/>
        <v>1.249443802904938</v>
      </c>
      <c r="I65" s="5">
        <v>4717.45</v>
      </c>
      <c r="J65" s="5">
        <v>3775.64</v>
      </c>
      <c r="K65" s="6">
        <f t="shared" si="2"/>
        <v>0.19638449854722762</v>
      </c>
    </row>
    <row r="66" spans="1:11" x14ac:dyDescent="0.2">
      <c r="A66" s="1">
        <v>44035</v>
      </c>
      <c r="B66" s="2">
        <f t="shared" ref="B66:B129" si="6">E66/F66</f>
        <v>1.4512415005934385</v>
      </c>
      <c r="C66" s="3">
        <v>0</v>
      </c>
      <c r="D66" s="3">
        <v>0</v>
      </c>
      <c r="E66" s="3">
        <v>361276.94</v>
      </c>
      <c r="F66" s="3">
        <f t="shared" si="5"/>
        <v>248943.36321850459</v>
      </c>
      <c r="G66" s="3">
        <f t="shared" si="4"/>
        <v>0</v>
      </c>
      <c r="H66" s="4">
        <f t="shared" ref="H66:H129" si="7">I66/J66</f>
        <v>1.2481168755495757</v>
      </c>
      <c r="I66" s="5">
        <v>4712.4399999999996</v>
      </c>
      <c r="J66" s="5">
        <v>3775.64</v>
      </c>
      <c r="K66" s="6">
        <f t="shared" ref="K66:K129" si="8">(B66-H66)</f>
        <v>0.20312462504386275</v>
      </c>
    </row>
    <row r="67" spans="1:11" x14ac:dyDescent="0.2">
      <c r="A67" s="1">
        <v>44036</v>
      </c>
      <c r="B67" s="2">
        <f t="shared" si="6"/>
        <v>1.3775655456980214</v>
      </c>
      <c r="C67" s="3">
        <v>0</v>
      </c>
      <c r="D67" s="3">
        <v>0</v>
      </c>
      <c r="E67" s="3">
        <v>342935.8</v>
      </c>
      <c r="F67" s="3">
        <f t="shared" si="5"/>
        <v>248943.36321850459</v>
      </c>
      <c r="G67" s="3">
        <f t="shared" si="4"/>
        <v>0</v>
      </c>
      <c r="H67" s="4">
        <f t="shared" si="7"/>
        <v>1.1933314616859658</v>
      </c>
      <c r="I67" s="5">
        <v>4505.59</v>
      </c>
      <c r="J67" s="5">
        <v>3775.64</v>
      </c>
      <c r="K67" s="6">
        <f t="shared" si="8"/>
        <v>0.18423408401205554</v>
      </c>
    </row>
    <row r="68" spans="1:11" x14ac:dyDescent="0.2">
      <c r="A68" s="1">
        <v>44039</v>
      </c>
      <c r="B68" s="2">
        <f t="shared" si="6"/>
        <v>1.3870482246876514</v>
      </c>
      <c r="C68" s="3">
        <v>1500</v>
      </c>
      <c r="D68" s="3">
        <v>0</v>
      </c>
      <c r="E68" s="3">
        <v>346796.45</v>
      </c>
      <c r="F68" s="3">
        <f t="shared" si="5"/>
        <v>250024.79641837606</v>
      </c>
      <c r="G68" s="3">
        <f t="shared" si="4"/>
        <v>1081.4331998714636</v>
      </c>
      <c r="H68" s="4">
        <f t="shared" si="7"/>
        <v>1.1993860643493552</v>
      </c>
      <c r="I68" s="5">
        <v>4528.45</v>
      </c>
      <c r="J68" s="5">
        <v>3775.64</v>
      </c>
      <c r="K68" s="6">
        <f t="shared" si="8"/>
        <v>0.18766216033829619</v>
      </c>
    </row>
    <row r="69" spans="1:11" x14ac:dyDescent="0.2">
      <c r="A69" s="1">
        <v>44040</v>
      </c>
      <c r="B69" s="2">
        <f t="shared" si="6"/>
        <v>1.4067421913283062</v>
      </c>
      <c r="C69" s="3">
        <v>900</v>
      </c>
      <c r="D69" s="3">
        <v>0</v>
      </c>
      <c r="E69" s="3">
        <v>352620.43</v>
      </c>
      <c r="F69" s="3">
        <f t="shared" si="5"/>
        <v>250664.57249500754</v>
      </c>
      <c r="G69" s="3">
        <f t="shared" si="4"/>
        <v>639.77607663148387</v>
      </c>
      <c r="H69" s="4">
        <f t="shared" si="7"/>
        <v>1.2099299721371741</v>
      </c>
      <c r="I69" s="5">
        <v>4568.26</v>
      </c>
      <c r="J69" s="5">
        <v>3775.64</v>
      </c>
      <c r="K69" s="6">
        <f t="shared" si="8"/>
        <v>0.19681221919113212</v>
      </c>
    </row>
    <row r="70" spans="1:11" x14ac:dyDescent="0.2">
      <c r="A70" s="1">
        <v>44041</v>
      </c>
      <c r="B70" s="2">
        <f t="shared" si="6"/>
        <v>1.4434520458897571</v>
      </c>
      <c r="C70" s="3">
        <v>0</v>
      </c>
      <c r="D70" s="3">
        <v>0</v>
      </c>
      <c r="E70" s="3">
        <v>361822.29</v>
      </c>
      <c r="F70" s="3">
        <f t="shared" si="5"/>
        <v>250664.57249500754</v>
      </c>
      <c r="G70" s="3">
        <f t="shared" si="4"/>
        <v>0</v>
      </c>
      <c r="H70" s="4">
        <f t="shared" si="7"/>
        <v>1.2392627475077074</v>
      </c>
      <c r="I70" s="5">
        <v>4679.01</v>
      </c>
      <c r="J70" s="5">
        <v>3775.64</v>
      </c>
      <c r="K70" s="6">
        <f t="shared" si="8"/>
        <v>0.20418929838204969</v>
      </c>
    </row>
    <row r="71" spans="1:11" x14ac:dyDescent="0.2">
      <c r="A71" s="1">
        <v>44042</v>
      </c>
      <c r="B71" s="2">
        <f t="shared" si="6"/>
        <v>1.4388247465931121</v>
      </c>
      <c r="C71" s="3">
        <v>0</v>
      </c>
      <c r="D71" s="3">
        <v>0</v>
      </c>
      <c r="E71" s="3">
        <v>360662.39</v>
      </c>
      <c r="F71" s="3">
        <f t="shared" si="5"/>
        <v>250664.57249500754</v>
      </c>
      <c r="G71" s="3">
        <f t="shared" si="4"/>
        <v>0</v>
      </c>
      <c r="H71" s="4">
        <f t="shared" si="7"/>
        <v>1.2332081448443177</v>
      </c>
      <c r="I71" s="5">
        <v>4656.1499999999996</v>
      </c>
      <c r="J71" s="5">
        <v>3775.64</v>
      </c>
      <c r="K71" s="6">
        <f t="shared" si="8"/>
        <v>0.20561660174879437</v>
      </c>
    </row>
    <row r="72" spans="1:11" x14ac:dyDescent="0.2">
      <c r="A72" s="1">
        <v>44043</v>
      </c>
      <c r="B72" s="2">
        <f t="shared" si="6"/>
        <v>1.4411904578465915</v>
      </c>
      <c r="C72" s="3">
        <v>0</v>
      </c>
      <c r="D72" s="3">
        <v>0</v>
      </c>
      <c r="E72" s="3">
        <v>361255.39</v>
      </c>
      <c r="F72" s="3">
        <f t="shared" si="5"/>
        <v>250664.57249500754</v>
      </c>
      <c r="G72" s="3">
        <f t="shared" si="4"/>
        <v>0</v>
      </c>
      <c r="H72" s="4">
        <f t="shared" si="7"/>
        <v>1.243511033890943</v>
      </c>
      <c r="I72" s="5">
        <v>4695.05</v>
      </c>
      <c r="J72" s="5">
        <v>3775.64</v>
      </c>
      <c r="K72" s="6">
        <f t="shared" si="8"/>
        <v>0.19767942395564853</v>
      </c>
    </row>
    <row r="73" spans="1:11" x14ac:dyDescent="0.2">
      <c r="A73" s="1">
        <v>44046</v>
      </c>
      <c r="B73" s="2">
        <f t="shared" si="6"/>
        <v>1.4625868600051246</v>
      </c>
      <c r="C73" s="3">
        <v>0</v>
      </c>
      <c r="D73" s="3">
        <v>0</v>
      </c>
      <c r="E73" s="3">
        <v>366618.71</v>
      </c>
      <c r="F73" s="3">
        <f t="shared" si="5"/>
        <v>250664.57249500754</v>
      </c>
      <c r="G73" s="3">
        <f t="shared" si="4"/>
        <v>0</v>
      </c>
      <c r="H73" s="4">
        <f t="shared" si="7"/>
        <v>1.2637089341144814</v>
      </c>
      <c r="I73" s="5">
        <v>4771.3100000000004</v>
      </c>
      <c r="J73" s="5">
        <v>3775.64</v>
      </c>
      <c r="K73" s="6">
        <f t="shared" si="8"/>
        <v>0.19887792589064324</v>
      </c>
    </row>
    <row r="74" spans="1:11" x14ac:dyDescent="0.2">
      <c r="A74" s="1">
        <v>44047</v>
      </c>
      <c r="B74" s="2">
        <f t="shared" si="6"/>
        <v>1.4612071277335972</v>
      </c>
      <c r="C74" s="3">
        <v>0</v>
      </c>
      <c r="D74" s="3">
        <v>0</v>
      </c>
      <c r="E74" s="3">
        <v>366272.86</v>
      </c>
      <c r="F74" s="3">
        <f t="shared" si="5"/>
        <v>250664.57249500754</v>
      </c>
      <c r="G74" s="3">
        <f t="shared" si="4"/>
        <v>0</v>
      </c>
      <c r="H74" s="4">
        <f t="shared" si="7"/>
        <v>1.2648981364748759</v>
      </c>
      <c r="I74" s="5">
        <v>4775.8</v>
      </c>
      <c r="J74" s="5">
        <v>3775.64</v>
      </c>
      <c r="K74" s="6">
        <f t="shared" si="8"/>
        <v>0.19630899125872125</v>
      </c>
    </row>
    <row r="75" spans="1:11" x14ac:dyDescent="0.2">
      <c r="A75" s="1">
        <v>44048</v>
      </c>
      <c r="B75" s="2">
        <f t="shared" si="6"/>
        <v>1.4750353682603634</v>
      </c>
      <c r="C75" s="3">
        <v>0</v>
      </c>
      <c r="D75" s="3">
        <v>0</v>
      </c>
      <c r="E75" s="3">
        <v>369739.11</v>
      </c>
      <c r="F75" s="3">
        <f t="shared" si="5"/>
        <v>250664.57249500754</v>
      </c>
      <c r="G75" s="3">
        <f t="shared" si="4"/>
        <v>0</v>
      </c>
      <c r="H75" s="4">
        <f t="shared" si="7"/>
        <v>1.2652450975198906</v>
      </c>
      <c r="I75" s="5">
        <v>4777.1099999999997</v>
      </c>
      <c r="J75" s="5">
        <v>3775.64</v>
      </c>
      <c r="K75" s="6">
        <f t="shared" si="8"/>
        <v>0.20979027074047285</v>
      </c>
    </row>
    <row r="76" spans="1:11" x14ac:dyDescent="0.2">
      <c r="A76" s="1">
        <v>44049</v>
      </c>
      <c r="B76" s="2">
        <f t="shared" si="6"/>
        <v>1.4582846166156185</v>
      </c>
      <c r="C76" s="3">
        <v>0</v>
      </c>
      <c r="D76" s="3">
        <v>0</v>
      </c>
      <c r="E76" s="3">
        <v>365540.29</v>
      </c>
      <c r="F76" s="3">
        <f t="shared" si="5"/>
        <v>250664.57249500754</v>
      </c>
      <c r="G76" s="3">
        <f t="shared" si="4"/>
        <v>0</v>
      </c>
      <c r="H76" s="4">
        <f t="shared" si="7"/>
        <v>1.2614444173703003</v>
      </c>
      <c r="I76" s="5">
        <v>4762.76</v>
      </c>
      <c r="J76" s="5">
        <v>3775.64</v>
      </c>
      <c r="K76" s="6">
        <f t="shared" si="8"/>
        <v>0.19684019924531815</v>
      </c>
    </row>
    <row r="77" spans="1:11" x14ac:dyDescent="0.2">
      <c r="A77" s="1">
        <v>44050</v>
      </c>
      <c r="B77" s="2">
        <f t="shared" si="6"/>
        <v>1.4467850258624921</v>
      </c>
      <c r="C77" s="3">
        <v>0</v>
      </c>
      <c r="D77" s="3">
        <v>0</v>
      </c>
      <c r="E77" s="3">
        <v>362657.75</v>
      </c>
      <c r="F77" s="3">
        <f t="shared" si="5"/>
        <v>250664.57249500754</v>
      </c>
      <c r="G77" s="3">
        <f t="shared" si="4"/>
        <v>0</v>
      </c>
      <c r="H77" s="4">
        <f t="shared" si="7"/>
        <v>1.2469223760739903</v>
      </c>
      <c r="I77" s="5">
        <v>4707.93</v>
      </c>
      <c r="J77" s="5">
        <v>3775.64</v>
      </c>
      <c r="K77" s="6">
        <f t="shared" si="8"/>
        <v>0.19986264978850188</v>
      </c>
    </row>
    <row r="78" spans="1:11" x14ac:dyDescent="0.2">
      <c r="A78" s="1">
        <v>44053</v>
      </c>
      <c r="B78" s="2">
        <f t="shared" si="6"/>
        <v>1.4617275842093627</v>
      </c>
      <c r="C78" s="3">
        <v>0</v>
      </c>
      <c r="D78" s="3">
        <v>0</v>
      </c>
      <c r="E78" s="3">
        <v>366403.32</v>
      </c>
      <c r="F78" s="3">
        <f t="shared" si="5"/>
        <v>250664.57249500754</v>
      </c>
      <c r="G78" s="3">
        <f t="shared" si="4"/>
        <v>0</v>
      </c>
      <c r="H78" s="4">
        <f t="shared" si="7"/>
        <v>1.2514090326408238</v>
      </c>
      <c r="I78" s="5">
        <v>4724.87</v>
      </c>
      <c r="J78" s="5">
        <v>3775.64</v>
      </c>
      <c r="K78" s="6">
        <f t="shared" si="8"/>
        <v>0.21031855156853885</v>
      </c>
    </row>
    <row r="79" spans="1:11" x14ac:dyDescent="0.2">
      <c r="A79" s="1">
        <v>44054</v>
      </c>
      <c r="B79" s="2">
        <f t="shared" si="6"/>
        <v>1.4571231840401961</v>
      </c>
      <c r="C79" s="3">
        <v>0</v>
      </c>
      <c r="D79" s="3">
        <v>0</v>
      </c>
      <c r="E79" s="3">
        <v>365249.16</v>
      </c>
      <c r="F79" s="3">
        <f t="shared" si="5"/>
        <v>250664.57249500754</v>
      </c>
      <c r="G79" s="3">
        <f t="shared" si="4"/>
        <v>0</v>
      </c>
      <c r="H79" s="4">
        <f t="shared" si="7"/>
        <v>1.2399963979616699</v>
      </c>
      <c r="I79" s="5">
        <v>4681.78</v>
      </c>
      <c r="J79" s="5">
        <v>3775.64</v>
      </c>
      <c r="K79" s="6">
        <f t="shared" si="8"/>
        <v>0.2171267860785262</v>
      </c>
    </row>
    <row r="80" spans="1:11" x14ac:dyDescent="0.2">
      <c r="A80" s="1">
        <v>44055</v>
      </c>
      <c r="B80" s="2">
        <f t="shared" si="6"/>
        <v>1.4347524918271526</v>
      </c>
      <c r="C80" s="3">
        <v>0</v>
      </c>
      <c r="D80" s="3">
        <v>0</v>
      </c>
      <c r="E80" s="3">
        <v>359641.62</v>
      </c>
      <c r="F80" s="3">
        <f t="shared" si="5"/>
        <v>250664.57249500754</v>
      </c>
      <c r="G80" s="3">
        <f t="shared" si="4"/>
        <v>0</v>
      </c>
      <c r="H80" s="4">
        <f t="shared" si="7"/>
        <v>1.230954222330519</v>
      </c>
      <c r="I80" s="5">
        <v>4647.6400000000003</v>
      </c>
      <c r="J80" s="5">
        <v>3775.64</v>
      </c>
      <c r="K80" s="6">
        <f t="shared" si="8"/>
        <v>0.2037982694966336</v>
      </c>
    </row>
    <row r="81" spans="1:11" x14ac:dyDescent="0.2">
      <c r="A81" s="1">
        <v>44056</v>
      </c>
      <c r="B81" s="2">
        <f t="shared" si="6"/>
        <v>1.4214212102394181</v>
      </c>
      <c r="C81" s="3">
        <v>0</v>
      </c>
      <c r="D81" s="3">
        <v>0</v>
      </c>
      <c r="E81" s="3">
        <v>356299.94</v>
      </c>
      <c r="F81" s="3">
        <f t="shared" si="5"/>
        <v>250664.57249500754</v>
      </c>
      <c r="G81" s="3">
        <f t="shared" si="4"/>
        <v>0</v>
      </c>
      <c r="H81" s="4">
        <f t="shared" si="7"/>
        <v>1.2277944931190474</v>
      </c>
      <c r="I81" s="5">
        <v>4635.71</v>
      </c>
      <c r="J81" s="5">
        <v>3775.64</v>
      </c>
      <c r="K81" s="6">
        <f t="shared" si="8"/>
        <v>0.19362671712037072</v>
      </c>
    </row>
    <row r="82" spans="1:11" x14ac:dyDescent="0.2">
      <c r="A82" s="1">
        <v>44057</v>
      </c>
      <c r="B82" s="2">
        <f t="shared" si="6"/>
        <v>1.4404783508335288</v>
      </c>
      <c r="C82" s="3">
        <v>0</v>
      </c>
      <c r="D82" s="3">
        <v>0</v>
      </c>
      <c r="E82" s="3">
        <v>361076.89</v>
      </c>
      <c r="F82" s="3">
        <f t="shared" si="5"/>
        <v>250664.57249500754</v>
      </c>
      <c r="G82" s="3">
        <f t="shared" si="4"/>
        <v>0</v>
      </c>
      <c r="H82" s="4">
        <f t="shared" si="7"/>
        <v>1.2460483520674641</v>
      </c>
      <c r="I82" s="5">
        <v>4704.63</v>
      </c>
      <c r="J82" s="5">
        <v>3775.64</v>
      </c>
      <c r="K82" s="6">
        <f t="shared" si="8"/>
        <v>0.1944299987660647</v>
      </c>
    </row>
    <row r="83" spans="1:11" x14ac:dyDescent="0.2">
      <c r="A83" s="1">
        <v>44060</v>
      </c>
      <c r="B83" s="2">
        <f t="shared" si="6"/>
        <v>1.4632337803033779</v>
      </c>
      <c r="C83" s="3">
        <v>0</v>
      </c>
      <c r="D83" s="3">
        <v>0</v>
      </c>
      <c r="E83" s="3">
        <v>366780.87</v>
      </c>
      <c r="F83" s="3">
        <f t="shared" si="5"/>
        <v>250664.57249500754</v>
      </c>
      <c r="G83" s="3">
        <f t="shared" si="4"/>
        <v>0</v>
      </c>
      <c r="H83" s="4">
        <f t="shared" si="7"/>
        <v>1.2753413990740643</v>
      </c>
      <c r="I83" s="5">
        <v>4815.2299999999996</v>
      </c>
      <c r="J83" s="5">
        <v>3775.64</v>
      </c>
      <c r="K83" s="6">
        <f t="shared" si="8"/>
        <v>0.18789238122931362</v>
      </c>
    </row>
    <row r="84" spans="1:11" x14ac:dyDescent="0.2">
      <c r="A84" s="1">
        <v>44061</v>
      </c>
      <c r="B84" s="2">
        <f t="shared" si="6"/>
        <v>1.4767615794903473</v>
      </c>
      <c r="C84" s="3">
        <v>0</v>
      </c>
      <c r="D84" s="3">
        <v>0</v>
      </c>
      <c r="E84" s="3">
        <v>370171.81</v>
      </c>
      <c r="F84" s="3">
        <f t="shared" si="5"/>
        <v>250664.57249500754</v>
      </c>
      <c r="G84" s="3">
        <f t="shared" si="4"/>
        <v>0</v>
      </c>
      <c r="H84" s="4">
        <f t="shared" si="7"/>
        <v>1.2746872053479676</v>
      </c>
      <c r="I84" s="5">
        <v>4812.76</v>
      </c>
      <c r="J84" s="5">
        <v>3775.64</v>
      </c>
      <c r="K84" s="6">
        <f t="shared" si="8"/>
        <v>0.20207437414237961</v>
      </c>
    </row>
    <row r="85" spans="1:11" x14ac:dyDescent="0.2">
      <c r="A85" s="1">
        <v>44062</v>
      </c>
      <c r="B85" s="2">
        <f t="shared" si="6"/>
        <v>1.474194483575695</v>
      </c>
      <c r="C85" s="3">
        <v>1500</v>
      </c>
      <c r="D85" s="3">
        <v>0</v>
      </c>
      <c r="E85" s="3">
        <v>371028.33</v>
      </c>
      <c r="F85" s="3">
        <f t="shared" si="5"/>
        <v>251682.07731998945</v>
      </c>
      <c r="G85" s="3">
        <f t="shared" ref="G85:G118" si="9">(C85-D85)/((E85-C85+D85)/F84)</f>
        <v>1017.5048249819204</v>
      </c>
      <c r="H85" s="4">
        <f t="shared" si="7"/>
        <v>1.2555964021993624</v>
      </c>
      <c r="I85" s="5">
        <v>4740.68</v>
      </c>
      <c r="J85" s="5">
        <v>3775.64</v>
      </c>
      <c r="K85" s="6">
        <f t="shared" si="8"/>
        <v>0.21859808137633263</v>
      </c>
    </row>
    <row r="86" spans="1:11" x14ac:dyDescent="0.2">
      <c r="A86" s="1">
        <v>44063</v>
      </c>
      <c r="B86" s="2">
        <f t="shared" si="6"/>
        <v>1.454400463862221</v>
      </c>
      <c r="C86" s="3">
        <v>0</v>
      </c>
      <c r="D86" s="3">
        <v>0</v>
      </c>
      <c r="E86" s="3">
        <v>366046.53</v>
      </c>
      <c r="F86" s="3">
        <f t="shared" si="5"/>
        <v>251682.07731998945</v>
      </c>
      <c r="G86" s="3">
        <f t="shared" si="9"/>
        <v>0</v>
      </c>
      <c r="H86" s="4">
        <f t="shared" si="7"/>
        <v>1.2392998273140448</v>
      </c>
      <c r="I86" s="5">
        <v>4679.1499999999996</v>
      </c>
      <c r="J86" s="5">
        <v>3775.64</v>
      </c>
      <c r="K86" s="6">
        <f t="shared" si="8"/>
        <v>0.21510063654817624</v>
      </c>
    </row>
    <row r="87" spans="1:11" x14ac:dyDescent="0.2">
      <c r="A87" s="1">
        <v>44064</v>
      </c>
      <c r="B87" s="2">
        <f t="shared" si="6"/>
        <v>1.4835922524799656</v>
      </c>
      <c r="C87" s="3">
        <v>0</v>
      </c>
      <c r="D87" s="3">
        <v>0</v>
      </c>
      <c r="E87" s="3">
        <v>373393.58</v>
      </c>
      <c r="F87" s="3">
        <f t="shared" si="5"/>
        <v>251682.07731998945</v>
      </c>
      <c r="G87" s="3">
        <f t="shared" si="9"/>
        <v>0</v>
      </c>
      <c r="H87" s="4">
        <f t="shared" si="7"/>
        <v>1.2498119524107172</v>
      </c>
      <c r="I87" s="5">
        <v>4718.84</v>
      </c>
      <c r="J87" s="5">
        <v>3775.64</v>
      </c>
      <c r="K87" s="6">
        <f t="shared" si="8"/>
        <v>0.23378030006924844</v>
      </c>
    </row>
    <row r="88" spans="1:11" x14ac:dyDescent="0.2">
      <c r="A88" s="1">
        <v>44067</v>
      </c>
      <c r="B88" s="2">
        <f t="shared" si="6"/>
        <v>1.4811251717620542</v>
      </c>
      <c r="C88" s="3">
        <v>0</v>
      </c>
      <c r="D88" s="3">
        <v>0</v>
      </c>
      <c r="E88" s="3">
        <v>372772.66</v>
      </c>
      <c r="F88" s="3">
        <f t="shared" si="5"/>
        <v>251682.07731998945</v>
      </c>
      <c r="G88" s="3">
        <f t="shared" si="9"/>
        <v>0</v>
      </c>
      <c r="H88" s="4">
        <f t="shared" si="7"/>
        <v>1.2596142640717867</v>
      </c>
      <c r="I88" s="5">
        <v>4755.8500000000004</v>
      </c>
      <c r="J88" s="5">
        <v>3775.64</v>
      </c>
      <c r="K88" s="6">
        <f t="shared" si="8"/>
        <v>0.22151090769026749</v>
      </c>
    </row>
    <row r="89" spans="1:11" x14ac:dyDescent="0.2">
      <c r="A89" s="1">
        <v>44068</v>
      </c>
      <c r="B89" s="2">
        <f t="shared" si="6"/>
        <v>1.4850514743836893</v>
      </c>
      <c r="C89" s="3">
        <v>0</v>
      </c>
      <c r="D89" s="3">
        <v>0</v>
      </c>
      <c r="E89" s="3">
        <v>373760.84</v>
      </c>
      <c r="F89" s="3">
        <f t="shared" si="5"/>
        <v>251682.07731998945</v>
      </c>
      <c r="G89" s="3">
        <f t="shared" si="9"/>
        <v>0</v>
      </c>
      <c r="H89" s="4">
        <f t="shared" si="7"/>
        <v>1.261229884205062</v>
      </c>
      <c r="I89" s="5">
        <v>4761.95</v>
      </c>
      <c r="J89" s="5">
        <v>3775.64</v>
      </c>
      <c r="K89" s="6">
        <f t="shared" si="8"/>
        <v>0.22382159017862735</v>
      </c>
    </row>
    <row r="90" spans="1:11" x14ac:dyDescent="0.2">
      <c r="A90" s="1">
        <v>44069</v>
      </c>
      <c r="B90" s="2">
        <f t="shared" si="6"/>
        <v>1.4758327011412462</v>
      </c>
      <c r="C90" s="3">
        <v>0</v>
      </c>
      <c r="D90" s="3">
        <v>0</v>
      </c>
      <c r="E90" s="3">
        <v>371440.64000000001</v>
      </c>
      <c r="F90" s="3">
        <f t="shared" si="5"/>
        <v>251682.07731998945</v>
      </c>
      <c r="G90" s="3">
        <f t="shared" si="9"/>
        <v>0</v>
      </c>
      <c r="H90" s="4">
        <f t="shared" si="7"/>
        <v>1.2464456357067941</v>
      </c>
      <c r="I90" s="5">
        <v>4706.13</v>
      </c>
      <c r="J90" s="5">
        <v>3775.64</v>
      </c>
      <c r="K90" s="6">
        <f t="shared" si="8"/>
        <v>0.22938706543445209</v>
      </c>
    </row>
    <row r="91" spans="1:11" x14ac:dyDescent="0.2">
      <c r="A91" s="1">
        <v>44070</v>
      </c>
      <c r="B91" s="2">
        <f t="shared" si="6"/>
        <v>1.4916635860513952</v>
      </c>
      <c r="C91" s="3">
        <v>0</v>
      </c>
      <c r="D91" s="3">
        <v>0</v>
      </c>
      <c r="E91" s="3">
        <v>375424.99</v>
      </c>
      <c r="F91" s="3">
        <f t="shared" si="5"/>
        <v>251682.07731998945</v>
      </c>
      <c r="G91" s="3">
        <f t="shared" si="9"/>
        <v>0</v>
      </c>
      <c r="H91" s="4">
        <f t="shared" si="7"/>
        <v>1.2531252979627296</v>
      </c>
      <c r="I91" s="5">
        <v>4731.3500000000004</v>
      </c>
      <c r="J91" s="5">
        <v>3775.64</v>
      </c>
      <c r="K91" s="6">
        <f t="shared" si="8"/>
        <v>0.23853828808866551</v>
      </c>
    </row>
    <row r="92" spans="1:11" x14ac:dyDescent="0.2">
      <c r="A92" s="1">
        <v>44071</v>
      </c>
      <c r="B92" s="2">
        <f t="shared" si="6"/>
        <v>1.5416125936798442</v>
      </c>
      <c r="C92" s="3">
        <v>0</v>
      </c>
      <c r="D92" s="3">
        <v>0</v>
      </c>
      <c r="E92" s="3">
        <v>387996.26</v>
      </c>
      <c r="F92" s="3">
        <f t="shared" si="5"/>
        <v>251682.07731998945</v>
      </c>
      <c r="G92" s="3">
        <f t="shared" si="9"/>
        <v>0</v>
      </c>
      <c r="H92" s="4">
        <f t="shared" si="7"/>
        <v>1.2830328103314936</v>
      </c>
      <c r="I92" s="5">
        <v>4844.2700000000004</v>
      </c>
      <c r="J92" s="5">
        <v>3775.64</v>
      </c>
      <c r="K92" s="6">
        <f t="shared" si="8"/>
        <v>0.25857978334835052</v>
      </c>
    </row>
    <row r="93" spans="1:11" x14ac:dyDescent="0.2">
      <c r="A93" s="1">
        <v>44074</v>
      </c>
      <c r="B93" s="2">
        <f t="shared" si="6"/>
        <v>1.5339491953936493</v>
      </c>
      <c r="C93" s="3">
        <v>0</v>
      </c>
      <c r="D93" s="3">
        <v>0</v>
      </c>
      <c r="E93" s="3">
        <v>386067.52</v>
      </c>
      <c r="F93" s="3">
        <f t="shared" si="5"/>
        <v>251682.07731998945</v>
      </c>
      <c r="G93" s="3">
        <f t="shared" si="9"/>
        <v>0</v>
      </c>
      <c r="H93" s="4">
        <f t="shared" si="7"/>
        <v>1.2756036062760221</v>
      </c>
      <c r="I93" s="5">
        <v>4816.22</v>
      </c>
      <c r="J93" s="5">
        <v>3775.64</v>
      </c>
      <c r="K93" s="6">
        <f t="shared" si="8"/>
        <v>0.25834558911762717</v>
      </c>
    </row>
    <row r="94" spans="1:11" x14ac:dyDescent="0.2">
      <c r="A94" s="1">
        <v>44075</v>
      </c>
      <c r="B94" s="2">
        <f t="shared" si="6"/>
        <v>1.5296022033008869</v>
      </c>
      <c r="C94" s="3">
        <v>1000</v>
      </c>
      <c r="D94" s="3">
        <v>0</v>
      </c>
      <c r="E94" s="3">
        <v>385973.46</v>
      </c>
      <c r="F94" s="3">
        <f t="shared" si="5"/>
        <v>252335.84206865547</v>
      </c>
      <c r="G94" s="3">
        <f t="shared" si="9"/>
        <v>653.76474866602348</v>
      </c>
      <c r="H94" s="4">
        <f t="shared" si="7"/>
        <v>1.2824633704484538</v>
      </c>
      <c r="I94" s="5">
        <v>4842.12</v>
      </c>
      <c r="J94" s="5">
        <v>3775.64</v>
      </c>
      <c r="K94" s="6">
        <f t="shared" si="8"/>
        <v>0.2471388328524331</v>
      </c>
    </row>
    <row r="95" spans="1:11" x14ac:dyDescent="0.2">
      <c r="A95" s="1">
        <v>44076</v>
      </c>
      <c r="B95" s="2">
        <f t="shared" si="6"/>
        <v>1.5284044741256639</v>
      </c>
      <c r="C95" s="3">
        <v>0</v>
      </c>
      <c r="D95" s="3">
        <v>0</v>
      </c>
      <c r="E95" s="3">
        <v>385671.23</v>
      </c>
      <c r="F95" s="3">
        <f t="shared" si="5"/>
        <v>252335.84206865547</v>
      </c>
      <c r="G95" s="3">
        <f t="shared" si="9"/>
        <v>0</v>
      </c>
      <c r="H95" s="4">
        <f t="shared" si="7"/>
        <v>1.2829321651428633</v>
      </c>
      <c r="I95" s="5">
        <v>4843.8900000000003</v>
      </c>
      <c r="J95" s="5">
        <v>3775.64</v>
      </c>
      <c r="K95" s="6">
        <f t="shared" si="8"/>
        <v>0.24547230898280059</v>
      </c>
    </row>
    <row r="96" spans="1:11" x14ac:dyDescent="0.2">
      <c r="A96" s="1">
        <v>44077</v>
      </c>
      <c r="B96" s="2">
        <f t="shared" si="6"/>
        <v>1.5199518104750533</v>
      </c>
      <c r="C96" s="3">
        <v>0</v>
      </c>
      <c r="D96" s="3">
        <v>0</v>
      </c>
      <c r="E96" s="3">
        <v>383538.32</v>
      </c>
      <c r="F96" s="3">
        <f t="shared" si="5"/>
        <v>252335.84206865547</v>
      </c>
      <c r="G96" s="3">
        <f t="shared" si="9"/>
        <v>0</v>
      </c>
      <c r="H96" s="4">
        <f t="shared" si="7"/>
        <v>1.2758366793444291</v>
      </c>
      <c r="I96" s="5">
        <v>4817.1000000000004</v>
      </c>
      <c r="J96" s="5">
        <v>3775.64</v>
      </c>
      <c r="K96" s="6">
        <f t="shared" si="8"/>
        <v>0.24411513113062422</v>
      </c>
    </row>
    <row r="97" spans="1:11" x14ac:dyDescent="0.2">
      <c r="A97" s="1">
        <v>44078</v>
      </c>
      <c r="B97" s="2">
        <f t="shared" si="6"/>
        <v>1.4855771059983107</v>
      </c>
      <c r="C97" s="3">
        <v>0</v>
      </c>
      <c r="D97" s="3">
        <v>0</v>
      </c>
      <c r="E97" s="3">
        <v>374864.35</v>
      </c>
      <c r="F97" s="3">
        <f t="shared" si="5"/>
        <v>252335.84206865547</v>
      </c>
      <c r="G97" s="3">
        <f t="shared" si="9"/>
        <v>0</v>
      </c>
      <c r="H97" s="4">
        <f t="shared" si="7"/>
        <v>1.2634202413365683</v>
      </c>
      <c r="I97" s="5">
        <v>4770.22</v>
      </c>
      <c r="J97" s="5">
        <v>3775.64</v>
      </c>
      <c r="K97" s="6">
        <f t="shared" si="8"/>
        <v>0.22215686466174245</v>
      </c>
    </row>
    <row r="98" spans="1:11" x14ac:dyDescent="0.2">
      <c r="A98" s="1">
        <v>44081</v>
      </c>
      <c r="B98" s="2">
        <f t="shared" si="6"/>
        <v>1.4470486119076662</v>
      </c>
      <c r="C98" s="3">
        <v>0</v>
      </c>
      <c r="D98" s="3">
        <v>0</v>
      </c>
      <c r="E98" s="3">
        <v>365142.23</v>
      </c>
      <c r="F98" s="3">
        <f t="shared" si="5"/>
        <v>252335.84206865547</v>
      </c>
      <c r="G98" s="3">
        <f t="shared" si="9"/>
        <v>0</v>
      </c>
      <c r="H98" s="4">
        <f t="shared" si="7"/>
        <v>1.236709537985613</v>
      </c>
      <c r="I98" s="5">
        <v>4669.37</v>
      </c>
      <c r="J98" s="5">
        <v>3775.64</v>
      </c>
      <c r="K98" s="6">
        <f t="shared" si="8"/>
        <v>0.2103390739220532</v>
      </c>
    </row>
    <row r="99" spans="1:11" x14ac:dyDescent="0.2">
      <c r="A99" s="1">
        <v>44082</v>
      </c>
      <c r="B99" s="2">
        <f t="shared" si="6"/>
        <v>1.4428056554127713</v>
      </c>
      <c r="C99" s="3">
        <v>0</v>
      </c>
      <c r="D99" s="3">
        <v>0</v>
      </c>
      <c r="E99" s="3">
        <v>364071.58</v>
      </c>
      <c r="F99" s="3">
        <f t="shared" si="5"/>
        <v>252335.84206865547</v>
      </c>
      <c r="G99" s="3">
        <f t="shared" si="9"/>
        <v>0</v>
      </c>
      <c r="H99" s="4">
        <f t="shared" si="7"/>
        <v>1.2433362290896379</v>
      </c>
      <c r="I99" s="5">
        <v>4694.3900000000003</v>
      </c>
      <c r="J99" s="5">
        <v>3775.64</v>
      </c>
      <c r="K99" s="6">
        <f t="shared" si="8"/>
        <v>0.19946942632313336</v>
      </c>
    </row>
    <row r="100" spans="1:11" x14ac:dyDescent="0.2">
      <c r="A100" s="1">
        <v>44083</v>
      </c>
      <c r="B100" s="2">
        <f t="shared" si="6"/>
        <v>1.405999944722361</v>
      </c>
      <c r="C100" s="3">
        <v>0</v>
      </c>
      <c r="D100" s="3">
        <v>0</v>
      </c>
      <c r="E100" s="3">
        <v>354784.18</v>
      </c>
      <c r="F100" s="3">
        <f t="shared" si="5"/>
        <v>252335.84206865547</v>
      </c>
      <c r="G100" s="3">
        <f t="shared" si="9"/>
        <v>0</v>
      </c>
      <c r="H100" s="4">
        <f t="shared" si="7"/>
        <v>1.2142550666906804</v>
      </c>
      <c r="I100" s="5">
        <v>4584.59</v>
      </c>
      <c r="J100" s="5">
        <v>3775.64</v>
      </c>
      <c r="K100" s="6">
        <f t="shared" si="8"/>
        <v>0.19174487803168061</v>
      </c>
    </row>
    <row r="101" spans="1:11" x14ac:dyDescent="0.2">
      <c r="A101" s="1">
        <v>44084</v>
      </c>
      <c r="B101" s="2">
        <f t="shared" si="6"/>
        <v>1.4037658189819255</v>
      </c>
      <c r="C101" s="3">
        <v>0</v>
      </c>
      <c r="D101" s="3">
        <v>0</v>
      </c>
      <c r="E101" s="3">
        <v>354220.43</v>
      </c>
      <c r="F101" s="3">
        <f t="shared" si="5"/>
        <v>252335.84206865547</v>
      </c>
      <c r="G101" s="3">
        <f t="shared" si="9"/>
        <v>0</v>
      </c>
      <c r="H101" s="4">
        <f t="shared" si="7"/>
        <v>1.2135637931582459</v>
      </c>
      <c r="I101" s="5">
        <v>4581.9799999999996</v>
      </c>
      <c r="J101" s="5">
        <v>3775.64</v>
      </c>
      <c r="K101" s="6">
        <f t="shared" si="8"/>
        <v>0.19020202582367962</v>
      </c>
    </row>
    <row r="102" spans="1:11" x14ac:dyDescent="0.2">
      <c r="A102" s="1">
        <v>44085</v>
      </c>
      <c r="B102" s="2">
        <f t="shared" si="6"/>
        <v>1.4118389091275805</v>
      </c>
      <c r="C102" s="3">
        <v>0</v>
      </c>
      <c r="D102" s="3">
        <v>0</v>
      </c>
      <c r="E102" s="3">
        <v>356257.56</v>
      </c>
      <c r="F102" s="3">
        <f t="shared" si="5"/>
        <v>252335.84206865547</v>
      </c>
      <c r="G102" s="3">
        <f t="shared" si="9"/>
        <v>0</v>
      </c>
      <c r="H102" s="4">
        <f t="shared" si="7"/>
        <v>1.2255617590660126</v>
      </c>
      <c r="I102" s="5">
        <v>4627.28</v>
      </c>
      <c r="J102" s="5">
        <v>3775.64</v>
      </c>
      <c r="K102" s="6">
        <f t="shared" si="8"/>
        <v>0.18627715006156786</v>
      </c>
    </row>
    <row r="103" spans="1:11" x14ac:dyDescent="0.2">
      <c r="A103" s="1">
        <v>44088</v>
      </c>
      <c r="B103" s="2">
        <f t="shared" si="6"/>
        <v>1.4067335701894463</v>
      </c>
      <c r="C103" s="3">
        <v>0</v>
      </c>
      <c r="D103" s="3">
        <v>0</v>
      </c>
      <c r="E103" s="3">
        <v>354969.3</v>
      </c>
      <c r="F103" s="3">
        <f t="shared" si="5"/>
        <v>252335.84206865547</v>
      </c>
      <c r="G103" s="3">
        <f t="shared" si="9"/>
        <v>0</v>
      </c>
      <c r="H103" s="4">
        <f t="shared" si="7"/>
        <v>1.2318573804705959</v>
      </c>
      <c r="I103" s="5">
        <v>4651.05</v>
      </c>
      <c r="J103" s="5">
        <v>3775.64</v>
      </c>
      <c r="K103" s="6">
        <f t="shared" si="8"/>
        <v>0.17487618971885044</v>
      </c>
    </row>
    <row r="104" spans="1:11" x14ac:dyDescent="0.2">
      <c r="A104" s="1">
        <v>44089</v>
      </c>
      <c r="B104" s="2">
        <f t="shared" si="6"/>
        <v>1.424740445323593</v>
      </c>
      <c r="C104" s="3">
        <v>0</v>
      </c>
      <c r="D104" s="3">
        <v>0</v>
      </c>
      <c r="E104" s="3">
        <v>359513.08</v>
      </c>
      <c r="F104" s="3">
        <f t="shared" si="5"/>
        <v>252335.84206865547</v>
      </c>
      <c r="G104" s="3">
        <f t="shared" si="9"/>
        <v>0</v>
      </c>
      <c r="H104" s="4">
        <f t="shared" si="7"/>
        <v>1.2417709315506775</v>
      </c>
      <c r="I104" s="5">
        <v>4688.4799999999996</v>
      </c>
      <c r="J104" s="5">
        <v>3775.64</v>
      </c>
      <c r="K104" s="6">
        <f t="shared" si="8"/>
        <v>0.18296951377291548</v>
      </c>
    </row>
    <row r="105" spans="1:11" x14ac:dyDescent="0.2">
      <c r="A105" s="1">
        <v>44090</v>
      </c>
      <c r="B105" s="2">
        <f t="shared" si="6"/>
        <v>1.4123139902695112</v>
      </c>
      <c r="C105" s="3">
        <v>0</v>
      </c>
      <c r="D105" s="3">
        <v>0</v>
      </c>
      <c r="E105" s="3">
        <v>356377.44</v>
      </c>
      <c r="F105" s="3">
        <f t="shared" si="5"/>
        <v>252335.84206865547</v>
      </c>
      <c r="G105" s="3">
        <f t="shared" si="9"/>
        <v>0</v>
      </c>
      <c r="H105" s="4">
        <f t="shared" si="7"/>
        <v>1.2335286203133773</v>
      </c>
      <c r="I105" s="5">
        <v>4657.3599999999997</v>
      </c>
      <c r="J105" s="5">
        <v>3775.64</v>
      </c>
      <c r="K105" s="6">
        <f t="shared" si="8"/>
        <v>0.17878536995613392</v>
      </c>
    </row>
    <row r="106" spans="1:11" x14ac:dyDescent="0.2">
      <c r="A106" s="1">
        <v>44091</v>
      </c>
      <c r="B106" s="2">
        <f t="shared" si="6"/>
        <v>1.4024777736636882</v>
      </c>
      <c r="C106" s="3">
        <v>0</v>
      </c>
      <c r="D106" s="3">
        <v>0</v>
      </c>
      <c r="E106" s="3">
        <v>353895.41</v>
      </c>
      <c r="F106" s="3">
        <f t="shared" si="5"/>
        <v>252335.84206865547</v>
      </c>
      <c r="G106" s="3">
        <f t="shared" si="9"/>
        <v>0</v>
      </c>
      <c r="H106" s="4">
        <f t="shared" si="7"/>
        <v>1.2269999258403874</v>
      </c>
      <c r="I106" s="5">
        <v>4632.71</v>
      </c>
      <c r="J106" s="5">
        <v>3775.64</v>
      </c>
      <c r="K106" s="6">
        <f t="shared" si="8"/>
        <v>0.17547784782330078</v>
      </c>
    </row>
    <row r="107" spans="1:11" x14ac:dyDescent="0.2">
      <c r="A107" s="1">
        <v>44092</v>
      </c>
      <c r="B107" s="2">
        <f t="shared" si="6"/>
        <v>1.4306558950978421</v>
      </c>
      <c r="C107" s="3">
        <v>0</v>
      </c>
      <c r="D107" s="3">
        <v>0</v>
      </c>
      <c r="E107" s="3">
        <v>361005.76</v>
      </c>
      <c r="F107" s="3">
        <f t="shared" si="5"/>
        <v>252335.84206865547</v>
      </c>
      <c r="G107" s="3">
        <f t="shared" si="9"/>
        <v>0</v>
      </c>
      <c r="H107" s="4">
        <f t="shared" si="7"/>
        <v>1.2546455700225658</v>
      </c>
      <c r="I107" s="5">
        <v>4737.09</v>
      </c>
      <c r="J107" s="5">
        <v>3775.64</v>
      </c>
      <c r="K107" s="6">
        <f t="shared" si="8"/>
        <v>0.17601032507527625</v>
      </c>
    </row>
    <row r="108" spans="1:11" x14ac:dyDescent="0.2">
      <c r="A108" s="1">
        <v>44095</v>
      </c>
      <c r="B108" s="2">
        <f t="shared" si="6"/>
        <v>1.4168848431081111</v>
      </c>
      <c r="C108" s="3">
        <v>0</v>
      </c>
      <c r="D108" s="3">
        <v>0</v>
      </c>
      <c r="E108" s="3">
        <v>357530.83</v>
      </c>
      <c r="F108" s="3">
        <f t="shared" si="5"/>
        <v>252335.84206865547</v>
      </c>
      <c r="G108" s="3">
        <f t="shared" si="9"/>
        <v>0</v>
      </c>
      <c r="H108" s="4">
        <f t="shared" si="7"/>
        <v>1.24255225604136</v>
      </c>
      <c r="I108" s="5">
        <v>4691.43</v>
      </c>
      <c r="J108" s="5">
        <v>3775.64</v>
      </c>
      <c r="K108" s="6">
        <f t="shared" si="8"/>
        <v>0.17433258706675114</v>
      </c>
    </row>
    <row r="109" spans="1:11" x14ac:dyDescent="0.2">
      <c r="A109" s="1">
        <v>44096</v>
      </c>
      <c r="B109" s="2">
        <f t="shared" si="6"/>
        <v>1.4014174407446445</v>
      </c>
      <c r="C109" s="3">
        <v>0</v>
      </c>
      <c r="D109" s="3">
        <v>0</v>
      </c>
      <c r="E109" s="3">
        <v>353627.85</v>
      </c>
      <c r="F109" s="3">
        <f t="shared" si="5"/>
        <v>252335.84206865547</v>
      </c>
      <c r="G109" s="3">
        <f t="shared" si="9"/>
        <v>0</v>
      </c>
      <c r="H109" s="4">
        <f t="shared" si="7"/>
        <v>1.2278077359070252</v>
      </c>
      <c r="I109" s="5">
        <v>4635.76</v>
      </c>
      <c r="J109" s="5">
        <v>3775.64</v>
      </c>
      <c r="K109" s="6">
        <f t="shared" si="8"/>
        <v>0.17360970483761928</v>
      </c>
    </row>
    <row r="110" spans="1:11" x14ac:dyDescent="0.2">
      <c r="A110" s="1">
        <v>44097</v>
      </c>
      <c r="B110" s="2">
        <f t="shared" si="6"/>
        <v>1.4089715003834706</v>
      </c>
      <c r="C110" s="3">
        <v>0</v>
      </c>
      <c r="D110" s="3">
        <v>0</v>
      </c>
      <c r="E110" s="3">
        <v>355534.01</v>
      </c>
      <c r="F110" s="3">
        <f t="shared" si="5"/>
        <v>252335.84206865547</v>
      </c>
      <c r="G110" s="3">
        <f t="shared" si="9"/>
        <v>0</v>
      </c>
      <c r="H110" s="4">
        <f t="shared" si="7"/>
        <v>1.2321963958428239</v>
      </c>
      <c r="I110" s="5">
        <v>4652.33</v>
      </c>
      <c r="J110" s="5">
        <v>3775.64</v>
      </c>
      <c r="K110" s="6">
        <f t="shared" si="8"/>
        <v>0.17677510454064671</v>
      </c>
    </row>
    <row r="111" spans="1:11" x14ac:dyDescent="0.2">
      <c r="A111" s="1">
        <v>44098</v>
      </c>
      <c r="B111" s="2">
        <f t="shared" si="6"/>
        <v>1.3827134787497575</v>
      </c>
      <c r="C111" s="3">
        <v>0</v>
      </c>
      <c r="D111" s="3">
        <v>0</v>
      </c>
      <c r="E111" s="3">
        <v>348908.17</v>
      </c>
      <c r="F111" s="3">
        <f t="shared" si="5"/>
        <v>252335.84206865547</v>
      </c>
      <c r="G111" s="3">
        <f t="shared" si="9"/>
        <v>0</v>
      </c>
      <c r="H111" s="4">
        <f t="shared" si="7"/>
        <v>1.2085553707450922</v>
      </c>
      <c r="I111" s="5">
        <v>4563.07</v>
      </c>
      <c r="J111" s="5">
        <v>3775.64</v>
      </c>
      <c r="K111" s="6">
        <f t="shared" si="8"/>
        <v>0.17415810800466525</v>
      </c>
    </row>
    <row r="112" spans="1:11" x14ac:dyDescent="0.2">
      <c r="A112" s="1">
        <v>44099</v>
      </c>
      <c r="B112" s="2">
        <f t="shared" si="6"/>
        <v>1.3837743664849496</v>
      </c>
      <c r="C112" s="3">
        <v>0</v>
      </c>
      <c r="D112" s="3">
        <v>0</v>
      </c>
      <c r="E112" s="3">
        <v>349175.87</v>
      </c>
      <c r="F112" s="3">
        <f t="shared" si="5"/>
        <v>252335.84206865547</v>
      </c>
      <c r="G112" s="3">
        <f t="shared" si="9"/>
        <v>0</v>
      </c>
      <c r="H112" s="4">
        <f t="shared" si="7"/>
        <v>1.2103961182739882</v>
      </c>
      <c r="I112" s="5">
        <v>4570.0200000000004</v>
      </c>
      <c r="J112" s="5">
        <v>3775.64</v>
      </c>
      <c r="K112" s="6">
        <f t="shared" si="8"/>
        <v>0.17337824821096137</v>
      </c>
    </row>
    <row r="113" spans="1:11" x14ac:dyDescent="0.2">
      <c r="A113" s="1">
        <v>44102</v>
      </c>
      <c r="B113" s="2">
        <f t="shared" si="6"/>
        <v>1.3783601534710554</v>
      </c>
      <c r="C113" s="3">
        <v>0</v>
      </c>
      <c r="D113" s="3">
        <v>0</v>
      </c>
      <c r="E113" s="3">
        <v>347809.67</v>
      </c>
      <c r="F113" s="3">
        <f t="shared" si="5"/>
        <v>252335.84206865547</v>
      </c>
      <c r="G113" s="3">
        <f t="shared" si="9"/>
        <v>0</v>
      </c>
      <c r="H113" s="4">
        <f t="shared" si="7"/>
        <v>1.2135452532550772</v>
      </c>
      <c r="I113" s="5">
        <v>4581.91</v>
      </c>
      <c r="J113" s="5">
        <v>3775.64</v>
      </c>
      <c r="K113" s="6">
        <f t="shared" si="8"/>
        <v>0.16481490021597822</v>
      </c>
    </row>
    <row r="114" spans="1:11" x14ac:dyDescent="0.2">
      <c r="A114" s="1">
        <v>44103</v>
      </c>
      <c r="B114" s="2">
        <f t="shared" si="6"/>
        <v>1.3892470729727748</v>
      </c>
      <c r="C114" s="3">
        <v>0</v>
      </c>
      <c r="D114" s="3">
        <v>0</v>
      </c>
      <c r="E114" s="3">
        <v>350556.83</v>
      </c>
      <c r="F114" s="3">
        <f t="shared" si="5"/>
        <v>252335.84206865547</v>
      </c>
      <c r="G114" s="3">
        <f t="shared" si="9"/>
        <v>0</v>
      </c>
      <c r="H114" s="4">
        <f t="shared" si="7"/>
        <v>1.21616467671706</v>
      </c>
      <c r="I114" s="5">
        <v>4591.8</v>
      </c>
      <c r="J114" s="5">
        <v>3775.64</v>
      </c>
      <c r="K114" s="6">
        <f t="shared" si="8"/>
        <v>0.17308239625571487</v>
      </c>
    </row>
    <row r="115" spans="1:11" x14ac:dyDescent="0.2">
      <c r="A115" s="1">
        <v>44104</v>
      </c>
      <c r="B115" s="2">
        <f t="shared" si="6"/>
        <v>1.3985555405322938</v>
      </c>
      <c r="C115" s="3">
        <v>0</v>
      </c>
      <c r="D115" s="3">
        <v>0</v>
      </c>
      <c r="E115" s="3">
        <v>352905.69</v>
      </c>
      <c r="F115" s="3">
        <f t="shared" si="5"/>
        <v>252335.84206865547</v>
      </c>
      <c r="G115" s="3">
        <f t="shared" si="9"/>
        <v>0</v>
      </c>
      <c r="H115" s="4">
        <f t="shared" si="7"/>
        <v>1.214999311375025</v>
      </c>
      <c r="I115" s="5">
        <v>4587.3999999999996</v>
      </c>
      <c r="J115" s="5">
        <v>3775.64</v>
      </c>
      <c r="K115" s="6">
        <f t="shared" si="8"/>
        <v>0.18355622915726877</v>
      </c>
    </row>
    <row r="116" spans="1:11" x14ac:dyDescent="0.2">
      <c r="A116" s="1">
        <v>44113</v>
      </c>
      <c r="B116" s="2">
        <f t="shared" si="6"/>
        <v>1.4263370873095156</v>
      </c>
      <c r="C116" s="3">
        <v>0</v>
      </c>
      <c r="D116" s="3">
        <v>0</v>
      </c>
      <c r="E116" s="3">
        <v>359915.97</v>
      </c>
      <c r="F116" s="3">
        <f t="shared" si="5"/>
        <v>252335.84206865547</v>
      </c>
      <c r="G116" s="3">
        <f t="shared" si="9"/>
        <v>0</v>
      </c>
      <c r="H116" s="4">
        <f t="shared" si="7"/>
        <v>1.239826890275556</v>
      </c>
      <c r="I116" s="5">
        <v>4681.1400000000003</v>
      </c>
      <c r="J116" s="5">
        <v>3775.64</v>
      </c>
      <c r="K116" s="6">
        <f t="shared" si="8"/>
        <v>0.18651019703395955</v>
      </c>
    </row>
    <row r="117" spans="1:11" x14ac:dyDescent="0.2">
      <c r="A117" s="1">
        <v>44116</v>
      </c>
      <c r="B117" s="2">
        <f t="shared" si="6"/>
        <v>1.4627350081308512</v>
      </c>
      <c r="C117" s="3">
        <v>0</v>
      </c>
      <c r="D117" s="3">
        <v>0</v>
      </c>
      <c r="E117" s="3">
        <v>369100.47</v>
      </c>
      <c r="F117" s="3">
        <f t="shared" si="5"/>
        <v>252335.84206865547</v>
      </c>
      <c r="G117" s="3">
        <f t="shared" si="9"/>
        <v>0</v>
      </c>
      <c r="H117" s="4">
        <f t="shared" si="7"/>
        <v>1.2774417052473224</v>
      </c>
      <c r="I117" s="5">
        <v>4823.16</v>
      </c>
      <c r="J117" s="5">
        <v>3775.64</v>
      </c>
      <c r="K117" s="6">
        <f t="shared" si="8"/>
        <v>0.18529330288352885</v>
      </c>
    </row>
    <row r="118" spans="1:11" x14ac:dyDescent="0.2">
      <c r="A118" s="1">
        <v>44117</v>
      </c>
      <c r="B118" s="2">
        <f t="shared" si="6"/>
        <v>1.4727005365289765</v>
      </c>
      <c r="C118" s="3">
        <v>0</v>
      </c>
      <c r="D118" s="3">
        <v>0</v>
      </c>
      <c r="E118" s="3">
        <v>371615.13</v>
      </c>
      <c r="F118" s="3">
        <f t="shared" si="5"/>
        <v>252335.84206865547</v>
      </c>
      <c r="G118" s="3">
        <f t="shared" si="9"/>
        <v>0</v>
      </c>
      <c r="H118" s="4">
        <f t="shared" si="7"/>
        <v>1.281689991630558</v>
      </c>
      <c r="I118" s="5">
        <v>4839.2</v>
      </c>
      <c r="J118" s="5">
        <v>3775.64</v>
      </c>
      <c r="K118" s="6">
        <f t="shared" si="8"/>
        <v>0.19101054489841851</v>
      </c>
    </row>
    <row r="119" spans="1:11" x14ac:dyDescent="0.2">
      <c r="A119" s="1">
        <v>44118</v>
      </c>
      <c r="B119" s="2">
        <f t="shared" si="6"/>
        <v>1.4784175206409977</v>
      </c>
      <c r="C119" s="3">
        <v>6400</v>
      </c>
      <c r="D119" s="3">
        <v>0</v>
      </c>
      <c r="E119" s="3">
        <v>379457.73</v>
      </c>
      <c r="F119" s="3">
        <f t="shared" si="5"/>
        <v>256664.7950948785</v>
      </c>
      <c r="G119" s="3">
        <f t="shared" ref="G119:G162" si="10">(C119-D119)/((E119-C119+D119)/F118)</f>
        <v>4328.9530262230328</v>
      </c>
      <c r="H119" s="4">
        <f t="shared" si="7"/>
        <v>1.2731881217488956</v>
      </c>
      <c r="I119" s="5">
        <v>4807.1000000000004</v>
      </c>
      <c r="J119" s="5">
        <v>3775.64</v>
      </c>
      <c r="K119" s="6">
        <f t="shared" si="8"/>
        <v>0.20522939889210212</v>
      </c>
    </row>
    <row r="120" spans="1:11" x14ac:dyDescent="0.2">
      <c r="A120" s="1">
        <v>44119</v>
      </c>
      <c r="B120" s="2">
        <f t="shared" si="6"/>
        <v>1.4719790840825711</v>
      </c>
      <c r="C120" s="3">
        <v>0</v>
      </c>
      <c r="D120" s="3">
        <v>0</v>
      </c>
      <c r="E120" s="3">
        <v>377805.21</v>
      </c>
      <c r="F120" s="3">
        <f t="shared" si="5"/>
        <v>256664.7950948785</v>
      </c>
      <c r="G120" s="3">
        <f t="shared" si="10"/>
        <v>0</v>
      </c>
      <c r="H120" s="4">
        <f t="shared" si="7"/>
        <v>1.2709739275990295</v>
      </c>
      <c r="I120" s="5">
        <v>4798.74</v>
      </c>
      <c r="J120" s="5">
        <v>3775.64</v>
      </c>
      <c r="K120" s="6">
        <f t="shared" si="8"/>
        <v>0.20100515648354156</v>
      </c>
    </row>
    <row r="121" spans="1:11" x14ac:dyDescent="0.2">
      <c r="A121" s="1">
        <v>44120</v>
      </c>
      <c r="B121" s="2">
        <f t="shared" si="6"/>
        <v>1.4810386826112294</v>
      </c>
      <c r="C121" s="3">
        <v>0</v>
      </c>
      <c r="D121" s="3">
        <v>0</v>
      </c>
      <c r="E121" s="3">
        <v>380130.49</v>
      </c>
      <c r="F121" s="3">
        <f t="shared" si="5"/>
        <v>256664.7950948785</v>
      </c>
      <c r="G121" s="3">
        <f t="shared" si="10"/>
        <v>0</v>
      </c>
      <c r="H121" s="4">
        <f t="shared" si="7"/>
        <v>1.269104045936583</v>
      </c>
      <c r="I121" s="5">
        <v>4791.68</v>
      </c>
      <c r="J121" s="5">
        <v>3775.64</v>
      </c>
      <c r="K121" s="6">
        <f t="shared" si="8"/>
        <v>0.2119346366746464</v>
      </c>
    </row>
    <row r="122" spans="1:11" x14ac:dyDescent="0.2">
      <c r="A122" s="1">
        <v>44123</v>
      </c>
      <c r="B122" s="2">
        <f t="shared" si="6"/>
        <v>1.4528926332189491</v>
      </c>
      <c r="C122" s="3">
        <v>0</v>
      </c>
      <c r="D122" s="3">
        <v>0</v>
      </c>
      <c r="E122" s="3">
        <v>372906.39</v>
      </c>
      <c r="F122" s="3">
        <f t="shared" si="5"/>
        <v>256664.7950948785</v>
      </c>
      <c r="G122" s="3">
        <f t="shared" si="10"/>
        <v>0</v>
      </c>
      <c r="H122" s="4">
        <f t="shared" si="7"/>
        <v>1.2595189159983473</v>
      </c>
      <c r="I122" s="5">
        <v>4755.49</v>
      </c>
      <c r="J122" s="5">
        <v>3775.64</v>
      </c>
      <c r="K122" s="6">
        <f t="shared" si="8"/>
        <v>0.19337371722060182</v>
      </c>
    </row>
    <row r="123" spans="1:11" x14ac:dyDescent="0.2">
      <c r="A123" s="1">
        <v>44124</v>
      </c>
      <c r="B123" s="2">
        <f t="shared" si="6"/>
        <v>1.4734421207248232</v>
      </c>
      <c r="C123" s="3">
        <v>0</v>
      </c>
      <c r="D123" s="3">
        <v>0</v>
      </c>
      <c r="E123" s="3">
        <v>378180.72</v>
      </c>
      <c r="F123" s="3">
        <f t="shared" si="5"/>
        <v>256664.7950948785</v>
      </c>
      <c r="G123" s="3">
        <f t="shared" si="10"/>
        <v>0</v>
      </c>
      <c r="H123" s="4">
        <f t="shared" si="7"/>
        <v>1.2695781377461834</v>
      </c>
      <c r="I123" s="5">
        <v>4793.47</v>
      </c>
      <c r="J123" s="5">
        <v>3775.64</v>
      </c>
      <c r="K123" s="6">
        <f t="shared" si="8"/>
        <v>0.20386398297863972</v>
      </c>
    </row>
    <row r="124" spans="1:11" x14ac:dyDescent="0.2">
      <c r="A124" s="1">
        <v>44125</v>
      </c>
      <c r="B124" s="2">
        <f t="shared" si="6"/>
        <v>1.4720912537316626</v>
      </c>
      <c r="C124" s="3">
        <v>0</v>
      </c>
      <c r="D124" s="3">
        <v>0</v>
      </c>
      <c r="E124" s="3">
        <v>377834</v>
      </c>
      <c r="F124" s="3">
        <f t="shared" si="5"/>
        <v>256664.7950948785</v>
      </c>
      <c r="G124" s="3">
        <f t="shared" si="10"/>
        <v>0</v>
      </c>
      <c r="H124" s="4">
        <f t="shared" si="7"/>
        <v>1.2694086300600693</v>
      </c>
      <c r="I124" s="5">
        <v>4792.83</v>
      </c>
      <c r="J124" s="5">
        <v>3775.64</v>
      </c>
      <c r="K124" s="6">
        <f t="shared" si="8"/>
        <v>0.20268262367159329</v>
      </c>
    </row>
    <row r="125" spans="1:11" x14ac:dyDescent="0.2">
      <c r="A125" s="1">
        <v>44126</v>
      </c>
      <c r="B125" s="2">
        <f t="shared" si="6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11">F124+G125</f>
        <v>256664.7950948785</v>
      </c>
      <c r="G125" s="3">
        <f t="shared" si="10"/>
        <v>0</v>
      </c>
      <c r="H125" s="4">
        <f t="shared" si="7"/>
        <v>1.2654755220307019</v>
      </c>
      <c r="I125" s="5">
        <v>4777.9799999999996</v>
      </c>
      <c r="J125" s="5">
        <v>3775.64</v>
      </c>
      <c r="K125" s="6">
        <f t="shared" si="8"/>
        <v>0.20475665320979641</v>
      </c>
    </row>
    <row r="126" spans="1:11" x14ac:dyDescent="0.2">
      <c r="A126" s="1">
        <v>44127</v>
      </c>
      <c r="B126" s="2">
        <f t="shared" si="6"/>
        <v>1.4336520123999759</v>
      </c>
      <c r="C126" s="3">
        <v>0</v>
      </c>
      <c r="D126" s="3">
        <v>0</v>
      </c>
      <c r="E126" s="3">
        <v>367968</v>
      </c>
      <c r="F126" s="3">
        <f t="shared" si="11"/>
        <v>256664.7950948785</v>
      </c>
      <c r="G126" s="3">
        <f t="shared" si="10"/>
        <v>0</v>
      </c>
      <c r="H126" s="4">
        <f t="shared" si="7"/>
        <v>1.2497192528948735</v>
      </c>
      <c r="I126" s="5">
        <v>4718.49</v>
      </c>
      <c r="J126" s="5">
        <v>3775.64</v>
      </c>
      <c r="K126" s="6">
        <f t="shared" si="8"/>
        <v>0.18393275950510235</v>
      </c>
    </row>
    <row r="127" spans="1:11" x14ac:dyDescent="0.2">
      <c r="A127" s="1">
        <v>44130</v>
      </c>
      <c r="B127" s="2">
        <f t="shared" si="6"/>
        <v>1.4240768776445782</v>
      </c>
      <c r="C127" s="3">
        <v>0</v>
      </c>
      <c r="D127" s="3">
        <v>0</v>
      </c>
      <c r="E127" s="3">
        <v>365510.40000000002</v>
      </c>
      <c r="F127" s="3">
        <f t="shared" si="11"/>
        <v>256664.7950948785</v>
      </c>
      <c r="G127" s="3">
        <f t="shared" si="10"/>
        <v>0</v>
      </c>
      <c r="H127" s="4">
        <f t="shared" si="7"/>
        <v>1.2425019334470446</v>
      </c>
      <c r="I127" s="5">
        <v>4691.24</v>
      </c>
      <c r="J127" s="5">
        <v>3775.64</v>
      </c>
      <c r="K127" s="6">
        <f t="shared" si="8"/>
        <v>0.18157494419753362</v>
      </c>
    </row>
    <row r="128" spans="1:11" x14ac:dyDescent="0.2">
      <c r="A128" s="1">
        <v>44131</v>
      </c>
      <c r="B128" s="2">
        <f t="shared" si="6"/>
        <v>1.4440781403736653</v>
      </c>
      <c r="C128" s="3">
        <v>0</v>
      </c>
      <c r="D128" s="3">
        <v>0</v>
      </c>
      <c r="E128" s="3">
        <v>370644.02</v>
      </c>
      <c r="F128" s="3">
        <f t="shared" si="11"/>
        <v>256664.7950948785</v>
      </c>
      <c r="G128" s="3">
        <f t="shared" si="10"/>
        <v>0</v>
      </c>
      <c r="H128" s="4">
        <f t="shared" si="7"/>
        <v>1.2446313737538537</v>
      </c>
      <c r="I128" s="5">
        <v>4699.28</v>
      </c>
      <c r="J128" s="5">
        <v>3775.64</v>
      </c>
      <c r="K128" s="6">
        <f t="shared" si="8"/>
        <v>0.19944676661981164</v>
      </c>
    </row>
    <row r="129" spans="1:11" x14ac:dyDescent="0.2">
      <c r="A129" s="1">
        <v>44132</v>
      </c>
      <c r="B129" s="2">
        <f t="shared" si="6"/>
        <v>1.4564591137706024</v>
      </c>
      <c r="C129" s="3">
        <v>0</v>
      </c>
      <c r="D129" s="3">
        <v>0</v>
      </c>
      <c r="E129" s="3">
        <v>373821.78</v>
      </c>
      <c r="F129" s="3">
        <f t="shared" si="11"/>
        <v>256664.7950948785</v>
      </c>
      <c r="G129" s="3">
        <f t="shared" si="10"/>
        <v>0</v>
      </c>
      <c r="H129" s="4">
        <f t="shared" si="7"/>
        <v>1.2546932440592855</v>
      </c>
      <c r="I129" s="5">
        <v>4737.2700000000004</v>
      </c>
      <c r="J129" s="5">
        <v>3775.64</v>
      </c>
      <c r="K129" s="6">
        <f t="shared" si="8"/>
        <v>0.20176586971131694</v>
      </c>
    </row>
    <row r="130" spans="1:11" x14ac:dyDescent="0.2">
      <c r="A130" s="1">
        <v>44133</v>
      </c>
      <c r="B130" s="2">
        <f t="shared" ref="B130:B193" si="12">E130/F130</f>
        <v>1.4777779315616333</v>
      </c>
      <c r="C130" s="3">
        <v>0</v>
      </c>
      <c r="D130" s="3">
        <v>0</v>
      </c>
      <c r="E130" s="3">
        <v>379293.57</v>
      </c>
      <c r="F130" s="3">
        <f t="shared" si="11"/>
        <v>256664.7950948785</v>
      </c>
      <c r="G130" s="3">
        <f t="shared" si="10"/>
        <v>0</v>
      </c>
      <c r="H130" s="4">
        <f t="shared" ref="H130:H193" si="13">I130/J130</f>
        <v>1.2641353518873621</v>
      </c>
      <c r="I130" s="5">
        <v>4772.92</v>
      </c>
      <c r="J130" s="5">
        <v>3775.64</v>
      </c>
      <c r="K130" s="6">
        <f t="shared" ref="K130:K193" si="14">(B130-H130)</f>
        <v>0.21364257967427114</v>
      </c>
    </row>
    <row r="131" spans="1:11" x14ac:dyDescent="0.2">
      <c r="A131" s="1">
        <v>44134</v>
      </c>
      <c r="B131" s="2">
        <f t="shared" si="12"/>
        <v>1.4469671614399393</v>
      </c>
      <c r="C131" s="3">
        <v>0</v>
      </c>
      <c r="D131" s="3">
        <v>0</v>
      </c>
      <c r="E131" s="3">
        <v>371385.53</v>
      </c>
      <c r="F131" s="3">
        <f t="shared" si="11"/>
        <v>256664.7950948785</v>
      </c>
      <c r="G131" s="3">
        <f t="shared" si="10"/>
        <v>0</v>
      </c>
      <c r="H131" s="4">
        <f t="shared" si="13"/>
        <v>1.243585193503618</v>
      </c>
      <c r="I131" s="5">
        <v>4695.33</v>
      </c>
      <c r="J131" s="5">
        <v>3775.64</v>
      </c>
      <c r="K131" s="6">
        <f t="shared" si="14"/>
        <v>0.20338196793632135</v>
      </c>
    </row>
    <row r="132" spans="1:11" x14ac:dyDescent="0.2">
      <c r="A132" s="1">
        <v>44137</v>
      </c>
      <c r="B132" s="2">
        <f t="shared" si="12"/>
        <v>1.4367138269340238</v>
      </c>
      <c r="C132" s="3">
        <v>0</v>
      </c>
      <c r="D132" s="3">
        <v>0</v>
      </c>
      <c r="E132" s="3">
        <v>368753.86</v>
      </c>
      <c r="F132" s="3">
        <f t="shared" si="11"/>
        <v>256664.7950948785</v>
      </c>
      <c r="G132" s="3">
        <f t="shared" si="10"/>
        <v>0</v>
      </c>
      <c r="H132" s="4">
        <f t="shared" si="13"/>
        <v>1.2503390153722282</v>
      </c>
      <c r="I132" s="5">
        <v>4720.83</v>
      </c>
      <c r="J132" s="5">
        <v>3775.64</v>
      </c>
      <c r="K132" s="6">
        <f t="shared" si="14"/>
        <v>0.18637481156179558</v>
      </c>
    </row>
    <row r="133" spans="1:11" x14ac:dyDescent="0.2">
      <c r="A133" s="1">
        <v>44138</v>
      </c>
      <c r="B133" s="2">
        <f t="shared" si="12"/>
        <v>1.4534614685356353</v>
      </c>
      <c r="C133" s="3">
        <v>0</v>
      </c>
      <c r="D133" s="3">
        <v>0</v>
      </c>
      <c r="E133" s="3">
        <v>373052.39</v>
      </c>
      <c r="F133" s="3">
        <f t="shared" si="11"/>
        <v>256664.7950948785</v>
      </c>
      <c r="G133" s="3">
        <f t="shared" si="10"/>
        <v>0</v>
      </c>
      <c r="H133" s="4">
        <f t="shared" si="13"/>
        <v>1.2653642826116898</v>
      </c>
      <c r="I133" s="5">
        <v>4777.5600000000004</v>
      </c>
      <c r="J133" s="5">
        <v>3775.64</v>
      </c>
      <c r="K133" s="6">
        <f t="shared" si="14"/>
        <v>0.18809718592394553</v>
      </c>
    </row>
    <row r="134" spans="1:11" x14ac:dyDescent="0.2">
      <c r="A134" s="1">
        <v>44139</v>
      </c>
      <c r="B134" s="2">
        <f t="shared" si="12"/>
        <v>1.4768183920972944</v>
      </c>
      <c r="C134" s="3">
        <v>0</v>
      </c>
      <c r="D134" s="3">
        <v>0</v>
      </c>
      <c r="E134" s="3">
        <v>379047.29</v>
      </c>
      <c r="F134" s="3">
        <f t="shared" si="11"/>
        <v>256664.7950948785</v>
      </c>
      <c r="G134" s="3">
        <f t="shared" si="10"/>
        <v>0</v>
      </c>
      <c r="H134" s="4">
        <f t="shared" si="13"/>
        <v>1.2749255755315656</v>
      </c>
      <c r="I134" s="5">
        <v>4813.66</v>
      </c>
      <c r="J134" s="5">
        <v>3775.64</v>
      </c>
      <c r="K134" s="6">
        <f t="shared" si="14"/>
        <v>0.20189281656572877</v>
      </c>
    </row>
    <row r="135" spans="1:11" x14ac:dyDescent="0.2">
      <c r="A135" s="1">
        <v>44140</v>
      </c>
      <c r="B135" s="2">
        <f t="shared" si="12"/>
        <v>1.5023697732190244</v>
      </c>
      <c r="C135" s="3">
        <v>0</v>
      </c>
      <c r="D135" s="3">
        <v>0</v>
      </c>
      <c r="E135" s="3">
        <v>385605.43</v>
      </c>
      <c r="F135" s="3">
        <f t="shared" si="11"/>
        <v>256664.7950948785</v>
      </c>
      <c r="G135" s="3">
        <f t="shared" si="10"/>
        <v>0</v>
      </c>
      <c r="H135" s="4">
        <f t="shared" si="13"/>
        <v>1.2938495195516522</v>
      </c>
      <c r="I135" s="5">
        <v>4885.1099999999997</v>
      </c>
      <c r="J135" s="5">
        <v>3775.64</v>
      </c>
      <c r="K135" s="6">
        <f t="shared" si="14"/>
        <v>0.20852025366737226</v>
      </c>
    </row>
    <row r="136" spans="1:11" x14ac:dyDescent="0.2">
      <c r="A136" s="1">
        <v>44141</v>
      </c>
      <c r="B136" s="2">
        <f t="shared" si="12"/>
        <v>1.4981162097351957</v>
      </c>
      <c r="C136" s="3">
        <v>0</v>
      </c>
      <c r="D136" s="3">
        <v>0</v>
      </c>
      <c r="E136" s="3">
        <v>384513.69</v>
      </c>
      <c r="F136" s="3">
        <f t="shared" si="11"/>
        <v>256664.7950948785</v>
      </c>
      <c r="G136" s="3">
        <f t="shared" si="10"/>
        <v>0</v>
      </c>
      <c r="H136" s="4">
        <f t="shared" si="13"/>
        <v>1.2940110815649799</v>
      </c>
      <c r="I136" s="5">
        <v>4885.72</v>
      </c>
      <c r="J136" s="5">
        <v>3775.64</v>
      </c>
      <c r="K136" s="6">
        <f t="shared" si="14"/>
        <v>0.20410512817021575</v>
      </c>
    </row>
    <row r="137" spans="1:11" x14ac:dyDescent="0.2">
      <c r="A137" s="1">
        <v>44144</v>
      </c>
      <c r="B137" s="2">
        <f t="shared" si="12"/>
        <v>1.518835802377553</v>
      </c>
      <c r="C137" s="3">
        <v>0</v>
      </c>
      <c r="D137" s="3">
        <v>0</v>
      </c>
      <c r="E137" s="3">
        <v>389831.67999999999</v>
      </c>
      <c r="F137" s="3">
        <f t="shared" si="11"/>
        <v>256664.7950948785</v>
      </c>
      <c r="G137" s="3">
        <f t="shared" si="10"/>
        <v>0</v>
      </c>
      <c r="H137" s="4">
        <f t="shared" si="13"/>
        <v>1.3193392378510664</v>
      </c>
      <c r="I137" s="5">
        <v>4981.3500000000004</v>
      </c>
      <c r="J137" s="5">
        <v>3775.64</v>
      </c>
      <c r="K137" s="6">
        <f t="shared" si="14"/>
        <v>0.19949656452648656</v>
      </c>
    </row>
    <row r="138" spans="1:11" x14ac:dyDescent="0.2">
      <c r="A138" s="1">
        <v>44145</v>
      </c>
      <c r="B138" s="2">
        <f t="shared" si="12"/>
        <v>1.5082896735288365</v>
      </c>
      <c r="C138" s="3">
        <v>0</v>
      </c>
      <c r="D138" s="3">
        <v>0</v>
      </c>
      <c r="E138" s="3">
        <v>387124.86</v>
      </c>
      <c r="F138" s="3">
        <f t="shared" si="11"/>
        <v>256664.7950948785</v>
      </c>
      <c r="G138" s="3">
        <f t="shared" si="10"/>
        <v>0</v>
      </c>
      <c r="H138" s="4">
        <f t="shared" si="13"/>
        <v>1.312063650136136</v>
      </c>
      <c r="I138" s="5">
        <v>4953.88</v>
      </c>
      <c r="J138" s="5">
        <v>3775.64</v>
      </c>
      <c r="K138" s="6">
        <f t="shared" si="14"/>
        <v>0.19622602339270045</v>
      </c>
    </row>
    <row r="139" spans="1:11" x14ac:dyDescent="0.2">
      <c r="A139" s="1">
        <v>44146</v>
      </c>
      <c r="B139" s="2">
        <f t="shared" si="12"/>
        <v>1.5015240397793459</v>
      </c>
      <c r="C139" s="3">
        <v>0</v>
      </c>
      <c r="D139" s="3">
        <v>0</v>
      </c>
      <c r="E139" s="3">
        <v>385388.36</v>
      </c>
      <c r="F139" s="3">
        <f t="shared" si="11"/>
        <v>256664.7950948785</v>
      </c>
      <c r="G139" s="3">
        <f t="shared" si="10"/>
        <v>0</v>
      </c>
      <c r="H139" s="4">
        <f t="shared" si="13"/>
        <v>1.2990910150332129</v>
      </c>
      <c r="I139" s="5">
        <v>4904.8999999999996</v>
      </c>
      <c r="J139" s="5">
        <v>3775.64</v>
      </c>
      <c r="K139" s="6">
        <f t="shared" si="14"/>
        <v>0.20243302474613301</v>
      </c>
    </row>
    <row r="140" spans="1:11" x14ac:dyDescent="0.2">
      <c r="A140" s="1">
        <v>44147</v>
      </c>
      <c r="B140" s="2">
        <f t="shared" si="12"/>
        <v>1.4990365151472125</v>
      </c>
      <c r="C140" s="3">
        <v>0</v>
      </c>
      <c r="D140" s="3">
        <v>0</v>
      </c>
      <c r="E140" s="3">
        <v>384749.9</v>
      </c>
      <c r="F140" s="3">
        <f t="shared" si="11"/>
        <v>256664.7950948785</v>
      </c>
      <c r="G140" s="3">
        <f t="shared" si="10"/>
        <v>0</v>
      </c>
      <c r="H140" s="4">
        <f t="shared" si="13"/>
        <v>1.3000339015372229</v>
      </c>
      <c r="I140" s="5">
        <v>4908.46</v>
      </c>
      <c r="J140" s="5">
        <v>3775.64</v>
      </c>
      <c r="K140" s="6">
        <f t="shared" si="14"/>
        <v>0.19900261360998961</v>
      </c>
    </row>
    <row r="141" spans="1:11" x14ac:dyDescent="0.2">
      <c r="A141" s="1">
        <v>44148</v>
      </c>
      <c r="B141" s="2">
        <f t="shared" si="12"/>
        <v>1.477041562555786</v>
      </c>
      <c r="C141" s="3">
        <v>0</v>
      </c>
      <c r="D141" s="3">
        <v>0</v>
      </c>
      <c r="E141" s="3">
        <v>379104.57</v>
      </c>
      <c r="F141" s="3">
        <f t="shared" si="11"/>
        <v>256664.7950948785</v>
      </c>
      <c r="G141" s="3">
        <f t="shared" si="10"/>
        <v>0</v>
      </c>
      <c r="H141" s="4">
        <f t="shared" si="13"/>
        <v>1.2863646957866748</v>
      </c>
      <c r="I141" s="5">
        <v>4856.8500000000004</v>
      </c>
      <c r="J141" s="5">
        <v>3775.64</v>
      </c>
      <c r="K141" s="6">
        <f t="shared" si="14"/>
        <v>0.19067686676911122</v>
      </c>
    </row>
    <row r="142" spans="1:11" x14ac:dyDescent="0.2">
      <c r="A142" s="1">
        <v>44151</v>
      </c>
      <c r="B142" s="2">
        <f t="shared" si="12"/>
        <v>1.4994386349625217</v>
      </c>
      <c r="C142" s="3">
        <v>0</v>
      </c>
      <c r="D142" s="3">
        <v>0</v>
      </c>
      <c r="E142" s="3">
        <v>384853.11</v>
      </c>
      <c r="F142" s="3">
        <f t="shared" si="11"/>
        <v>256664.7950948785</v>
      </c>
      <c r="G142" s="3">
        <f t="shared" si="10"/>
        <v>0</v>
      </c>
      <c r="H142" s="4">
        <f t="shared" si="13"/>
        <v>1.2988976703287389</v>
      </c>
      <c r="I142" s="5">
        <v>4904.17</v>
      </c>
      <c r="J142" s="5">
        <v>3775.64</v>
      </c>
      <c r="K142" s="6">
        <f t="shared" si="14"/>
        <v>0.20054096463378279</v>
      </c>
    </row>
    <row r="143" spans="1:11" x14ac:dyDescent="0.2">
      <c r="A143" s="1">
        <v>44152</v>
      </c>
      <c r="B143" s="2">
        <f t="shared" si="12"/>
        <v>1.5003697326610266</v>
      </c>
      <c r="C143" s="3">
        <v>0</v>
      </c>
      <c r="D143" s="3">
        <v>0</v>
      </c>
      <c r="E143" s="3">
        <v>385092.09</v>
      </c>
      <c r="F143" s="3">
        <f t="shared" si="11"/>
        <v>256664.7950948785</v>
      </c>
      <c r="G143" s="3">
        <f t="shared" si="10"/>
        <v>0</v>
      </c>
      <c r="H143" s="4">
        <f t="shared" si="13"/>
        <v>1.2964133233041286</v>
      </c>
      <c r="I143" s="5">
        <v>4894.79</v>
      </c>
      <c r="J143" s="5">
        <v>3775.64</v>
      </c>
      <c r="K143" s="6">
        <f t="shared" si="14"/>
        <v>0.20395640935689796</v>
      </c>
    </row>
    <row r="144" spans="1:11" x14ac:dyDescent="0.2">
      <c r="A144" s="1">
        <v>44153</v>
      </c>
      <c r="B144" s="2">
        <f t="shared" si="12"/>
        <v>1.5129008629970395</v>
      </c>
      <c r="C144" s="3">
        <v>0</v>
      </c>
      <c r="D144" s="3">
        <v>0</v>
      </c>
      <c r="E144" s="3">
        <v>388308.39</v>
      </c>
      <c r="F144" s="3">
        <f t="shared" si="11"/>
        <v>256664.7950948785</v>
      </c>
      <c r="G144" s="3">
        <f t="shared" si="10"/>
        <v>0</v>
      </c>
      <c r="H144" s="4">
        <f t="shared" si="13"/>
        <v>1.2955869733343222</v>
      </c>
      <c r="I144" s="5">
        <v>4891.67</v>
      </c>
      <c r="J144" s="5">
        <v>3775.64</v>
      </c>
      <c r="K144" s="6">
        <f t="shared" si="14"/>
        <v>0.21731388966271736</v>
      </c>
    </row>
    <row r="145" spans="1:11" x14ac:dyDescent="0.2">
      <c r="A145" s="1">
        <v>44154</v>
      </c>
      <c r="B145" s="2">
        <f t="shared" si="12"/>
        <v>1.516244056206232</v>
      </c>
      <c r="C145" s="3">
        <v>0</v>
      </c>
      <c r="D145" s="3">
        <v>0</v>
      </c>
      <c r="E145" s="3">
        <v>389166.47</v>
      </c>
      <c r="F145" s="3">
        <f t="shared" si="11"/>
        <v>256664.7950948785</v>
      </c>
      <c r="G145" s="3">
        <f t="shared" si="10"/>
        <v>0</v>
      </c>
      <c r="H145" s="4">
        <f t="shared" si="13"/>
        <v>1.3052065345212998</v>
      </c>
      <c r="I145" s="5">
        <v>4927.99</v>
      </c>
      <c r="J145" s="5">
        <v>3775.64</v>
      </c>
      <c r="K145" s="6">
        <f t="shared" si="14"/>
        <v>0.21103752168493228</v>
      </c>
    </row>
    <row r="146" spans="1:11" x14ac:dyDescent="0.2">
      <c r="A146" s="1">
        <v>44155</v>
      </c>
      <c r="B146" s="2">
        <f t="shared" si="12"/>
        <v>1.5198759528193044</v>
      </c>
      <c r="C146" s="3">
        <v>0</v>
      </c>
      <c r="D146" s="3">
        <v>0</v>
      </c>
      <c r="E146" s="3">
        <v>390098.65</v>
      </c>
      <c r="F146" s="3">
        <f t="shared" si="11"/>
        <v>256664.7950948785</v>
      </c>
      <c r="G146" s="3">
        <f t="shared" si="10"/>
        <v>0</v>
      </c>
      <c r="H146" s="4">
        <f t="shared" si="13"/>
        <v>1.3092588276424659</v>
      </c>
      <c r="I146" s="5">
        <v>4943.29</v>
      </c>
      <c r="J146" s="5">
        <v>3775.64</v>
      </c>
      <c r="K146" s="6">
        <f t="shared" si="14"/>
        <v>0.2106171251768385</v>
      </c>
    </row>
    <row r="147" spans="1:11" x14ac:dyDescent="0.2">
      <c r="A147" s="1">
        <v>44158</v>
      </c>
      <c r="B147" s="2">
        <f t="shared" si="12"/>
        <v>1.5207065303043126</v>
      </c>
      <c r="C147" s="3">
        <v>0</v>
      </c>
      <c r="D147" s="3">
        <v>0</v>
      </c>
      <c r="E147" s="3">
        <v>390311.83</v>
      </c>
      <c r="F147" s="3">
        <f t="shared" si="11"/>
        <v>256664.7950948785</v>
      </c>
      <c r="G147" s="3">
        <f t="shared" si="10"/>
        <v>0</v>
      </c>
      <c r="H147" s="4">
        <f t="shared" si="13"/>
        <v>1.3256110222372897</v>
      </c>
      <c r="I147" s="5">
        <v>5005.03</v>
      </c>
      <c r="J147" s="5">
        <v>3775.64</v>
      </c>
      <c r="K147" s="6">
        <f t="shared" si="14"/>
        <v>0.19509550806702292</v>
      </c>
    </row>
    <row r="148" spans="1:11" x14ac:dyDescent="0.2">
      <c r="A148" s="1">
        <v>44159</v>
      </c>
      <c r="B148" s="2">
        <f t="shared" si="12"/>
        <v>1.512916642332879</v>
      </c>
      <c r="C148" s="3">
        <v>0</v>
      </c>
      <c r="D148" s="3">
        <v>0</v>
      </c>
      <c r="E148" s="3">
        <v>388312.44</v>
      </c>
      <c r="F148" s="3">
        <f t="shared" si="11"/>
        <v>256664.7950948785</v>
      </c>
      <c r="G148" s="3">
        <f t="shared" si="10"/>
        <v>0</v>
      </c>
      <c r="H148" s="4">
        <f t="shared" si="13"/>
        <v>1.3174693561886197</v>
      </c>
      <c r="I148" s="5">
        <v>4974.29</v>
      </c>
      <c r="J148" s="5">
        <v>3775.64</v>
      </c>
      <c r="K148" s="6">
        <f t="shared" si="14"/>
        <v>0.19544728614425932</v>
      </c>
    </row>
    <row r="149" spans="1:11" x14ac:dyDescent="0.2">
      <c r="A149" s="1">
        <v>44160</v>
      </c>
      <c r="B149" s="2">
        <f t="shared" si="12"/>
        <v>1.4804031065481402</v>
      </c>
      <c r="C149" s="3">
        <v>0</v>
      </c>
      <c r="D149" s="3">
        <v>0</v>
      </c>
      <c r="E149" s="3">
        <v>379967.36</v>
      </c>
      <c r="F149" s="3">
        <f t="shared" si="11"/>
        <v>256664.7950948785</v>
      </c>
      <c r="G149" s="3">
        <f t="shared" si="10"/>
        <v>0</v>
      </c>
      <c r="H149" s="4">
        <f t="shared" si="13"/>
        <v>1.3006271784386223</v>
      </c>
      <c r="I149" s="5">
        <v>4910.7</v>
      </c>
      <c r="J149" s="5">
        <v>3775.64</v>
      </c>
      <c r="K149" s="6">
        <f t="shared" si="14"/>
        <v>0.17977592810951792</v>
      </c>
    </row>
    <row r="150" spans="1:11" x14ac:dyDescent="0.2">
      <c r="A150" s="1">
        <v>44161</v>
      </c>
      <c r="B150" s="2">
        <f t="shared" si="12"/>
        <v>1.4826793828866385</v>
      </c>
      <c r="C150" s="3">
        <v>0</v>
      </c>
      <c r="D150" s="3">
        <v>0</v>
      </c>
      <c r="E150" s="3">
        <v>380551.6</v>
      </c>
      <c r="F150" s="3">
        <f t="shared" si="11"/>
        <v>256664.7950948785</v>
      </c>
      <c r="G150" s="3">
        <f t="shared" si="10"/>
        <v>0</v>
      </c>
      <c r="H150" s="4">
        <f t="shared" si="13"/>
        <v>1.3029817461410516</v>
      </c>
      <c r="I150" s="5">
        <v>4919.59</v>
      </c>
      <c r="J150" s="5">
        <v>3775.64</v>
      </c>
      <c r="K150" s="6">
        <f t="shared" si="14"/>
        <v>0.17969763674558692</v>
      </c>
    </row>
    <row r="151" spans="1:11" x14ac:dyDescent="0.2">
      <c r="A151" s="1">
        <v>44162</v>
      </c>
      <c r="B151" s="2">
        <f t="shared" si="12"/>
        <v>1.4918720343335494</v>
      </c>
      <c r="C151" s="3">
        <v>0</v>
      </c>
      <c r="D151" s="3">
        <v>0</v>
      </c>
      <c r="E151" s="3">
        <v>382911.03</v>
      </c>
      <c r="F151" s="3">
        <f t="shared" si="11"/>
        <v>256664.7950948785</v>
      </c>
      <c r="G151" s="3">
        <f t="shared" si="10"/>
        <v>0</v>
      </c>
      <c r="H151" s="4">
        <f t="shared" si="13"/>
        <v>1.3191856215105255</v>
      </c>
      <c r="I151" s="5">
        <v>4980.7700000000004</v>
      </c>
      <c r="J151" s="5">
        <v>3775.64</v>
      </c>
      <c r="K151" s="6">
        <f t="shared" si="14"/>
        <v>0.17268641282302388</v>
      </c>
    </row>
    <row r="152" spans="1:11" x14ac:dyDescent="0.2">
      <c r="A152" s="1">
        <v>44165</v>
      </c>
      <c r="B152" s="2">
        <f t="shared" si="12"/>
        <v>1.470463722383448</v>
      </c>
      <c r="C152" s="3">
        <v>0</v>
      </c>
      <c r="D152" s="3">
        <v>0</v>
      </c>
      <c r="E152" s="3">
        <v>377416.27</v>
      </c>
      <c r="F152" s="3">
        <f t="shared" si="11"/>
        <v>256664.7950948785</v>
      </c>
      <c r="G152" s="3">
        <f t="shared" si="10"/>
        <v>0</v>
      </c>
      <c r="H152" s="4">
        <f t="shared" si="13"/>
        <v>1.3137507813244906</v>
      </c>
      <c r="I152" s="5">
        <v>4960.25</v>
      </c>
      <c r="J152" s="5">
        <v>3775.64</v>
      </c>
      <c r="K152" s="6">
        <f t="shared" si="14"/>
        <v>0.15671294105895739</v>
      </c>
    </row>
    <row r="153" spans="1:11" x14ac:dyDescent="0.2">
      <c r="A153" s="1">
        <v>44166</v>
      </c>
      <c r="B153" s="2">
        <f t="shared" si="12"/>
        <v>1.5025323198588338</v>
      </c>
      <c r="C153" s="3">
        <v>0</v>
      </c>
      <c r="D153" s="3">
        <v>0</v>
      </c>
      <c r="E153" s="3">
        <v>385647.15</v>
      </c>
      <c r="F153" s="3">
        <f t="shared" si="11"/>
        <v>256664.7950948785</v>
      </c>
      <c r="G153" s="3">
        <f t="shared" si="10"/>
        <v>0</v>
      </c>
      <c r="H153" s="4">
        <f t="shared" si="13"/>
        <v>1.3420506192327659</v>
      </c>
      <c r="I153" s="5">
        <v>5067.1000000000004</v>
      </c>
      <c r="J153" s="5">
        <v>3775.64</v>
      </c>
      <c r="K153" s="6">
        <f t="shared" si="14"/>
        <v>0.16048170062606792</v>
      </c>
    </row>
    <row r="154" spans="1:11" x14ac:dyDescent="0.2">
      <c r="A154" s="1">
        <v>44167</v>
      </c>
      <c r="B154" s="2">
        <f t="shared" si="12"/>
        <v>1.5083451934141978</v>
      </c>
      <c r="C154" s="3">
        <v>0</v>
      </c>
      <c r="D154" s="3">
        <v>0</v>
      </c>
      <c r="E154" s="3">
        <v>387139.11</v>
      </c>
      <c r="F154" s="3">
        <f t="shared" si="11"/>
        <v>256664.7950948785</v>
      </c>
      <c r="G154" s="3">
        <f t="shared" si="10"/>
        <v>0</v>
      </c>
      <c r="H154" s="4">
        <f t="shared" si="13"/>
        <v>1.342061213463148</v>
      </c>
      <c r="I154" s="5">
        <v>5067.1400000000003</v>
      </c>
      <c r="J154" s="5">
        <v>3775.64</v>
      </c>
      <c r="K154" s="6">
        <f t="shared" si="14"/>
        <v>0.16628397995104982</v>
      </c>
    </row>
    <row r="155" spans="1:11" x14ac:dyDescent="0.2">
      <c r="A155" s="1">
        <v>44168</v>
      </c>
      <c r="B155" s="2">
        <f t="shared" si="12"/>
        <v>1.5230712098848356</v>
      </c>
      <c r="C155" s="3">
        <v>0</v>
      </c>
      <c r="D155" s="3">
        <v>0</v>
      </c>
      <c r="E155" s="3">
        <v>390918.76</v>
      </c>
      <c r="F155" s="3">
        <f t="shared" si="11"/>
        <v>256664.7950948785</v>
      </c>
      <c r="G155" s="3">
        <f t="shared" si="10"/>
        <v>0</v>
      </c>
      <c r="H155" s="4">
        <f t="shared" si="13"/>
        <v>1.3393914674068503</v>
      </c>
      <c r="I155" s="5">
        <v>5057.0600000000004</v>
      </c>
      <c r="J155" s="5">
        <v>3775.64</v>
      </c>
      <c r="K155" s="6">
        <f t="shared" si="14"/>
        <v>0.18367974247798524</v>
      </c>
    </row>
    <row r="156" spans="1:11" x14ac:dyDescent="0.2">
      <c r="A156" s="1">
        <v>44169</v>
      </c>
      <c r="B156" s="2">
        <f t="shared" si="12"/>
        <v>1.5509163999404414</v>
      </c>
      <c r="C156" s="3">
        <v>0</v>
      </c>
      <c r="D156" s="3">
        <v>0</v>
      </c>
      <c r="E156" s="3">
        <v>398065.64</v>
      </c>
      <c r="F156" s="3">
        <f t="shared" si="11"/>
        <v>256664.7950948785</v>
      </c>
      <c r="G156" s="3">
        <f t="shared" si="10"/>
        <v>0</v>
      </c>
      <c r="H156" s="4">
        <f t="shared" si="13"/>
        <v>1.341738089436493</v>
      </c>
      <c r="I156" s="5">
        <v>5065.92</v>
      </c>
      <c r="J156" s="5">
        <v>3775.64</v>
      </c>
      <c r="K156" s="6">
        <f t="shared" si="14"/>
        <v>0.20917831050394842</v>
      </c>
    </row>
    <row r="157" spans="1:11" x14ac:dyDescent="0.2">
      <c r="A157" s="1">
        <v>44172</v>
      </c>
      <c r="B157" s="2">
        <f t="shared" si="12"/>
        <v>1.5421294137892385</v>
      </c>
      <c r="C157" s="3">
        <v>0</v>
      </c>
      <c r="D157" s="3">
        <v>0</v>
      </c>
      <c r="E157" s="3">
        <v>395810.33</v>
      </c>
      <c r="F157" s="3">
        <f t="shared" si="11"/>
        <v>256664.7950948785</v>
      </c>
      <c r="G157" s="3">
        <f t="shared" si="10"/>
        <v>0</v>
      </c>
      <c r="H157" s="4">
        <f t="shared" si="13"/>
        <v>1.3301691898592027</v>
      </c>
      <c r="I157" s="5">
        <v>5022.24</v>
      </c>
      <c r="J157" s="5">
        <v>3775.64</v>
      </c>
      <c r="K157" s="6">
        <f t="shared" si="14"/>
        <v>0.21196022393003577</v>
      </c>
    </row>
    <row r="158" spans="1:11" x14ac:dyDescent="0.2">
      <c r="A158" s="1">
        <v>44173</v>
      </c>
      <c r="B158" s="2">
        <f t="shared" si="12"/>
        <v>1.5376999009704675</v>
      </c>
      <c r="C158" s="3">
        <v>0</v>
      </c>
      <c r="D158" s="3">
        <v>0</v>
      </c>
      <c r="E158" s="3">
        <v>394673.43</v>
      </c>
      <c r="F158" s="3">
        <f t="shared" si="11"/>
        <v>256664.7950948785</v>
      </c>
      <c r="G158" s="3">
        <f t="shared" si="10"/>
        <v>0</v>
      </c>
      <c r="H158" s="4">
        <f t="shared" si="13"/>
        <v>1.3268955726711233</v>
      </c>
      <c r="I158" s="5">
        <v>5009.88</v>
      </c>
      <c r="J158" s="5">
        <v>3775.64</v>
      </c>
      <c r="K158" s="6">
        <f t="shared" si="14"/>
        <v>0.21080432829934415</v>
      </c>
    </row>
    <row r="159" spans="1:11" x14ac:dyDescent="0.2">
      <c r="A159" s="1">
        <v>44174</v>
      </c>
      <c r="B159" s="2">
        <f t="shared" si="12"/>
        <v>1.516511642573013</v>
      </c>
      <c r="C159" s="3">
        <v>0</v>
      </c>
      <c r="D159" s="3">
        <v>0</v>
      </c>
      <c r="E159" s="3">
        <v>389235.15</v>
      </c>
      <c r="F159" s="3">
        <f t="shared" si="11"/>
        <v>256664.7950948785</v>
      </c>
      <c r="G159" s="3">
        <f t="shared" si="10"/>
        <v>0</v>
      </c>
      <c r="H159" s="4">
        <f t="shared" si="13"/>
        <v>1.3091025627443293</v>
      </c>
      <c r="I159" s="5">
        <v>4942.7</v>
      </c>
      <c r="J159" s="5">
        <v>3775.64</v>
      </c>
      <c r="K159" s="6">
        <f t="shared" si="14"/>
        <v>0.20740907982868362</v>
      </c>
    </row>
    <row r="160" spans="1:11" x14ac:dyDescent="0.2">
      <c r="A160" s="1">
        <v>44175</v>
      </c>
      <c r="B160" s="2">
        <f t="shared" si="12"/>
        <v>1.5203021896935884</v>
      </c>
      <c r="C160" s="3">
        <v>0</v>
      </c>
      <c r="D160" s="3">
        <v>0</v>
      </c>
      <c r="E160" s="3">
        <v>390208.05</v>
      </c>
      <c r="F160" s="3">
        <f t="shared" si="11"/>
        <v>256664.7950948785</v>
      </c>
      <c r="G160" s="3">
        <f t="shared" si="10"/>
        <v>0</v>
      </c>
      <c r="H160" s="4">
        <f t="shared" si="13"/>
        <v>1.3085251771885034</v>
      </c>
      <c r="I160" s="5">
        <v>4940.5200000000004</v>
      </c>
      <c r="J160" s="5">
        <v>3775.64</v>
      </c>
      <c r="K160" s="6">
        <f t="shared" si="14"/>
        <v>0.21177701250508507</v>
      </c>
    </row>
    <row r="161" spans="1:11" x14ac:dyDescent="0.2">
      <c r="A161" s="1">
        <v>44176</v>
      </c>
      <c r="B161" s="2">
        <f t="shared" si="12"/>
        <v>1.5161494191525176</v>
      </c>
      <c r="C161" s="3">
        <v>0</v>
      </c>
      <c r="D161" s="3">
        <v>0</v>
      </c>
      <c r="E161" s="3">
        <v>389142.18</v>
      </c>
      <c r="F161" s="3">
        <f t="shared" si="11"/>
        <v>256664.7950948785</v>
      </c>
      <c r="G161" s="3">
        <f t="shared" si="10"/>
        <v>0</v>
      </c>
      <c r="H161" s="4">
        <f t="shared" si="13"/>
        <v>1.2950466675848333</v>
      </c>
      <c r="I161" s="5">
        <v>4889.63</v>
      </c>
      <c r="J161" s="5">
        <v>3775.64</v>
      </c>
      <c r="K161" s="6">
        <f t="shared" si="14"/>
        <v>0.22110275156768422</v>
      </c>
    </row>
    <row r="162" spans="1:11" x14ac:dyDescent="0.2">
      <c r="A162" s="1">
        <v>44179</v>
      </c>
      <c r="B162" s="2">
        <f t="shared" si="12"/>
        <v>1.5442448967474653</v>
      </c>
      <c r="C162" s="3">
        <v>0</v>
      </c>
      <c r="D162" s="3">
        <v>0</v>
      </c>
      <c r="E162" s="3">
        <v>396353.3</v>
      </c>
      <c r="F162" s="3">
        <f t="shared" si="11"/>
        <v>256664.7950948785</v>
      </c>
      <c r="G162" s="3">
        <f t="shared" si="10"/>
        <v>0</v>
      </c>
      <c r="H162" s="4">
        <f t="shared" si="13"/>
        <v>1.3070207964742402</v>
      </c>
      <c r="I162" s="5">
        <v>4934.84</v>
      </c>
      <c r="J162" s="5">
        <v>3775.64</v>
      </c>
      <c r="K162" s="6">
        <f t="shared" si="14"/>
        <v>0.23722410027322516</v>
      </c>
    </row>
    <row r="163" spans="1:11" x14ac:dyDescent="0.2">
      <c r="A163" s="1">
        <v>44180</v>
      </c>
      <c r="B163" s="2">
        <f t="shared" si="12"/>
        <v>1.5353774554641422</v>
      </c>
      <c r="C163" s="3">
        <v>730</v>
      </c>
      <c r="D163" s="3">
        <v>0</v>
      </c>
      <c r="E163" s="3">
        <v>394807.34</v>
      </c>
      <c r="F163" s="3">
        <f t="shared" si="11"/>
        <v>257140.24821385069</v>
      </c>
      <c r="G163" s="3">
        <f t="shared" ref="G163:G190" si="15">(C163-D163)/((E163-C163+D163)/F162)</f>
        <v>475.45311897218266</v>
      </c>
      <c r="H163" s="4">
        <f t="shared" si="13"/>
        <v>1.3097382165672575</v>
      </c>
      <c r="I163" s="5">
        <v>4945.1000000000004</v>
      </c>
      <c r="J163" s="5">
        <v>3775.64</v>
      </c>
      <c r="K163" s="6">
        <f t="shared" si="14"/>
        <v>0.22563923889688464</v>
      </c>
    </row>
    <row r="164" spans="1:11" x14ac:dyDescent="0.2">
      <c r="A164" s="1">
        <v>44181</v>
      </c>
      <c r="B164" s="2">
        <f t="shared" si="12"/>
        <v>1.5384282419724744</v>
      </c>
      <c r="C164" s="3">
        <v>0</v>
      </c>
      <c r="D164" s="3">
        <v>0</v>
      </c>
      <c r="E164" s="3">
        <v>395591.82</v>
      </c>
      <c r="F164" s="3">
        <f t="shared" si="11"/>
        <v>257140.24821385069</v>
      </c>
      <c r="G164" s="3">
        <f t="shared" si="15"/>
        <v>0</v>
      </c>
      <c r="H164" s="4">
        <f t="shared" si="13"/>
        <v>1.3120610015785403</v>
      </c>
      <c r="I164" s="5">
        <v>4953.87</v>
      </c>
      <c r="J164" s="5">
        <v>3775.64</v>
      </c>
      <c r="K164" s="6">
        <f t="shared" si="14"/>
        <v>0.22636724039393408</v>
      </c>
    </row>
    <row r="165" spans="1:11" x14ac:dyDescent="0.2">
      <c r="A165" s="1">
        <v>44182</v>
      </c>
      <c r="B165" s="2">
        <f t="shared" si="12"/>
        <v>1.5610725383844368</v>
      </c>
      <c r="C165" s="3">
        <v>0</v>
      </c>
      <c r="D165" s="3">
        <v>0</v>
      </c>
      <c r="E165" s="3">
        <v>401414.58</v>
      </c>
      <c r="F165" s="3">
        <f t="shared" si="11"/>
        <v>257140.24821385069</v>
      </c>
      <c r="G165" s="3">
        <f t="shared" si="15"/>
        <v>0</v>
      </c>
      <c r="H165" s="4">
        <f t="shared" si="13"/>
        <v>1.3289084764437287</v>
      </c>
      <c r="I165" s="5">
        <v>5017.4799999999996</v>
      </c>
      <c r="J165" s="5">
        <v>3775.64</v>
      </c>
      <c r="K165" s="6">
        <f t="shared" si="14"/>
        <v>0.23216406194070816</v>
      </c>
    </row>
    <row r="166" spans="1:11" x14ac:dyDescent="0.2">
      <c r="A166" s="1">
        <v>44183</v>
      </c>
      <c r="B166" s="2">
        <f t="shared" si="12"/>
        <v>1.5438021187171633</v>
      </c>
      <c r="C166" s="3">
        <v>400</v>
      </c>
      <c r="D166" s="3">
        <v>0</v>
      </c>
      <c r="E166" s="3">
        <v>397373.66</v>
      </c>
      <c r="F166" s="3">
        <f t="shared" si="11"/>
        <v>257399.34877806832</v>
      </c>
      <c r="G166" s="3">
        <f t="shared" si="15"/>
        <v>259.1005642176367</v>
      </c>
      <c r="H166" s="4">
        <f t="shared" si="13"/>
        <v>1.3242708520939497</v>
      </c>
      <c r="I166" s="5">
        <v>4999.97</v>
      </c>
      <c r="J166" s="5">
        <v>3775.64</v>
      </c>
      <c r="K166" s="6">
        <f t="shared" si="14"/>
        <v>0.21953126662321365</v>
      </c>
    </row>
    <row r="167" spans="1:11" x14ac:dyDescent="0.2">
      <c r="A167" s="1">
        <v>44186</v>
      </c>
      <c r="B167" s="2">
        <f t="shared" si="12"/>
        <v>1.5406986143618018</v>
      </c>
      <c r="C167" s="3">
        <v>0</v>
      </c>
      <c r="D167" s="3">
        <v>0</v>
      </c>
      <c r="E167" s="3">
        <v>396574.82</v>
      </c>
      <c r="F167" s="3">
        <f t="shared" si="11"/>
        <v>257399.34877806832</v>
      </c>
      <c r="G167" s="3">
        <f t="shared" si="15"/>
        <v>0</v>
      </c>
      <c r="H167" s="4">
        <f t="shared" si="13"/>
        <v>1.3366846415442151</v>
      </c>
      <c r="I167" s="5">
        <v>5046.84</v>
      </c>
      <c r="J167" s="5">
        <v>3775.64</v>
      </c>
      <c r="K167" s="6">
        <f t="shared" si="14"/>
        <v>0.20401397281758671</v>
      </c>
    </row>
    <row r="168" spans="1:11" x14ac:dyDescent="0.2">
      <c r="A168" s="1">
        <v>44187</v>
      </c>
      <c r="B168" s="2">
        <f t="shared" si="12"/>
        <v>1.5233479488640012</v>
      </c>
      <c r="C168" s="3">
        <v>0</v>
      </c>
      <c r="D168" s="3">
        <v>0</v>
      </c>
      <c r="E168" s="3">
        <v>392108.77</v>
      </c>
      <c r="F168" s="3">
        <f t="shared" si="11"/>
        <v>257399.34877806832</v>
      </c>
      <c r="G168" s="3">
        <f t="shared" si="15"/>
        <v>0</v>
      </c>
      <c r="H168" s="4">
        <f t="shared" si="13"/>
        <v>1.314947929357672</v>
      </c>
      <c r="I168" s="5">
        <v>4964.7700000000004</v>
      </c>
      <c r="J168" s="5">
        <v>3775.64</v>
      </c>
      <c r="K168" s="6">
        <f t="shared" si="14"/>
        <v>0.20840001950632914</v>
      </c>
    </row>
    <row r="169" spans="1:11" x14ac:dyDescent="0.2">
      <c r="A169" s="1">
        <v>44188</v>
      </c>
      <c r="B169" s="2">
        <f t="shared" si="12"/>
        <v>1.5252158634577344</v>
      </c>
      <c r="C169" s="3">
        <v>1000</v>
      </c>
      <c r="D169" s="3">
        <v>0</v>
      </c>
      <c r="E169" s="3">
        <v>393589.57</v>
      </c>
      <c r="F169" s="3">
        <f t="shared" si="11"/>
        <v>258054.99367657662</v>
      </c>
      <c r="G169" s="3">
        <f t="shared" si="15"/>
        <v>655.64489850830296</v>
      </c>
      <c r="H169" s="4">
        <f t="shared" si="13"/>
        <v>1.326164570774756</v>
      </c>
      <c r="I169" s="5">
        <v>5007.12</v>
      </c>
      <c r="J169" s="5">
        <v>3775.64</v>
      </c>
      <c r="K169" s="6">
        <f t="shared" si="14"/>
        <v>0.19905129268297839</v>
      </c>
    </row>
    <row r="170" spans="1:11" x14ac:dyDescent="0.2">
      <c r="A170" s="1">
        <v>44189</v>
      </c>
      <c r="B170" s="2">
        <f t="shared" si="12"/>
        <v>1.5043505822892238</v>
      </c>
      <c r="C170" s="3">
        <v>0</v>
      </c>
      <c r="D170" s="3">
        <v>0</v>
      </c>
      <c r="E170" s="3">
        <v>388205.18</v>
      </c>
      <c r="F170" s="3">
        <f t="shared" si="11"/>
        <v>258054.99367657662</v>
      </c>
      <c r="G170" s="3">
        <f t="shared" si="15"/>
        <v>0</v>
      </c>
      <c r="H170" s="4">
        <f t="shared" si="13"/>
        <v>1.3242840948819274</v>
      </c>
      <c r="I170" s="5">
        <v>5000.0200000000004</v>
      </c>
      <c r="J170" s="5">
        <v>3775.64</v>
      </c>
      <c r="K170" s="6">
        <f t="shared" si="14"/>
        <v>0.18006648740729636</v>
      </c>
    </row>
    <row r="171" spans="1:11" x14ac:dyDescent="0.2">
      <c r="A171" s="1">
        <v>44190</v>
      </c>
      <c r="B171" s="2">
        <f t="shared" si="12"/>
        <v>1.5110127281190957</v>
      </c>
      <c r="C171" s="3">
        <v>0</v>
      </c>
      <c r="D171" s="3">
        <v>0</v>
      </c>
      <c r="E171" s="3">
        <v>389924.38</v>
      </c>
      <c r="F171" s="3">
        <f t="shared" si="11"/>
        <v>258054.99367657662</v>
      </c>
      <c r="G171" s="3">
        <f t="shared" si="15"/>
        <v>0</v>
      </c>
      <c r="H171" s="4">
        <f t="shared" si="13"/>
        <v>1.3354053882255725</v>
      </c>
      <c r="I171" s="5">
        <v>5042.01</v>
      </c>
      <c r="J171" s="5">
        <v>3775.64</v>
      </c>
      <c r="K171" s="6">
        <f t="shared" si="14"/>
        <v>0.17560733989352317</v>
      </c>
    </row>
    <row r="172" spans="1:11" x14ac:dyDescent="0.2">
      <c r="A172" s="1">
        <v>44193</v>
      </c>
      <c r="B172" s="2">
        <f t="shared" si="12"/>
        <v>1.5161288469013372</v>
      </c>
      <c r="C172" s="3">
        <v>0</v>
      </c>
      <c r="D172" s="3">
        <v>0</v>
      </c>
      <c r="E172" s="3">
        <v>391244.62</v>
      </c>
      <c r="F172" s="3">
        <f t="shared" si="11"/>
        <v>258054.99367657662</v>
      </c>
      <c r="G172" s="3">
        <f t="shared" si="15"/>
        <v>0</v>
      </c>
      <c r="H172" s="4">
        <f t="shared" si="13"/>
        <v>1.3413381572395673</v>
      </c>
      <c r="I172" s="5">
        <v>5064.41</v>
      </c>
      <c r="J172" s="5">
        <v>3775.64</v>
      </c>
      <c r="K172" s="6">
        <f t="shared" si="14"/>
        <v>0.17479068966176992</v>
      </c>
    </row>
    <row r="173" spans="1:11" x14ac:dyDescent="0.2">
      <c r="A173" s="1">
        <v>44194</v>
      </c>
      <c r="B173" s="2">
        <f t="shared" si="12"/>
        <v>1.5146702430795806</v>
      </c>
      <c r="C173" s="3">
        <v>0</v>
      </c>
      <c r="D173" s="3">
        <v>0</v>
      </c>
      <c r="E173" s="3">
        <v>390868.22</v>
      </c>
      <c r="F173" s="3">
        <f t="shared" si="11"/>
        <v>258054.99367657662</v>
      </c>
      <c r="G173" s="3">
        <f t="shared" si="15"/>
        <v>0</v>
      </c>
      <c r="H173" s="4">
        <f t="shared" si="13"/>
        <v>1.3356517040819569</v>
      </c>
      <c r="I173" s="5">
        <v>5042.9399999999996</v>
      </c>
      <c r="J173" s="5">
        <v>3775.64</v>
      </c>
      <c r="K173" s="6">
        <f t="shared" si="14"/>
        <v>0.17901853899762377</v>
      </c>
    </row>
    <row r="174" spans="1:11" x14ac:dyDescent="0.2">
      <c r="A174" s="1">
        <v>44195</v>
      </c>
      <c r="B174" s="2">
        <f t="shared" si="12"/>
        <v>1.5324974508946938</v>
      </c>
      <c r="C174" s="3">
        <v>0</v>
      </c>
      <c r="D174" s="3">
        <v>0</v>
      </c>
      <c r="E174" s="3">
        <v>395468.62</v>
      </c>
      <c r="F174" s="3">
        <f t="shared" si="11"/>
        <v>258054.99367657662</v>
      </c>
      <c r="G174" s="3">
        <f t="shared" si="15"/>
        <v>0</v>
      </c>
      <c r="H174" s="4">
        <f t="shared" si="13"/>
        <v>1.3543955461855475</v>
      </c>
      <c r="I174" s="5">
        <v>5113.71</v>
      </c>
      <c r="J174" s="5">
        <v>3775.64</v>
      </c>
      <c r="K174" s="6">
        <f t="shared" si="14"/>
        <v>0.17810190470914633</v>
      </c>
    </row>
    <row r="175" spans="1:11" x14ac:dyDescent="0.2">
      <c r="A175" s="1">
        <v>44196</v>
      </c>
      <c r="B175" s="2">
        <f t="shared" si="12"/>
        <v>1.5478805285226169</v>
      </c>
      <c r="C175" s="3">
        <v>0</v>
      </c>
      <c r="D175" s="3">
        <v>0</v>
      </c>
      <c r="E175" s="3">
        <v>399438.3</v>
      </c>
      <c r="F175" s="3">
        <f t="shared" si="11"/>
        <v>258054.99367657662</v>
      </c>
      <c r="G175" s="3">
        <f t="shared" si="15"/>
        <v>0</v>
      </c>
      <c r="H175" s="4">
        <f t="shared" si="13"/>
        <v>1.380240171202763</v>
      </c>
      <c r="I175" s="5">
        <v>5211.29</v>
      </c>
      <c r="J175" s="5">
        <v>3775.64</v>
      </c>
      <c r="K175" s="6">
        <f t="shared" si="14"/>
        <v>0.16764035731985394</v>
      </c>
    </row>
    <row r="176" spans="1:11" x14ac:dyDescent="0.2">
      <c r="A176" s="1">
        <v>44200</v>
      </c>
      <c r="B176" s="2">
        <f t="shared" si="12"/>
        <v>1.5998751820995065</v>
      </c>
      <c r="C176" s="3">
        <v>0</v>
      </c>
      <c r="D176" s="3">
        <v>0</v>
      </c>
      <c r="E176" s="3">
        <v>412855.78</v>
      </c>
      <c r="F176" s="3">
        <f t="shared" si="11"/>
        <v>258054.99367657662</v>
      </c>
      <c r="G176" s="3">
        <f t="shared" si="15"/>
        <v>0</v>
      </c>
      <c r="H176" s="4">
        <f t="shared" si="13"/>
        <v>1.3951859817143584</v>
      </c>
      <c r="I176" s="5">
        <v>5267.72</v>
      </c>
      <c r="J176" s="5">
        <v>3775.64</v>
      </c>
      <c r="K176" s="6">
        <f t="shared" si="14"/>
        <v>0.20468920038514815</v>
      </c>
    </row>
    <row r="177" spans="1:11" x14ac:dyDescent="0.2">
      <c r="A177" s="1">
        <v>44201</v>
      </c>
      <c r="B177" s="2">
        <f t="shared" si="12"/>
        <v>1.6725465136355417</v>
      </c>
      <c r="C177" s="3">
        <v>0</v>
      </c>
      <c r="D177" s="3">
        <v>0</v>
      </c>
      <c r="E177" s="3">
        <v>431608.98</v>
      </c>
      <c r="F177" s="3">
        <f t="shared" si="11"/>
        <v>258054.99367657662</v>
      </c>
      <c r="G177" s="3">
        <f t="shared" si="15"/>
        <v>0</v>
      </c>
      <c r="H177" s="4">
        <f t="shared" si="13"/>
        <v>1.4218781451621447</v>
      </c>
      <c r="I177" s="5">
        <v>5368.5</v>
      </c>
      <c r="J177" s="5">
        <v>3775.64</v>
      </c>
      <c r="K177" s="6">
        <f t="shared" si="14"/>
        <v>0.25066836847339702</v>
      </c>
    </row>
    <row r="178" spans="1:11" x14ac:dyDescent="0.2">
      <c r="A178" s="1">
        <v>44202</v>
      </c>
      <c r="B178" s="2">
        <f t="shared" si="12"/>
        <v>1.684681485159963</v>
      </c>
      <c r="C178" s="3">
        <v>0</v>
      </c>
      <c r="D178" s="3">
        <v>0</v>
      </c>
      <c r="E178" s="3">
        <v>434740.47</v>
      </c>
      <c r="F178" s="3">
        <f t="shared" si="11"/>
        <v>258054.99367657662</v>
      </c>
      <c r="G178" s="3">
        <f t="shared" si="15"/>
        <v>0</v>
      </c>
      <c r="H178" s="4">
        <f t="shared" si="13"/>
        <v>1.4349011028593828</v>
      </c>
      <c r="I178" s="5">
        <v>5417.67</v>
      </c>
      <c r="J178" s="5">
        <v>3775.64</v>
      </c>
      <c r="K178" s="6">
        <f t="shared" si="14"/>
        <v>0.24978038230058019</v>
      </c>
    </row>
    <row r="179" spans="1:11" x14ac:dyDescent="0.2">
      <c r="A179" s="1">
        <v>44203</v>
      </c>
      <c r="B179" s="2">
        <f t="shared" si="12"/>
        <v>1.7105287276603722</v>
      </c>
      <c r="C179" s="3">
        <v>0</v>
      </c>
      <c r="D179" s="3">
        <v>0</v>
      </c>
      <c r="E179" s="3">
        <v>441410.48</v>
      </c>
      <c r="F179" s="3">
        <f t="shared" si="11"/>
        <v>258054.99367657662</v>
      </c>
      <c r="G179" s="3">
        <f t="shared" si="15"/>
        <v>0</v>
      </c>
      <c r="H179" s="4">
        <f t="shared" si="13"/>
        <v>1.4603246072189087</v>
      </c>
      <c r="I179" s="5">
        <v>5513.66</v>
      </c>
      <c r="J179" s="5">
        <v>3775.64</v>
      </c>
      <c r="K179" s="6">
        <f t="shared" si="14"/>
        <v>0.25020412044146356</v>
      </c>
    </row>
    <row r="180" spans="1:11" x14ac:dyDescent="0.2">
      <c r="A180" s="1">
        <v>44204</v>
      </c>
      <c r="B180" s="2">
        <f t="shared" si="12"/>
        <v>1.6992122638384786</v>
      </c>
      <c r="C180" s="3">
        <v>0</v>
      </c>
      <c r="D180" s="3">
        <v>0</v>
      </c>
      <c r="E180" s="3">
        <v>438490.21</v>
      </c>
      <c r="F180" s="3">
        <f t="shared" si="11"/>
        <v>258054.99367657662</v>
      </c>
      <c r="G180" s="3">
        <f t="shared" si="15"/>
        <v>0</v>
      </c>
      <c r="H180" s="4">
        <f t="shared" si="13"/>
        <v>1.4554962867222512</v>
      </c>
      <c r="I180" s="5">
        <v>5495.43</v>
      </c>
      <c r="J180" s="5">
        <v>3775.64</v>
      </c>
      <c r="K180" s="6">
        <f t="shared" si="14"/>
        <v>0.24371597711622739</v>
      </c>
    </row>
    <row r="181" spans="1:11" x14ac:dyDescent="0.2">
      <c r="A181" s="1">
        <v>44207</v>
      </c>
      <c r="B181" s="2">
        <f t="shared" si="12"/>
        <v>1.6779337374214234</v>
      </c>
      <c r="C181" s="3">
        <v>0</v>
      </c>
      <c r="D181" s="3">
        <v>0</v>
      </c>
      <c r="E181" s="3">
        <v>432999.18</v>
      </c>
      <c r="F181" s="3">
        <f t="shared" si="11"/>
        <v>258054.99367657662</v>
      </c>
      <c r="G181" s="3">
        <f t="shared" si="15"/>
        <v>0</v>
      </c>
      <c r="H181" s="4">
        <f t="shared" si="13"/>
        <v>1.4411225646512908</v>
      </c>
      <c r="I181" s="5">
        <v>5441.16</v>
      </c>
      <c r="J181" s="5">
        <v>3775.64</v>
      </c>
      <c r="K181" s="6">
        <f t="shared" si="14"/>
        <v>0.23681117277013253</v>
      </c>
    </row>
    <row r="182" spans="1:11" x14ac:dyDescent="0.2">
      <c r="A182" s="1">
        <v>44208</v>
      </c>
      <c r="B182" s="2">
        <f t="shared" si="12"/>
        <v>1.7192515970299191</v>
      </c>
      <c r="C182" s="3">
        <v>0</v>
      </c>
      <c r="D182" s="3">
        <v>0</v>
      </c>
      <c r="E182" s="3">
        <v>443661.46</v>
      </c>
      <c r="F182" s="3">
        <f t="shared" si="11"/>
        <v>258054.99367657662</v>
      </c>
      <c r="G182" s="3">
        <f t="shared" si="15"/>
        <v>0</v>
      </c>
      <c r="H182" s="4">
        <f t="shared" si="13"/>
        <v>1.4822255299763749</v>
      </c>
      <c r="I182" s="5">
        <v>5596.35</v>
      </c>
      <c r="J182" s="5">
        <v>3775.64</v>
      </c>
      <c r="K182" s="6">
        <f t="shared" si="14"/>
        <v>0.23702606705354423</v>
      </c>
    </row>
    <row r="183" spans="1:11" x14ac:dyDescent="0.2">
      <c r="A183" s="1">
        <v>44209</v>
      </c>
      <c r="B183" s="2">
        <f t="shared" si="12"/>
        <v>1.7194272572616942</v>
      </c>
      <c r="C183" s="3">
        <v>0</v>
      </c>
      <c r="D183" s="3">
        <v>0</v>
      </c>
      <c r="E183" s="3">
        <v>443706.79</v>
      </c>
      <c r="F183" s="3">
        <f t="shared" si="11"/>
        <v>258054.99367657662</v>
      </c>
      <c r="G183" s="3">
        <f t="shared" si="15"/>
        <v>0</v>
      </c>
      <c r="H183" s="4">
        <f t="shared" si="13"/>
        <v>1.4773574811157844</v>
      </c>
      <c r="I183" s="5">
        <v>5577.97</v>
      </c>
      <c r="J183" s="5">
        <v>3775.64</v>
      </c>
      <c r="K183" s="6">
        <f t="shared" si="14"/>
        <v>0.24206977614590985</v>
      </c>
    </row>
    <row r="184" spans="1:11" x14ac:dyDescent="0.2">
      <c r="A184" s="1">
        <v>44210</v>
      </c>
      <c r="B184" s="2">
        <f t="shared" si="12"/>
        <v>1.7009337573607344</v>
      </c>
      <c r="C184" s="3">
        <v>0</v>
      </c>
      <c r="D184" s="3">
        <v>0</v>
      </c>
      <c r="E184" s="3">
        <v>438934.45</v>
      </c>
      <c r="F184" s="3">
        <f t="shared" si="11"/>
        <v>258054.99367657662</v>
      </c>
      <c r="G184" s="3">
        <f t="shared" si="15"/>
        <v>0</v>
      </c>
      <c r="H184" s="4">
        <f t="shared" si="13"/>
        <v>1.448882838406204</v>
      </c>
      <c r="I184" s="5">
        <v>5470.46</v>
      </c>
      <c r="J184" s="5">
        <v>3775.64</v>
      </c>
      <c r="K184" s="6">
        <f t="shared" si="14"/>
        <v>0.25205091895453036</v>
      </c>
    </row>
    <row r="185" spans="1:11" x14ac:dyDescent="0.2">
      <c r="A185" s="1">
        <v>44211</v>
      </c>
      <c r="B185" s="2">
        <f t="shared" si="12"/>
        <v>1.6896069081556251</v>
      </c>
      <c r="C185" s="3">
        <v>0</v>
      </c>
      <c r="D185" s="3">
        <v>0</v>
      </c>
      <c r="E185" s="3">
        <v>436011.5</v>
      </c>
      <c r="F185" s="3">
        <f t="shared" si="11"/>
        <v>258054.99367657662</v>
      </c>
      <c r="G185" s="3">
        <f t="shared" si="15"/>
        <v>0</v>
      </c>
      <c r="H185" s="4">
        <f t="shared" si="13"/>
        <v>1.4456039241029335</v>
      </c>
      <c r="I185" s="5">
        <v>5458.08</v>
      </c>
      <c r="J185" s="5">
        <v>3775.64</v>
      </c>
      <c r="K185" s="6">
        <f t="shared" si="14"/>
        <v>0.24400298405269161</v>
      </c>
    </row>
    <row r="186" spans="1:11" x14ac:dyDescent="0.2">
      <c r="A186" s="1">
        <v>44214</v>
      </c>
      <c r="B186" s="2">
        <f t="shared" si="12"/>
        <v>1.7052021886137272</v>
      </c>
      <c r="C186" s="3">
        <v>0</v>
      </c>
      <c r="D186" s="3">
        <v>0</v>
      </c>
      <c r="E186" s="3">
        <v>440035.94</v>
      </c>
      <c r="F186" s="3">
        <f t="shared" si="11"/>
        <v>258054.99367657662</v>
      </c>
      <c r="G186" s="3">
        <f t="shared" si="15"/>
        <v>0</v>
      </c>
      <c r="H186" s="4">
        <f t="shared" si="13"/>
        <v>1.461611806210338</v>
      </c>
      <c r="I186" s="5">
        <v>5518.52</v>
      </c>
      <c r="J186" s="5">
        <v>3775.64</v>
      </c>
      <c r="K186" s="6">
        <f t="shared" si="14"/>
        <v>0.24359038240338915</v>
      </c>
    </row>
    <row r="187" spans="1:11" x14ac:dyDescent="0.2">
      <c r="A187" s="1">
        <v>44215</v>
      </c>
      <c r="B187" s="2">
        <f t="shared" si="12"/>
        <v>1.6889754148538358</v>
      </c>
      <c r="C187" s="3">
        <v>0</v>
      </c>
      <c r="D187" s="3">
        <v>0</v>
      </c>
      <c r="E187" s="3">
        <v>435848.54</v>
      </c>
      <c r="F187" s="3">
        <f t="shared" si="11"/>
        <v>258054.99367657662</v>
      </c>
      <c r="G187" s="3">
        <f t="shared" si="15"/>
        <v>0</v>
      </c>
      <c r="H187" s="4">
        <f t="shared" si="13"/>
        <v>1.4401584896865169</v>
      </c>
      <c r="I187" s="5">
        <v>5437.52</v>
      </c>
      <c r="J187" s="5">
        <v>3775.64</v>
      </c>
      <c r="K187" s="6">
        <f t="shared" si="14"/>
        <v>0.2488169251673189</v>
      </c>
    </row>
    <row r="188" spans="1:11" x14ac:dyDescent="0.2">
      <c r="A188" s="1">
        <v>44216</v>
      </c>
      <c r="B188" s="2">
        <f t="shared" si="12"/>
        <v>1.6939370316850324</v>
      </c>
      <c r="C188" s="3">
        <v>0</v>
      </c>
      <c r="D188" s="3">
        <v>0</v>
      </c>
      <c r="E188" s="3">
        <v>437128.91</v>
      </c>
      <c r="F188" s="3">
        <f t="shared" si="11"/>
        <v>258054.99367657662</v>
      </c>
      <c r="G188" s="3">
        <f t="shared" si="15"/>
        <v>0</v>
      </c>
      <c r="H188" s="4">
        <f t="shared" si="13"/>
        <v>1.4504640272907376</v>
      </c>
      <c r="I188" s="5">
        <v>5476.43</v>
      </c>
      <c r="J188" s="5">
        <v>3775.64</v>
      </c>
      <c r="K188" s="6">
        <f t="shared" si="14"/>
        <v>0.24347300439429476</v>
      </c>
    </row>
    <row r="189" spans="1:11" x14ac:dyDescent="0.2">
      <c r="A189" s="1">
        <v>44217</v>
      </c>
      <c r="B189" s="2">
        <f t="shared" si="12"/>
        <v>1.7246058821003782</v>
      </c>
      <c r="C189" s="3">
        <v>0</v>
      </c>
      <c r="D189" s="3">
        <v>0</v>
      </c>
      <c r="E189" s="3">
        <v>445043.16</v>
      </c>
      <c r="F189" s="3">
        <f t="shared" ref="F189:F238" si="16">F188+G189</f>
        <v>258054.99367657662</v>
      </c>
      <c r="G189" s="3">
        <f t="shared" si="15"/>
        <v>0</v>
      </c>
      <c r="H189" s="4">
        <f t="shared" si="13"/>
        <v>1.4741792120011443</v>
      </c>
      <c r="I189" s="5">
        <v>5565.97</v>
      </c>
      <c r="J189" s="5">
        <v>3775.64</v>
      </c>
      <c r="K189" s="6">
        <f t="shared" si="14"/>
        <v>0.25042667009923392</v>
      </c>
    </row>
    <row r="190" spans="1:11" x14ac:dyDescent="0.2">
      <c r="A190" s="1">
        <v>44218</v>
      </c>
      <c r="B190" s="2">
        <f t="shared" si="12"/>
        <v>1.754875515284807</v>
      </c>
      <c r="C190" s="3">
        <v>0</v>
      </c>
      <c r="D190" s="3">
        <v>0</v>
      </c>
      <c r="E190" s="3">
        <v>452854.39</v>
      </c>
      <c r="F190" s="3">
        <f t="shared" si="16"/>
        <v>258054.99367657662</v>
      </c>
      <c r="G190" s="3">
        <f t="shared" si="15"/>
        <v>0</v>
      </c>
      <c r="H190" s="4">
        <f t="shared" si="13"/>
        <v>1.4751883124450424</v>
      </c>
      <c r="I190" s="5">
        <v>5569.78</v>
      </c>
      <c r="J190" s="5">
        <v>3775.64</v>
      </c>
      <c r="K190" s="6">
        <f t="shared" si="14"/>
        <v>0.27968720283976456</v>
      </c>
    </row>
    <row r="191" spans="1:11" x14ac:dyDescent="0.2">
      <c r="A191" s="1">
        <v>44221</v>
      </c>
      <c r="B191" s="2">
        <f t="shared" si="12"/>
        <v>1.7817021226732941</v>
      </c>
      <c r="C191" s="3">
        <v>0</v>
      </c>
      <c r="D191" s="3">
        <v>19000</v>
      </c>
      <c r="E191" s="3">
        <v>440777.13</v>
      </c>
      <c r="F191" s="3">
        <f t="shared" si="16"/>
        <v>247391.03377092633</v>
      </c>
      <c r="G191" s="3">
        <f t="shared" ref="G191:G238" si="17">(C191-D191)/((E191-C191+D191)/F190)</f>
        <v>-10663.959905650279</v>
      </c>
      <c r="H191" s="4">
        <f t="shared" si="13"/>
        <v>1.4900573147863674</v>
      </c>
      <c r="I191" s="5">
        <v>5625.92</v>
      </c>
      <c r="J191" s="5">
        <v>3775.64</v>
      </c>
      <c r="K191" s="6">
        <f t="shared" si="14"/>
        <v>0.2916448078869267</v>
      </c>
    </row>
    <row r="192" spans="1:11" x14ac:dyDescent="0.2">
      <c r="A192" s="1">
        <v>44222</v>
      </c>
      <c r="B192" s="2">
        <f t="shared" si="12"/>
        <v>1.7437962622342158</v>
      </c>
      <c r="C192" s="3">
        <v>800</v>
      </c>
      <c r="D192" s="3">
        <v>0</v>
      </c>
      <c r="E192" s="3">
        <v>432199.56</v>
      </c>
      <c r="F192" s="3">
        <f t="shared" si="16"/>
        <v>247849.80296164303</v>
      </c>
      <c r="G192" s="3">
        <f t="shared" si="17"/>
        <v>458.76919071670142</v>
      </c>
      <c r="H192" s="4">
        <f t="shared" si="13"/>
        <v>1.4601418567448168</v>
      </c>
      <c r="I192" s="5">
        <v>5512.97</v>
      </c>
      <c r="J192" s="5">
        <v>3775.64</v>
      </c>
      <c r="K192" s="6">
        <f t="shared" si="14"/>
        <v>0.28365440548939902</v>
      </c>
    </row>
    <row r="193" spans="1:11" x14ac:dyDescent="0.2">
      <c r="A193" s="1">
        <v>44223</v>
      </c>
      <c r="B193" s="2">
        <f t="shared" si="12"/>
        <v>1.746731951475464</v>
      </c>
      <c r="C193" s="3">
        <v>0</v>
      </c>
      <c r="D193" s="3">
        <v>0</v>
      </c>
      <c r="E193" s="3">
        <v>432927.17</v>
      </c>
      <c r="F193" s="3">
        <f t="shared" si="16"/>
        <v>247849.80296164303</v>
      </c>
      <c r="G193" s="3">
        <f t="shared" si="17"/>
        <v>0</v>
      </c>
      <c r="H193" s="4">
        <f t="shared" si="13"/>
        <v>1.4641226388109037</v>
      </c>
      <c r="I193" s="5">
        <v>5528</v>
      </c>
      <c r="J193" s="5">
        <v>3775.64</v>
      </c>
      <c r="K193" s="6">
        <f t="shared" si="14"/>
        <v>0.28260931266456035</v>
      </c>
    </row>
    <row r="194" spans="1:11" x14ac:dyDescent="0.2">
      <c r="A194" s="1">
        <v>44224</v>
      </c>
      <c r="B194" s="2">
        <f t="shared" ref="B194:B238" si="18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6"/>
        <v>247849.80296164303</v>
      </c>
      <c r="G194" s="3">
        <f t="shared" si="17"/>
        <v>0</v>
      </c>
      <c r="H194" s="4">
        <f t="shared" ref="H194:H238" si="19">I194/J194</f>
        <v>1.4241664989246858</v>
      </c>
      <c r="I194" s="5">
        <v>5377.14</v>
      </c>
      <c r="J194" s="5">
        <v>3775.64</v>
      </c>
      <c r="K194" s="6">
        <f t="shared" ref="K194:K238" si="20">(B194-H194)</f>
        <v>0.27982408308662965</v>
      </c>
    </row>
    <row r="195" spans="1:11" x14ac:dyDescent="0.2">
      <c r="A195" s="1">
        <v>44225</v>
      </c>
      <c r="B195" s="2">
        <f t="shared" si="18"/>
        <v>1.6962794602869391</v>
      </c>
      <c r="C195" s="3">
        <v>0</v>
      </c>
      <c r="D195" s="3">
        <v>0</v>
      </c>
      <c r="E195" s="3">
        <v>420422.53</v>
      </c>
      <c r="F195" s="3">
        <f t="shared" si="16"/>
        <v>247849.80296164303</v>
      </c>
      <c r="G195" s="3">
        <f t="shared" si="17"/>
        <v>0</v>
      </c>
      <c r="H195" s="4">
        <f t="shared" si="19"/>
        <v>1.4174974308991324</v>
      </c>
      <c r="I195" s="5">
        <v>5351.96</v>
      </c>
      <c r="J195" s="5">
        <v>3775.64</v>
      </c>
      <c r="K195" s="6">
        <f t="shared" si="20"/>
        <v>0.27878202938780672</v>
      </c>
    </row>
    <row r="196" spans="1:11" x14ac:dyDescent="0.2">
      <c r="A196" s="1">
        <v>44228</v>
      </c>
      <c r="B196" s="2">
        <f t="shared" si="18"/>
        <v>1.7233211602193663</v>
      </c>
      <c r="C196" s="3">
        <v>0</v>
      </c>
      <c r="D196" s="3">
        <v>0</v>
      </c>
      <c r="E196" s="3">
        <v>427124.81</v>
      </c>
      <c r="F196" s="3">
        <f t="shared" si="16"/>
        <v>247849.80296164303</v>
      </c>
      <c r="G196" s="3">
        <f t="shared" si="17"/>
        <v>0</v>
      </c>
      <c r="H196" s="4">
        <f t="shared" si="19"/>
        <v>1.4348958057441916</v>
      </c>
      <c r="I196" s="5">
        <v>5417.65</v>
      </c>
      <c r="J196" s="5">
        <v>3775.64</v>
      </c>
      <c r="K196" s="6">
        <f t="shared" si="20"/>
        <v>0.2884253544751747</v>
      </c>
    </row>
    <row r="197" spans="1:11" x14ac:dyDescent="0.2">
      <c r="A197" s="1">
        <v>44229</v>
      </c>
      <c r="B197" s="2">
        <f t="shared" si="18"/>
        <v>1.7718198874984044</v>
      </c>
      <c r="C197" s="3">
        <v>0</v>
      </c>
      <c r="D197" s="3">
        <v>0</v>
      </c>
      <c r="E197" s="3">
        <v>439145.21</v>
      </c>
      <c r="F197" s="3">
        <f t="shared" si="16"/>
        <v>247849.80296164303</v>
      </c>
      <c r="G197" s="3">
        <f t="shared" si="17"/>
        <v>0</v>
      </c>
      <c r="H197" s="4">
        <f t="shared" si="19"/>
        <v>1.4569953703213232</v>
      </c>
      <c r="I197" s="5">
        <v>5501.09</v>
      </c>
      <c r="J197" s="5">
        <v>3775.64</v>
      </c>
      <c r="K197" s="6">
        <f t="shared" si="20"/>
        <v>0.31482451717708115</v>
      </c>
    </row>
    <row r="198" spans="1:11" x14ac:dyDescent="0.2">
      <c r="A198" s="1">
        <v>44230</v>
      </c>
      <c r="B198" s="2">
        <f t="shared" si="18"/>
        <v>1.7421317460834249</v>
      </c>
      <c r="C198" s="3">
        <v>0</v>
      </c>
      <c r="D198" s="3">
        <v>0</v>
      </c>
      <c r="E198" s="3">
        <v>431787.01</v>
      </c>
      <c r="F198" s="3">
        <f t="shared" si="16"/>
        <v>247849.80296164303</v>
      </c>
      <c r="G198" s="3">
        <f t="shared" si="17"/>
        <v>0</v>
      </c>
      <c r="H198" s="4">
        <f t="shared" si="19"/>
        <v>1.4527868123020202</v>
      </c>
      <c r="I198" s="5">
        <v>5485.2</v>
      </c>
      <c r="J198" s="5">
        <v>3775.64</v>
      </c>
      <c r="K198" s="6">
        <f t="shared" si="20"/>
        <v>0.28934493378140469</v>
      </c>
    </row>
    <row r="199" spans="1:11" x14ac:dyDescent="0.2">
      <c r="A199" s="1">
        <v>44231</v>
      </c>
      <c r="B199" s="2">
        <f t="shared" si="18"/>
        <v>1.7302414804274298</v>
      </c>
      <c r="C199" s="3">
        <v>0</v>
      </c>
      <c r="D199" s="3">
        <v>0</v>
      </c>
      <c r="E199" s="3">
        <v>428840.01</v>
      </c>
      <c r="F199" s="3">
        <f t="shared" si="16"/>
        <v>247849.80296164303</v>
      </c>
      <c r="G199" s="3">
        <f t="shared" si="17"/>
        <v>0</v>
      </c>
      <c r="H199" s="4">
        <f t="shared" si="19"/>
        <v>1.4498071850070451</v>
      </c>
      <c r="I199" s="5">
        <v>5473.95</v>
      </c>
      <c r="J199" s="5">
        <v>3775.64</v>
      </c>
      <c r="K199" s="6">
        <f t="shared" si="20"/>
        <v>0.28043429542038467</v>
      </c>
    </row>
    <row r="200" spans="1:11" x14ac:dyDescent="0.2">
      <c r="A200" s="1">
        <v>44232</v>
      </c>
      <c r="B200" s="2">
        <f t="shared" si="18"/>
        <v>1.7494844249164279</v>
      </c>
      <c r="C200" s="3">
        <v>0</v>
      </c>
      <c r="D200" s="3">
        <v>0</v>
      </c>
      <c r="E200" s="3">
        <v>433609.37</v>
      </c>
      <c r="F200" s="3">
        <f t="shared" si="16"/>
        <v>247849.80296164303</v>
      </c>
      <c r="G200" s="3">
        <f t="shared" si="17"/>
        <v>0</v>
      </c>
      <c r="H200" s="4">
        <f t="shared" si="19"/>
        <v>1.4523127204924198</v>
      </c>
      <c r="I200" s="5">
        <v>5483.41</v>
      </c>
      <c r="J200" s="5">
        <v>3775.64</v>
      </c>
      <c r="K200" s="6">
        <f t="shared" si="20"/>
        <v>0.29717170442400809</v>
      </c>
    </row>
    <row r="201" spans="1:11" x14ac:dyDescent="0.2">
      <c r="A201" s="1">
        <v>44235</v>
      </c>
      <c r="B201" s="2">
        <f t="shared" si="18"/>
        <v>1.7833965761449715</v>
      </c>
      <c r="C201" s="3">
        <v>0</v>
      </c>
      <c r="D201" s="3">
        <v>0</v>
      </c>
      <c r="E201" s="3">
        <v>442014.49</v>
      </c>
      <c r="F201" s="3">
        <f t="shared" si="16"/>
        <v>247849.80296164303</v>
      </c>
      <c r="G201" s="3">
        <f t="shared" si="17"/>
        <v>0</v>
      </c>
      <c r="H201" s="4">
        <f t="shared" si="19"/>
        <v>1.4738057653801742</v>
      </c>
      <c r="I201" s="5">
        <v>5564.56</v>
      </c>
      <c r="J201" s="5">
        <v>3775.64</v>
      </c>
      <c r="K201" s="6">
        <f t="shared" si="20"/>
        <v>0.30959081076479733</v>
      </c>
    </row>
    <row r="202" spans="1:11" x14ac:dyDescent="0.2">
      <c r="A202" s="1">
        <v>44236</v>
      </c>
      <c r="B202" s="2">
        <f t="shared" si="18"/>
        <v>1.8223272506288777</v>
      </c>
      <c r="C202" s="3">
        <v>0</v>
      </c>
      <c r="D202" s="3">
        <v>0</v>
      </c>
      <c r="E202" s="3">
        <v>451663.45</v>
      </c>
      <c r="F202" s="3">
        <f t="shared" si="16"/>
        <v>247849.80296164303</v>
      </c>
      <c r="G202" s="3">
        <f t="shared" si="17"/>
        <v>0</v>
      </c>
      <c r="H202" s="4">
        <f t="shared" si="19"/>
        <v>1.5060360627602207</v>
      </c>
      <c r="I202" s="5">
        <v>5686.25</v>
      </c>
      <c r="J202" s="5">
        <v>3775.64</v>
      </c>
      <c r="K202" s="6">
        <f t="shared" si="20"/>
        <v>0.31629118786865695</v>
      </c>
    </row>
    <row r="203" spans="1:11" x14ac:dyDescent="0.2">
      <c r="A203" s="1">
        <v>44237</v>
      </c>
      <c r="B203" s="2">
        <f t="shared" si="18"/>
        <v>1.8562140235842703</v>
      </c>
      <c r="C203" s="3">
        <v>0</v>
      </c>
      <c r="D203" s="3">
        <v>0</v>
      </c>
      <c r="E203" s="3">
        <v>460062.28</v>
      </c>
      <c r="F203" s="3">
        <f t="shared" si="16"/>
        <v>247849.80296164303</v>
      </c>
      <c r="G203" s="3">
        <f t="shared" si="17"/>
        <v>0</v>
      </c>
      <c r="H203" s="4">
        <f t="shared" si="19"/>
        <v>1.538208091873166</v>
      </c>
      <c r="I203" s="5">
        <v>5807.72</v>
      </c>
      <c r="J203" s="5">
        <v>3775.64</v>
      </c>
      <c r="K203" s="6">
        <f t="shared" si="20"/>
        <v>0.31800593171110436</v>
      </c>
    </row>
    <row r="204" spans="1:11" x14ac:dyDescent="0.2">
      <c r="A204" s="1">
        <v>44245</v>
      </c>
      <c r="B204" s="2">
        <f t="shared" si="18"/>
        <v>1.8297572746918178</v>
      </c>
      <c r="C204" s="3">
        <v>0</v>
      </c>
      <c r="D204" s="3">
        <v>0</v>
      </c>
      <c r="E204" s="3">
        <v>453504.98</v>
      </c>
      <c r="F204" s="3">
        <f t="shared" si="16"/>
        <v>247849.80296164303</v>
      </c>
      <c r="G204" s="3">
        <f t="shared" si="17"/>
        <v>0</v>
      </c>
      <c r="H204" s="4">
        <f t="shared" si="19"/>
        <v>1.5277886662923372</v>
      </c>
      <c r="I204" s="5">
        <v>5768.38</v>
      </c>
      <c r="J204" s="5">
        <v>3775.64</v>
      </c>
      <c r="K204" s="6">
        <f t="shared" si="20"/>
        <v>0.30196860839948059</v>
      </c>
    </row>
    <row r="205" spans="1:11" x14ac:dyDescent="0.2">
      <c r="A205" s="1">
        <v>44246</v>
      </c>
      <c r="B205" s="2">
        <f t="shared" si="18"/>
        <v>1.8412465717014292</v>
      </c>
      <c r="C205" s="3">
        <v>0</v>
      </c>
      <c r="D205" s="3">
        <v>0</v>
      </c>
      <c r="E205" s="3">
        <v>456352.6</v>
      </c>
      <c r="F205" s="3">
        <f t="shared" si="16"/>
        <v>247849.80296164303</v>
      </c>
      <c r="G205" s="3">
        <f t="shared" si="17"/>
        <v>0</v>
      </c>
      <c r="H205" s="4">
        <f t="shared" si="19"/>
        <v>1.5305590575372654</v>
      </c>
      <c r="I205" s="5">
        <v>5778.84</v>
      </c>
      <c r="J205" s="5">
        <v>3775.64</v>
      </c>
      <c r="K205" s="6">
        <f t="shared" si="20"/>
        <v>0.31068751416416385</v>
      </c>
    </row>
    <row r="206" spans="1:11" x14ac:dyDescent="0.2">
      <c r="A206" s="1">
        <v>44249</v>
      </c>
      <c r="B206" s="2">
        <f t="shared" si="18"/>
        <v>1.7798829158975402</v>
      </c>
      <c r="C206" s="3">
        <v>0</v>
      </c>
      <c r="D206" s="3">
        <v>0</v>
      </c>
      <c r="E206" s="3">
        <v>441143.63</v>
      </c>
      <c r="F206" s="3">
        <f t="shared" si="16"/>
        <v>247849.80296164303</v>
      </c>
      <c r="G206" s="3">
        <f t="shared" si="17"/>
        <v>0</v>
      </c>
      <c r="H206" s="4">
        <f t="shared" si="19"/>
        <v>1.4824850886207372</v>
      </c>
      <c r="I206" s="5">
        <v>5597.33</v>
      </c>
      <c r="J206" s="5">
        <v>3775.64</v>
      </c>
      <c r="K206" s="6">
        <f t="shared" si="20"/>
        <v>0.29739782727680297</v>
      </c>
    </row>
    <row r="207" spans="1:11" x14ac:dyDescent="0.2">
      <c r="A207" s="1">
        <v>44250</v>
      </c>
      <c r="B207" s="2">
        <f t="shared" si="18"/>
        <v>1.7826528999435078</v>
      </c>
      <c r="C207" s="3">
        <v>0</v>
      </c>
      <c r="D207" s="3">
        <v>0</v>
      </c>
      <c r="E207" s="3">
        <v>441830.17</v>
      </c>
      <c r="F207" s="3">
        <f t="shared" si="16"/>
        <v>247849.80296164303</v>
      </c>
      <c r="G207" s="3">
        <f t="shared" si="17"/>
        <v>0</v>
      </c>
      <c r="H207" s="4">
        <f t="shared" si="19"/>
        <v>1.4778077359070252</v>
      </c>
      <c r="I207" s="5">
        <v>5579.67</v>
      </c>
      <c r="J207" s="5">
        <v>3775.64</v>
      </c>
      <c r="K207" s="6">
        <f t="shared" si="20"/>
        <v>0.30484516403648265</v>
      </c>
    </row>
    <row r="208" spans="1:11" x14ac:dyDescent="0.2">
      <c r="A208" s="1">
        <v>44251</v>
      </c>
      <c r="B208" s="2">
        <f t="shared" si="18"/>
        <v>1.7382396711716313</v>
      </c>
      <c r="C208" s="3">
        <v>0</v>
      </c>
      <c r="D208" s="3">
        <v>0</v>
      </c>
      <c r="E208" s="3">
        <v>430822.36</v>
      </c>
      <c r="F208" s="3">
        <f t="shared" si="16"/>
        <v>247849.80296164303</v>
      </c>
      <c r="G208" s="3">
        <f t="shared" si="17"/>
        <v>0</v>
      </c>
      <c r="H208" s="4">
        <f t="shared" si="19"/>
        <v>1.4401717324744943</v>
      </c>
      <c r="I208" s="5">
        <v>5437.57</v>
      </c>
      <c r="J208" s="5">
        <v>3775.64</v>
      </c>
      <c r="K208" s="6">
        <f t="shared" si="20"/>
        <v>0.29806793869713699</v>
      </c>
    </row>
    <row r="209" spans="1:11" x14ac:dyDescent="0.2">
      <c r="A209" s="1">
        <v>44252</v>
      </c>
      <c r="B209" s="2">
        <f t="shared" si="18"/>
        <v>1.7326932072100976</v>
      </c>
      <c r="C209" s="3">
        <v>0</v>
      </c>
      <c r="D209" s="3">
        <v>0</v>
      </c>
      <c r="E209" s="3">
        <v>429447.67</v>
      </c>
      <c r="F209" s="3">
        <f t="shared" si="16"/>
        <v>247849.80296164303</v>
      </c>
      <c r="G209" s="3">
        <f t="shared" si="17"/>
        <v>0</v>
      </c>
      <c r="H209" s="4">
        <f t="shared" si="19"/>
        <v>1.4486444682226061</v>
      </c>
      <c r="I209" s="5">
        <v>5469.56</v>
      </c>
      <c r="J209" s="5">
        <v>3775.64</v>
      </c>
      <c r="K209" s="6">
        <f t="shared" si="20"/>
        <v>0.2840487389874915</v>
      </c>
    </row>
    <row r="210" spans="1:11" x14ac:dyDescent="0.2">
      <c r="A210" s="1">
        <v>44253</v>
      </c>
      <c r="B210" s="2">
        <f t="shared" si="18"/>
        <v>1.6841523979932274</v>
      </c>
      <c r="C210" s="3">
        <v>0</v>
      </c>
      <c r="D210" s="3">
        <v>0</v>
      </c>
      <c r="E210" s="3">
        <v>417416.84</v>
      </c>
      <c r="F210" s="3">
        <f t="shared" si="16"/>
        <v>247849.80296164303</v>
      </c>
      <c r="G210" s="3">
        <f t="shared" si="17"/>
        <v>0</v>
      </c>
      <c r="H210" s="4">
        <f t="shared" si="19"/>
        <v>1.4134716233539215</v>
      </c>
      <c r="I210" s="5">
        <v>5336.76</v>
      </c>
      <c r="J210" s="5">
        <v>3775.64</v>
      </c>
      <c r="K210" s="6">
        <f t="shared" si="20"/>
        <v>0.27068077463930584</v>
      </c>
    </row>
    <row r="211" spans="1:11" x14ac:dyDescent="0.2">
      <c r="A211" s="1">
        <v>44256</v>
      </c>
      <c r="B211" s="2">
        <f t="shared" si="18"/>
        <v>1.7075712586525529</v>
      </c>
      <c r="C211" s="3">
        <v>0</v>
      </c>
      <c r="D211" s="3">
        <v>0</v>
      </c>
      <c r="E211" s="3">
        <v>423221.2</v>
      </c>
      <c r="F211" s="3">
        <f t="shared" si="16"/>
        <v>247849.80296164303</v>
      </c>
      <c r="G211" s="3">
        <f t="shared" si="17"/>
        <v>0</v>
      </c>
      <c r="H211" s="4">
        <f t="shared" si="19"/>
        <v>1.435195092752487</v>
      </c>
      <c r="I211" s="5">
        <v>5418.78</v>
      </c>
      <c r="J211" s="5">
        <v>3775.64</v>
      </c>
      <c r="K211" s="6">
        <f t="shared" si="20"/>
        <v>0.27237616590006586</v>
      </c>
    </row>
    <row r="212" spans="1:11" x14ac:dyDescent="0.2">
      <c r="A212" s="1">
        <v>44257</v>
      </c>
      <c r="B212" s="2">
        <f t="shared" si="18"/>
        <v>1.6918913591587394</v>
      </c>
      <c r="C212" s="3">
        <v>0</v>
      </c>
      <c r="D212" s="3">
        <v>0</v>
      </c>
      <c r="E212" s="3">
        <v>419334.94</v>
      </c>
      <c r="F212" s="3">
        <f t="shared" si="16"/>
        <v>247849.80296164303</v>
      </c>
      <c r="G212" s="3">
        <f t="shared" si="17"/>
        <v>0</v>
      </c>
      <c r="H212" s="4">
        <f t="shared" si="19"/>
        <v>1.4168803169793731</v>
      </c>
      <c r="I212" s="5">
        <v>5349.63</v>
      </c>
      <c r="J212" s="5">
        <v>3775.64</v>
      </c>
      <c r="K212" s="6">
        <f t="shared" si="20"/>
        <v>0.27501104217936634</v>
      </c>
    </row>
    <row r="213" spans="1:11" x14ac:dyDescent="0.2">
      <c r="A213" s="1">
        <v>44258</v>
      </c>
      <c r="B213" s="2">
        <f t="shared" si="18"/>
        <v>1.7266026233889209</v>
      </c>
      <c r="C213" s="3">
        <v>0</v>
      </c>
      <c r="D213" s="3">
        <v>0</v>
      </c>
      <c r="E213" s="3">
        <v>427938.12</v>
      </c>
      <c r="F213" s="3">
        <f t="shared" si="16"/>
        <v>247849.80296164303</v>
      </c>
      <c r="G213" s="3">
        <f t="shared" si="17"/>
        <v>0</v>
      </c>
      <c r="H213" s="4">
        <f t="shared" si="19"/>
        <v>1.4440492207943554</v>
      </c>
      <c r="I213" s="5">
        <v>5452.21</v>
      </c>
      <c r="J213" s="5">
        <v>3775.64</v>
      </c>
      <c r="K213" s="6">
        <f t="shared" si="20"/>
        <v>0.28255340259456552</v>
      </c>
    </row>
    <row r="214" spans="1:11" x14ac:dyDescent="0.2">
      <c r="A214" s="1">
        <v>44259</v>
      </c>
      <c r="B214" s="2">
        <f t="shared" si="18"/>
        <v>1.6886482660015325</v>
      </c>
      <c r="C214" s="3">
        <v>0</v>
      </c>
      <c r="D214" s="3">
        <v>0</v>
      </c>
      <c r="E214" s="3">
        <v>418531.14</v>
      </c>
      <c r="F214" s="3">
        <f t="shared" si="16"/>
        <v>247849.80296164303</v>
      </c>
      <c r="G214" s="3">
        <f t="shared" si="17"/>
        <v>0</v>
      </c>
      <c r="H214" s="4">
        <f t="shared" si="19"/>
        <v>1.3986264580309564</v>
      </c>
      <c r="I214" s="5">
        <v>5280.71</v>
      </c>
      <c r="J214" s="5">
        <v>3775.64</v>
      </c>
      <c r="K214" s="6">
        <f t="shared" si="20"/>
        <v>0.29002180797057608</v>
      </c>
    </row>
    <row r="215" spans="1:11" x14ac:dyDescent="0.2">
      <c r="A215" s="1">
        <v>44260</v>
      </c>
      <c r="B215" s="2">
        <f t="shared" si="18"/>
        <v>1.682981850361019</v>
      </c>
      <c r="C215" s="3">
        <v>0</v>
      </c>
      <c r="D215" s="3">
        <v>0</v>
      </c>
      <c r="E215" s="3">
        <v>417126.72</v>
      </c>
      <c r="F215" s="3">
        <f t="shared" si="16"/>
        <v>247849.80296164303</v>
      </c>
      <c r="G215" s="3">
        <f t="shared" si="17"/>
        <v>0</v>
      </c>
      <c r="H215" s="4">
        <f t="shared" si="19"/>
        <v>1.393882891377356</v>
      </c>
      <c r="I215" s="5">
        <v>5262.8</v>
      </c>
      <c r="J215" s="5">
        <v>3775.64</v>
      </c>
      <c r="K215" s="6">
        <f t="shared" si="20"/>
        <v>0.289098958983663</v>
      </c>
    </row>
    <row r="216" spans="1:11" x14ac:dyDescent="0.2">
      <c r="A216" s="1">
        <v>44263</v>
      </c>
      <c r="B216" s="2">
        <f t="shared" si="18"/>
        <v>1.6268923161597295</v>
      </c>
      <c r="C216" s="3">
        <v>0</v>
      </c>
      <c r="D216" s="3">
        <v>0</v>
      </c>
      <c r="E216" s="3">
        <v>403224.94</v>
      </c>
      <c r="F216" s="3">
        <f t="shared" si="16"/>
        <v>247849.80296164303</v>
      </c>
      <c r="G216" s="3">
        <f t="shared" si="17"/>
        <v>0</v>
      </c>
      <c r="H216" s="4">
        <f t="shared" si="19"/>
        <v>1.3454725556461953</v>
      </c>
      <c r="I216" s="5">
        <v>5080.0200000000004</v>
      </c>
      <c r="J216" s="5">
        <v>3775.64</v>
      </c>
      <c r="K216" s="6">
        <f t="shared" si="20"/>
        <v>0.28141976051353423</v>
      </c>
    </row>
    <row r="217" spans="1:11" x14ac:dyDescent="0.2">
      <c r="A217" s="1">
        <v>44264</v>
      </c>
      <c r="B217" s="2">
        <f t="shared" si="18"/>
        <v>1.5852431807694645</v>
      </c>
      <c r="C217" s="3">
        <v>0</v>
      </c>
      <c r="D217" s="3">
        <v>0</v>
      </c>
      <c r="E217" s="3">
        <v>392902.21</v>
      </c>
      <c r="F217" s="3">
        <f t="shared" si="16"/>
        <v>247849.80296164303</v>
      </c>
      <c r="G217" s="3">
        <f t="shared" si="17"/>
        <v>0</v>
      </c>
      <c r="H217" s="4">
        <f t="shared" si="19"/>
        <v>1.3165979807396893</v>
      </c>
      <c r="I217" s="5">
        <v>4971</v>
      </c>
      <c r="J217" s="5">
        <v>3775.64</v>
      </c>
      <c r="K217" s="6">
        <f t="shared" si="20"/>
        <v>0.26864520002977521</v>
      </c>
    </row>
    <row r="218" spans="1:11" x14ac:dyDescent="0.2">
      <c r="A218" s="1">
        <v>44265</v>
      </c>
      <c r="B218" s="2">
        <f t="shared" si="18"/>
        <v>1.5939579748673005</v>
      </c>
      <c r="C218" s="3">
        <v>0</v>
      </c>
      <c r="D218" s="3">
        <v>0</v>
      </c>
      <c r="E218" s="3">
        <v>395062.17</v>
      </c>
      <c r="F218" s="3">
        <f t="shared" si="16"/>
        <v>247849.80296164303</v>
      </c>
      <c r="G218" s="3">
        <f t="shared" si="17"/>
        <v>0</v>
      </c>
      <c r="H218" s="4">
        <f t="shared" si="19"/>
        <v>1.3252349270587238</v>
      </c>
      <c r="I218" s="5">
        <v>5003.6099999999997</v>
      </c>
      <c r="J218" s="5">
        <v>3775.64</v>
      </c>
      <c r="K218" s="6">
        <f t="shared" si="20"/>
        <v>0.2687230478085767</v>
      </c>
    </row>
    <row r="219" spans="1:11" x14ac:dyDescent="0.2">
      <c r="A219" s="1">
        <v>44266</v>
      </c>
      <c r="B219" s="2">
        <f t="shared" si="18"/>
        <v>1.6328362789242592</v>
      </c>
      <c r="C219" s="3">
        <v>1000</v>
      </c>
      <c r="D219" s="3">
        <v>0</v>
      </c>
      <c r="E219" s="3">
        <v>405698.15</v>
      </c>
      <c r="F219" s="3">
        <f t="shared" si="16"/>
        <v>248462.23423409052</v>
      </c>
      <c r="G219" s="3">
        <f t="shared" si="17"/>
        <v>612.43127244748462</v>
      </c>
      <c r="H219" s="4">
        <f t="shared" si="19"/>
        <v>1.3582386032566665</v>
      </c>
      <c r="I219" s="5">
        <v>5128.22</v>
      </c>
      <c r="J219" s="5">
        <v>3775.64</v>
      </c>
      <c r="K219" s="6">
        <f t="shared" si="20"/>
        <v>0.27459767566759274</v>
      </c>
    </row>
    <row r="220" spans="1:11" x14ac:dyDescent="0.2">
      <c r="A220" s="1">
        <v>44267</v>
      </c>
      <c r="B220" s="2">
        <f t="shared" si="18"/>
        <v>1.6358752115907367</v>
      </c>
      <c r="C220" s="3">
        <v>0</v>
      </c>
      <c r="D220" s="3">
        <v>0</v>
      </c>
      <c r="E220" s="3">
        <v>406453.21</v>
      </c>
      <c r="F220" s="3">
        <f t="shared" si="16"/>
        <v>248462.23423409052</v>
      </c>
      <c r="G220" s="3">
        <f t="shared" si="17"/>
        <v>0</v>
      </c>
      <c r="H220" s="4">
        <f t="shared" si="19"/>
        <v>1.3630483838501553</v>
      </c>
      <c r="I220" s="5">
        <v>5146.38</v>
      </c>
      <c r="J220" s="5">
        <v>3775.64</v>
      </c>
      <c r="K220" s="6">
        <f t="shared" si="20"/>
        <v>0.27282682774058142</v>
      </c>
    </row>
    <row r="221" spans="1:11" x14ac:dyDescent="0.2">
      <c r="A221" s="1">
        <v>44270</v>
      </c>
      <c r="B221" s="2">
        <f t="shared" si="18"/>
        <v>1.6002694784809515</v>
      </c>
      <c r="C221" s="3">
        <v>1000</v>
      </c>
      <c r="D221" s="3">
        <v>0</v>
      </c>
      <c r="E221" s="3">
        <v>398606.53</v>
      </c>
      <c r="F221" s="3">
        <f t="shared" si="16"/>
        <v>249087.12898678507</v>
      </c>
      <c r="G221" s="3">
        <f t="shared" si="17"/>
        <v>624.89475269455579</v>
      </c>
      <c r="H221" s="4">
        <f t="shared" si="19"/>
        <v>1.3336917714612622</v>
      </c>
      <c r="I221" s="5">
        <v>5035.54</v>
      </c>
      <c r="J221" s="5">
        <v>3775.64</v>
      </c>
      <c r="K221" s="6">
        <f t="shared" si="20"/>
        <v>0.2665777070196893</v>
      </c>
    </row>
    <row r="222" spans="1:11" x14ac:dyDescent="0.2">
      <c r="A222" s="1">
        <v>44271</v>
      </c>
      <c r="B222" s="2">
        <f t="shared" si="18"/>
        <v>1.633738610482719</v>
      </c>
      <c r="C222" s="3">
        <v>1000</v>
      </c>
      <c r="D222" s="3">
        <v>0</v>
      </c>
      <c r="E222" s="3">
        <v>407943.26</v>
      </c>
      <c r="F222" s="3">
        <f t="shared" si="16"/>
        <v>249699.22200679671</v>
      </c>
      <c r="G222" s="3">
        <f t="shared" si="17"/>
        <v>612.09302001164747</v>
      </c>
      <c r="H222" s="4">
        <f t="shared" si="19"/>
        <v>1.3452977508448898</v>
      </c>
      <c r="I222" s="5">
        <v>5079.3599999999997</v>
      </c>
      <c r="J222" s="5">
        <v>3775.64</v>
      </c>
      <c r="K222" s="6">
        <f t="shared" si="20"/>
        <v>0.28844085963782917</v>
      </c>
    </row>
    <row r="223" spans="1:11" x14ac:dyDescent="0.2">
      <c r="A223" s="1">
        <v>44272</v>
      </c>
      <c r="B223" s="2">
        <f t="shared" si="18"/>
        <v>1.6534560928217947</v>
      </c>
      <c r="C223" s="3">
        <v>2000</v>
      </c>
      <c r="D223" s="3">
        <v>0</v>
      </c>
      <c r="E223" s="3">
        <v>414866.7</v>
      </c>
      <c r="F223" s="3">
        <f t="shared" si="16"/>
        <v>250908.80961464593</v>
      </c>
      <c r="G223" s="3">
        <f t="shared" si="17"/>
        <v>1209.5876078492004</v>
      </c>
      <c r="H223" s="4">
        <f t="shared" si="19"/>
        <v>1.3509921496752868</v>
      </c>
      <c r="I223" s="5">
        <v>5100.8599999999997</v>
      </c>
      <c r="J223" s="5">
        <v>3775.64</v>
      </c>
      <c r="K223" s="6">
        <f t="shared" si="20"/>
        <v>0.30246394314650793</v>
      </c>
    </row>
    <row r="224" spans="1:11" x14ac:dyDescent="0.2">
      <c r="A224" s="1">
        <v>44273</v>
      </c>
      <c r="B224" s="2">
        <f t="shared" si="18"/>
        <v>1.6773670507878149</v>
      </c>
      <c r="C224" s="3">
        <v>4000</v>
      </c>
      <c r="D224" s="3">
        <v>0</v>
      </c>
      <c r="E224" s="3">
        <v>424866.17</v>
      </c>
      <c r="F224" s="3">
        <f t="shared" si="16"/>
        <v>253293.49935689484</v>
      </c>
      <c r="G224" s="3">
        <f t="shared" si="17"/>
        <v>2384.6897422489051</v>
      </c>
      <c r="H224" s="4">
        <f t="shared" si="19"/>
        <v>1.3618273987986145</v>
      </c>
      <c r="I224" s="5">
        <v>5141.7700000000004</v>
      </c>
      <c r="J224" s="5">
        <v>3775.64</v>
      </c>
      <c r="K224" s="6">
        <f t="shared" si="20"/>
        <v>0.31553965198920042</v>
      </c>
    </row>
    <row r="225" spans="1:11" x14ac:dyDescent="0.2">
      <c r="A225" s="1">
        <v>44274</v>
      </c>
      <c r="B225" s="2">
        <f t="shared" si="18"/>
        <v>1.6450023828401024</v>
      </c>
      <c r="C225" s="3">
        <v>0</v>
      </c>
      <c r="D225" s="3">
        <v>0</v>
      </c>
      <c r="E225" s="3">
        <v>416668.41</v>
      </c>
      <c r="F225" s="3">
        <f t="shared" si="16"/>
        <v>253293.49935689484</v>
      </c>
      <c r="G225" s="3">
        <f t="shared" si="17"/>
        <v>0</v>
      </c>
      <c r="H225" s="4">
        <f t="shared" si="19"/>
        <v>1.3261566251019696</v>
      </c>
      <c r="I225" s="5">
        <v>5007.09</v>
      </c>
      <c r="J225" s="5">
        <v>3775.64</v>
      </c>
      <c r="K225" s="6">
        <f t="shared" si="20"/>
        <v>0.31884575773813273</v>
      </c>
    </row>
    <row r="226" spans="1:11" x14ac:dyDescent="0.2">
      <c r="A226" s="1">
        <v>44277</v>
      </c>
      <c r="B226" s="2">
        <f t="shared" si="18"/>
        <v>1.6676537339982143</v>
      </c>
      <c r="C226" s="3">
        <v>0</v>
      </c>
      <c r="D226" s="3">
        <v>0</v>
      </c>
      <c r="E226" s="3">
        <v>422405.85</v>
      </c>
      <c r="F226" s="3">
        <f t="shared" si="16"/>
        <v>253293.49935689484</v>
      </c>
      <c r="G226" s="3">
        <f t="shared" si="17"/>
        <v>0</v>
      </c>
      <c r="H226" s="4">
        <f t="shared" si="19"/>
        <v>1.33941530442521</v>
      </c>
      <c r="I226" s="5">
        <v>5057.1499999999996</v>
      </c>
      <c r="J226" s="5">
        <v>3775.64</v>
      </c>
      <c r="K226" s="6">
        <f t="shared" si="20"/>
        <v>0.32823842957300431</v>
      </c>
    </row>
    <row r="227" spans="1:11" x14ac:dyDescent="0.2">
      <c r="A227" s="1">
        <v>44278</v>
      </c>
      <c r="B227" s="2">
        <f t="shared" si="18"/>
        <v>1.6484162485816058</v>
      </c>
      <c r="C227" s="3">
        <v>1000</v>
      </c>
      <c r="D227" s="3">
        <v>0</v>
      </c>
      <c r="E227" s="3">
        <v>418533.12</v>
      </c>
      <c r="F227" s="3">
        <f t="shared" si="16"/>
        <v>253900.14224873751</v>
      </c>
      <c r="G227" s="3">
        <f t="shared" si="17"/>
        <v>606.64289184267545</v>
      </c>
      <c r="H227" s="4">
        <f t="shared" si="19"/>
        <v>1.3267287135426047</v>
      </c>
      <c r="I227" s="5">
        <v>5009.25</v>
      </c>
      <c r="J227" s="5">
        <v>3775.64</v>
      </c>
      <c r="K227" s="6">
        <f t="shared" si="20"/>
        <v>0.32168753503900116</v>
      </c>
    </row>
    <row r="228" spans="1:11" x14ac:dyDescent="0.2">
      <c r="A228" s="1">
        <v>44279</v>
      </c>
      <c r="B228" s="2">
        <f t="shared" si="18"/>
        <v>1.6378759630335253</v>
      </c>
      <c r="C228" s="3">
        <v>0</v>
      </c>
      <c r="D228" s="3">
        <v>0</v>
      </c>
      <c r="E228" s="3">
        <v>415856.94</v>
      </c>
      <c r="F228" s="3">
        <f t="shared" si="16"/>
        <v>253900.14224873751</v>
      </c>
      <c r="G228" s="3">
        <f t="shared" si="17"/>
        <v>0</v>
      </c>
      <c r="H228" s="4">
        <f t="shared" si="19"/>
        <v>1.3053919335529869</v>
      </c>
      <c r="I228" s="5">
        <v>4928.6899999999996</v>
      </c>
      <c r="J228" s="5">
        <v>3775.64</v>
      </c>
      <c r="K228" s="6">
        <f t="shared" si="20"/>
        <v>0.33248402948053846</v>
      </c>
    </row>
    <row r="229" spans="1:11" x14ac:dyDescent="0.2">
      <c r="A229" s="1">
        <v>44280</v>
      </c>
      <c r="B229" s="2">
        <f t="shared" si="18"/>
        <v>1.6374480782791576</v>
      </c>
      <c r="C229" s="3">
        <v>0</v>
      </c>
      <c r="D229" s="3">
        <v>0</v>
      </c>
      <c r="E229" s="3">
        <v>415748.3</v>
      </c>
      <c r="F229" s="3">
        <f t="shared" si="16"/>
        <v>253900.14224873751</v>
      </c>
      <c r="G229" s="3">
        <f t="shared" si="17"/>
        <v>0</v>
      </c>
      <c r="H229" s="4">
        <f t="shared" si="19"/>
        <v>1.3047721710756324</v>
      </c>
      <c r="I229" s="5">
        <v>4926.3500000000004</v>
      </c>
      <c r="J229" s="5">
        <v>3775.64</v>
      </c>
      <c r="K229" s="6">
        <f t="shared" si="20"/>
        <v>0.33267590720352525</v>
      </c>
    </row>
    <row r="230" spans="1:11" x14ac:dyDescent="0.2">
      <c r="A230" s="1">
        <v>44281</v>
      </c>
      <c r="B230" s="2">
        <f t="shared" si="18"/>
        <v>1.6690617667509684</v>
      </c>
      <c r="C230" s="3">
        <v>0</v>
      </c>
      <c r="D230" s="3">
        <v>0</v>
      </c>
      <c r="E230" s="3">
        <v>423775.02</v>
      </c>
      <c r="F230" s="3">
        <f t="shared" si="16"/>
        <v>253900.14224873751</v>
      </c>
      <c r="G230" s="3">
        <f t="shared" si="17"/>
        <v>0</v>
      </c>
      <c r="H230" s="4">
        <f t="shared" si="19"/>
        <v>1.3343406680721679</v>
      </c>
      <c r="I230" s="5">
        <v>5037.99</v>
      </c>
      <c r="J230" s="5">
        <v>3775.64</v>
      </c>
      <c r="K230" s="6">
        <f t="shared" si="20"/>
        <v>0.33472109867880051</v>
      </c>
    </row>
    <row r="231" spans="1:11" x14ac:dyDescent="0.2">
      <c r="A231" s="1">
        <v>44284</v>
      </c>
      <c r="B231" s="2">
        <f t="shared" si="18"/>
        <v>1.6647235257785749</v>
      </c>
      <c r="C231" s="3">
        <v>0</v>
      </c>
      <c r="D231" s="3">
        <v>0</v>
      </c>
      <c r="E231" s="3">
        <v>422673.54</v>
      </c>
      <c r="F231" s="3">
        <f t="shared" si="16"/>
        <v>253900.14224873751</v>
      </c>
      <c r="G231" s="3">
        <f t="shared" si="17"/>
        <v>0</v>
      </c>
      <c r="H231" s="4">
        <f t="shared" si="19"/>
        <v>1.3366952357745971</v>
      </c>
      <c r="I231" s="5">
        <v>5046.88</v>
      </c>
      <c r="J231" s="5">
        <v>3775.64</v>
      </c>
      <c r="K231" s="6">
        <f t="shared" si="20"/>
        <v>0.32802829000397771</v>
      </c>
    </row>
    <row r="232" spans="1:11" x14ac:dyDescent="0.2">
      <c r="A232" s="1">
        <v>44285</v>
      </c>
      <c r="B232" s="2">
        <f t="shared" si="18"/>
        <v>1.667438333237504</v>
      </c>
      <c r="C232" s="3">
        <v>1000</v>
      </c>
      <c r="D232" s="3">
        <v>0</v>
      </c>
      <c r="E232" s="3">
        <v>424362.83</v>
      </c>
      <c r="F232" s="3">
        <f t="shared" si="16"/>
        <v>254499.86457733385</v>
      </c>
      <c r="G232" s="3">
        <f t="shared" si="17"/>
        <v>599.72232859634255</v>
      </c>
      <c r="H232" s="4">
        <f t="shared" si="19"/>
        <v>1.3493685838692246</v>
      </c>
      <c r="I232" s="5">
        <v>5094.7299999999996</v>
      </c>
      <c r="J232" s="5">
        <v>3775.64</v>
      </c>
      <c r="K232" s="6">
        <f t="shared" si="20"/>
        <v>0.31806974936827936</v>
      </c>
    </row>
    <row r="233" spans="1:11" x14ac:dyDescent="0.2">
      <c r="A233" s="1">
        <v>44286</v>
      </c>
      <c r="B233" s="2">
        <f t="shared" si="18"/>
        <v>1.6547877174686232</v>
      </c>
      <c r="C233" s="3">
        <v>2000</v>
      </c>
      <c r="D233" s="3">
        <v>0</v>
      </c>
      <c r="E233" s="3">
        <v>423143.25</v>
      </c>
      <c r="F233" s="3">
        <f t="shared" si="16"/>
        <v>255708.47881763015</v>
      </c>
      <c r="G233" s="3">
        <f t="shared" si="17"/>
        <v>1208.6142402963071</v>
      </c>
      <c r="H233" s="4">
        <f t="shared" si="19"/>
        <v>1.337087222298736</v>
      </c>
      <c r="I233" s="5">
        <v>5048.3599999999997</v>
      </c>
      <c r="J233" s="5">
        <v>3775.64</v>
      </c>
      <c r="K233" s="6">
        <f t="shared" si="20"/>
        <v>0.31770049516988719</v>
      </c>
    </row>
    <row r="234" spans="1:11" x14ac:dyDescent="0.2">
      <c r="A234" s="1">
        <v>44287</v>
      </c>
      <c r="B234" s="2">
        <f t="shared" si="18"/>
        <v>1.6658193422823309</v>
      </c>
      <c r="C234" s="3">
        <v>0</v>
      </c>
      <c r="D234" s="3">
        <v>0</v>
      </c>
      <c r="E234" s="3">
        <v>425964.13</v>
      </c>
      <c r="F234" s="3">
        <f t="shared" si="16"/>
        <v>255708.47881763015</v>
      </c>
      <c r="G234" s="3">
        <f t="shared" si="17"/>
        <v>0</v>
      </c>
      <c r="H234" s="4">
        <f t="shared" si="19"/>
        <v>1.353261099813591</v>
      </c>
      <c r="I234" s="5">
        <v>5110.78</v>
      </c>
      <c r="J234" s="5">
        <v>3776.64</v>
      </c>
      <c r="K234" s="6">
        <f t="shared" si="20"/>
        <v>0.31255824246873987</v>
      </c>
    </row>
    <row r="235" spans="1:11" x14ac:dyDescent="0.2">
      <c r="A235" s="1">
        <v>44288</v>
      </c>
      <c r="B235" s="2">
        <f t="shared" si="18"/>
        <v>1.6851768153817279</v>
      </c>
      <c r="C235" s="3">
        <v>0</v>
      </c>
      <c r="D235" s="3">
        <v>0</v>
      </c>
      <c r="E235" s="3">
        <v>430914</v>
      </c>
      <c r="F235" s="3">
        <f t="shared" si="16"/>
        <v>255708.47881763015</v>
      </c>
      <c r="G235" s="3">
        <f t="shared" si="17"/>
        <v>0</v>
      </c>
      <c r="H235" s="4">
        <f t="shared" si="19"/>
        <v>1.3667069140823591</v>
      </c>
      <c r="I235" s="5">
        <v>5161.5600000000004</v>
      </c>
      <c r="J235" s="5">
        <v>3776.64</v>
      </c>
      <c r="K235" s="6">
        <f t="shared" si="20"/>
        <v>0.31846990129936881</v>
      </c>
    </row>
    <row r="236" spans="1:11" x14ac:dyDescent="0.2">
      <c r="A236" s="1">
        <v>44292</v>
      </c>
      <c r="B236" s="2">
        <f t="shared" si="18"/>
        <v>1.678268909909967</v>
      </c>
      <c r="C236" s="3">
        <v>0</v>
      </c>
      <c r="D236" s="3">
        <v>0</v>
      </c>
      <c r="E236" s="3">
        <v>429147.59</v>
      </c>
      <c r="F236" s="3">
        <f t="shared" si="16"/>
        <v>255708.47881763015</v>
      </c>
      <c r="G236" s="3">
        <f t="shared" si="17"/>
        <v>0</v>
      </c>
      <c r="H236" s="4">
        <f t="shared" si="19"/>
        <v>1.3610881630232166</v>
      </c>
      <c r="I236" s="5">
        <v>5140.34</v>
      </c>
      <c r="J236" s="5">
        <v>3776.64</v>
      </c>
      <c r="K236" s="6">
        <f t="shared" si="20"/>
        <v>0.31718074688675046</v>
      </c>
    </row>
    <row r="237" spans="1:11" x14ac:dyDescent="0.2">
      <c r="A237" s="1">
        <v>44293</v>
      </c>
      <c r="B237" s="2">
        <f t="shared" si="18"/>
        <v>1.648430947417368</v>
      </c>
      <c r="C237" s="3">
        <v>0</v>
      </c>
      <c r="D237" s="3">
        <v>0</v>
      </c>
      <c r="E237" s="3">
        <v>421517.77</v>
      </c>
      <c r="F237" s="3">
        <f t="shared" si="16"/>
        <v>255708.47881763015</v>
      </c>
      <c r="G237" s="3">
        <f t="shared" si="17"/>
        <v>0</v>
      </c>
      <c r="H237" s="4">
        <f t="shared" si="19"/>
        <v>1.3513970089815286</v>
      </c>
      <c r="I237" s="5">
        <v>5103.74</v>
      </c>
      <c r="J237" s="5">
        <v>3776.64</v>
      </c>
      <c r="K237" s="6">
        <f t="shared" si="20"/>
        <v>0.29703393843583936</v>
      </c>
    </row>
    <row r="238" spans="1:11" x14ac:dyDescent="0.2">
      <c r="A238" s="1">
        <v>44294</v>
      </c>
      <c r="B238" s="2">
        <f t="shared" si="18"/>
        <v>1.6566659891717002</v>
      </c>
      <c r="C238" s="3">
        <v>0</v>
      </c>
      <c r="D238" s="3">
        <v>0</v>
      </c>
      <c r="E238" s="3">
        <v>423623.54</v>
      </c>
      <c r="F238" s="3">
        <f t="shared" si="16"/>
        <v>255708.47881763015</v>
      </c>
      <c r="G238" s="3">
        <f t="shared" si="17"/>
        <v>0</v>
      </c>
      <c r="H238" s="4">
        <f t="shared" si="19"/>
        <v>1.3536397432638536</v>
      </c>
      <c r="I238" s="5">
        <v>5112.21</v>
      </c>
      <c r="J238" s="5">
        <v>3776.64</v>
      </c>
      <c r="K238" s="6">
        <f t="shared" si="20"/>
        <v>0.30302624590784655</v>
      </c>
    </row>
    <row r="239" spans="1:11" x14ac:dyDescent="0.2">
      <c r="A239" s="1">
        <v>44295</v>
      </c>
      <c r="B239" s="2">
        <f t="shared" ref="B239" si="21">E239/F239</f>
        <v>1.6280969325890668</v>
      </c>
      <c r="C239" s="3">
        <v>0</v>
      </c>
      <c r="D239" s="3">
        <v>0</v>
      </c>
      <c r="E239" s="3">
        <v>416318.19</v>
      </c>
      <c r="F239" s="3">
        <f t="shared" ref="F239" si="22">F238+G239</f>
        <v>255708.47881763015</v>
      </c>
      <c r="G239" s="3">
        <f t="shared" ref="G239" si="23">(C239-D239)/((E239-C239+D239)/F238)</f>
        <v>0</v>
      </c>
      <c r="H239" s="4">
        <f t="shared" ref="H239" si="24">I239/J239</f>
        <v>1.3332856719200137</v>
      </c>
      <c r="I239" s="5">
        <v>5035.34</v>
      </c>
      <c r="J239" s="5">
        <v>3776.64</v>
      </c>
      <c r="K239" s="6">
        <f t="shared" ref="K239" si="25">(B239-H239)</f>
        <v>0.29481126066905317</v>
      </c>
    </row>
    <row r="240" spans="1:11" x14ac:dyDescent="0.2">
      <c r="A240" s="1">
        <v>44298</v>
      </c>
      <c r="B240" s="2">
        <f t="shared" ref="B240:B244" si="26">E240/F240</f>
        <v>1.6042113343162148</v>
      </c>
      <c r="C240" s="3">
        <v>0</v>
      </c>
      <c r="D240" s="3">
        <v>0</v>
      </c>
      <c r="E240" s="3">
        <v>410210.44</v>
      </c>
      <c r="F240" s="3">
        <f t="shared" ref="F240:F244" si="27">F239+G240</f>
        <v>255708.47881763015</v>
      </c>
      <c r="G240" s="3">
        <f t="shared" ref="G240:G244" si="28">(C240-D240)/((E240-C240+D240)/F239)</f>
        <v>0</v>
      </c>
      <c r="H240" s="4">
        <f t="shared" ref="H240:H244" si="29">I240/J240</f>
        <v>1.3100930986273513</v>
      </c>
      <c r="I240" s="5">
        <v>4947.75</v>
      </c>
      <c r="J240" s="5">
        <v>3776.64</v>
      </c>
      <c r="K240" s="6">
        <f t="shared" ref="K240:K244" si="30">(B240-H240)</f>
        <v>0.29411823568886342</v>
      </c>
    </row>
    <row r="241" spans="1:11" x14ac:dyDescent="0.2">
      <c r="A241" s="1">
        <v>44299</v>
      </c>
      <c r="B241" s="2">
        <f t="shared" si="26"/>
        <v>1.6031740593645729</v>
      </c>
      <c r="C241" s="3">
        <v>0</v>
      </c>
      <c r="D241" s="3">
        <v>0</v>
      </c>
      <c r="E241" s="3">
        <v>409945.2</v>
      </c>
      <c r="F241" s="3">
        <f t="shared" si="27"/>
        <v>255708.47881763015</v>
      </c>
      <c r="G241" s="3">
        <f t="shared" si="28"/>
        <v>0</v>
      </c>
      <c r="H241" s="4">
        <f t="shared" si="29"/>
        <v>1.3079456871716659</v>
      </c>
      <c r="I241" s="5">
        <v>4939.6400000000003</v>
      </c>
      <c r="J241" s="5">
        <v>3776.64</v>
      </c>
      <c r="K241" s="6">
        <f t="shared" si="30"/>
        <v>0.29522837219290698</v>
      </c>
    </row>
    <row r="242" spans="1:11" x14ac:dyDescent="0.2">
      <c r="A242" s="1">
        <v>44300</v>
      </c>
      <c r="B242" s="2">
        <f t="shared" si="26"/>
        <v>1.6202249996390625</v>
      </c>
      <c r="C242" s="3">
        <v>0</v>
      </c>
      <c r="D242" s="3">
        <v>0</v>
      </c>
      <c r="E242" s="3">
        <v>414305.27</v>
      </c>
      <c r="F242" s="3">
        <f t="shared" si="27"/>
        <v>255708.47881763015</v>
      </c>
      <c r="G242" s="3">
        <f t="shared" si="28"/>
        <v>0</v>
      </c>
      <c r="H242" s="4">
        <f t="shared" si="29"/>
        <v>1.3187992501270971</v>
      </c>
      <c r="I242" s="5">
        <v>4980.63</v>
      </c>
      <c r="J242" s="5">
        <v>3776.64</v>
      </c>
      <c r="K242" s="6">
        <f t="shared" si="30"/>
        <v>0.30142574951196544</v>
      </c>
    </row>
    <row r="243" spans="1:11" x14ac:dyDescent="0.2">
      <c r="A243" s="1">
        <v>44301</v>
      </c>
      <c r="B243" s="2">
        <f t="shared" si="26"/>
        <v>1.6194557642937601</v>
      </c>
      <c r="C243" s="3">
        <v>0</v>
      </c>
      <c r="D243" s="3">
        <v>0</v>
      </c>
      <c r="E243" s="3">
        <v>414108.57</v>
      </c>
      <c r="F243" s="3">
        <f t="shared" si="27"/>
        <v>255708.47881763015</v>
      </c>
      <c r="G243" s="3">
        <f t="shared" si="28"/>
        <v>0</v>
      </c>
      <c r="H243" s="4">
        <f t="shared" si="29"/>
        <v>1.3104161370954077</v>
      </c>
      <c r="I243" s="5">
        <v>4948.97</v>
      </c>
      <c r="J243" s="5">
        <v>3776.64</v>
      </c>
      <c r="K243" s="6">
        <f t="shared" si="30"/>
        <v>0.30903962719835243</v>
      </c>
    </row>
    <row r="244" spans="1:11" x14ac:dyDescent="0.2">
      <c r="A244" s="1">
        <v>44302</v>
      </c>
      <c r="B244" s="2">
        <f t="shared" si="26"/>
        <v>1.6388031477785618</v>
      </c>
      <c r="C244" s="3">
        <v>0</v>
      </c>
      <c r="D244" s="3">
        <v>0</v>
      </c>
      <c r="E244" s="3">
        <v>419055.86</v>
      </c>
      <c r="F244" s="3">
        <f t="shared" si="27"/>
        <v>255708.47881763015</v>
      </c>
      <c r="G244" s="3">
        <f t="shared" si="28"/>
        <v>0</v>
      </c>
      <c r="H244" s="4">
        <f t="shared" si="29"/>
        <v>1.3149730977800373</v>
      </c>
      <c r="I244" s="5">
        <v>4966.18</v>
      </c>
      <c r="J244" s="5">
        <v>3776.64</v>
      </c>
      <c r="K244" s="6">
        <f t="shared" si="30"/>
        <v>0.32383004999852449</v>
      </c>
    </row>
    <row r="245" spans="1:11" x14ac:dyDescent="0.2">
      <c r="A245" s="1">
        <v>44305</v>
      </c>
      <c r="B245" s="2">
        <f t="shared" ref="B245:B246" si="31">E245/F245</f>
        <v>1.6568558538184437</v>
      </c>
      <c r="C245" s="3">
        <v>0</v>
      </c>
      <c r="D245" s="3">
        <v>0</v>
      </c>
      <c r="E245" s="3">
        <v>423672.09</v>
      </c>
      <c r="F245" s="3">
        <f t="shared" ref="F245:F246" si="32">F244+G245</f>
        <v>255708.47881763015</v>
      </c>
      <c r="G245" s="3">
        <f t="shared" ref="G245:G246" si="33">(C245-D245)/((E245-C245+D245)/F244)</f>
        <v>0</v>
      </c>
      <c r="H245" s="4">
        <f t="shared" ref="H245:H246" si="34">I245/J245</f>
        <v>1.3469697932553806</v>
      </c>
      <c r="I245" s="5">
        <v>5087.0200000000004</v>
      </c>
      <c r="J245" s="5">
        <v>3776.64</v>
      </c>
      <c r="K245" s="6">
        <f t="shared" ref="K245:K246" si="35">(B245-H245)</f>
        <v>0.30988606056306311</v>
      </c>
    </row>
    <row r="246" spans="1:11" x14ac:dyDescent="0.2">
      <c r="A246" s="1">
        <v>44306</v>
      </c>
      <c r="B246" s="2">
        <f t="shared" si="31"/>
        <v>1.6542313025986202</v>
      </c>
      <c r="C246" s="3">
        <v>0</v>
      </c>
      <c r="D246" s="3">
        <v>0</v>
      </c>
      <c r="E246" s="3">
        <v>423000.97</v>
      </c>
      <c r="F246" s="3">
        <f t="shared" si="32"/>
        <v>255708.47881763015</v>
      </c>
      <c r="G246" s="3">
        <f t="shared" si="33"/>
        <v>0</v>
      </c>
      <c r="H246" s="4">
        <f t="shared" si="34"/>
        <v>1.3460033257075072</v>
      </c>
      <c r="I246" s="5">
        <v>5083.37</v>
      </c>
      <c r="J246" s="5">
        <v>3776.64</v>
      </c>
      <c r="K246" s="6">
        <f t="shared" si="35"/>
        <v>0.30822797689111292</v>
      </c>
    </row>
    <row r="247" spans="1:11" x14ac:dyDescent="0.2">
      <c r="A247" s="1">
        <v>44307</v>
      </c>
      <c r="B247" s="2">
        <f t="shared" ref="B247:B248" si="36">E247/F247</f>
        <v>1.6835699855968891</v>
      </c>
      <c r="C247" s="3">
        <v>0</v>
      </c>
      <c r="D247" s="3">
        <v>0</v>
      </c>
      <c r="E247" s="3">
        <v>430503.12</v>
      </c>
      <c r="F247" s="3">
        <f t="shared" ref="F247:F248" si="37">F246+G247</f>
        <v>255708.47881763015</v>
      </c>
      <c r="G247" s="3">
        <f t="shared" ref="G247:G248" si="38">(C247-D247)/((E247-C247+D247)/F246)</f>
        <v>0</v>
      </c>
      <c r="H247" s="4">
        <f t="shared" ref="H247:H248" si="39">I247/J247</f>
        <v>1.3500730808337569</v>
      </c>
      <c r="I247" s="5">
        <v>5098.74</v>
      </c>
      <c r="J247" s="5">
        <v>3776.64</v>
      </c>
      <c r="K247" s="6">
        <f t="shared" ref="K247:K248" si="40">(B247-H247)</f>
        <v>0.33349690476313221</v>
      </c>
    </row>
    <row r="248" spans="1:11" x14ac:dyDescent="0.2">
      <c r="A248" s="1">
        <v>44308</v>
      </c>
      <c r="B248" s="2">
        <f t="shared" si="36"/>
        <v>1.6865975347950215</v>
      </c>
      <c r="C248" s="3">
        <v>0</v>
      </c>
      <c r="D248" s="3">
        <v>0</v>
      </c>
      <c r="E248" s="3">
        <v>431277.29</v>
      </c>
      <c r="F248" s="3">
        <f t="shared" si="37"/>
        <v>255708.47881763015</v>
      </c>
      <c r="G248" s="3">
        <f t="shared" si="38"/>
        <v>0</v>
      </c>
      <c r="H248" s="4">
        <f t="shared" si="39"/>
        <v>1.3475576173529911</v>
      </c>
      <c r="I248" s="5">
        <v>5089.24</v>
      </c>
      <c r="J248" s="5">
        <v>3776.64</v>
      </c>
      <c r="K248" s="6">
        <f t="shared" si="40"/>
        <v>0.33903991744203044</v>
      </c>
    </row>
    <row r="249" spans="1:11" x14ac:dyDescent="0.2">
      <c r="A249" s="1">
        <v>44309</v>
      </c>
      <c r="B249" s="2">
        <f t="shared" ref="B249" si="41">E249/F249</f>
        <v>1.7026740451204061</v>
      </c>
      <c r="C249" s="3">
        <v>0</v>
      </c>
      <c r="D249" s="3">
        <v>0</v>
      </c>
      <c r="E249" s="3">
        <v>435388.19</v>
      </c>
      <c r="F249" s="3">
        <f t="shared" ref="F249" si="42">F248+G249</f>
        <v>255708.47881763015</v>
      </c>
      <c r="G249" s="3">
        <f t="shared" ref="G249" si="43">(C249-D249)/((E249-C249+D249)/F248)</f>
        <v>0</v>
      </c>
      <c r="H249" s="4">
        <f t="shared" ref="H249" si="44">I249/J249</f>
        <v>1.3597933612946957</v>
      </c>
      <c r="I249" s="5">
        <v>5135.45</v>
      </c>
      <c r="J249" s="5">
        <v>3776.64</v>
      </c>
      <c r="K249" s="6">
        <f t="shared" ref="K249" si="45">(B249-H249)</f>
        <v>0.34288068382571035</v>
      </c>
    </row>
    <row r="250" spans="1:11" x14ac:dyDescent="0.2">
      <c r="A250" s="1">
        <v>44312</v>
      </c>
      <c r="B250" s="2">
        <f t="shared" ref="B250" si="46">E250/F250</f>
        <v>1.6854276870004425</v>
      </c>
      <c r="C250" s="3">
        <v>200</v>
      </c>
      <c r="D250" s="3">
        <v>0</v>
      </c>
      <c r="E250" s="3">
        <v>431178.15</v>
      </c>
      <c r="F250" s="3">
        <f t="shared" ref="F250" si="47">F249+G250</f>
        <v>255827.14306026872</v>
      </c>
      <c r="G250" s="3">
        <f t="shared" ref="G250" si="48">(C250-D250)/((E250-C250+D250)/F249)</f>
        <v>118.6642426385793</v>
      </c>
      <c r="H250" s="4">
        <f t="shared" ref="H250" si="49">I250/J250</f>
        <v>1.3443801897983392</v>
      </c>
      <c r="I250" s="5">
        <v>5077.24</v>
      </c>
      <c r="J250" s="5">
        <v>3776.64</v>
      </c>
      <c r="K250" s="6">
        <f t="shared" ref="K250" si="50">(B250-H250)</f>
        <v>0.34104749720210337</v>
      </c>
    </row>
    <row r="251" spans="1:11" x14ac:dyDescent="0.2">
      <c r="A251" s="1">
        <v>44313</v>
      </c>
      <c r="B251" s="2">
        <f t="shared" ref="B251:B252" si="51">E251/F251</f>
        <v>1.7024402680265873</v>
      </c>
      <c r="C251" s="3">
        <v>0</v>
      </c>
      <c r="D251" s="3">
        <v>0</v>
      </c>
      <c r="E251" s="3">
        <v>435530.43</v>
      </c>
      <c r="F251" s="3">
        <f t="shared" ref="F251:F252" si="52">F250+G251</f>
        <v>255827.14306026872</v>
      </c>
      <c r="G251" s="3">
        <f t="shared" ref="G251:G253" si="53">(C251-D251)/((E251-C251+D251)/F250)</f>
        <v>0</v>
      </c>
      <c r="H251" s="4">
        <f t="shared" ref="H251:H252" si="54">I251/J251</f>
        <v>1.3478965429588208</v>
      </c>
      <c r="I251" s="5">
        <v>5090.5200000000004</v>
      </c>
      <c r="J251" s="5">
        <v>3776.64</v>
      </c>
      <c r="K251" s="6">
        <f t="shared" ref="K251:K252" si="55">(B251-H251)</f>
        <v>0.35454372506776655</v>
      </c>
    </row>
    <row r="252" spans="1:11" x14ac:dyDescent="0.2">
      <c r="A252" s="1">
        <v>44314</v>
      </c>
      <c r="B252" s="2">
        <f t="shared" si="51"/>
        <v>1.7089513832275558</v>
      </c>
      <c r="C252" s="3">
        <v>0</v>
      </c>
      <c r="D252" s="3">
        <v>0</v>
      </c>
      <c r="E252" s="3">
        <v>437196.15</v>
      </c>
      <c r="F252" s="3">
        <f t="shared" si="52"/>
        <v>255827.14306026872</v>
      </c>
      <c r="G252" s="3">
        <f t="shared" si="53"/>
        <v>0</v>
      </c>
      <c r="H252" s="4">
        <f t="shared" si="54"/>
        <v>1.3555011862396205</v>
      </c>
      <c r="I252" s="5">
        <v>5119.24</v>
      </c>
      <c r="J252" s="5">
        <v>3776.64</v>
      </c>
      <c r="K252" s="6">
        <f t="shared" si="55"/>
        <v>0.35345019698793534</v>
      </c>
    </row>
    <row r="253" spans="1:11" x14ac:dyDescent="0.2">
      <c r="A253" s="1">
        <v>44315</v>
      </c>
      <c r="B253" s="2">
        <f t="shared" ref="B253" si="56">E253/F253</f>
        <v>1.7399663486651002</v>
      </c>
      <c r="C253" s="3">
        <v>0</v>
      </c>
      <c r="D253" s="3">
        <v>0</v>
      </c>
      <c r="E253" s="3">
        <v>445130.62</v>
      </c>
      <c r="F253" s="3">
        <f t="shared" ref="F253" si="57">F252+G253</f>
        <v>255827.14306026872</v>
      </c>
      <c r="G253" s="3">
        <f t="shared" si="53"/>
        <v>0</v>
      </c>
      <c r="H253" s="4">
        <f t="shared" ref="H253" si="58">I253/J253</f>
        <v>1.3673980045754957</v>
      </c>
      <c r="I253" s="5">
        <v>5164.17</v>
      </c>
      <c r="J253" s="5">
        <v>3776.64</v>
      </c>
      <c r="K253" s="6">
        <f t="shared" ref="K253" si="59">(B253-H253)</f>
        <v>0.3725683440896046</v>
      </c>
    </row>
    <row r="254" spans="1:11" x14ac:dyDescent="0.2">
      <c r="A254" s="1">
        <v>44316</v>
      </c>
      <c r="B254" s="2">
        <f t="shared" ref="B254" si="60">E254/F254</f>
        <v>1.7423714101165158</v>
      </c>
      <c r="C254" s="3">
        <v>700</v>
      </c>
      <c r="D254" s="3">
        <v>0</v>
      </c>
      <c r="E254" s="3">
        <v>446445.9</v>
      </c>
      <c r="F254" s="3">
        <f t="shared" ref="F254" si="61">F253+G254</f>
        <v>256228.89437226549</v>
      </c>
      <c r="G254" s="3">
        <f t="shared" ref="G254" si="62">(C254-D254)/((E254-C254+D254)/F253)</f>
        <v>401.75131199678583</v>
      </c>
      <c r="H254" s="4">
        <f t="shared" ref="H254" si="63">I254/J254</f>
        <v>1.3566265251652263</v>
      </c>
      <c r="I254" s="5">
        <v>5123.49</v>
      </c>
      <c r="J254" s="5">
        <v>3776.64</v>
      </c>
      <c r="K254" s="6">
        <f t="shared" ref="K254" si="64">(B254-H254)</f>
        <v>0.38574488495128945</v>
      </c>
    </row>
    <row r="255" spans="1:11" x14ac:dyDescent="0.2">
      <c r="A255" s="1">
        <v>44322</v>
      </c>
      <c r="B255" s="2">
        <f t="shared" ref="B255:B258" si="65">E255/F255</f>
        <v>1.6894402602818075</v>
      </c>
      <c r="C255" s="3">
        <v>0</v>
      </c>
      <c r="D255" s="3">
        <v>0</v>
      </c>
      <c r="E255" s="3">
        <v>432883.41</v>
      </c>
      <c r="F255" s="3">
        <f t="shared" ref="F255:F258" si="66">F254+G255</f>
        <v>256228.89437226549</v>
      </c>
      <c r="G255" s="3">
        <f t="shared" ref="G255:G258" si="67">(C255-D255)/((E255-C255+D255)/F254)</f>
        <v>0</v>
      </c>
      <c r="H255" s="4">
        <f t="shared" ref="H255:H258" si="68">I255/J255</f>
        <v>1.3401118454499237</v>
      </c>
      <c r="I255" s="5">
        <v>5061.12</v>
      </c>
      <c r="J255" s="5">
        <v>3776.64</v>
      </c>
      <c r="K255" s="6">
        <f t="shared" ref="K255:K258" si="69">(B255-H255)</f>
        <v>0.34932841483188382</v>
      </c>
    </row>
    <row r="256" spans="1:11" x14ac:dyDescent="0.2">
      <c r="A256" s="1">
        <v>44323</v>
      </c>
      <c r="B256" s="2">
        <f t="shared" si="65"/>
        <v>1.6670043831178218</v>
      </c>
      <c r="C256" s="3">
        <v>0</v>
      </c>
      <c r="D256" s="3">
        <v>0</v>
      </c>
      <c r="E256" s="3">
        <v>427134.69</v>
      </c>
      <c r="F256" s="3">
        <f t="shared" si="66"/>
        <v>256228.89437226549</v>
      </c>
      <c r="G256" s="3">
        <f t="shared" si="67"/>
        <v>0</v>
      </c>
      <c r="H256" s="4">
        <f t="shared" si="68"/>
        <v>1.3228822445348247</v>
      </c>
      <c r="I256" s="5">
        <v>4996.05</v>
      </c>
      <c r="J256" s="5">
        <v>3776.64</v>
      </c>
      <c r="K256" s="6">
        <f t="shared" si="69"/>
        <v>0.34412213858299712</v>
      </c>
    </row>
    <row r="257" spans="1:11" x14ac:dyDescent="0.2">
      <c r="A257" s="1">
        <v>44326</v>
      </c>
      <c r="B257" s="2">
        <f t="shared" si="65"/>
        <v>1.6469896614660586</v>
      </c>
      <c r="C257" s="3">
        <v>0</v>
      </c>
      <c r="D257" s="3">
        <v>0</v>
      </c>
      <c r="E257" s="3">
        <v>422006.34</v>
      </c>
      <c r="F257" s="3">
        <f t="shared" si="66"/>
        <v>256228.89437226549</v>
      </c>
      <c r="G257" s="3">
        <f t="shared" si="67"/>
        <v>0</v>
      </c>
      <c r="H257" s="4">
        <f t="shared" si="68"/>
        <v>1.3219210726995425</v>
      </c>
      <c r="I257" s="5">
        <v>4992.42</v>
      </c>
      <c r="J257" s="5">
        <v>3776.64</v>
      </c>
      <c r="K257" s="6">
        <f t="shared" si="69"/>
        <v>0.32506858876651612</v>
      </c>
    </row>
    <row r="258" spans="1:11" x14ac:dyDescent="0.2">
      <c r="A258" s="1">
        <v>44327</v>
      </c>
      <c r="B258" s="2">
        <f t="shared" si="65"/>
        <v>1.667080916250621</v>
      </c>
      <c r="C258" s="3">
        <v>0</v>
      </c>
      <c r="D258" s="3">
        <v>0</v>
      </c>
      <c r="E258" s="3">
        <v>427154.3</v>
      </c>
      <c r="F258" s="3">
        <f t="shared" si="66"/>
        <v>256228.89437226549</v>
      </c>
      <c r="G258" s="3">
        <f t="shared" si="67"/>
        <v>0</v>
      </c>
      <c r="H258" s="4">
        <f t="shared" si="68"/>
        <v>1.3300341043890866</v>
      </c>
      <c r="I258" s="5">
        <v>5023.0600000000004</v>
      </c>
      <c r="J258" s="5">
        <v>3776.64</v>
      </c>
      <c r="K258" s="6">
        <f t="shared" si="69"/>
        <v>0.3370468118615344</v>
      </c>
    </row>
    <row r="259" spans="1:11" x14ac:dyDescent="0.2">
      <c r="A259" s="1">
        <v>44328</v>
      </c>
      <c r="B259" s="2">
        <f t="shared" ref="B259" si="70">E259/F259</f>
        <v>1.6834729004969329</v>
      </c>
      <c r="C259" s="3">
        <v>0</v>
      </c>
      <c r="D259" s="3">
        <v>0</v>
      </c>
      <c r="E259" s="3">
        <v>431354.4</v>
      </c>
      <c r="F259" s="3">
        <f t="shared" ref="F259" si="71">F258+G259</f>
        <v>256228.89437226549</v>
      </c>
      <c r="G259" s="3">
        <f t="shared" ref="G259" si="72">(C259-D259)/((E259-C259+D259)/F258)</f>
        <v>0</v>
      </c>
      <c r="H259" s="4">
        <f t="shared" ref="H259" si="73">I259/J259</f>
        <v>1.3357243475682088</v>
      </c>
      <c r="I259" s="5">
        <v>5044.55</v>
      </c>
      <c r="J259" s="5">
        <v>3776.64</v>
      </c>
      <c r="K259" s="6">
        <f t="shared" ref="K259" si="74">(B259-H259)</f>
        <v>0.34774855292872409</v>
      </c>
    </row>
    <row r="260" spans="1:11" x14ac:dyDescent="0.2">
      <c r="A260" s="1">
        <v>44329</v>
      </c>
      <c r="B260" s="2">
        <f t="shared" ref="B260" si="75">E260/F260</f>
        <v>1.7048102286440732</v>
      </c>
      <c r="C260" s="3">
        <v>0</v>
      </c>
      <c r="D260" s="3">
        <v>0</v>
      </c>
      <c r="E260" s="3">
        <v>436821.64</v>
      </c>
      <c r="F260" s="3">
        <f t="shared" ref="F260" si="76">F259+G260</f>
        <v>256228.89437226549</v>
      </c>
      <c r="G260" s="3">
        <f t="shared" ref="G260" si="77">(C260-D260)/((E260-C260+D260)/F259)</f>
        <v>0</v>
      </c>
      <c r="H260" s="4">
        <f t="shared" ref="H260" si="78">I260/J260</f>
        <v>1.3220667047957975</v>
      </c>
      <c r="I260" s="5">
        <v>4992.97</v>
      </c>
      <c r="J260" s="5">
        <v>3776.64</v>
      </c>
      <c r="K260" s="6">
        <f t="shared" ref="K260" si="79">(B260-H260)</f>
        <v>0.3827435238482757</v>
      </c>
    </row>
    <row r="261" spans="1:11" x14ac:dyDescent="0.2">
      <c r="A261" s="1">
        <v>44330</v>
      </c>
      <c r="B261" s="2">
        <f t="shared" ref="B261" si="80">E261/F261</f>
        <v>1.723183527297738</v>
      </c>
      <c r="C261" s="3">
        <v>0</v>
      </c>
      <c r="D261" s="3">
        <v>0</v>
      </c>
      <c r="E261" s="3">
        <v>441529.41</v>
      </c>
      <c r="F261" s="3">
        <f t="shared" ref="F261" si="81">F260+G261</f>
        <v>256228.89437226549</v>
      </c>
      <c r="G261" s="3">
        <f t="shared" ref="G261" si="82">(C261-D261)/((E261-C261+D261)/F260)</f>
        <v>0</v>
      </c>
      <c r="H261" s="4">
        <f t="shared" ref="H261" si="83">I261/J261</f>
        <v>1.3532107905439756</v>
      </c>
      <c r="I261" s="5">
        <v>5110.59</v>
      </c>
      <c r="J261" s="5">
        <v>3776.64</v>
      </c>
      <c r="K261" s="6">
        <f t="shared" ref="K261" si="84">(B261-H261)</f>
        <v>0.36997273675376241</v>
      </c>
    </row>
    <row r="262" spans="1:11" x14ac:dyDescent="0.2">
      <c r="A262" s="1">
        <v>44333</v>
      </c>
      <c r="B262" s="2">
        <f t="shared" ref="B262" si="85">E262/F262</f>
        <v>1.7507896254207826</v>
      </c>
      <c r="C262" s="3">
        <v>0</v>
      </c>
      <c r="D262" s="3">
        <v>0</v>
      </c>
      <c r="E262" s="3">
        <v>448602.89</v>
      </c>
      <c r="F262" s="3">
        <f t="shared" ref="F262" si="86">F261+G262</f>
        <v>256228.89437226549</v>
      </c>
      <c r="G262" s="3">
        <f t="shared" ref="G262" si="87">(C262-D262)/((E262-C262+D262)/F261)</f>
        <v>0</v>
      </c>
      <c r="H262" s="4">
        <f t="shared" ref="H262" si="88">I262/J262</f>
        <v>1.3729108413828164</v>
      </c>
      <c r="I262" s="5">
        <v>5184.99</v>
      </c>
      <c r="J262" s="5">
        <v>3776.64</v>
      </c>
      <c r="K262" s="6">
        <f t="shared" ref="K262" si="89">(B262-H262)</f>
        <v>0.37787878403796626</v>
      </c>
    </row>
    <row r="263" spans="1:11" x14ac:dyDescent="0.2">
      <c r="A263" s="1">
        <v>44334</v>
      </c>
      <c r="B263" s="2">
        <f t="shared" ref="B263" si="90">E263/F263</f>
        <v>1.750208270221304</v>
      </c>
      <c r="C263" s="3">
        <v>0</v>
      </c>
      <c r="D263" s="3">
        <v>0</v>
      </c>
      <c r="E263" s="3">
        <v>448453.93</v>
      </c>
      <c r="F263" s="3">
        <f t="shared" ref="F263" si="91">F262+G263</f>
        <v>256228.89437226549</v>
      </c>
      <c r="G263" s="3">
        <f t="shared" ref="G263" si="92">(C263-D263)/((E263-C263+D263)/F262)</f>
        <v>0</v>
      </c>
      <c r="H263" s="4">
        <f t="shared" ref="H263" si="93">I263/J263</f>
        <v>1.3736019318759534</v>
      </c>
      <c r="I263" s="5">
        <v>5187.6000000000004</v>
      </c>
      <c r="J263" s="5">
        <v>3776.64</v>
      </c>
      <c r="K263" s="6">
        <f t="shared" ref="K263" si="94">(B263-H263)</f>
        <v>0.37660633834535062</v>
      </c>
    </row>
    <row r="264" spans="1:11" x14ac:dyDescent="0.2">
      <c r="A264" s="1">
        <v>44335</v>
      </c>
      <c r="B264" s="2">
        <f t="shared" ref="B264" si="95">E264/F264</f>
        <v>1.7359679168492179</v>
      </c>
      <c r="C264" s="3">
        <v>0</v>
      </c>
      <c r="D264" s="3">
        <v>0</v>
      </c>
      <c r="E264" s="3">
        <v>444805.14</v>
      </c>
      <c r="F264" s="3">
        <f t="shared" ref="F264" si="96">F263+G264</f>
        <v>256228.89437226549</v>
      </c>
      <c r="G264" s="3">
        <f t="shared" ref="G264" si="97">(C264-D264)/((E264-C264+D264)/F263)</f>
        <v>0</v>
      </c>
      <c r="H264" s="4">
        <f t="shared" ref="H264" si="98">I264/J264</f>
        <v>1.3695427681748857</v>
      </c>
      <c r="I264" s="5">
        <v>5172.2700000000004</v>
      </c>
      <c r="J264" s="5">
        <v>3776.64</v>
      </c>
      <c r="K264" s="6">
        <f t="shared" ref="K264" si="99">(B264-H264)</f>
        <v>0.36642514867433218</v>
      </c>
    </row>
    <row r="265" spans="1:11" x14ac:dyDescent="0.2">
      <c r="A265" s="1">
        <v>44336</v>
      </c>
      <c r="B265" s="2">
        <f t="shared" ref="B265" si="100">E265/F265</f>
        <v>1.7516650926492137</v>
      </c>
      <c r="C265" s="3">
        <v>0</v>
      </c>
      <c r="D265" s="3">
        <v>0</v>
      </c>
      <c r="E265" s="3">
        <v>448827.21</v>
      </c>
      <c r="F265" s="3">
        <f t="shared" ref="F265" si="101">F264+G265</f>
        <v>256228.89437226549</v>
      </c>
      <c r="G265" s="3">
        <f t="shared" ref="G265" si="102">(C265-D265)/((E265-C265+D265)/F264)</f>
        <v>0</v>
      </c>
      <c r="H265" s="4">
        <f t="shared" ref="H265" si="103">I265/J265</f>
        <v>1.3732868369767837</v>
      </c>
      <c r="I265" s="5">
        <v>5186.41</v>
      </c>
      <c r="J265" s="5">
        <v>3776.64</v>
      </c>
      <c r="K265" s="6">
        <f t="shared" ref="K265" si="104">(B265-H265)</f>
        <v>0.37837825567243</v>
      </c>
    </row>
    <row r="266" spans="1:11" x14ac:dyDescent="0.2">
      <c r="A266" s="1">
        <v>44337</v>
      </c>
      <c r="B266" s="2">
        <f t="shared" ref="B266" si="105">E266/F266</f>
        <v>1.7428413415046013</v>
      </c>
      <c r="C266" s="3">
        <v>0</v>
      </c>
      <c r="D266" s="3">
        <v>0</v>
      </c>
      <c r="E266" s="3">
        <v>446566.31</v>
      </c>
      <c r="F266" s="3">
        <f t="shared" ref="F266" si="106">F265+G266</f>
        <v>256228.89437226549</v>
      </c>
      <c r="G266" s="3">
        <f t="shared" ref="G266" si="107">(C266-D266)/((E266-C266+D266)/F265)</f>
        <v>0</v>
      </c>
      <c r="H266" s="4">
        <f t="shared" ref="H266" si="108">I266/J266</f>
        <v>1.3594491399762751</v>
      </c>
      <c r="I266" s="5">
        <v>5134.1499999999996</v>
      </c>
      <c r="J266" s="5">
        <v>3776.64</v>
      </c>
      <c r="K266" s="6">
        <f t="shared" ref="K266" si="109">(B266-H266)</f>
        <v>0.3833922015283262</v>
      </c>
    </row>
    <row r="267" spans="1:11" x14ac:dyDescent="0.2">
      <c r="A267" s="1">
        <v>44340</v>
      </c>
      <c r="B267" s="2">
        <f t="shared" ref="B267" si="110">E267/F267</f>
        <v>1.7564320023413946</v>
      </c>
      <c r="C267" s="3">
        <v>0</v>
      </c>
      <c r="D267" s="3">
        <v>0</v>
      </c>
      <c r="E267" s="3">
        <v>450048.63</v>
      </c>
      <c r="F267" s="3">
        <f t="shared" ref="F267" si="111">F266+G267</f>
        <v>256228.89437226549</v>
      </c>
      <c r="G267" s="3">
        <f t="shared" ref="G267" si="112">(C267-D267)/((E267-C267+D267)/F266)</f>
        <v>0</v>
      </c>
      <c r="H267" s="4">
        <f t="shared" ref="H267" si="113">I267/J267</f>
        <v>1.3651261438739197</v>
      </c>
      <c r="I267" s="5">
        <v>5155.59</v>
      </c>
      <c r="J267" s="5">
        <v>3776.64</v>
      </c>
      <c r="K267" s="6">
        <f t="shared" ref="K267" si="114">(B267-H267)</f>
        <v>0.3913058584674749</v>
      </c>
    </row>
    <row r="268" spans="1:11" x14ac:dyDescent="0.2">
      <c r="A268" s="1">
        <v>44341</v>
      </c>
      <c r="B268" s="2">
        <f t="shared" ref="B268" si="115">E268/F268</f>
        <v>1.8084646976885088</v>
      </c>
      <c r="C268" s="3">
        <v>0</v>
      </c>
      <c r="D268" s="3">
        <v>0</v>
      </c>
      <c r="E268" s="3">
        <v>463380.91</v>
      </c>
      <c r="F268" s="3">
        <f t="shared" ref="F268" si="116">F267+G268</f>
        <v>256228.89437226549</v>
      </c>
      <c r="G268" s="3">
        <f t="shared" ref="G268" si="117">(C268-D268)/((E268-C268+D268)/F267)</f>
        <v>0</v>
      </c>
      <c r="H268" s="4">
        <f t="shared" ref="H268" si="118">I268/J268</f>
        <v>1.4082570750720216</v>
      </c>
      <c r="I268" s="5">
        <v>5318.48</v>
      </c>
      <c r="J268" s="5">
        <v>3776.64</v>
      </c>
      <c r="K268" s="6">
        <f t="shared" ref="K268" si="119">(B268-H268)</f>
        <v>0.40020762261648724</v>
      </c>
    </row>
    <row r="269" spans="1:11" x14ac:dyDescent="0.2">
      <c r="A269" s="1">
        <v>44342</v>
      </c>
      <c r="B269" s="2">
        <f t="shared" ref="B269" si="120">E269/F269</f>
        <v>1.8236401914965987</v>
      </c>
      <c r="C269" s="3">
        <v>0</v>
      </c>
      <c r="D269" s="3">
        <v>0</v>
      </c>
      <c r="E269" s="3">
        <v>467269.31</v>
      </c>
      <c r="F269" s="3">
        <f t="shared" ref="F269" si="121">F268+G269</f>
        <v>256228.89437226549</v>
      </c>
      <c r="G269" s="3">
        <f t="shared" ref="G269" si="122">(C269-D269)/((E269-C269+D269)/F268)</f>
        <v>0</v>
      </c>
      <c r="H269" s="4">
        <f t="shared" ref="H269" si="123">I269/J269</f>
        <v>1.4088157727503814</v>
      </c>
      <c r="I269" s="5">
        <v>5320.59</v>
      </c>
      <c r="J269" s="5">
        <v>3776.64</v>
      </c>
      <c r="K269" s="6">
        <f t="shared" ref="K269" si="124">(B269-H269)</f>
        <v>0.41482441874621734</v>
      </c>
    </row>
    <row r="270" spans="1:11" x14ac:dyDescent="0.2">
      <c r="A270" s="1">
        <v>44343</v>
      </c>
      <c r="B270" s="2">
        <f t="shared" ref="B270" si="125">E270/F270</f>
        <v>1.8330416292458485</v>
      </c>
      <c r="C270" s="3">
        <v>0</v>
      </c>
      <c r="D270" s="3">
        <v>0</v>
      </c>
      <c r="E270" s="3">
        <v>469678.23</v>
      </c>
      <c r="F270" s="3">
        <f t="shared" ref="F270" si="126">F269+G270</f>
        <v>256228.89437226549</v>
      </c>
      <c r="G270" s="3">
        <f t="shared" ref="G270" si="127">(C270-D270)/((E270-C270+D270)/F269)</f>
        <v>0</v>
      </c>
      <c r="H270" s="4">
        <f t="shared" ref="H270" si="128">I270/J270</f>
        <v>1.4134865912557193</v>
      </c>
      <c r="I270" s="5">
        <v>5338.23</v>
      </c>
      <c r="J270" s="5">
        <v>3776.64</v>
      </c>
      <c r="K270" s="6">
        <f t="shared" ref="K270" si="129">(B270-H270)</f>
        <v>0.41955503799012916</v>
      </c>
    </row>
    <row r="271" spans="1:11" x14ac:dyDescent="0.2">
      <c r="A271" s="1">
        <v>44344</v>
      </c>
      <c r="B271" s="2">
        <f t="shared" ref="B271:B274" si="130">E271/F271</f>
        <v>1.8112231297604717</v>
      </c>
      <c r="C271" s="3">
        <v>0</v>
      </c>
      <c r="D271" s="3">
        <v>0</v>
      </c>
      <c r="E271" s="3">
        <v>464087.7</v>
      </c>
      <c r="F271" s="3">
        <f t="shared" ref="F271:F274" si="131">F270+G271</f>
        <v>256228.89437226549</v>
      </c>
      <c r="G271" s="3">
        <f t="shared" ref="G271:G274" si="132">(C271-D271)/((E271-C271+D271)/F270)</f>
        <v>0</v>
      </c>
      <c r="H271" s="4">
        <f t="shared" ref="H271:H274" si="133">I271/J271</f>
        <v>1.4089481655651586</v>
      </c>
      <c r="I271" s="5">
        <v>5321.09</v>
      </c>
      <c r="J271" s="5">
        <v>3776.64</v>
      </c>
      <c r="K271" s="6">
        <f t="shared" ref="K271:K274" si="134">(B271-H271)</f>
        <v>0.40227496419531317</v>
      </c>
    </row>
    <row r="272" spans="1:11" x14ac:dyDescent="0.2">
      <c r="A272" s="1">
        <v>44347</v>
      </c>
      <c r="B272" s="2">
        <f t="shared" si="130"/>
        <v>1.8150162616880048</v>
      </c>
      <c r="C272" s="3">
        <v>0</v>
      </c>
      <c r="D272" s="3">
        <v>0</v>
      </c>
      <c r="E272" s="3">
        <v>465059.61</v>
      </c>
      <c r="F272" s="3">
        <f t="shared" si="131"/>
        <v>256228.89437226549</v>
      </c>
      <c r="G272" s="3">
        <f t="shared" si="132"/>
        <v>0</v>
      </c>
      <c r="H272" s="4">
        <f t="shared" si="133"/>
        <v>1.4117231189628876</v>
      </c>
      <c r="I272" s="5">
        <v>5331.57</v>
      </c>
      <c r="J272" s="5">
        <v>3776.64</v>
      </c>
      <c r="K272" s="6">
        <f t="shared" si="134"/>
        <v>0.40329314272511718</v>
      </c>
    </row>
    <row r="273" spans="1:11" x14ac:dyDescent="0.2">
      <c r="A273" s="1">
        <v>44348</v>
      </c>
      <c r="B273" s="2">
        <f t="shared" si="130"/>
        <v>1.8172797456772751</v>
      </c>
      <c r="C273" s="3">
        <v>0</v>
      </c>
      <c r="D273" s="3">
        <v>0</v>
      </c>
      <c r="E273" s="3">
        <v>465639.58</v>
      </c>
      <c r="F273" s="3">
        <f t="shared" si="131"/>
        <v>256228.89437226549</v>
      </c>
      <c r="G273" s="3">
        <f t="shared" si="132"/>
        <v>0</v>
      </c>
      <c r="H273" s="4">
        <f t="shared" si="133"/>
        <v>1.4144001016776819</v>
      </c>
      <c r="I273" s="5">
        <v>5341.68</v>
      </c>
      <c r="J273" s="5">
        <v>3776.64</v>
      </c>
      <c r="K273" s="6">
        <f t="shared" si="134"/>
        <v>0.4028796439995932</v>
      </c>
    </row>
    <row r="274" spans="1:11" x14ac:dyDescent="0.2">
      <c r="A274" s="1">
        <v>44349</v>
      </c>
      <c r="B274" s="2">
        <f t="shared" si="130"/>
        <v>1.7905299132011532</v>
      </c>
      <c r="C274" s="3">
        <v>0</v>
      </c>
      <c r="D274" s="3">
        <v>0</v>
      </c>
      <c r="E274" s="3">
        <v>458785.5</v>
      </c>
      <c r="F274" s="3">
        <f t="shared" si="131"/>
        <v>256228.89437226549</v>
      </c>
      <c r="G274" s="3">
        <f t="shared" si="132"/>
        <v>0</v>
      </c>
      <c r="H274" s="4">
        <f t="shared" si="133"/>
        <v>1.4007080367734284</v>
      </c>
      <c r="I274" s="5">
        <v>5289.97</v>
      </c>
      <c r="J274" s="5">
        <v>3776.64</v>
      </c>
      <c r="K274" s="6">
        <f t="shared" si="134"/>
        <v>0.38982187642772481</v>
      </c>
    </row>
    <row r="275" spans="1:11" x14ac:dyDescent="0.2">
      <c r="A275" s="1">
        <v>44350</v>
      </c>
      <c r="B275" s="2">
        <f t="shared" ref="B275:B276" si="135">E275/F275</f>
        <v>1.7869089320379123</v>
      </c>
      <c r="C275" s="3">
        <v>0</v>
      </c>
      <c r="D275" s="3">
        <v>0</v>
      </c>
      <c r="E275" s="3">
        <v>457857.7</v>
      </c>
      <c r="F275" s="3">
        <f t="shared" ref="F275:F276" si="136">F274+G275</f>
        <v>256228.89437226549</v>
      </c>
      <c r="G275" s="3">
        <f t="shared" ref="G275:G276" si="137">(C275-D275)/((E275-C275+D275)/F274)</f>
        <v>0</v>
      </c>
      <c r="H275" s="4">
        <f t="shared" ref="H275:H276" si="138">I275/J275</f>
        <v>1.3915252711404846</v>
      </c>
      <c r="I275" s="5">
        <v>5255.29</v>
      </c>
      <c r="J275" s="5">
        <v>3776.64</v>
      </c>
      <c r="K275" s="6">
        <f t="shared" ref="K275:K276" si="139">(B275-H275)</f>
        <v>0.39538366089742771</v>
      </c>
    </row>
    <row r="276" spans="1:11" x14ac:dyDescent="0.2">
      <c r="A276" s="1">
        <v>44351</v>
      </c>
      <c r="B276" s="2">
        <f t="shared" si="135"/>
        <v>1.7932910772054442</v>
      </c>
      <c r="C276" s="3">
        <v>0</v>
      </c>
      <c r="D276" s="3">
        <v>0</v>
      </c>
      <c r="E276" s="3">
        <v>459492.99</v>
      </c>
      <c r="F276" s="3">
        <f t="shared" si="136"/>
        <v>256228.89437226549</v>
      </c>
      <c r="G276" s="3">
        <f t="shared" si="137"/>
        <v>0</v>
      </c>
      <c r="H276" s="4">
        <f t="shared" si="138"/>
        <v>1.3986718352821554</v>
      </c>
      <c r="I276" s="5">
        <v>5282.28</v>
      </c>
      <c r="J276" s="5">
        <v>3776.64</v>
      </c>
      <c r="K276" s="6">
        <f t="shared" si="139"/>
        <v>0.39461924192328879</v>
      </c>
    </row>
    <row r="277" spans="1:11" x14ac:dyDescent="0.2">
      <c r="A277" s="1">
        <v>44354</v>
      </c>
      <c r="B277" s="2">
        <f t="shared" ref="B277" si="140">E277/F277</f>
        <v>1.7788932864760343</v>
      </c>
      <c r="C277" s="3">
        <v>0</v>
      </c>
      <c r="D277" s="3">
        <v>0</v>
      </c>
      <c r="E277" s="3">
        <v>455803.86</v>
      </c>
      <c r="F277" s="3">
        <f t="shared" ref="F277" si="141">F276+G277</f>
        <v>256228.89437226549</v>
      </c>
      <c r="G277" s="3">
        <f t="shared" ref="G277" si="142">(C277-D277)/((E277-C277+D277)/F276)</f>
        <v>0</v>
      </c>
      <c r="H277" s="4">
        <f t="shared" ref="H277" si="143">I277/J277</f>
        <v>1.397440582104728</v>
      </c>
      <c r="I277" s="5">
        <v>5277.63</v>
      </c>
      <c r="J277" s="5">
        <v>3776.64</v>
      </c>
      <c r="K277" s="6">
        <f t="shared" ref="K277" si="144">(B277-H277)</f>
        <v>0.38145270437130629</v>
      </c>
    </row>
    <row r="278" spans="1:11" x14ac:dyDescent="0.2">
      <c r="A278" s="1">
        <v>44355</v>
      </c>
      <c r="B278" s="2">
        <f t="shared" ref="B278" si="145">E278/F278</f>
        <v>1.7386279213021496</v>
      </c>
      <c r="C278" s="3">
        <v>0</v>
      </c>
      <c r="D278" s="3">
        <v>0</v>
      </c>
      <c r="E278" s="3">
        <v>445486.71</v>
      </c>
      <c r="F278" s="3">
        <f t="shared" ref="F278" si="146">F277+G278</f>
        <v>256228.89437226549</v>
      </c>
      <c r="G278" s="3">
        <f t="shared" ref="G278" si="147">(C278-D278)/((E278-C278+D278)/F277)</f>
        <v>0</v>
      </c>
      <c r="H278" s="4">
        <f t="shared" ref="H278" si="148">I278/J278</f>
        <v>1.3853901881037112</v>
      </c>
      <c r="I278" s="5">
        <v>5232.12</v>
      </c>
      <c r="J278" s="5">
        <v>3776.64</v>
      </c>
      <c r="K278" s="6">
        <f t="shared" ref="K278" si="149">(B278-H278)</f>
        <v>0.35323773319843843</v>
      </c>
    </row>
    <row r="279" spans="1:11" x14ac:dyDescent="0.2">
      <c r="A279" s="1">
        <v>44356</v>
      </c>
      <c r="B279" s="2">
        <f t="shared" ref="B279" si="150">E279/F279</f>
        <v>1.7360876925680149</v>
      </c>
      <c r="C279" s="3">
        <v>0</v>
      </c>
      <c r="D279" s="3">
        <v>0</v>
      </c>
      <c r="E279" s="3">
        <v>444835.83</v>
      </c>
      <c r="F279" s="3">
        <f t="shared" ref="F279" si="151">F278+G279</f>
        <v>256228.89437226549</v>
      </c>
      <c r="G279" s="3">
        <f t="shared" ref="G279" si="152">(C279-D279)/((E279-C279+D279)/F278)</f>
        <v>0</v>
      </c>
      <c r="H279" s="4">
        <f t="shared" ref="H279" si="153">I279/J279</f>
        <v>1.3865367098796815</v>
      </c>
      <c r="I279" s="5">
        <v>5236.45</v>
      </c>
      <c r="J279" s="5">
        <v>3776.64</v>
      </c>
      <c r="K279" s="6">
        <f t="shared" ref="K279" si="154">(B279-H279)</f>
        <v>0.3495509826883334</v>
      </c>
    </row>
    <row r="280" spans="1:11" x14ac:dyDescent="0.2">
      <c r="A280" s="1">
        <v>44357</v>
      </c>
      <c r="B280" s="2">
        <f t="shared" ref="B280" si="155">E280/F280</f>
        <v>1.7350458116331811</v>
      </c>
      <c r="C280" s="3">
        <v>0</v>
      </c>
      <c r="D280" s="3">
        <v>0</v>
      </c>
      <c r="E280" s="3">
        <v>444568.87</v>
      </c>
      <c r="F280" s="3">
        <f t="shared" ref="F280" si="156">F279+G280</f>
        <v>256228.89437226549</v>
      </c>
      <c r="G280" s="3">
        <f t="shared" ref="G280" si="157">(C280-D280)/((E280-C280+D280)/F279)</f>
        <v>0</v>
      </c>
      <c r="H280" s="4">
        <f t="shared" ref="H280" si="158">I280/J280</f>
        <v>1.3958095026266735</v>
      </c>
      <c r="I280" s="5">
        <v>5271.47</v>
      </c>
      <c r="J280" s="5">
        <v>3776.64</v>
      </c>
      <c r="K280" s="6">
        <f t="shared" ref="K280" si="159">(B280-H280)</f>
        <v>0.33923630900650759</v>
      </c>
    </row>
    <row r="281" spans="1:11" x14ac:dyDescent="0.2">
      <c r="A281" s="1">
        <v>44358</v>
      </c>
      <c r="B281" s="2">
        <f t="shared" ref="B281" si="160">E281/F281</f>
        <v>1.7129722667511476</v>
      </c>
      <c r="C281" s="3">
        <v>0</v>
      </c>
      <c r="D281" s="3">
        <v>0</v>
      </c>
      <c r="E281" s="3">
        <v>438912.99</v>
      </c>
      <c r="F281" s="3">
        <f t="shared" ref="F281" si="161">F280+G281</f>
        <v>256228.89437226549</v>
      </c>
      <c r="G281" s="3">
        <f t="shared" ref="G281" si="162">(C281-D281)/((E281-C281+D281)/F280)</f>
        <v>0</v>
      </c>
      <c r="H281" s="4">
        <f t="shared" ref="H281" si="163">I281/J281</f>
        <v>1.3834254787324183</v>
      </c>
      <c r="I281" s="5">
        <v>5224.7</v>
      </c>
      <c r="J281" s="5">
        <v>3776.64</v>
      </c>
      <c r="K281" s="6">
        <f t="shared" ref="K281" si="164">(B281-H281)</f>
        <v>0.32954678801872928</v>
      </c>
    </row>
    <row r="282" spans="1:11" x14ac:dyDescent="0.2">
      <c r="A282" s="1">
        <v>44362</v>
      </c>
      <c r="B282" s="2">
        <f t="shared" ref="B282" si="165">E282/F282</f>
        <v>1.6834477276919071</v>
      </c>
      <c r="C282" s="3">
        <v>0</v>
      </c>
      <c r="D282" s="3">
        <v>0</v>
      </c>
      <c r="E282" s="3">
        <v>431347.95</v>
      </c>
      <c r="F282" s="3">
        <f t="shared" ref="F282" si="166">F281+G282</f>
        <v>256228.89437226549</v>
      </c>
      <c r="G282" s="3">
        <f t="shared" ref="G282" si="167">(C282-D282)/((E282-C282+D282)/F281)</f>
        <v>0</v>
      </c>
      <c r="H282" s="4">
        <f t="shared" ref="H282" si="168">I282/J282</f>
        <v>1.3680308422301306</v>
      </c>
      <c r="I282" s="5">
        <v>5166.5600000000004</v>
      </c>
      <c r="J282" s="5">
        <v>3776.64</v>
      </c>
      <c r="K282" s="6">
        <f t="shared" ref="K282" si="169">(B282-H282)</f>
        <v>0.31541688546177649</v>
      </c>
    </row>
    <row r="283" spans="1:11" x14ac:dyDescent="0.2">
      <c r="A283" s="1">
        <v>44363</v>
      </c>
      <c r="B283" s="2">
        <f t="shared" ref="B283" si="170">E283/F283</f>
        <v>1.6700055278633585</v>
      </c>
      <c r="C283" s="3">
        <v>0</v>
      </c>
      <c r="D283" s="3">
        <v>0</v>
      </c>
      <c r="E283" s="3">
        <v>427903.67</v>
      </c>
      <c r="F283" s="3">
        <f t="shared" ref="F283" si="171">F282+G283</f>
        <v>256228.89437226549</v>
      </c>
      <c r="G283" s="3">
        <f t="shared" ref="G283" si="172">(C283-D283)/((E283-C283+D283)/F282)</f>
        <v>0</v>
      </c>
      <c r="H283" s="4">
        <f t="shared" ref="H283" si="173">I283/J283</f>
        <v>1.3452407430943907</v>
      </c>
      <c r="I283" s="5">
        <v>5080.49</v>
      </c>
      <c r="J283" s="5">
        <v>3776.64</v>
      </c>
      <c r="K283" s="6">
        <f t="shared" ref="K283" si="174">(B283-H283)</f>
        <v>0.32476478476896786</v>
      </c>
    </row>
    <row r="284" spans="1:11" x14ac:dyDescent="0.2">
      <c r="A284" s="1">
        <v>44364</v>
      </c>
      <c r="B284" s="2">
        <f t="shared" ref="B284" si="175">E284/F284</f>
        <v>1.6677920382356979</v>
      </c>
      <c r="C284" s="3">
        <v>8500</v>
      </c>
      <c r="D284" s="3">
        <v>0</v>
      </c>
      <c r="E284" s="3">
        <v>435836.51</v>
      </c>
      <c r="F284" s="3">
        <f t="shared" ref="F284" si="176">F283+G284</f>
        <v>261325.45305891798</v>
      </c>
      <c r="G284" s="3">
        <f t="shared" ref="G284" si="177">(C284-D284)/((E284-C284+D284)/F283)</f>
        <v>5096.5586866524854</v>
      </c>
      <c r="H284" s="4">
        <f t="shared" ref="H284" si="178">I284/J284</f>
        <v>1.3509071555668533</v>
      </c>
      <c r="I284" s="5">
        <v>5101.8900000000003</v>
      </c>
      <c r="J284" s="5">
        <v>3776.64</v>
      </c>
      <c r="K284" s="6">
        <f t="shared" ref="K284" si="179">(B284-H284)</f>
        <v>0.31688488266884463</v>
      </c>
    </row>
    <row r="285" spans="1:11" x14ac:dyDescent="0.2">
      <c r="A285" s="1">
        <v>44365</v>
      </c>
      <c r="B285" s="2">
        <f t="shared" ref="B285" si="180">E285/F285</f>
        <v>1.6550647667010336</v>
      </c>
      <c r="C285" s="3">
        <v>0</v>
      </c>
      <c r="D285" s="3">
        <v>0</v>
      </c>
      <c r="E285" s="3">
        <v>432510.55</v>
      </c>
      <c r="F285" s="3">
        <f t="shared" ref="F285" si="181">F284+G285</f>
        <v>261325.45305891798</v>
      </c>
      <c r="G285" s="3">
        <f t="shared" ref="G285" si="182">(C285-D285)/((E285-C285+D285)/F284)</f>
        <v>0</v>
      </c>
      <c r="H285" s="4">
        <f t="shared" ref="H285" si="183">I285/J285</f>
        <v>1.3510607312319947</v>
      </c>
      <c r="I285" s="5">
        <v>5102.47</v>
      </c>
      <c r="J285" s="5">
        <v>3776.64</v>
      </c>
      <c r="K285" s="6">
        <f t="shared" ref="K285" si="184">(B285-H285)</f>
        <v>0.30400403546903898</v>
      </c>
    </row>
    <row r="286" spans="1:11" x14ac:dyDescent="0.2">
      <c r="A286" s="1">
        <v>44368</v>
      </c>
      <c r="B286" s="2">
        <f t="shared" ref="B286" si="185">E286/F286</f>
        <v>1.650372265508953</v>
      </c>
      <c r="C286" s="3">
        <v>0</v>
      </c>
      <c r="D286" s="3">
        <v>0</v>
      </c>
      <c r="E286" s="3">
        <v>431284.28</v>
      </c>
      <c r="F286" s="3">
        <f t="shared" ref="F286" si="186">F285+G286</f>
        <v>261325.45305891798</v>
      </c>
      <c r="G286" s="3">
        <f t="shared" ref="G286" si="187">(C286-D286)/((E286-C286+D286)/F285)</f>
        <v>0</v>
      </c>
      <c r="H286" s="4">
        <f t="shared" ref="H286" si="188">I286/J286</f>
        <v>1.3478621208269785</v>
      </c>
      <c r="I286" s="5">
        <v>5090.3900000000003</v>
      </c>
      <c r="J286" s="5">
        <v>3776.64</v>
      </c>
      <c r="K286" s="6">
        <f t="shared" ref="K286" si="189">(B286-H286)</f>
        <v>0.30251014468197446</v>
      </c>
    </row>
    <row r="287" spans="1:11" x14ac:dyDescent="0.2">
      <c r="A287" s="1">
        <v>44369</v>
      </c>
      <c r="B287" s="2">
        <f t="shared" ref="B287:B288" si="190">E287/F287</f>
        <v>1.6682970407084965</v>
      </c>
      <c r="C287" s="3">
        <v>0</v>
      </c>
      <c r="D287" s="3">
        <v>0</v>
      </c>
      <c r="E287" s="3">
        <v>435968.48</v>
      </c>
      <c r="F287" s="3">
        <f t="shared" ref="F287:F288" si="191">F286+G287</f>
        <v>261325.45305891798</v>
      </c>
      <c r="G287" s="3">
        <f t="shared" ref="G287:G288" si="192">(C287-D287)/((E287-C287+D287)/F286)</f>
        <v>0</v>
      </c>
      <c r="H287" s="4">
        <f t="shared" ref="H287:H288" si="193">I287/J287</f>
        <v>1.356274360277919</v>
      </c>
      <c r="I287" s="5">
        <v>5122.16</v>
      </c>
      <c r="J287" s="5">
        <v>3776.64</v>
      </c>
      <c r="K287" s="6">
        <f t="shared" ref="K287:K288" si="194">(B287-H287)</f>
        <v>0.31202268043057746</v>
      </c>
    </row>
    <row r="288" spans="1:11" x14ac:dyDescent="0.2">
      <c r="A288" s="1">
        <v>44370</v>
      </c>
      <c r="B288" s="2">
        <f t="shared" si="190"/>
        <v>1.6618003141932374</v>
      </c>
      <c r="C288" s="3">
        <v>0</v>
      </c>
      <c r="D288" s="3">
        <v>0</v>
      </c>
      <c r="E288" s="3">
        <v>434270.71999999997</v>
      </c>
      <c r="F288" s="3">
        <f t="shared" si="191"/>
        <v>261325.45305891798</v>
      </c>
      <c r="G288" s="3">
        <f t="shared" si="192"/>
        <v>0</v>
      </c>
      <c r="H288" s="4">
        <f t="shared" si="193"/>
        <v>1.3629549017115745</v>
      </c>
      <c r="I288" s="5">
        <v>5147.3900000000003</v>
      </c>
      <c r="J288" s="5">
        <v>3776.64</v>
      </c>
      <c r="K288" s="6">
        <f t="shared" si="194"/>
        <v>0.29884541248166285</v>
      </c>
    </row>
    <row r="289" spans="1:11" x14ac:dyDescent="0.2">
      <c r="A289" s="1">
        <v>44371</v>
      </c>
      <c r="B289" s="2">
        <f t="shared" ref="B289:B290" si="195">E289/F289</f>
        <v>1.6597556607017938</v>
      </c>
      <c r="C289" s="3">
        <v>0</v>
      </c>
      <c r="D289" s="3">
        <v>0</v>
      </c>
      <c r="E289" s="3">
        <v>433736.4</v>
      </c>
      <c r="F289" s="3">
        <f t="shared" ref="F289:F290" si="196">F288+G289</f>
        <v>261325.45305891798</v>
      </c>
      <c r="G289" s="3">
        <f t="shared" ref="G289:G290" si="197">(C289-D289)/((E289-C289+D289)/F288)</f>
        <v>0</v>
      </c>
      <c r="H289" s="4">
        <f t="shared" ref="H289:H290" si="198">I289/J289</f>
        <v>1.3652267624131504</v>
      </c>
      <c r="I289" s="5">
        <v>5155.97</v>
      </c>
      <c r="J289" s="5">
        <v>3776.64</v>
      </c>
      <c r="K289" s="6">
        <f t="shared" ref="K289:K290" si="199">(B289-H289)</f>
        <v>0.29452889828864337</v>
      </c>
    </row>
    <row r="290" spans="1:11" x14ac:dyDescent="0.2">
      <c r="A290" s="1">
        <v>44372</v>
      </c>
      <c r="B290" s="2">
        <f t="shared" si="195"/>
        <v>1.6912128720211466</v>
      </c>
      <c r="C290" s="3">
        <v>0</v>
      </c>
      <c r="D290" s="3">
        <v>0</v>
      </c>
      <c r="E290" s="3">
        <v>441956.97</v>
      </c>
      <c r="F290" s="3">
        <f t="shared" si="196"/>
        <v>261325.45305891798</v>
      </c>
      <c r="G290" s="3">
        <f t="shared" si="197"/>
        <v>0</v>
      </c>
      <c r="H290" s="4">
        <f t="shared" si="198"/>
        <v>1.3874687552957128</v>
      </c>
      <c r="I290" s="5">
        <v>5239.97</v>
      </c>
      <c r="J290" s="5">
        <v>3776.64</v>
      </c>
      <c r="K290" s="6">
        <f t="shared" si="199"/>
        <v>0.30374411672543378</v>
      </c>
    </row>
    <row r="291" spans="1:11" x14ac:dyDescent="0.2">
      <c r="A291" s="1">
        <v>44375</v>
      </c>
      <c r="B291" s="2">
        <f t="shared" ref="B291" si="200">E291/F291</f>
        <v>1.7118812758707413</v>
      </c>
      <c r="C291" s="3">
        <v>0</v>
      </c>
      <c r="D291" s="3">
        <v>0</v>
      </c>
      <c r="E291" s="3">
        <v>447358.15</v>
      </c>
      <c r="F291" s="3">
        <f t="shared" ref="F291" si="201">F290+G291</f>
        <v>261325.45305891798</v>
      </c>
      <c r="G291" s="3">
        <f t="shared" ref="G291" si="202">(C291-D291)/((E291-C291+D291)/F290)</f>
        <v>0</v>
      </c>
      <c r="H291" s="4">
        <f t="shared" ref="H291" si="203">I291/J291</f>
        <v>1.390590577868158</v>
      </c>
      <c r="I291" s="5">
        <v>5251.76</v>
      </c>
      <c r="J291" s="5">
        <v>3776.64</v>
      </c>
      <c r="K291" s="6">
        <f t="shared" ref="K291" si="204">(B291-H291)</f>
        <v>0.32129069800258336</v>
      </c>
    </row>
    <row r="292" spans="1:11" x14ac:dyDescent="0.2">
      <c r="A292" s="1">
        <v>44376</v>
      </c>
      <c r="B292" s="2">
        <f t="shared" ref="B292:B293" si="205">E292/F292</f>
        <v>1.7034845813493495</v>
      </c>
      <c r="C292" s="3">
        <v>0</v>
      </c>
      <c r="D292" s="3">
        <v>0</v>
      </c>
      <c r="E292" s="3">
        <v>445163.88</v>
      </c>
      <c r="F292" s="3">
        <f t="shared" ref="F292:F293" si="206">F291+G292</f>
        <v>261325.45305891798</v>
      </c>
      <c r="G292" s="3">
        <f t="shared" ref="G292:G293" si="207">(C292-D292)/((E292-C292+D292)/F291)</f>
        <v>0</v>
      </c>
      <c r="H292" s="4">
        <f t="shared" ref="H292:H293" si="208">I292/J292</f>
        <v>1.3743804016268431</v>
      </c>
      <c r="I292" s="5">
        <v>5190.54</v>
      </c>
      <c r="J292" s="5">
        <v>3776.64</v>
      </c>
      <c r="K292" s="6">
        <f t="shared" ref="K292:K293" si="209">(B292-H292)</f>
        <v>0.3291041797225065</v>
      </c>
    </row>
    <row r="293" spans="1:11" x14ac:dyDescent="0.2">
      <c r="A293" s="1">
        <v>44377</v>
      </c>
      <c r="B293" s="2">
        <f t="shared" si="205"/>
        <v>1.7201188201849364</v>
      </c>
      <c r="C293" s="3">
        <v>1000</v>
      </c>
      <c r="D293" s="3">
        <v>0</v>
      </c>
      <c r="E293" s="3">
        <v>450510.83</v>
      </c>
      <c r="F293" s="3">
        <f t="shared" si="206"/>
        <v>261906.80824686511</v>
      </c>
      <c r="G293" s="3">
        <f t="shared" si="207"/>
        <v>581.35518794712459</v>
      </c>
      <c r="H293" s="4">
        <f t="shared" si="208"/>
        <v>1.3832507202169124</v>
      </c>
      <c r="I293" s="5">
        <v>5224.04</v>
      </c>
      <c r="J293" s="5">
        <v>3776.64</v>
      </c>
      <c r="K293" s="6">
        <f t="shared" si="209"/>
        <v>0.33686809996802403</v>
      </c>
    </row>
    <row r="294" spans="1:11" x14ac:dyDescent="0.2">
      <c r="A294" s="1">
        <v>44378</v>
      </c>
      <c r="B294" s="2">
        <f t="shared" ref="B294" si="210">E294/F294</f>
        <v>1.7437779989648916</v>
      </c>
      <c r="C294" s="3">
        <v>0</v>
      </c>
      <c r="D294" s="3">
        <v>0</v>
      </c>
      <c r="E294" s="3">
        <v>456707.33</v>
      </c>
      <c r="F294" s="3">
        <f t="shared" ref="F294" si="211">F293+G294</f>
        <v>261906.80824686511</v>
      </c>
      <c r="G294" s="3">
        <f t="shared" ref="G294" si="212">(C294-D294)/((E294-C294+D294)/F293)</f>
        <v>0</v>
      </c>
      <c r="H294" s="4">
        <f t="shared" ref="H294" si="213">I294/J294</f>
        <v>1.3847388154550075</v>
      </c>
      <c r="I294" s="5">
        <v>5229.66</v>
      </c>
      <c r="J294" s="5">
        <v>3776.64</v>
      </c>
      <c r="K294" s="6">
        <f t="shared" ref="K294" si="214">(B294-H294)</f>
        <v>0.35903918350988406</v>
      </c>
    </row>
    <row r="295" spans="1:11" x14ac:dyDescent="0.2">
      <c r="A295" s="1">
        <v>44379</v>
      </c>
      <c r="B295" s="2">
        <f t="shared" ref="B295:B296" si="215">E295/F295</f>
        <v>1.7063483114145017</v>
      </c>
      <c r="C295" s="3">
        <v>0</v>
      </c>
      <c r="D295" s="3">
        <v>0</v>
      </c>
      <c r="E295" s="3">
        <v>446904.24</v>
      </c>
      <c r="F295" s="3">
        <f t="shared" ref="F295:F296" si="216">F294+G295</f>
        <v>261906.80824686511</v>
      </c>
      <c r="G295" s="3">
        <f t="shared" ref="G295:G296" si="217">(C295-D295)/((E295-C295+D295)/F294)</f>
        <v>0</v>
      </c>
      <c r="H295" s="4">
        <f t="shared" ref="H295:H296" si="218">I295/J295</f>
        <v>1.3454075580410101</v>
      </c>
      <c r="I295" s="5">
        <v>5081.12</v>
      </c>
      <c r="J295" s="5">
        <v>3776.64</v>
      </c>
      <c r="K295" s="6">
        <f t="shared" ref="K295:K296" si="219">(B295-H295)</f>
        <v>0.36094075337349163</v>
      </c>
    </row>
    <row r="296" spans="1:11" x14ac:dyDescent="0.2">
      <c r="A296" s="1">
        <v>44382</v>
      </c>
      <c r="B296" s="2">
        <f t="shared" si="215"/>
        <v>1.6902336864139107</v>
      </c>
      <c r="C296" s="3">
        <v>0</v>
      </c>
      <c r="D296" s="3">
        <v>0</v>
      </c>
      <c r="E296" s="3">
        <v>442683.71</v>
      </c>
      <c r="F296" s="3">
        <f t="shared" si="216"/>
        <v>261906.80824686511</v>
      </c>
      <c r="G296" s="3">
        <f t="shared" si="217"/>
        <v>0</v>
      </c>
      <c r="H296" s="4">
        <f t="shared" si="218"/>
        <v>1.3466441069310287</v>
      </c>
      <c r="I296" s="5">
        <v>5085.79</v>
      </c>
      <c r="J296" s="5">
        <v>3776.64</v>
      </c>
      <c r="K296" s="6">
        <f t="shared" si="219"/>
        <v>0.34358957948288205</v>
      </c>
    </row>
    <row r="297" spans="1:11" x14ac:dyDescent="0.2">
      <c r="A297" s="1">
        <v>44383</v>
      </c>
      <c r="B297" s="2">
        <f t="shared" ref="B297:B299" si="220">E297/F297</f>
        <v>1.6683069559159884</v>
      </c>
      <c r="C297" s="3">
        <v>0</v>
      </c>
      <c r="D297" s="3">
        <v>0</v>
      </c>
      <c r="E297" s="3">
        <v>436940.95</v>
      </c>
      <c r="F297" s="3">
        <f t="shared" ref="F297:F299" si="221">F296+G297</f>
        <v>261906.80824686511</v>
      </c>
      <c r="G297" s="3">
        <f t="shared" ref="G297:G299" si="222">(C297-D297)/((E297-C297+D297)/F296)</f>
        <v>0</v>
      </c>
      <c r="H297" s="4">
        <f t="shared" ref="H297:H299" si="223">I297/J297</f>
        <v>1.3459318335875277</v>
      </c>
      <c r="I297" s="5">
        <v>5083.1000000000004</v>
      </c>
      <c r="J297" s="5">
        <v>3776.64</v>
      </c>
      <c r="K297" s="6">
        <f t="shared" ref="K297:K299" si="224">(B297-H297)</f>
        <v>0.32237512232846077</v>
      </c>
    </row>
    <row r="298" spans="1:11" x14ac:dyDescent="0.2">
      <c r="A298" s="1">
        <v>44384</v>
      </c>
      <c r="B298" s="2">
        <f t="shared" si="220"/>
        <v>1.6753858096976453</v>
      </c>
      <c r="C298" s="3">
        <v>0</v>
      </c>
      <c r="D298" s="3">
        <v>0</v>
      </c>
      <c r="E298" s="3">
        <v>438794.95</v>
      </c>
      <c r="F298" s="3">
        <f t="shared" si="221"/>
        <v>261906.80824686511</v>
      </c>
      <c r="G298" s="3">
        <f t="shared" si="222"/>
        <v>0</v>
      </c>
      <c r="H298" s="4">
        <f t="shared" si="223"/>
        <v>1.3611278808676495</v>
      </c>
      <c r="I298" s="5">
        <v>5140.49</v>
      </c>
      <c r="J298" s="5">
        <v>3776.64</v>
      </c>
      <c r="K298" s="6">
        <f t="shared" si="224"/>
        <v>0.31425792882999581</v>
      </c>
    </row>
    <row r="299" spans="1:11" x14ac:dyDescent="0.2">
      <c r="A299" s="1">
        <v>44385</v>
      </c>
      <c r="B299" s="2">
        <f t="shared" si="220"/>
        <v>1.628881940319344</v>
      </c>
      <c r="C299" s="3">
        <v>0</v>
      </c>
      <c r="D299" s="3">
        <v>0</v>
      </c>
      <c r="E299" s="3">
        <v>426615.27</v>
      </c>
      <c r="F299" s="3">
        <f t="shared" si="221"/>
        <v>261906.80824686511</v>
      </c>
      <c r="G299" s="3">
        <f t="shared" si="222"/>
        <v>0</v>
      </c>
      <c r="H299" s="4">
        <f t="shared" si="223"/>
        <v>1.3472981274360278</v>
      </c>
      <c r="I299" s="5">
        <v>5088.26</v>
      </c>
      <c r="J299" s="5">
        <v>3776.64</v>
      </c>
      <c r="K299" s="6">
        <f t="shared" si="224"/>
        <v>0.28158381288331613</v>
      </c>
    </row>
    <row r="300" spans="1:11" x14ac:dyDescent="0.2">
      <c r="A300" s="1">
        <v>44386</v>
      </c>
      <c r="B300" s="2">
        <f t="shared" ref="B300:B303" si="225">E300/F300</f>
        <v>1.6198583490052443</v>
      </c>
      <c r="C300" s="3">
        <v>0</v>
      </c>
      <c r="D300" s="3">
        <v>0</v>
      </c>
      <c r="E300" s="3">
        <v>424251.93</v>
      </c>
      <c r="F300" s="3">
        <f t="shared" ref="F300:F303" si="226">F299+G300</f>
        <v>261906.80824686511</v>
      </c>
      <c r="G300" s="3">
        <f t="shared" ref="G300:G303" si="227">(C300-D300)/((E300-C300+D300)/F299)</f>
        <v>0</v>
      </c>
      <c r="H300" s="4">
        <f t="shared" ref="H300:H303" si="228">I300/J300</f>
        <v>1.3423148618878156</v>
      </c>
      <c r="I300" s="5">
        <v>5069.4399999999996</v>
      </c>
      <c r="J300" s="5">
        <v>3776.64</v>
      </c>
      <c r="K300" s="6">
        <f t="shared" ref="K300:K303" si="229">(B300-H300)</f>
        <v>0.27754348711742871</v>
      </c>
    </row>
    <row r="301" spans="1:11" x14ac:dyDescent="0.2">
      <c r="A301" s="1">
        <v>44389</v>
      </c>
      <c r="B301" s="2">
        <f t="shared" si="225"/>
        <v>1.6357786682512787</v>
      </c>
      <c r="C301" s="3">
        <v>0</v>
      </c>
      <c r="D301" s="3">
        <v>0</v>
      </c>
      <c r="E301" s="3">
        <v>428421.57</v>
      </c>
      <c r="F301" s="3">
        <f t="shared" si="226"/>
        <v>261906.80824686511</v>
      </c>
      <c r="G301" s="3">
        <f t="shared" si="227"/>
        <v>0</v>
      </c>
      <c r="H301" s="4">
        <f t="shared" si="228"/>
        <v>1.359067848669717</v>
      </c>
      <c r="I301" s="5">
        <v>5132.71</v>
      </c>
      <c r="J301" s="5">
        <v>3776.64</v>
      </c>
      <c r="K301" s="6">
        <f t="shared" si="229"/>
        <v>0.27671081958156174</v>
      </c>
    </row>
    <row r="302" spans="1:11" x14ac:dyDescent="0.2">
      <c r="A302" s="1">
        <v>44390</v>
      </c>
      <c r="B302" s="2">
        <f t="shared" si="225"/>
        <v>1.6474897040220975</v>
      </c>
      <c r="C302" s="3">
        <v>0</v>
      </c>
      <c r="D302" s="3">
        <v>0</v>
      </c>
      <c r="E302" s="3">
        <v>431488.77</v>
      </c>
      <c r="F302" s="3">
        <f t="shared" si="226"/>
        <v>261906.80824686511</v>
      </c>
      <c r="G302" s="3">
        <f t="shared" si="227"/>
        <v>0</v>
      </c>
      <c r="H302" s="4">
        <f t="shared" si="228"/>
        <v>1.3615541857312321</v>
      </c>
      <c r="I302" s="5">
        <v>5142.1000000000004</v>
      </c>
      <c r="J302" s="5">
        <v>3776.64</v>
      </c>
      <c r="K302" s="6">
        <f t="shared" si="229"/>
        <v>0.28593551829086539</v>
      </c>
    </row>
    <row r="303" spans="1:11" x14ac:dyDescent="0.2">
      <c r="A303" s="1">
        <v>44391</v>
      </c>
      <c r="B303" s="2">
        <f t="shared" si="225"/>
        <v>1.655040175937039</v>
      </c>
      <c r="C303" s="3">
        <v>0</v>
      </c>
      <c r="D303" s="3">
        <v>0</v>
      </c>
      <c r="E303" s="3">
        <v>433466.29</v>
      </c>
      <c r="F303" s="3">
        <f t="shared" si="226"/>
        <v>261906.80824686511</v>
      </c>
      <c r="G303" s="3">
        <f t="shared" si="227"/>
        <v>0</v>
      </c>
      <c r="H303" s="4">
        <f t="shared" si="228"/>
        <v>1.3459265378749365</v>
      </c>
      <c r="I303" s="5">
        <v>5083.08</v>
      </c>
      <c r="J303" s="5">
        <v>3776.64</v>
      </c>
      <c r="K303" s="6">
        <f t="shared" si="229"/>
        <v>0.30911363806210246</v>
      </c>
    </row>
    <row r="304" spans="1:11" x14ac:dyDescent="0.2">
      <c r="A304" s="1">
        <v>44392</v>
      </c>
      <c r="B304" s="2">
        <f t="shared" ref="B304:B307" si="230">E304/F304</f>
        <v>1.660238818954813</v>
      </c>
      <c r="C304" s="3">
        <v>10000</v>
      </c>
      <c r="D304" s="3">
        <v>0</v>
      </c>
      <c r="E304" s="3">
        <v>444827.85</v>
      </c>
      <c r="F304" s="3">
        <f t="shared" ref="F304:F307" si="231">F303+G304</f>
        <v>267930.03808936174</v>
      </c>
      <c r="G304" s="3">
        <f t="shared" ref="G304:G307" si="232">(C304-D304)/((E304-C304+D304)/F303)</f>
        <v>6023.2298424966366</v>
      </c>
      <c r="H304" s="4">
        <f t="shared" ref="H304:H307" si="233">I304/J304</f>
        <v>1.3640325792238603</v>
      </c>
      <c r="I304" s="5">
        <v>5151.46</v>
      </c>
      <c r="J304" s="5">
        <v>3776.64</v>
      </c>
      <c r="K304" s="6">
        <f t="shared" ref="K304:K307" si="234">(B304-H304)</f>
        <v>0.29620623973095261</v>
      </c>
    </row>
    <row r="305" spans="1:11" x14ac:dyDescent="0.2">
      <c r="A305" s="1">
        <v>44393</v>
      </c>
      <c r="B305" s="2">
        <f t="shared" si="230"/>
        <v>1.6461056891758479</v>
      </c>
      <c r="C305" s="3">
        <v>0</v>
      </c>
      <c r="D305" s="3">
        <v>0</v>
      </c>
      <c r="E305" s="3">
        <v>441041.16</v>
      </c>
      <c r="F305" s="3">
        <f t="shared" si="231"/>
        <v>267930.03808936174</v>
      </c>
      <c r="G305" s="3">
        <f t="shared" si="232"/>
        <v>0</v>
      </c>
      <c r="H305" s="4">
        <f t="shared" si="233"/>
        <v>1.3490218818844266</v>
      </c>
      <c r="I305" s="5">
        <v>5094.7700000000004</v>
      </c>
      <c r="J305" s="5">
        <v>3776.64</v>
      </c>
      <c r="K305" s="6">
        <f t="shared" si="234"/>
        <v>0.29708380729142125</v>
      </c>
    </row>
    <row r="306" spans="1:11" x14ac:dyDescent="0.2">
      <c r="A306" s="1">
        <v>44396</v>
      </c>
      <c r="B306" s="2">
        <f t="shared" si="230"/>
        <v>1.6677241685419733</v>
      </c>
      <c r="C306" s="3">
        <v>0</v>
      </c>
      <c r="D306" s="3">
        <v>0</v>
      </c>
      <c r="E306" s="3">
        <v>446833.4</v>
      </c>
      <c r="F306" s="3">
        <f t="shared" si="231"/>
        <v>267930.03808936174</v>
      </c>
      <c r="G306" s="3">
        <f t="shared" si="232"/>
        <v>0</v>
      </c>
      <c r="H306" s="4">
        <f t="shared" si="233"/>
        <v>1.3539786688696831</v>
      </c>
      <c r="I306" s="5">
        <v>5113.49</v>
      </c>
      <c r="J306" s="5">
        <v>3776.64</v>
      </c>
      <c r="K306" s="6">
        <f t="shared" si="234"/>
        <v>0.31374549967229015</v>
      </c>
    </row>
    <row r="307" spans="1:11" x14ac:dyDescent="0.2">
      <c r="A307" s="1">
        <v>44397</v>
      </c>
      <c r="B307" s="2">
        <f t="shared" si="230"/>
        <v>1.6514568995523484</v>
      </c>
      <c r="C307" s="3">
        <v>0</v>
      </c>
      <c r="D307" s="3">
        <v>0</v>
      </c>
      <c r="E307" s="3">
        <v>442474.91</v>
      </c>
      <c r="F307" s="3">
        <f t="shared" si="231"/>
        <v>267930.03808936174</v>
      </c>
      <c r="G307" s="3">
        <f t="shared" si="232"/>
        <v>0</v>
      </c>
      <c r="H307" s="4">
        <f t="shared" si="233"/>
        <v>1.3527871335366888</v>
      </c>
      <c r="I307" s="5">
        <v>5108.99</v>
      </c>
      <c r="J307" s="5">
        <v>3776.64</v>
      </c>
      <c r="K307" s="6">
        <f t="shared" si="234"/>
        <v>0.29866976601565964</v>
      </c>
    </row>
    <row r="308" spans="1:11" x14ac:dyDescent="0.2">
      <c r="A308" s="1">
        <v>44398</v>
      </c>
      <c r="B308" s="2">
        <f t="shared" ref="B308" si="235">E308/F308</f>
        <v>1.6581005741947801</v>
      </c>
      <c r="C308" s="3">
        <v>0</v>
      </c>
      <c r="D308" s="3">
        <v>0</v>
      </c>
      <c r="E308" s="3">
        <v>444254.95</v>
      </c>
      <c r="F308" s="3">
        <f t="shared" ref="F308" si="236">F307+G308</f>
        <v>267930.03808936174</v>
      </c>
      <c r="G308" s="3">
        <f t="shared" ref="G308" si="237">(C308-D308)/((E308-C308+D308)/F307)</f>
        <v>0</v>
      </c>
      <c r="H308" s="4">
        <f t="shared" ref="H308" si="238">I308/J308</f>
        <v>1.3620678698525674</v>
      </c>
      <c r="I308" s="5">
        <v>5144.04</v>
      </c>
      <c r="J308" s="5">
        <v>3776.64</v>
      </c>
      <c r="K308" s="6">
        <f t="shared" ref="K308" si="239">(B308-H308)</f>
        <v>0.29603270434221263</v>
      </c>
    </row>
    <row r="309" spans="1:11" x14ac:dyDescent="0.2">
      <c r="A309" s="1">
        <v>44399</v>
      </c>
      <c r="B309" s="2">
        <f t="shared" ref="B309" si="240">E309/F309</f>
        <v>1.6314680247020648</v>
      </c>
      <c r="C309" s="3">
        <v>0</v>
      </c>
      <c r="D309" s="3">
        <v>0</v>
      </c>
      <c r="E309" s="3">
        <v>437119.29</v>
      </c>
      <c r="F309" s="3">
        <f t="shared" ref="F309" si="241">F308+G309</f>
        <v>267930.03808936174</v>
      </c>
      <c r="G309" s="3">
        <f t="shared" ref="G309" si="242">(C309-D309)/((E309-C309+D309)/F308)</f>
        <v>0</v>
      </c>
      <c r="H309" s="4">
        <f t="shared" ref="H309" si="243">I309/J309</f>
        <v>1.3641093670564313</v>
      </c>
      <c r="I309" s="5">
        <v>5151.75</v>
      </c>
      <c r="J309" s="5">
        <v>3776.64</v>
      </c>
      <c r="K309" s="6">
        <f t="shared" ref="K309" si="244">(B309-H309)</f>
        <v>0.26735865764563349</v>
      </c>
    </row>
    <row r="310" spans="1:11" x14ac:dyDescent="0.2">
      <c r="A310" s="1">
        <v>44400</v>
      </c>
      <c r="B310" s="2">
        <f t="shared" ref="B310:B311" si="245">E310/F310</f>
        <v>1.5934843403321708</v>
      </c>
      <c r="C310" s="3">
        <v>0</v>
      </c>
      <c r="D310" s="3">
        <v>0</v>
      </c>
      <c r="E310" s="3">
        <v>426942.32</v>
      </c>
      <c r="F310" s="3">
        <f t="shared" ref="F310:F311" si="246">F309+G310</f>
        <v>267930.03808936174</v>
      </c>
      <c r="G310" s="3">
        <f t="shared" ref="G310:G311" si="247">(C310-D310)/((E310-C310+D310)/F309)</f>
        <v>0</v>
      </c>
      <c r="H310" s="4">
        <f t="shared" ref="H310:H311" si="248">I310/J310</f>
        <v>1.3475549694966955</v>
      </c>
      <c r="I310" s="5">
        <v>5089.2299999999996</v>
      </c>
      <c r="J310" s="5">
        <v>3776.64</v>
      </c>
      <c r="K310" s="6">
        <f t="shared" ref="K310:K311" si="249">(B310-H310)</f>
        <v>0.24592937083547528</v>
      </c>
    </row>
    <row r="311" spans="1:11" x14ac:dyDescent="0.2">
      <c r="A311" s="1">
        <v>44403</v>
      </c>
      <c r="B311" s="2">
        <f t="shared" si="245"/>
        <v>1.6114274572528522</v>
      </c>
      <c r="C311" s="3">
        <v>0</v>
      </c>
      <c r="D311" s="3">
        <v>18000</v>
      </c>
      <c r="E311" s="3">
        <v>413749.82</v>
      </c>
      <c r="F311" s="3">
        <f t="shared" si="246"/>
        <v>256759.81760007812</v>
      </c>
      <c r="G311" s="3">
        <f t="shared" si="247"/>
        <v>-11170.220489283611</v>
      </c>
      <c r="H311" s="4">
        <f t="shared" si="248"/>
        <v>1.3041486612438571</v>
      </c>
      <c r="I311" s="5">
        <v>4925.3</v>
      </c>
      <c r="J311" s="5">
        <v>3776.64</v>
      </c>
      <c r="K311" s="6">
        <f t="shared" si="249"/>
        <v>0.3072787960089951</v>
      </c>
    </row>
    <row r="312" spans="1:11" x14ac:dyDescent="0.2">
      <c r="A312" s="1">
        <v>44404</v>
      </c>
      <c r="B312" s="2">
        <f t="shared" ref="B312" si="250">E312/F312</f>
        <v>1.5705490982553079</v>
      </c>
      <c r="C312" s="3">
        <v>0</v>
      </c>
      <c r="D312" s="3">
        <v>0</v>
      </c>
      <c r="E312" s="3">
        <v>403253.9</v>
      </c>
      <c r="F312" s="3">
        <f t="shared" ref="F312" si="251">F311+G312</f>
        <v>256759.81760007812</v>
      </c>
      <c r="G312" s="3">
        <f t="shared" ref="G312" si="252">(C312-D312)/((E312-C312+D312)/F311)</f>
        <v>0</v>
      </c>
      <c r="H312" s="4">
        <f t="shared" ref="H312" si="253">I312/J312</f>
        <v>1.2580786095577023</v>
      </c>
      <c r="I312" s="5">
        <v>4751.3100000000004</v>
      </c>
      <c r="J312" s="5">
        <v>3776.64</v>
      </c>
      <c r="K312" s="6">
        <f t="shared" ref="K312" si="254">(B312-H312)</f>
        <v>0.31247048869760552</v>
      </c>
    </row>
    <row r="313" spans="1:11" x14ac:dyDescent="0.2">
      <c r="A313" s="1">
        <v>44405</v>
      </c>
      <c r="B313" s="2">
        <f t="shared" ref="B313:B314" si="255">E313/F313</f>
        <v>1.5843295645022153</v>
      </c>
      <c r="C313" s="3">
        <v>0</v>
      </c>
      <c r="D313" s="3">
        <v>0</v>
      </c>
      <c r="E313" s="3">
        <v>406792.17</v>
      </c>
      <c r="F313" s="3">
        <f t="shared" ref="F313:F314" si="256">F312+G313</f>
        <v>256759.81760007812</v>
      </c>
      <c r="G313" s="3">
        <f t="shared" ref="G313:G314" si="257">(C313-D313)/((E313-C313+D313)/F312)</f>
        <v>0</v>
      </c>
      <c r="H313" s="4">
        <f t="shared" ref="H313:H314" si="258">I313/J313</f>
        <v>1.260506693780715</v>
      </c>
      <c r="I313" s="5">
        <v>4760.4799999999996</v>
      </c>
      <c r="J313" s="5">
        <v>3776.64</v>
      </c>
      <c r="K313" s="6">
        <f t="shared" ref="K313:K314" si="259">(B313-H313)</f>
        <v>0.32382287072150029</v>
      </c>
    </row>
    <row r="314" spans="1:11" x14ac:dyDescent="0.2">
      <c r="A314" s="1">
        <v>44406</v>
      </c>
      <c r="B314" s="2">
        <f t="shared" si="255"/>
        <v>1.5880164342345908</v>
      </c>
      <c r="C314" s="3">
        <v>0</v>
      </c>
      <c r="D314" s="3">
        <v>6000</v>
      </c>
      <c r="E314" s="3">
        <v>401738.81</v>
      </c>
      <c r="F314" s="3">
        <f t="shared" si="256"/>
        <v>252981.51917025619</v>
      </c>
      <c r="G314" s="3">
        <f t="shared" si="257"/>
        <v>-3778.2984298219458</v>
      </c>
      <c r="H314" s="4">
        <f t="shared" si="258"/>
        <v>1.2842817954583969</v>
      </c>
      <c r="I314" s="5">
        <v>4850.2700000000004</v>
      </c>
      <c r="J314" s="5">
        <v>3776.64</v>
      </c>
      <c r="K314" s="6">
        <f t="shared" si="259"/>
        <v>0.30373463877619389</v>
      </c>
    </row>
    <row r="315" spans="1:11" x14ac:dyDescent="0.2">
      <c r="A315" s="1">
        <v>44407</v>
      </c>
      <c r="B315" s="2">
        <f t="shared" ref="B315:B318" si="260">E315/F315</f>
        <v>1.5767958912901487</v>
      </c>
      <c r="C315" s="3">
        <v>0</v>
      </c>
      <c r="D315" s="3">
        <v>0</v>
      </c>
      <c r="E315" s="3">
        <v>398900.22</v>
      </c>
      <c r="F315" s="3">
        <f t="shared" ref="F315:F318" si="261">F314+G315</f>
        <v>252981.51917025619</v>
      </c>
      <c r="G315" s="3">
        <f t="shared" ref="G315:G318" si="262">(C315-D315)/((E315-C315+D315)/F314)</f>
        <v>0</v>
      </c>
      <c r="H315" s="4">
        <f t="shared" ref="H315:H318" si="263">I315/J315</f>
        <v>1.2739286773428233</v>
      </c>
      <c r="I315" s="5">
        <v>4811.17</v>
      </c>
      <c r="J315" s="5">
        <v>3776.64</v>
      </c>
      <c r="K315" s="6">
        <f t="shared" ref="K315:K318" si="264">(B315-H315)</f>
        <v>0.30286721394732541</v>
      </c>
    </row>
    <row r="316" spans="1:11" x14ac:dyDescent="0.2">
      <c r="A316" s="1">
        <v>44410</v>
      </c>
      <c r="B316" s="2">
        <f t="shared" si="260"/>
        <v>1.6156611808664318</v>
      </c>
      <c r="C316" s="3">
        <v>0</v>
      </c>
      <c r="D316" s="3">
        <v>0</v>
      </c>
      <c r="E316" s="3">
        <v>408732.42</v>
      </c>
      <c r="F316" s="3">
        <f t="shared" si="261"/>
        <v>252981.51917025619</v>
      </c>
      <c r="G316" s="3">
        <f t="shared" si="262"/>
        <v>0</v>
      </c>
      <c r="H316" s="4">
        <f t="shared" si="263"/>
        <v>1.3063834519572954</v>
      </c>
      <c r="I316" s="5">
        <v>4933.74</v>
      </c>
      <c r="J316" s="5">
        <v>3776.64</v>
      </c>
      <c r="K316" s="6">
        <f t="shared" si="264"/>
        <v>0.30927772890913641</v>
      </c>
    </row>
    <row r="317" spans="1:11" x14ac:dyDescent="0.2">
      <c r="A317" s="1">
        <v>44411</v>
      </c>
      <c r="B317" s="2">
        <f t="shared" si="260"/>
        <v>1.6426414916116072</v>
      </c>
      <c r="C317" s="3">
        <v>0</v>
      </c>
      <c r="D317" s="3">
        <v>0</v>
      </c>
      <c r="E317" s="3">
        <v>415557.94</v>
      </c>
      <c r="F317" s="3">
        <f t="shared" si="261"/>
        <v>252981.51917025619</v>
      </c>
      <c r="G317" s="3">
        <f t="shared" si="262"/>
        <v>0</v>
      </c>
      <c r="H317" s="4">
        <f t="shared" si="263"/>
        <v>1.3065740976105746</v>
      </c>
      <c r="I317" s="5">
        <v>4934.46</v>
      </c>
      <c r="J317" s="5">
        <v>3776.64</v>
      </c>
      <c r="K317" s="6">
        <f t="shared" si="264"/>
        <v>0.33606739400103258</v>
      </c>
    </row>
    <row r="318" spans="1:11" x14ac:dyDescent="0.2">
      <c r="A318" s="1">
        <v>44412</v>
      </c>
      <c r="B318" s="2">
        <f t="shared" si="260"/>
        <v>1.6223706037743468</v>
      </c>
      <c r="C318" s="3">
        <v>0</v>
      </c>
      <c r="D318" s="3">
        <v>0</v>
      </c>
      <c r="E318" s="3">
        <v>410429.78</v>
      </c>
      <c r="F318" s="3">
        <f t="shared" si="261"/>
        <v>252981.51917025619</v>
      </c>
      <c r="G318" s="3">
        <f t="shared" si="262"/>
        <v>0</v>
      </c>
      <c r="H318" s="4">
        <f t="shared" si="263"/>
        <v>1.3183279317064907</v>
      </c>
      <c r="I318" s="5">
        <v>4978.8500000000004</v>
      </c>
      <c r="J318" s="5">
        <v>3776.64</v>
      </c>
      <c r="K318" s="6">
        <f t="shared" si="264"/>
        <v>0.30404267206785618</v>
      </c>
    </row>
    <row r="319" spans="1:11" x14ac:dyDescent="0.2">
      <c r="A319" s="1">
        <v>44413</v>
      </c>
      <c r="B319" s="2">
        <f t="shared" ref="B319:B320" si="265">E319/F319</f>
        <v>1.6109044302391653</v>
      </c>
      <c r="C319" s="3">
        <v>0</v>
      </c>
      <c r="D319" s="3">
        <v>0</v>
      </c>
      <c r="E319" s="3">
        <v>407529.05</v>
      </c>
      <c r="F319" s="3">
        <f t="shared" ref="F319:F320" si="266">F318+G319</f>
        <v>252981.51917025619</v>
      </c>
      <c r="G319" s="3">
        <f t="shared" ref="G319:G320" si="267">(C319-D319)/((E319-C319+D319)/F318)</f>
        <v>0</v>
      </c>
      <c r="H319" s="4">
        <f t="shared" ref="H319:H320" si="268">I319/J319</f>
        <v>1.3103367014065412</v>
      </c>
      <c r="I319" s="5">
        <v>4948.67</v>
      </c>
      <c r="J319" s="5">
        <v>3776.64</v>
      </c>
      <c r="K319" s="6">
        <f t="shared" ref="K319:K320" si="269">(B319-H319)</f>
        <v>0.30056772883262406</v>
      </c>
    </row>
    <row r="320" spans="1:11" x14ac:dyDescent="0.2">
      <c r="A320" s="1">
        <v>44414</v>
      </c>
      <c r="B320" s="2">
        <f t="shared" si="265"/>
        <v>1.5922372959145357</v>
      </c>
      <c r="C320" s="3">
        <v>0</v>
      </c>
      <c r="D320" s="3">
        <v>0</v>
      </c>
      <c r="E320" s="3">
        <v>402806.61</v>
      </c>
      <c r="F320" s="3">
        <f t="shared" si="266"/>
        <v>252981.51917025619</v>
      </c>
      <c r="G320" s="3">
        <f t="shared" si="267"/>
        <v>0</v>
      </c>
      <c r="H320" s="4">
        <f t="shared" si="268"/>
        <v>1.303158362989324</v>
      </c>
      <c r="I320" s="5">
        <v>4921.5600000000004</v>
      </c>
      <c r="J320" s="5">
        <v>3776.64</v>
      </c>
      <c r="K320" s="6">
        <f t="shared" si="269"/>
        <v>0.2890789329252117</v>
      </c>
    </row>
    <row r="321" spans="1:11" x14ac:dyDescent="0.2">
      <c r="A321" s="1">
        <v>44417</v>
      </c>
      <c r="B321" s="2">
        <f t="shared" ref="B321" si="270">E321/F321</f>
        <v>1.6357079021314225</v>
      </c>
      <c r="C321" s="3">
        <v>0</v>
      </c>
      <c r="D321" s="3">
        <v>0</v>
      </c>
      <c r="E321" s="3">
        <v>413803.87</v>
      </c>
      <c r="F321" s="3">
        <f t="shared" ref="F321" si="271">F320+G321</f>
        <v>252981.51917025619</v>
      </c>
      <c r="G321" s="3">
        <f t="shared" ref="G321" si="272">(C321-D321)/((E321-C321+D321)/F320)</f>
        <v>0</v>
      </c>
      <c r="H321" s="4">
        <f t="shared" ref="H321" si="273">I321/J321</f>
        <v>1.3201046432807999</v>
      </c>
      <c r="I321" s="5">
        <v>4985.5600000000004</v>
      </c>
      <c r="J321" s="5">
        <v>3776.64</v>
      </c>
      <c r="K321" s="6">
        <f t="shared" ref="K321" si="274">(B321-H321)</f>
        <v>0.31560325885062257</v>
      </c>
    </row>
    <row r="322" spans="1:11" x14ac:dyDescent="0.2">
      <c r="A322" s="1">
        <v>44418</v>
      </c>
      <c r="B322" s="2">
        <f t="shared" ref="B322:B323" si="275">E322/F322</f>
        <v>1.6614485571063715</v>
      </c>
      <c r="C322" s="3">
        <v>0</v>
      </c>
      <c r="D322" s="3">
        <v>0</v>
      </c>
      <c r="E322" s="3">
        <v>420315.78</v>
      </c>
      <c r="F322" s="3">
        <f t="shared" ref="F322:F323" si="276">F321+G322</f>
        <v>252981.51917025619</v>
      </c>
      <c r="G322" s="3">
        <f t="shared" ref="G322:G323" si="277">(C322-D322)/((E322-C322+D322)/F321)</f>
        <v>0</v>
      </c>
      <c r="H322" s="4">
        <f t="shared" ref="H322:H323" si="278">I322/J322</f>
        <v>1.3353536476868326</v>
      </c>
      <c r="I322" s="5">
        <v>5043.1499999999996</v>
      </c>
      <c r="J322" s="5">
        <v>3776.64</v>
      </c>
      <c r="K322" s="6">
        <f t="shared" ref="K322:K323" si="279">(B322-H322)</f>
        <v>0.32609490941953889</v>
      </c>
    </row>
    <row r="323" spans="1:11" x14ac:dyDescent="0.2">
      <c r="A323" s="1">
        <v>44419</v>
      </c>
      <c r="B323" s="2">
        <f t="shared" si="275"/>
        <v>1.6434562546847202</v>
      </c>
      <c r="C323" s="3">
        <v>0</v>
      </c>
      <c r="D323" s="3">
        <v>0</v>
      </c>
      <c r="E323" s="3">
        <v>415764.06</v>
      </c>
      <c r="F323" s="3">
        <f t="shared" si="276"/>
        <v>252981.51917025619</v>
      </c>
      <c r="G323" s="3">
        <f t="shared" si="277"/>
        <v>0</v>
      </c>
      <c r="H323" s="4">
        <f t="shared" si="278"/>
        <v>1.3279899593289275</v>
      </c>
      <c r="I323" s="5">
        <v>5015.34</v>
      </c>
      <c r="J323" s="5">
        <v>3776.64</v>
      </c>
      <c r="K323" s="6">
        <f t="shared" si="279"/>
        <v>0.31546629535579274</v>
      </c>
    </row>
    <row r="324" spans="1:11" x14ac:dyDescent="0.2">
      <c r="A324" s="1">
        <v>44420</v>
      </c>
      <c r="B324" s="2">
        <f t="shared" ref="B324" si="280">E324/F324</f>
        <v>1.6293378320753744</v>
      </c>
      <c r="C324" s="3">
        <v>0</v>
      </c>
      <c r="D324" s="3">
        <v>0</v>
      </c>
      <c r="E324" s="3">
        <v>412192.36</v>
      </c>
      <c r="F324" s="3">
        <f t="shared" ref="F324" si="281">F323+G324</f>
        <v>252981.51917025619</v>
      </c>
      <c r="G324" s="3">
        <f t="shared" ref="G324" si="282">(C324-D324)/((E324-C324+D324)/F323)</f>
        <v>0</v>
      </c>
      <c r="H324" s="4">
        <f t="shared" ref="H324" si="283">I324/J324</f>
        <v>1.3168716107439418</v>
      </c>
      <c r="I324" s="5">
        <v>4973.3500000000004</v>
      </c>
      <c r="J324" s="5">
        <v>3776.64</v>
      </c>
      <c r="K324" s="6">
        <f t="shared" ref="K324" si="284">(B324-H324)</f>
        <v>0.31246622133143265</v>
      </c>
    </row>
    <row r="325" spans="1:11" x14ac:dyDescent="0.2">
      <c r="A325" s="1">
        <v>44421</v>
      </c>
      <c r="B325" s="2">
        <f t="shared" ref="B325:B331" si="285">E325/F325</f>
        <v>1.6329999177606791</v>
      </c>
      <c r="C325" s="3">
        <v>0</v>
      </c>
      <c r="D325" s="3">
        <v>0</v>
      </c>
      <c r="E325" s="3">
        <v>413118.8</v>
      </c>
      <c r="F325" s="3">
        <f t="shared" ref="F325:F331" si="286">F324+G325</f>
        <v>252981.51917025619</v>
      </c>
      <c r="G325" s="3">
        <f t="shared" ref="G325:G331" si="287">(C325-D325)/((E325-C325+D325)/F324)</f>
        <v>0</v>
      </c>
      <c r="H325" s="4">
        <f t="shared" ref="H325:H331" si="288">I325/J325</f>
        <v>1.30962442806304</v>
      </c>
      <c r="I325" s="5">
        <v>4945.9799999999996</v>
      </c>
      <c r="J325" s="5">
        <v>3776.64</v>
      </c>
      <c r="K325" s="6">
        <f t="shared" ref="K325:K331" si="289">(B325-H325)</f>
        <v>0.32337548969763907</v>
      </c>
    </row>
    <row r="326" spans="1:11" x14ac:dyDescent="0.2">
      <c r="A326" s="1">
        <v>44424</v>
      </c>
      <c r="B326" s="2">
        <f t="shared" si="285"/>
        <v>1.6473888739656191</v>
      </c>
      <c r="C326" s="3">
        <v>0</v>
      </c>
      <c r="D326" s="3">
        <v>0</v>
      </c>
      <c r="E326" s="3">
        <v>416758.94</v>
      </c>
      <c r="F326" s="3">
        <f t="shared" si="286"/>
        <v>252981.51917025619</v>
      </c>
      <c r="G326" s="3">
        <f t="shared" si="287"/>
        <v>0</v>
      </c>
      <c r="H326" s="4">
        <f t="shared" si="288"/>
        <v>1.3083243306219285</v>
      </c>
      <c r="I326" s="5">
        <v>4941.07</v>
      </c>
      <c r="J326" s="5">
        <v>3776.64</v>
      </c>
      <c r="K326" s="6">
        <f t="shared" si="289"/>
        <v>0.33906454334369052</v>
      </c>
    </row>
    <row r="327" spans="1:11" x14ac:dyDescent="0.2">
      <c r="A327" s="1">
        <v>44425</v>
      </c>
      <c r="B327" s="2">
        <f t="shared" si="285"/>
        <v>1.6144354786846402</v>
      </c>
      <c r="C327" s="3">
        <v>0</v>
      </c>
      <c r="D327" s="3">
        <v>0</v>
      </c>
      <c r="E327" s="3">
        <v>408422.34</v>
      </c>
      <c r="F327" s="3">
        <f t="shared" si="286"/>
        <v>252981.51917025619</v>
      </c>
      <c r="G327" s="3">
        <f t="shared" si="287"/>
        <v>0</v>
      </c>
      <c r="H327" s="4">
        <f t="shared" si="288"/>
        <v>1.2808740044060327</v>
      </c>
      <c r="I327" s="5">
        <v>4837.3999999999996</v>
      </c>
      <c r="J327" s="5">
        <v>3776.64</v>
      </c>
      <c r="K327" s="6">
        <f t="shared" si="289"/>
        <v>0.33356147427860749</v>
      </c>
    </row>
    <row r="328" spans="1:11" x14ac:dyDescent="0.2">
      <c r="A328" s="1">
        <v>44426</v>
      </c>
      <c r="B328" s="2">
        <f t="shared" si="285"/>
        <v>1.6218787496641804</v>
      </c>
      <c r="C328" s="3">
        <v>0</v>
      </c>
      <c r="D328" s="3">
        <v>0</v>
      </c>
      <c r="E328" s="3">
        <v>410305.35</v>
      </c>
      <c r="F328" s="3">
        <f t="shared" si="286"/>
        <v>252981.51917025619</v>
      </c>
      <c r="G328" s="3">
        <f t="shared" si="287"/>
        <v>0</v>
      </c>
      <c r="H328" s="4">
        <f t="shared" si="288"/>
        <v>1.2959244195899</v>
      </c>
      <c r="I328" s="5">
        <v>4894.24</v>
      </c>
      <c r="J328" s="5">
        <v>3776.64</v>
      </c>
      <c r="K328" s="6">
        <f t="shared" si="289"/>
        <v>0.32595433007428043</v>
      </c>
    </row>
    <row r="329" spans="1:11" x14ac:dyDescent="0.2">
      <c r="A329" s="1">
        <v>44427</v>
      </c>
      <c r="B329" s="2">
        <f t="shared" si="285"/>
        <v>1.6115276378177943</v>
      </c>
      <c r="C329" s="3">
        <v>0</v>
      </c>
      <c r="D329" s="3">
        <v>0</v>
      </c>
      <c r="E329" s="3">
        <v>407686.71</v>
      </c>
      <c r="F329" s="3">
        <f t="shared" si="286"/>
        <v>252981.51917025619</v>
      </c>
      <c r="G329" s="3">
        <f t="shared" si="287"/>
        <v>0</v>
      </c>
      <c r="H329" s="4">
        <f t="shared" si="288"/>
        <v>1.2874248008812068</v>
      </c>
      <c r="I329" s="5">
        <v>4862.1400000000003</v>
      </c>
      <c r="J329" s="5">
        <v>3776.64</v>
      </c>
      <c r="K329" s="6">
        <f t="shared" si="289"/>
        <v>0.32410283693658748</v>
      </c>
    </row>
    <row r="330" spans="1:11" x14ac:dyDescent="0.2">
      <c r="A330" s="1">
        <v>44428</v>
      </c>
      <c r="B330" s="2">
        <f t="shared" si="285"/>
        <v>1.5850235673940274</v>
      </c>
      <c r="C330" s="3">
        <v>0</v>
      </c>
      <c r="D330" s="3">
        <v>0</v>
      </c>
      <c r="E330" s="3">
        <v>400981.67</v>
      </c>
      <c r="F330" s="3">
        <f t="shared" si="286"/>
        <v>252981.51917025619</v>
      </c>
      <c r="G330" s="3">
        <f t="shared" si="287"/>
        <v>0</v>
      </c>
      <c r="H330" s="4">
        <f t="shared" si="288"/>
        <v>1.2628341594644976</v>
      </c>
      <c r="I330" s="5">
        <v>4769.2700000000004</v>
      </c>
      <c r="J330" s="5">
        <v>3776.64</v>
      </c>
      <c r="K330" s="6">
        <f t="shared" si="289"/>
        <v>0.32218940792952977</v>
      </c>
    </row>
    <row r="331" spans="1:11" x14ac:dyDescent="0.2">
      <c r="A331" s="1">
        <v>44431</v>
      </c>
      <c r="B331" s="2">
        <f t="shared" si="285"/>
        <v>1.588479116253356</v>
      </c>
      <c r="C331" s="3">
        <v>0</v>
      </c>
      <c r="D331" s="3">
        <v>0</v>
      </c>
      <c r="E331" s="3">
        <v>401855.86</v>
      </c>
      <c r="F331" s="3">
        <f t="shared" si="286"/>
        <v>252981.51917025619</v>
      </c>
      <c r="G331" s="3">
        <f t="shared" si="287"/>
        <v>0</v>
      </c>
      <c r="H331" s="4">
        <f t="shared" si="288"/>
        <v>1.2804715302491103</v>
      </c>
      <c r="I331" s="5">
        <v>4835.88</v>
      </c>
      <c r="J331" s="5">
        <v>3776.64</v>
      </c>
      <c r="K331" s="6">
        <f t="shared" si="289"/>
        <v>0.30800758600424571</v>
      </c>
    </row>
    <row r="332" spans="1:11" x14ac:dyDescent="0.2">
      <c r="A332" s="1">
        <v>44432</v>
      </c>
      <c r="B332" s="2">
        <f t="shared" ref="B332" si="290">E332/F332</f>
        <v>1.6024186325135406</v>
      </c>
      <c r="C332" s="3">
        <v>0</v>
      </c>
      <c r="D332" s="3">
        <v>0</v>
      </c>
      <c r="E332" s="3">
        <v>405382.3</v>
      </c>
      <c r="F332" s="3">
        <f t="shared" ref="F332" si="291">F331+G332</f>
        <v>252981.51917025619</v>
      </c>
      <c r="G332" s="3">
        <f t="shared" ref="G332" si="292">(C332-D332)/((E332-C332+D332)/F331)</f>
        <v>0</v>
      </c>
      <c r="H332" s="4">
        <f t="shared" ref="H332" si="293">I332/J332</f>
        <v>1.2943754236570073</v>
      </c>
      <c r="I332" s="5">
        <v>4888.3900000000003</v>
      </c>
      <c r="J332" s="5">
        <v>3776.64</v>
      </c>
      <c r="K332" s="6">
        <f t="shared" ref="K332" si="294">(B332-H332)</f>
        <v>0.30804320885653325</v>
      </c>
    </row>
    <row r="333" spans="1:11" x14ac:dyDescent="0.2">
      <c r="A333" s="1">
        <v>44433</v>
      </c>
      <c r="B333" s="2">
        <f t="shared" ref="B333" si="295">E333/F333</f>
        <v>1.6151401546648647</v>
      </c>
      <c r="C333" s="3">
        <v>0</v>
      </c>
      <c r="D333" s="3">
        <v>0</v>
      </c>
      <c r="E333" s="3">
        <v>408600.61</v>
      </c>
      <c r="F333" s="3">
        <f t="shared" ref="F333" si="296">F332+G333</f>
        <v>252981.51917025619</v>
      </c>
      <c r="G333" s="3">
        <f t="shared" ref="G333" si="297">(C333-D333)/((E333-C333+D333)/F332)</f>
        <v>0</v>
      </c>
      <c r="H333" s="4">
        <f t="shared" ref="H333" si="298">I333/J333</f>
        <v>1.2969623792577529</v>
      </c>
      <c r="I333" s="5">
        <v>4898.16</v>
      </c>
      <c r="J333" s="5">
        <v>3776.64</v>
      </c>
      <c r="K333" s="6">
        <f t="shared" ref="K333" si="299">(B333-H333)</f>
        <v>0.31817777540711178</v>
      </c>
    </row>
    <row r="334" spans="1:11" x14ac:dyDescent="0.2">
      <c r="A334" s="1">
        <v>44434</v>
      </c>
      <c r="B334" s="2">
        <f t="shared" ref="B334:B337" si="300">E334/F334</f>
        <v>1.5751258483503099</v>
      </c>
      <c r="C334" s="3">
        <v>0</v>
      </c>
      <c r="D334" s="3">
        <v>0</v>
      </c>
      <c r="E334" s="3">
        <v>398477.73</v>
      </c>
      <c r="F334" s="3">
        <f t="shared" ref="F334:F337" si="301">F333+G334</f>
        <v>252981.51917025619</v>
      </c>
      <c r="G334" s="3">
        <f t="shared" ref="G334:G337" si="302">(C334-D334)/((E334-C334+D334)/F333)</f>
        <v>0</v>
      </c>
      <c r="H334" s="4">
        <f t="shared" ref="H334:H337" si="303">I334/J334</f>
        <v>1.271397326724284</v>
      </c>
      <c r="I334" s="5">
        <v>4801.6099999999997</v>
      </c>
      <c r="J334" s="5">
        <v>3776.64</v>
      </c>
      <c r="K334" s="6">
        <f t="shared" ref="K334:K337" si="304">(B334-H334)</f>
        <v>0.30372852162602593</v>
      </c>
    </row>
    <row r="335" spans="1:11" x14ac:dyDescent="0.2">
      <c r="A335" s="1">
        <v>44435</v>
      </c>
      <c r="B335" s="2">
        <f t="shared" si="300"/>
        <v>1.5666465728402426</v>
      </c>
      <c r="C335" s="3">
        <v>0</v>
      </c>
      <c r="D335" s="3">
        <v>0</v>
      </c>
      <c r="E335" s="3">
        <v>396332.63</v>
      </c>
      <c r="F335" s="3">
        <f t="shared" si="301"/>
        <v>252981.51917025619</v>
      </c>
      <c r="G335" s="3">
        <f t="shared" si="302"/>
        <v>0</v>
      </c>
      <c r="H335" s="4">
        <f t="shared" si="303"/>
        <v>1.2781308252838501</v>
      </c>
      <c r="I335" s="5">
        <v>4827.04</v>
      </c>
      <c r="J335" s="5">
        <v>3776.64</v>
      </c>
      <c r="K335" s="6">
        <f t="shared" si="304"/>
        <v>0.28851574755639242</v>
      </c>
    </row>
    <row r="336" spans="1:11" x14ac:dyDescent="0.2">
      <c r="A336" s="1">
        <v>44438</v>
      </c>
      <c r="B336" s="2">
        <f t="shared" si="300"/>
        <v>1.5609199885239193</v>
      </c>
      <c r="C336" s="3">
        <v>0</v>
      </c>
      <c r="D336" s="3">
        <v>0</v>
      </c>
      <c r="E336" s="3">
        <v>394883.91</v>
      </c>
      <c r="F336" s="3">
        <f t="shared" si="301"/>
        <v>252981.51917025619</v>
      </c>
      <c r="G336" s="3">
        <f t="shared" si="302"/>
        <v>0</v>
      </c>
      <c r="H336" s="4">
        <f t="shared" si="303"/>
        <v>1.2744847271648874</v>
      </c>
      <c r="I336" s="5">
        <v>4813.2700000000004</v>
      </c>
      <c r="J336" s="5">
        <v>3776.64</v>
      </c>
      <c r="K336" s="6">
        <f t="shared" si="304"/>
        <v>0.28643526135903197</v>
      </c>
    </row>
    <row r="337" spans="1:11" x14ac:dyDescent="0.2">
      <c r="A337" s="1">
        <v>44439</v>
      </c>
      <c r="B337" s="2">
        <f t="shared" si="300"/>
        <v>1.5495542571083181</v>
      </c>
      <c r="C337" s="3">
        <v>0</v>
      </c>
      <c r="D337" s="3">
        <v>0</v>
      </c>
      <c r="E337" s="3">
        <v>392008.59</v>
      </c>
      <c r="F337" s="3">
        <f t="shared" si="301"/>
        <v>252981.51917025619</v>
      </c>
      <c r="G337" s="3">
        <f t="shared" si="302"/>
        <v>0</v>
      </c>
      <c r="H337" s="4">
        <f t="shared" si="303"/>
        <v>1.2724564692425013</v>
      </c>
      <c r="I337" s="5">
        <v>4805.6099999999997</v>
      </c>
      <c r="J337" s="5">
        <v>3776.64</v>
      </c>
      <c r="K337" s="6">
        <f t="shared" si="304"/>
        <v>0.27709778786581674</v>
      </c>
    </row>
    <row r="338" spans="1:11" x14ac:dyDescent="0.2">
      <c r="A338" s="1">
        <v>44440</v>
      </c>
      <c r="B338" s="2">
        <f t="shared" ref="B338:B342" si="305">E338/F338</f>
        <v>1.5787242139660502</v>
      </c>
      <c r="C338" s="3">
        <v>0</v>
      </c>
      <c r="D338" s="3">
        <v>0</v>
      </c>
      <c r="E338" s="3">
        <v>399388.05</v>
      </c>
      <c r="F338" s="3">
        <f t="shared" ref="F338:F342" si="306">F337+G338</f>
        <v>252981.51917025619</v>
      </c>
      <c r="G338" s="3">
        <f t="shared" ref="G338:G342" si="307">(C338-D338)/((E338-C338+D338)/F337)</f>
        <v>0</v>
      </c>
      <c r="H338" s="4">
        <f t="shared" ref="H338:H342" si="308">I338/J338</f>
        <v>1.2893630316895441</v>
      </c>
      <c r="I338" s="5">
        <v>4869.46</v>
      </c>
      <c r="J338" s="5">
        <v>3776.64</v>
      </c>
      <c r="K338" s="6">
        <f t="shared" ref="K338:K342" si="309">(B338-H338)</f>
        <v>0.28936118227650609</v>
      </c>
    </row>
    <row r="339" spans="1:11" x14ac:dyDescent="0.2">
      <c r="A339" s="1">
        <v>44441</v>
      </c>
      <c r="B339" s="2">
        <f t="shared" si="305"/>
        <v>1.5694239298673667</v>
      </c>
      <c r="C339" s="3">
        <v>0</v>
      </c>
      <c r="D339" s="3">
        <v>0</v>
      </c>
      <c r="E339" s="3">
        <v>397035.25</v>
      </c>
      <c r="F339" s="3">
        <f t="shared" si="306"/>
        <v>252981.51917025619</v>
      </c>
      <c r="G339" s="3">
        <f t="shared" si="307"/>
        <v>0</v>
      </c>
      <c r="H339" s="4">
        <f t="shared" si="308"/>
        <v>1.2893497924080664</v>
      </c>
      <c r="I339" s="5">
        <v>4869.41</v>
      </c>
      <c r="J339" s="5">
        <v>3776.64</v>
      </c>
      <c r="K339" s="6">
        <f t="shared" si="309"/>
        <v>0.28007413745930032</v>
      </c>
    </row>
    <row r="340" spans="1:11" x14ac:dyDescent="0.2">
      <c r="A340" s="1">
        <v>44442</v>
      </c>
      <c r="B340" s="2">
        <f t="shared" si="305"/>
        <v>1.5803847305183178</v>
      </c>
      <c r="C340" s="3">
        <v>0</v>
      </c>
      <c r="D340" s="3">
        <v>0</v>
      </c>
      <c r="E340" s="3">
        <v>399808.13</v>
      </c>
      <c r="F340" s="3">
        <f t="shared" si="306"/>
        <v>252981.51917025619</v>
      </c>
      <c r="G340" s="3">
        <f t="shared" si="307"/>
        <v>0</v>
      </c>
      <c r="H340" s="4">
        <f t="shared" si="308"/>
        <v>1.2823726910693105</v>
      </c>
      <c r="I340" s="5">
        <v>4843.0600000000004</v>
      </c>
      <c r="J340" s="5">
        <v>3776.64</v>
      </c>
      <c r="K340" s="6">
        <f t="shared" si="309"/>
        <v>0.29801203944900734</v>
      </c>
    </row>
    <row r="341" spans="1:11" x14ac:dyDescent="0.2">
      <c r="A341" s="1">
        <v>44445</v>
      </c>
      <c r="B341" s="2">
        <f t="shared" si="305"/>
        <v>1.6100964265530842</v>
      </c>
      <c r="C341" s="3">
        <v>0</v>
      </c>
      <c r="D341" s="3">
        <v>0</v>
      </c>
      <c r="E341" s="3">
        <v>407324.64</v>
      </c>
      <c r="F341" s="3">
        <f t="shared" si="306"/>
        <v>252981.51917025619</v>
      </c>
      <c r="G341" s="3">
        <f t="shared" si="307"/>
        <v>0</v>
      </c>
      <c r="H341" s="4">
        <f t="shared" si="308"/>
        <v>1.3063808041009997</v>
      </c>
      <c r="I341" s="5">
        <v>4933.7299999999996</v>
      </c>
      <c r="J341" s="5">
        <v>3776.64</v>
      </c>
      <c r="K341" s="6">
        <f t="shared" si="309"/>
        <v>0.3037156224520845</v>
      </c>
    </row>
    <row r="342" spans="1:11" x14ac:dyDescent="0.2">
      <c r="A342" s="1">
        <v>44446</v>
      </c>
      <c r="B342" s="2">
        <f t="shared" si="305"/>
        <v>1.6170648407114858</v>
      </c>
      <c r="C342" s="3">
        <v>0</v>
      </c>
      <c r="D342" s="3">
        <v>0</v>
      </c>
      <c r="E342" s="3">
        <v>409087.52</v>
      </c>
      <c r="F342" s="3">
        <f t="shared" si="306"/>
        <v>252981.51917025619</v>
      </c>
      <c r="G342" s="3">
        <f t="shared" si="307"/>
        <v>0</v>
      </c>
      <c r="H342" s="4">
        <f t="shared" si="308"/>
        <v>1.3220296348076597</v>
      </c>
      <c r="I342" s="5">
        <v>4992.83</v>
      </c>
      <c r="J342" s="5">
        <v>3776.64</v>
      </c>
      <c r="K342" s="6">
        <f t="shared" si="309"/>
        <v>0.29503520590382615</v>
      </c>
    </row>
    <row r="343" spans="1:11" x14ac:dyDescent="0.2">
      <c r="A343" s="1">
        <v>44447</v>
      </c>
      <c r="B343" s="2">
        <f t="shared" ref="B343:B344" si="310">E343/F343</f>
        <v>1.6081168748386245</v>
      </c>
      <c r="C343" s="3">
        <v>0</v>
      </c>
      <c r="D343" s="3">
        <v>0</v>
      </c>
      <c r="E343" s="3">
        <v>406823.85</v>
      </c>
      <c r="F343" s="3">
        <f t="shared" ref="F343:F344" si="311">F342+G343</f>
        <v>252981.51917025619</v>
      </c>
      <c r="G343" s="3">
        <f t="shared" ref="G343:G344" si="312">(C343-D343)/((E343-C343+D343)/F342)</f>
        <v>0</v>
      </c>
      <c r="H343" s="4">
        <f t="shared" ref="H343:H344" si="313">I343/J343</f>
        <v>1.3165485722758856</v>
      </c>
      <c r="I343" s="5">
        <v>4972.13</v>
      </c>
      <c r="J343" s="5">
        <v>3776.64</v>
      </c>
      <c r="K343" s="6">
        <f t="shared" ref="K343:K344" si="314">(B343-H343)</f>
        <v>0.29156830256273891</v>
      </c>
    </row>
    <row r="344" spans="1:11" x14ac:dyDescent="0.2">
      <c r="A344" s="1">
        <v>44448</v>
      </c>
      <c r="B344" s="2">
        <f t="shared" si="310"/>
        <v>1.598690810801136</v>
      </c>
      <c r="C344" s="3">
        <v>0</v>
      </c>
      <c r="D344" s="3">
        <v>0</v>
      </c>
      <c r="E344" s="3">
        <v>404439.23</v>
      </c>
      <c r="F344" s="3">
        <f t="shared" si="311"/>
        <v>252981.51917025619</v>
      </c>
      <c r="G344" s="3">
        <f t="shared" si="312"/>
        <v>0</v>
      </c>
      <c r="H344" s="4">
        <f t="shared" si="313"/>
        <v>1.3159872267412305</v>
      </c>
      <c r="I344" s="5">
        <v>4970.01</v>
      </c>
      <c r="J344" s="5">
        <v>3776.64</v>
      </c>
      <c r="K344" s="6">
        <f t="shared" si="314"/>
        <v>0.28270358405990548</v>
      </c>
    </row>
    <row r="345" spans="1:11" x14ac:dyDescent="0.2">
      <c r="A345" s="1">
        <v>44449</v>
      </c>
      <c r="B345" s="2">
        <f t="shared" ref="B345:B355" si="315">E345/F345</f>
        <v>1.5902643850013709</v>
      </c>
      <c r="C345" s="3">
        <v>0</v>
      </c>
      <c r="D345" s="3">
        <v>0</v>
      </c>
      <c r="E345" s="3">
        <v>402307.5</v>
      </c>
      <c r="F345" s="3">
        <f t="shared" ref="F345:F355" si="316">F344+G345</f>
        <v>252981.51917025619</v>
      </c>
      <c r="G345" s="3">
        <f t="shared" ref="G345:G355" si="317">(C345-D345)/((E345-C345+D345)/F344)</f>
        <v>0</v>
      </c>
      <c r="H345" s="4">
        <f t="shared" ref="H345:H355" si="318">I345/J345</f>
        <v>1.3275080494831386</v>
      </c>
      <c r="I345" s="5">
        <v>5013.5200000000004</v>
      </c>
      <c r="J345" s="5">
        <v>3776.64</v>
      </c>
      <c r="K345" s="6">
        <f t="shared" ref="K345:K355" si="319">(B345-H345)</f>
        <v>0.2627563355182323</v>
      </c>
    </row>
    <row r="346" spans="1:11" x14ac:dyDescent="0.2">
      <c r="A346" s="1">
        <v>44452</v>
      </c>
      <c r="B346" s="2">
        <f t="shared" si="315"/>
        <v>1.5886450176999822</v>
      </c>
      <c r="C346" s="3">
        <v>0</v>
      </c>
      <c r="D346" s="3">
        <v>0</v>
      </c>
      <c r="E346" s="3">
        <v>401897.83</v>
      </c>
      <c r="F346" s="3">
        <f t="shared" si="316"/>
        <v>252981.51917025619</v>
      </c>
      <c r="G346" s="3">
        <f t="shared" si="317"/>
        <v>0</v>
      </c>
      <c r="H346" s="4">
        <f t="shared" si="318"/>
        <v>1.3217198356210811</v>
      </c>
      <c r="I346" s="5">
        <v>4991.66</v>
      </c>
      <c r="J346" s="5">
        <v>3776.64</v>
      </c>
      <c r="K346" s="6">
        <f t="shared" si="319"/>
        <v>0.26692518207890115</v>
      </c>
    </row>
    <row r="347" spans="1:11" x14ac:dyDescent="0.2">
      <c r="A347" s="1">
        <v>44453</v>
      </c>
      <c r="B347" s="2">
        <f t="shared" si="315"/>
        <v>1.5748385151085837</v>
      </c>
      <c r="C347" s="3">
        <v>0</v>
      </c>
      <c r="D347" s="3">
        <v>0</v>
      </c>
      <c r="E347" s="3">
        <v>398405.04</v>
      </c>
      <c r="F347" s="3">
        <f t="shared" si="316"/>
        <v>252981.51917025619</v>
      </c>
      <c r="G347" s="3">
        <f t="shared" si="317"/>
        <v>0</v>
      </c>
      <c r="H347" s="4">
        <f t="shared" si="318"/>
        <v>1.3019933062192848</v>
      </c>
      <c r="I347" s="5">
        <v>4917.16</v>
      </c>
      <c r="J347" s="5">
        <v>3776.64</v>
      </c>
      <c r="K347" s="6">
        <f t="shared" si="319"/>
        <v>0.27284520888929897</v>
      </c>
    </row>
    <row r="348" spans="1:11" x14ac:dyDescent="0.2">
      <c r="A348" s="1">
        <v>44454</v>
      </c>
      <c r="B348" s="2">
        <f t="shared" si="315"/>
        <v>1.5494976126544187</v>
      </c>
      <c r="C348" s="3">
        <v>0</v>
      </c>
      <c r="D348" s="3">
        <v>0</v>
      </c>
      <c r="E348" s="3">
        <v>391994.26</v>
      </c>
      <c r="F348" s="3">
        <f t="shared" si="316"/>
        <v>252981.51917025619</v>
      </c>
      <c r="G348" s="3">
        <f t="shared" si="317"/>
        <v>0</v>
      </c>
      <c r="H348" s="4">
        <f t="shared" si="318"/>
        <v>1.2887963904422979</v>
      </c>
      <c r="I348" s="5">
        <v>4867.32</v>
      </c>
      <c r="J348" s="5">
        <v>3776.64</v>
      </c>
      <c r="K348" s="6">
        <f t="shared" si="319"/>
        <v>0.26070122221212078</v>
      </c>
    </row>
    <row r="349" spans="1:11" x14ac:dyDescent="0.2">
      <c r="A349" s="1">
        <v>44455</v>
      </c>
      <c r="B349" s="2">
        <f t="shared" si="315"/>
        <v>1.5434244812848263</v>
      </c>
      <c r="C349" s="3">
        <v>0</v>
      </c>
      <c r="D349" s="3">
        <v>0</v>
      </c>
      <c r="E349" s="3">
        <v>390457.87</v>
      </c>
      <c r="F349" s="3">
        <f t="shared" si="316"/>
        <v>252981.51917025619</v>
      </c>
      <c r="G349" s="3">
        <f t="shared" si="317"/>
        <v>0</v>
      </c>
      <c r="H349" s="4">
        <f t="shared" si="318"/>
        <v>1.2730098712082698</v>
      </c>
      <c r="I349" s="5">
        <v>4807.7</v>
      </c>
      <c r="J349" s="5">
        <v>3776.64</v>
      </c>
      <c r="K349" s="6">
        <f t="shared" si="319"/>
        <v>0.27041461007655654</v>
      </c>
    </row>
    <row r="350" spans="1:11" x14ac:dyDescent="0.2">
      <c r="A350" s="1">
        <v>44456</v>
      </c>
      <c r="B350" s="2">
        <f t="shared" si="315"/>
        <v>1.5583839139438305</v>
      </c>
      <c r="C350" s="3">
        <v>0</v>
      </c>
      <c r="D350" s="3">
        <v>0</v>
      </c>
      <c r="E350" s="3">
        <v>394242.33</v>
      </c>
      <c r="F350" s="3">
        <f t="shared" si="316"/>
        <v>252981.51917025619</v>
      </c>
      <c r="G350" s="3">
        <f t="shared" si="317"/>
        <v>0</v>
      </c>
      <c r="H350" s="4">
        <f t="shared" si="318"/>
        <v>1.2857831299779698</v>
      </c>
      <c r="I350" s="5">
        <v>4855.9399999999996</v>
      </c>
      <c r="J350" s="5">
        <v>3776.64</v>
      </c>
      <c r="K350" s="6">
        <f t="shared" si="319"/>
        <v>0.27260078396586063</v>
      </c>
    </row>
    <row r="351" spans="1:11" x14ac:dyDescent="0.2">
      <c r="A351" s="1">
        <v>44461</v>
      </c>
      <c r="B351" s="2">
        <f t="shared" si="315"/>
        <v>1.5461413200572958</v>
      </c>
      <c r="C351" s="3">
        <v>0</v>
      </c>
      <c r="D351" s="3">
        <v>0</v>
      </c>
      <c r="E351" s="3">
        <v>391145.18</v>
      </c>
      <c r="F351" s="3">
        <f t="shared" si="316"/>
        <v>252981.51917025619</v>
      </c>
      <c r="G351" s="3">
        <f t="shared" si="317"/>
        <v>0</v>
      </c>
      <c r="H351" s="4">
        <f t="shared" si="318"/>
        <v>1.2767354050160991</v>
      </c>
      <c r="I351" s="5">
        <v>4821.7700000000004</v>
      </c>
      <c r="J351" s="5">
        <v>3776.64</v>
      </c>
      <c r="K351" s="6">
        <f t="shared" si="319"/>
        <v>0.26940591504119671</v>
      </c>
    </row>
    <row r="352" spans="1:11" x14ac:dyDescent="0.2">
      <c r="A352" s="1">
        <v>44462</v>
      </c>
      <c r="B352" s="2">
        <f t="shared" si="315"/>
        <v>1.5574938884560456</v>
      </c>
      <c r="C352" s="3">
        <v>0</v>
      </c>
      <c r="D352" s="3">
        <v>0</v>
      </c>
      <c r="E352" s="3">
        <v>394017.17</v>
      </c>
      <c r="F352" s="3">
        <f t="shared" si="316"/>
        <v>252981.51917025619</v>
      </c>
      <c r="G352" s="3">
        <f t="shared" si="317"/>
        <v>0</v>
      </c>
      <c r="H352" s="4">
        <f t="shared" si="318"/>
        <v>1.2850576173529911</v>
      </c>
      <c r="I352" s="5">
        <v>4853.2</v>
      </c>
      <c r="J352" s="5">
        <v>3776.64</v>
      </c>
      <c r="K352" s="6">
        <f t="shared" si="319"/>
        <v>0.27243627110305457</v>
      </c>
    </row>
    <row r="353" spans="1:11" x14ac:dyDescent="0.2">
      <c r="A353" s="1">
        <v>44463</v>
      </c>
      <c r="B353" s="2">
        <f t="shared" si="315"/>
        <v>1.5826548963465716</v>
      </c>
      <c r="C353" s="3">
        <v>0</v>
      </c>
      <c r="D353" s="3">
        <v>0</v>
      </c>
      <c r="E353" s="3">
        <v>400382.44</v>
      </c>
      <c r="F353" s="3">
        <f t="shared" si="316"/>
        <v>252981.51917025619</v>
      </c>
      <c r="G353" s="3">
        <f t="shared" si="317"/>
        <v>0</v>
      </c>
      <c r="H353" s="4">
        <f t="shared" si="318"/>
        <v>1.2840593755295713</v>
      </c>
      <c r="I353" s="5">
        <v>4849.43</v>
      </c>
      <c r="J353" s="5">
        <v>3776.64</v>
      </c>
      <c r="K353" s="6">
        <f t="shared" si="319"/>
        <v>0.29859552081700036</v>
      </c>
    </row>
    <row r="354" spans="1:11" x14ac:dyDescent="0.2">
      <c r="A354" s="1">
        <v>44466</v>
      </c>
      <c r="B354" s="2">
        <f t="shared" si="315"/>
        <v>1.6033264458619358</v>
      </c>
      <c r="C354" s="3">
        <v>0</v>
      </c>
      <c r="D354" s="3">
        <v>0</v>
      </c>
      <c r="E354" s="3">
        <v>405611.96</v>
      </c>
      <c r="F354" s="3">
        <f t="shared" si="316"/>
        <v>252981.51917025619</v>
      </c>
      <c r="G354" s="3">
        <f t="shared" si="317"/>
        <v>0</v>
      </c>
      <c r="H354" s="4">
        <f t="shared" si="318"/>
        <v>1.2914574860193189</v>
      </c>
      <c r="I354" s="5">
        <v>4877.37</v>
      </c>
      <c r="J354" s="5">
        <v>3776.64</v>
      </c>
      <c r="K354" s="6">
        <f t="shared" si="319"/>
        <v>0.31186895984261698</v>
      </c>
    </row>
    <row r="355" spans="1:11" x14ac:dyDescent="0.2">
      <c r="A355" s="1">
        <v>44467</v>
      </c>
      <c r="B355" s="2">
        <f t="shared" si="315"/>
        <v>1.5969715152516961</v>
      </c>
      <c r="C355" s="3">
        <v>0</v>
      </c>
      <c r="D355" s="3">
        <v>0</v>
      </c>
      <c r="E355" s="3">
        <v>404004.28</v>
      </c>
      <c r="F355" s="3">
        <f t="shared" si="316"/>
        <v>252981.51917025619</v>
      </c>
      <c r="G355" s="3">
        <f t="shared" si="317"/>
        <v>0</v>
      </c>
      <c r="H355" s="4">
        <f t="shared" si="318"/>
        <v>1.2931680011862396</v>
      </c>
      <c r="I355" s="5">
        <v>4883.83</v>
      </c>
      <c r="J355" s="5">
        <v>3776.64</v>
      </c>
      <c r="K355" s="6">
        <f t="shared" si="319"/>
        <v>0.30380351406545647</v>
      </c>
    </row>
    <row r="356" spans="1:11" x14ac:dyDescent="0.2">
      <c r="A356" s="1">
        <v>44468</v>
      </c>
      <c r="B356" s="2">
        <f t="shared" ref="B356" si="320">E356/F356</f>
        <v>1.5812081108216822</v>
      </c>
      <c r="C356" s="3">
        <v>0</v>
      </c>
      <c r="D356" s="3">
        <v>0</v>
      </c>
      <c r="E356" s="3">
        <v>400016.43</v>
      </c>
      <c r="F356" s="3">
        <f t="shared" ref="F356" si="321">F355+G356</f>
        <v>252981.51917025619</v>
      </c>
      <c r="G356" s="3">
        <f t="shared" ref="G356" si="322">(C356-D356)/((E356-C356+D356)/F355)</f>
        <v>0</v>
      </c>
      <c r="H356" s="4">
        <f t="shared" ref="H356" si="323">I356/J356</f>
        <v>1.2799551982714796</v>
      </c>
      <c r="I356" s="5">
        <v>4833.93</v>
      </c>
      <c r="J356" s="5">
        <v>3776.64</v>
      </c>
      <c r="K356" s="6">
        <f t="shared" ref="K356" si="324">(B356-H356)</f>
        <v>0.30125291255020259</v>
      </c>
    </row>
    <row r="357" spans="1:11" x14ac:dyDescent="0.2">
      <c r="A357" s="1">
        <v>44469</v>
      </c>
      <c r="B357" s="2">
        <f t="shared" ref="B357" si="325">E357/F357</f>
        <v>1.6006250232353285</v>
      </c>
      <c r="C357" s="3">
        <v>0</v>
      </c>
      <c r="D357" s="3">
        <v>0</v>
      </c>
      <c r="E357" s="3">
        <v>404928.55</v>
      </c>
      <c r="F357" s="3">
        <f t="shared" ref="F357" si="326">F356+G357</f>
        <v>252981.51917025619</v>
      </c>
      <c r="G357" s="3">
        <f t="shared" ref="G357" si="327">(C357-D357)/((E357-C357+D357)/F356)</f>
        <v>0</v>
      </c>
      <c r="H357" s="4">
        <f t="shared" ref="H357" si="328">I357/J357</f>
        <v>1.2885474919505169</v>
      </c>
      <c r="I357" s="5">
        <v>4866.38</v>
      </c>
      <c r="J357" s="5">
        <v>3776.64</v>
      </c>
      <c r="K357" s="6">
        <f t="shared" ref="K357" si="329">(B357-H357)</f>
        <v>0.31207753128481164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56"/>
  <sheetViews>
    <sheetView topLeftCell="A350" workbookViewId="0">
      <selection activeCell="E357" sqref="E357"/>
    </sheetView>
  </sheetViews>
  <sheetFormatPr defaultColWidth="9" defaultRowHeight="14.25" x14ac:dyDescent="0.2"/>
  <cols>
    <col min="1" max="1" width="14.125" style="1" customWidth="1"/>
    <col min="2" max="2" width="9" style="2" customWidth="1"/>
    <col min="3" max="3" width="11.5" style="3" customWidth="1"/>
    <col min="4" max="4" width="10.5" style="3" customWidth="1"/>
    <col min="5" max="5" width="12.5" style="3" customWidth="1"/>
    <col min="6" max="6" width="11.75" style="2" customWidth="1"/>
    <col min="7" max="7" width="13.875" style="3" customWidth="1"/>
    <col min="8" max="8" width="14.125" style="4" customWidth="1"/>
    <col min="9" max="10" width="14.125" style="5" customWidth="1"/>
    <col min="11" max="11" width="15.875" style="6" customWidth="1"/>
    <col min="12" max="12" width="12" customWidth="1"/>
    <col min="13" max="13" width="9.25" customWidth="1"/>
    <col min="14" max="14" width="9.625" customWidth="1"/>
    <col min="15" max="15" width="10.375" customWidth="1"/>
    <col min="16" max="16" width="11.75" customWidth="1"/>
    <col min="17" max="1025" width="8.625" customWidth="1"/>
  </cols>
  <sheetData>
    <row r="1" spans="1:11" x14ac:dyDescent="0.2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8" t="s">
        <v>5</v>
      </c>
      <c r="G1" s="9" t="s">
        <v>6</v>
      </c>
      <c r="H1" s="10" t="s">
        <v>7</v>
      </c>
      <c r="I1" s="11" t="s">
        <v>8</v>
      </c>
      <c r="J1" s="11" t="s">
        <v>9</v>
      </c>
      <c r="K1" s="12" t="s">
        <v>10</v>
      </c>
    </row>
    <row r="2" spans="1:11" x14ac:dyDescent="0.2">
      <c r="A2" s="1">
        <v>43938</v>
      </c>
      <c r="B2" s="2">
        <f t="shared" ref="B2:B65" si="0">E2/F2</f>
        <v>1.0169115699259836</v>
      </c>
      <c r="C2" s="3">
        <v>0</v>
      </c>
      <c r="D2" s="3">
        <v>0</v>
      </c>
      <c r="E2" s="3">
        <v>261041.2</v>
      </c>
      <c r="F2" s="2">
        <v>256700</v>
      </c>
      <c r="G2" s="3">
        <v>0</v>
      </c>
      <c r="H2" s="4">
        <f t="shared" ref="H2:H65" si="1">I2/J2</f>
        <v>1.0169110402474812</v>
      </c>
      <c r="I2" s="5">
        <v>3839.49</v>
      </c>
      <c r="J2" s="5">
        <v>3775.64</v>
      </c>
      <c r="K2" s="6">
        <f t="shared" ref="K2:K65" si="2">(B2-H2)</f>
        <v>5.2967850239227232E-7</v>
      </c>
    </row>
    <row r="3" spans="1:11" x14ac:dyDescent="0.2">
      <c r="A3" s="1">
        <v>43941</v>
      </c>
      <c r="B3" s="2">
        <f t="shared" si="0"/>
        <v>1.0251110245422672</v>
      </c>
      <c r="C3" s="3">
        <v>0</v>
      </c>
      <c r="D3" s="3">
        <v>0</v>
      </c>
      <c r="E3" s="3">
        <v>263146</v>
      </c>
      <c r="F3" s="2">
        <v>256700</v>
      </c>
      <c r="G3" s="3">
        <f t="shared" ref="G3:G66" si="3">(C3-D3)/((E3-C3+D3)/F2)</f>
        <v>0</v>
      </c>
      <c r="H3" s="4">
        <f t="shared" si="1"/>
        <v>1.0206110752084416</v>
      </c>
      <c r="I3" s="5">
        <v>3853.46</v>
      </c>
      <c r="J3" s="5">
        <v>3775.64</v>
      </c>
      <c r="K3" s="6">
        <f t="shared" si="2"/>
        <v>4.4999493338255814E-3</v>
      </c>
    </row>
    <row r="4" spans="1:11" x14ac:dyDescent="0.2">
      <c r="A4" s="1">
        <v>43942</v>
      </c>
      <c r="B4" s="2">
        <f t="shared" si="0"/>
        <v>1.0113876119984417</v>
      </c>
      <c r="C4" s="3">
        <v>0</v>
      </c>
      <c r="D4" s="3">
        <v>0</v>
      </c>
      <c r="E4" s="3">
        <v>259623.2</v>
      </c>
      <c r="F4" s="2">
        <v>256700</v>
      </c>
      <c r="G4" s="3">
        <f t="shared" si="3"/>
        <v>0</v>
      </c>
      <c r="H4" s="4">
        <f t="shared" si="1"/>
        <v>1.0085839751671242</v>
      </c>
      <c r="I4" s="5">
        <v>3808.05</v>
      </c>
      <c r="J4" s="5">
        <v>3775.64</v>
      </c>
      <c r="K4" s="6">
        <f t="shared" si="2"/>
        <v>2.8036368313175686E-3</v>
      </c>
    </row>
    <row r="5" spans="1:11" x14ac:dyDescent="0.2">
      <c r="A5" s="1">
        <v>43943</v>
      </c>
      <c r="B5" s="2">
        <f t="shared" si="0"/>
        <v>1.0271086871834827</v>
      </c>
      <c r="C5" s="3">
        <v>0</v>
      </c>
      <c r="D5" s="3">
        <v>0</v>
      </c>
      <c r="E5" s="3">
        <v>263658.8</v>
      </c>
      <c r="F5" s="2">
        <v>256700</v>
      </c>
      <c r="G5" s="3">
        <f t="shared" si="3"/>
        <v>0</v>
      </c>
      <c r="H5" s="4">
        <f t="shared" si="1"/>
        <v>1.0168819061139305</v>
      </c>
      <c r="I5" s="5">
        <v>3839.38</v>
      </c>
      <c r="J5" s="5">
        <v>3775.64</v>
      </c>
      <c r="K5" s="6">
        <f t="shared" si="2"/>
        <v>1.0226781069552215E-2</v>
      </c>
    </row>
    <row r="6" spans="1:11" x14ac:dyDescent="0.2">
      <c r="A6" s="1">
        <v>43944</v>
      </c>
      <c r="B6" s="2">
        <f t="shared" si="0"/>
        <v>1.0357513050253213</v>
      </c>
      <c r="C6" s="3">
        <v>0</v>
      </c>
      <c r="D6" s="3">
        <v>0</v>
      </c>
      <c r="E6" s="3">
        <v>265877.36</v>
      </c>
      <c r="F6" s="2">
        <v>256700</v>
      </c>
      <c r="G6" s="3">
        <f t="shared" si="3"/>
        <v>0</v>
      </c>
      <c r="H6" s="4">
        <f t="shared" si="1"/>
        <v>1.0143313451494316</v>
      </c>
      <c r="I6" s="5">
        <v>3829.75</v>
      </c>
      <c r="J6" s="5">
        <v>3775.64</v>
      </c>
      <c r="K6" s="6">
        <f t="shared" si="2"/>
        <v>2.1419959875889738E-2</v>
      </c>
    </row>
    <row r="7" spans="1:11" x14ac:dyDescent="0.2">
      <c r="A7" s="1">
        <v>43945</v>
      </c>
      <c r="B7" s="2">
        <f t="shared" si="0"/>
        <v>1.0231856641994546</v>
      </c>
      <c r="C7" s="3">
        <v>0</v>
      </c>
      <c r="D7" s="3">
        <v>0</v>
      </c>
      <c r="E7" s="3">
        <v>262651.76</v>
      </c>
      <c r="F7" s="2">
        <v>256700</v>
      </c>
      <c r="G7" s="3">
        <f t="shared" si="3"/>
        <v>0</v>
      </c>
      <c r="H7" s="4">
        <f t="shared" si="1"/>
        <v>1.0056016993145533</v>
      </c>
      <c r="I7" s="5">
        <v>3796.79</v>
      </c>
      <c r="J7" s="5">
        <v>3775.64</v>
      </c>
      <c r="K7" s="6">
        <f t="shared" si="2"/>
        <v>1.7583964884901215E-2</v>
      </c>
    </row>
    <row r="8" spans="1:11" x14ac:dyDescent="0.2">
      <c r="A8" s="1">
        <v>43948</v>
      </c>
      <c r="B8" s="2">
        <f t="shared" si="0"/>
        <v>1.0355884690299961</v>
      </c>
      <c r="C8" s="3">
        <v>0</v>
      </c>
      <c r="D8" s="3">
        <v>0</v>
      </c>
      <c r="E8" s="3">
        <v>265835.56</v>
      </c>
      <c r="F8" s="2">
        <v>256700</v>
      </c>
      <c r="G8" s="3">
        <f t="shared" si="3"/>
        <v>0</v>
      </c>
      <c r="H8" s="4">
        <f t="shared" si="1"/>
        <v>1.0124826519477492</v>
      </c>
      <c r="I8" s="5">
        <v>3822.77</v>
      </c>
      <c r="J8" s="5">
        <v>3775.64</v>
      </c>
      <c r="K8" s="6">
        <f t="shared" si="2"/>
        <v>2.3105817082246904E-2</v>
      </c>
    </row>
    <row r="9" spans="1:11" x14ac:dyDescent="0.2">
      <c r="A9" s="1">
        <v>43949</v>
      </c>
      <c r="B9" s="2">
        <f t="shared" si="0"/>
        <v>1.0558662251655628</v>
      </c>
      <c r="C9" s="3">
        <v>0</v>
      </c>
      <c r="D9" s="3">
        <v>0</v>
      </c>
      <c r="E9" s="3">
        <v>271040.86</v>
      </c>
      <c r="F9" s="2">
        <v>256700</v>
      </c>
      <c r="G9" s="3">
        <f t="shared" si="3"/>
        <v>0</v>
      </c>
      <c r="H9" s="4">
        <f t="shared" si="1"/>
        <v>1.0194695468847665</v>
      </c>
      <c r="I9" s="5">
        <v>3849.15</v>
      </c>
      <c r="J9" s="5">
        <v>3775.64</v>
      </c>
      <c r="K9" s="6">
        <f t="shared" si="2"/>
        <v>3.6396678280796291E-2</v>
      </c>
    </row>
    <row r="10" spans="1:11" x14ac:dyDescent="0.2">
      <c r="A10" s="1">
        <v>43950</v>
      </c>
      <c r="B10" s="2">
        <f t="shared" si="0"/>
        <v>1.0528970393455395</v>
      </c>
      <c r="C10" s="3">
        <v>0</v>
      </c>
      <c r="D10" s="3">
        <v>0</v>
      </c>
      <c r="E10" s="3">
        <v>270278.67</v>
      </c>
      <c r="F10" s="2">
        <v>256700</v>
      </c>
      <c r="G10" s="3">
        <f t="shared" si="3"/>
        <v>0</v>
      </c>
      <c r="H10" s="4">
        <f t="shared" si="1"/>
        <v>1.0242051678655806</v>
      </c>
      <c r="I10" s="5">
        <v>3867.03</v>
      </c>
      <c r="J10" s="5">
        <v>3775.64</v>
      </c>
      <c r="K10" s="6">
        <f t="shared" si="2"/>
        <v>2.8691871479958886E-2</v>
      </c>
    </row>
    <row r="11" spans="1:11" x14ac:dyDescent="0.2">
      <c r="A11" s="1">
        <v>43951</v>
      </c>
      <c r="B11" s="2">
        <f t="shared" si="0"/>
        <v>1.057833657966498</v>
      </c>
      <c r="C11" s="3">
        <v>0</v>
      </c>
      <c r="D11" s="3">
        <v>0</v>
      </c>
      <c r="E11" s="3">
        <v>271545.90000000002</v>
      </c>
      <c r="F11" s="2">
        <v>256700</v>
      </c>
      <c r="G11" s="3">
        <f t="shared" si="3"/>
        <v>0</v>
      </c>
      <c r="H11" s="4">
        <f t="shared" si="1"/>
        <v>1.0362693477132354</v>
      </c>
      <c r="I11" s="5">
        <v>3912.58</v>
      </c>
      <c r="J11" s="5">
        <v>3775.64</v>
      </c>
      <c r="K11" s="6">
        <f t="shared" si="2"/>
        <v>2.1564310253262553E-2</v>
      </c>
    </row>
    <row r="12" spans="1:11" x14ac:dyDescent="0.2">
      <c r="A12" s="1">
        <v>43957</v>
      </c>
      <c r="B12" s="2">
        <f t="shared" si="0"/>
        <v>1.0740587845734322</v>
      </c>
      <c r="C12" s="3">
        <v>0</v>
      </c>
      <c r="D12" s="3">
        <v>0</v>
      </c>
      <c r="E12" s="3">
        <v>275710.89</v>
      </c>
      <c r="F12" s="2">
        <v>256700</v>
      </c>
      <c r="G12" s="3">
        <f t="shared" si="3"/>
        <v>0</v>
      </c>
      <c r="H12" s="4">
        <f t="shared" si="1"/>
        <v>1.0425384835418632</v>
      </c>
      <c r="I12" s="5">
        <v>3936.25</v>
      </c>
      <c r="J12" s="5">
        <v>3775.64</v>
      </c>
      <c r="K12" s="6">
        <f t="shared" si="2"/>
        <v>3.1520301031568998E-2</v>
      </c>
    </row>
    <row r="13" spans="1:11" x14ac:dyDescent="0.2">
      <c r="A13" s="1">
        <v>43958</v>
      </c>
      <c r="B13" s="2">
        <f t="shared" si="0"/>
        <v>1.0783610829762367</v>
      </c>
      <c r="C13" s="3">
        <v>0</v>
      </c>
      <c r="D13" s="3">
        <v>0</v>
      </c>
      <c r="E13" s="3">
        <v>276815.28999999998</v>
      </c>
      <c r="F13" s="2">
        <v>256700</v>
      </c>
      <c r="G13" s="3">
        <f t="shared" si="3"/>
        <v>0</v>
      </c>
      <c r="H13" s="4">
        <f t="shared" si="1"/>
        <v>1.0395297221133371</v>
      </c>
      <c r="I13" s="5">
        <v>3924.89</v>
      </c>
      <c r="J13" s="5">
        <v>3775.64</v>
      </c>
      <c r="K13" s="6">
        <f t="shared" si="2"/>
        <v>3.8831360862899622E-2</v>
      </c>
    </row>
    <row r="14" spans="1:11" x14ac:dyDescent="0.2">
      <c r="A14" s="1">
        <v>43959</v>
      </c>
      <c r="B14" s="2">
        <f t="shared" si="0"/>
        <v>1.0990989092325671</v>
      </c>
      <c r="C14" s="3">
        <v>0</v>
      </c>
      <c r="D14" s="3">
        <v>0</v>
      </c>
      <c r="E14" s="3">
        <v>282138.69</v>
      </c>
      <c r="F14" s="2">
        <v>256700</v>
      </c>
      <c r="G14" s="3">
        <f t="shared" si="3"/>
        <v>0</v>
      </c>
      <c r="H14" s="4">
        <f t="shared" si="1"/>
        <v>1.0497875856808383</v>
      </c>
      <c r="I14" s="5">
        <v>3963.62</v>
      </c>
      <c r="J14" s="5">
        <v>3775.64</v>
      </c>
      <c r="K14" s="6">
        <f t="shared" si="2"/>
        <v>4.9311323551728847E-2</v>
      </c>
    </row>
    <row r="15" spans="1:11" x14ac:dyDescent="0.2">
      <c r="A15" s="1">
        <v>43962</v>
      </c>
      <c r="B15" s="2">
        <f t="shared" si="0"/>
        <v>1.1003462797039345</v>
      </c>
      <c r="C15" s="3">
        <v>0</v>
      </c>
      <c r="D15" s="3">
        <v>0</v>
      </c>
      <c r="E15" s="3">
        <v>282458.89</v>
      </c>
      <c r="F15" s="2">
        <v>256700</v>
      </c>
      <c r="G15" s="3">
        <f t="shared" si="3"/>
        <v>0</v>
      </c>
      <c r="H15" s="4">
        <f t="shared" si="1"/>
        <v>1.0488764818679748</v>
      </c>
      <c r="I15" s="5">
        <v>3960.18</v>
      </c>
      <c r="J15" s="5">
        <v>3775.64</v>
      </c>
      <c r="K15" s="6">
        <f t="shared" si="2"/>
        <v>5.146979783595973E-2</v>
      </c>
    </row>
    <row r="16" spans="1:11" x14ac:dyDescent="0.2">
      <c r="A16" s="1">
        <v>43963</v>
      </c>
      <c r="B16" s="2">
        <f t="shared" si="0"/>
        <v>1.1170428515777173</v>
      </c>
      <c r="C16" s="3">
        <v>0</v>
      </c>
      <c r="D16" s="3">
        <v>0</v>
      </c>
      <c r="E16" s="3">
        <v>286744.90000000002</v>
      </c>
      <c r="F16" s="2">
        <v>256700</v>
      </c>
      <c r="G16" s="3">
        <f t="shared" si="3"/>
        <v>0</v>
      </c>
      <c r="H16" s="4">
        <f t="shared" si="1"/>
        <v>1.0488923732135478</v>
      </c>
      <c r="I16" s="5">
        <v>3960.24</v>
      </c>
      <c r="J16" s="5">
        <v>3775.64</v>
      </c>
      <c r="K16" s="6">
        <f t="shared" si="2"/>
        <v>6.8150478364169542E-2</v>
      </c>
    </row>
    <row r="17" spans="1:11" x14ac:dyDescent="0.2">
      <c r="A17" s="1">
        <v>43964</v>
      </c>
      <c r="B17" s="2">
        <f t="shared" si="0"/>
        <v>1.1377502532138684</v>
      </c>
      <c r="C17" s="3">
        <v>0</v>
      </c>
      <c r="D17" s="3">
        <v>0</v>
      </c>
      <c r="E17" s="3">
        <v>292060.49</v>
      </c>
      <c r="F17" s="2">
        <v>256700</v>
      </c>
      <c r="G17" s="3">
        <f t="shared" si="3"/>
        <v>0</v>
      </c>
      <c r="H17" s="4">
        <f t="shared" si="1"/>
        <v>1.0510138678475702</v>
      </c>
      <c r="I17" s="5">
        <v>3968.25</v>
      </c>
      <c r="J17" s="5">
        <v>3775.64</v>
      </c>
      <c r="K17" s="6">
        <f t="shared" si="2"/>
        <v>8.673638536629813E-2</v>
      </c>
    </row>
    <row r="18" spans="1:11" x14ac:dyDescent="0.2">
      <c r="A18" s="1">
        <v>43965</v>
      </c>
      <c r="B18" s="2">
        <f t="shared" si="0"/>
        <v>1.134080599922088</v>
      </c>
      <c r="C18" s="3">
        <v>0</v>
      </c>
      <c r="D18" s="3">
        <v>0</v>
      </c>
      <c r="E18" s="3">
        <v>291118.49</v>
      </c>
      <c r="F18" s="2">
        <v>256700</v>
      </c>
      <c r="G18" s="3">
        <f t="shared" si="3"/>
        <v>0</v>
      </c>
      <c r="H18" s="4">
        <f t="shared" si="1"/>
        <v>1.0396171245139896</v>
      </c>
      <c r="I18" s="5">
        <v>3925.22</v>
      </c>
      <c r="J18" s="5">
        <v>3775.64</v>
      </c>
      <c r="K18" s="6">
        <f t="shared" si="2"/>
        <v>9.4463475408098407E-2</v>
      </c>
    </row>
    <row r="19" spans="1:11" x14ac:dyDescent="0.2">
      <c r="A19" s="1">
        <v>43966</v>
      </c>
      <c r="B19" s="2">
        <f t="shared" si="0"/>
        <v>1.1416657187378263</v>
      </c>
      <c r="C19" s="3">
        <v>0</v>
      </c>
      <c r="D19" s="3">
        <v>0</v>
      </c>
      <c r="E19" s="3">
        <v>293065.59000000003</v>
      </c>
      <c r="F19" s="2">
        <v>256700</v>
      </c>
      <c r="G19" s="3">
        <f t="shared" si="3"/>
        <v>0</v>
      </c>
      <c r="H19" s="4">
        <f t="shared" si="1"/>
        <v>1.0363329130955283</v>
      </c>
      <c r="I19" s="5">
        <v>3912.82</v>
      </c>
      <c r="J19" s="5">
        <v>3775.64</v>
      </c>
      <c r="K19" s="6">
        <f t="shared" si="2"/>
        <v>0.10533280564229797</v>
      </c>
    </row>
    <row r="20" spans="1:11" x14ac:dyDescent="0.2">
      <c r="A20" s="1">
        <v>43969</v>
      </c>
      <c r="B20" s="2">
        <f t="shared" si="0"/>
        <v>1.1572208414491625</v>
      </c>
      <c r="C20" s="3">
        <v>0</v>
      </c>
      <c r="D20" s="3">
        <v>0</v>
      </c>
      <c r="E20" s="3">
        <v>297058.59000000003</v>
      </c>
      <c r="F20" s="2">
        <v>256700</v>
      </c>
      <c r="G20" s="3">
        <f t="shared" si="3"/>
        <v>0</v>
      </c>
      <c r="H20" s="4">
        <f t="shared" si="1"/>
        <v>1.0390053077094215</v>
      </c>
      <c r="I20" s="5">
        <v>3922.91</v>
      </c>
      <c r="J20" s="5">
        <v>3775.64</v>
      </c>
      <c r="K20" s="6">
        <f t="shared" si="2"/>
        <v>0.11821553373974103</v>
      </c>
    </row>
    <row r="21" spans="1:11" x14ac:dyDescent="0.2">
      <c r="A21" s="1">
        <v>43970</v>
      </c>
      <c r="B21" s="2">
        <f t="shared" si="0"/>
        <v>1.1681425009738995</v>
      </c>
      <c r="C21" s="3">
        <v>0</v>
      </c>
      <c r="D21" s="3">
        <v>0</v>
      </c>
      <c r="E21" s="3">
        <v>299862.18</v>
      </c>
      <c r="F21" s="2">
        <v>256700</v>
      </c>
      <c r="G21" s="3">
        <f t="shared" si="3"/>
        <v>0</v>
      </c>
      <c r="H21" s="4">
        <f t="shared" si="1"/>
        <v>1.04783559873293</v>
      </c>
      <c r="I21" s="5">
        <v>3956.25</v>
      </c>
      <c r="J21" s="5">
        <v>3775.64</v>
      </c>
      <c r="K21" s="6">
        <f t="shared" si="2"/>
        <v>0.12030690224096952</v>
      </c>
    </row>
    <row r="22" spans="1:11" x14ac:dyDescent="0.2">
      <c r="A22" s="1">
        <v>43971</v>
      </c>
      <c r="B22" s="2">
        <f t="shared" si="0"/>
        <v>1.1675853135956371</v>
      </c>
      <c r="C22" s="3">
        <v>0</v>
      </c>
      <c r="D22" s="3">
        <v>0</v>
      </c>
      <c r="E22" s="3">
        <v>299719.15000000002</v>
      </c>
      <c r="F22" s="2">
        <v>256700</v>
      </c>
      <c r="G22" s="3">
        <f t="shared" si="3"/>
        <v>0</v>
      </c>
      <c r="H22" s="4">
        <f t="shared" si="1"/>
        <v>1.0422656821095231</v>
      </c>
      <c r="I22" s="5">
        <v>3935.22</v>
      </c>
      <c r="J22" s="5">
        <v>3775.64</v>
      </c>
      <c r="K22" s="6">
        <f t="shared" si="2"/>
        <v>0.12531963148611402</v>
      </c>
    </row>
    <row r="23" spans="1:11" x14ac:dyDescent="0.2">
      <c r="A23" s="1">
        <v>43972</v>
      </c>
      <c r="B23" s="2">
        <f t="shared" si="0"/>
        <v>1.1637847682119205</v>
      </c>
      <c r="C23" s="3">
        <v>0</v>
      </c>
      <c r="D23" s="3">
        <v>0</v>
      </c>
      <c r="E23" s="3">
        <v>298743.55</v>
      </c>
      <c r="F23" s="2">
        <v>256700</v>
      </c>
      <c r="G23" s="3">
        <f t="shared" si="3"/>
        <v>0</v>
      </c>
      <c r="H23" s="4">
        <f t="shared" si="1"/>
        <v>1.036589823182295</v>
      </c>
      <c r="I23" s="5">
        <v>3913.79</v>
      </c>
      <c r="J23" s="5">
        <v>3775.64</v>
      </c>
      <c r="K23" s="6">
        <f t="shared" si="2"/>
        <v>0.12719494502962547</v>
      </c>
    </row>
    <row r="24" spans="1:11" x14ac:dyDescent="0.2">
      <c r="A24" s="1">
        <v>43973</v>
      </c>
      <c r="B24" s="2">
        <f t="shared" si="0"/>
        <v>1.138125009738995</v>
      </c>
      <c r="C24" s="3">
        <v>0</v>
      </c>
      <c r="D24" s="3">
        <v>0</v>
      </c>
      <c r="E24" s="3">
        <v>292156.69</v>
      </c>
      <c r="F24" s="2">
        <v>256700</v>
      </c>
      <c r="G24" s="3">
        <f t="shared" si="3"/>
        <v>0</v>
      </c>
      <c r="H24" s="4">
        <f t="shared" si="1"/>
        <v>1.0128243158775732</v>
      </c>
      <c r="I24" s="5">
        <v>3824.06</v>
      </c>
      <c r="J24" s="5">
        <v>3775.64</v>
      </c>
      <c r="K24" s="6">
        <f t="shared" si="2"/>
        <v>0.12530069386142184</v>
      </c>
    </row>
    <row r="25" spans="1:11" x14ac:dyDescent="0.2">
      <c r="A25" s="1">
        <v>43976</v>
      </c>
      <c r="B25" s="2">
        <f t="shared" si="0"/>
        <v>1.1536797428905339</v>
      </c>
      <c r="C25" s="3">
        <v>0</v>
      </c>
      <c r="D25" s="3">
        <v>0</v>
      </c>
      <c r="E25" s="3">
        <v>296149.59000000003</v>
      </c>
      <c r="F25" s="2">
        <v>256700</v>
      </c>
      <c r="G25" s="3">
        <f t="shared" si="3"/>
        <v>0</v>
      </c>
      <c r="H25" s="4">
        <f t="shared" si="1"/>
        <v>1.0142174571728237</v>
      </c>
      <c r="I25" s="5">
        <v>3829.32</v>
      </c>
      <c r="J25" s="5">
        <v>3775.64</v>
      </c>
      <c r="K25" s="6">
        <f t="shared" si="2"/>
        <v>0.13946228571771013</v>
      </c>
    </row>
    <row r="26" spans="1:11" x14ac:dyDescent="0.2">
      <c r="A26" s="1">
        <v>43977</v>
      </c>
      <c r="B26" s="2">
        <f t="shared" si="0"/>
        <v>1.1709977405531748</v>
      </c>
      <c r="C26" s="3">
        <v>0</v>
      </c>
      <c r="D26" s="3">
        <v>0</v>
      </c>
      <c r="E26" s="3">
        <v>300595.12</v>
      </c>
      <c r="F26" s="2">
        <v>256700</v>
      </c>
      <c r="G26" s="3">
        <f t="shared" si="3"/>
        <v>0</v>
      </c>
      <c r="H26" s="4">
        <f t="shared" si="1"/>
        <v>1.0257254399254165</v>
      </c>
      <c r="I26" s="5">
        <v>3872.77</v>
      </c>
      <c r="J26" s="5">
        <v>3775.64</v>
      </c>
      <c r="K26" s="6">
        <f t="shared" si="2"/>
        <v>0.14527230062775831</v>
      </c>
    </row>
    <row r="27" spans="1:11" x14ac:dyDescent="0.2">
      <c r="A27" s="1">
        <v>43978</v>
      </c>
      <c r="B27" s="2">
        <f t="shared" si="0"/>
        <v>1.1698590183093105</v>
      </c>
      <c r="C27" s="3">
        <v>0</v>
      </c>
      <c r="D27" s="3">
        <v>0</v>
      </c>
      <c r="E27" s="3">
        <v>300302.81</v>
      </c>
      <c r="F27" s="2">
        <v>256700</v>
      </c>
      <c r="G27" s="3">
        <f t="shared" si="3"/>
        <v>0</v>
      </c>
      <c r="H27" s="4">
        <f t="shared" si="1"/>
        <v>1.0185319574959477</v>
      </c>
      <c r="I27" s="5">
        <v>3845.61</v>
      </c>
      <c r="J27" s="5">
        <v>3775.64</v>
      </c>
      <c r="K27" s="6">
        <f t="shared" si="2"/>
        <v>0.15132706081336278</v>
      </c>
    </row>
    <row r="28" spans="1:11" x14ac:dyDescent="0.2">
      <c r="A28" s="1">
        <v>43979</v>
      </c>
      <c r="B28" s="2">
        <f t="shared" si="0"/>
        <v>1.1691022204908452</v>
      </c>
      <c r="C28" s="3">
        <v>0</v>
      </c>
      <c r="D28" s="3">
        <v>0</v>
      </c>
      <c r="E28" s="3">
        <v>300108.53999999998</v>
      </c>
      <c r="F28" s="2">
        <v>256700</v>
      </c>
      <c r="G28" s="3">
        <f t="shared" si="3"/>
        <v>0</v>
      </c>
      <c r="H28" s="4">
        <f t="shared" si="1"/>
        <v>1.0214506679662256</v>
      </c>
      <c r="I28" s="5">
        <v>3856.63</v>
      </c>
      <c r="J28" s="5">
        <v>3775.64</v>
      </c>
      <c r="K28" s="6">
        <f t="shared" si="2"/>
        <v>0.14765155252461959</v>
      </c>
    </row>
    <row r="29" spans="1:11" x14ac:dyDescent="0.2">
      <c r="A29" s="1">
        <v>43980</v>
      </c>
      <c r="B29" s="2">
        <f t="shared" si="0"/>
        <v>1.1768190494740942</v>
      </c>
      <c r="C29" s="3">
        <v>0</v>
      </c>
      <c r="D29" s="3">
        <v>0</v>
      </c>
      <c r="E29" s="3">
        <v>302089.45</v>
      </c>
      <c r="F29" s="2">
        <v>256700</v>
      </c>
      <c r="G29" s="3">
        <f t="shared" si="3"/>
        <v>0</v>
      </c>
      <c r="H29" s="4">
        <f t="shared" si="1"/>
        <v>1.0242025193079849</v>
      </c>
      <c r="I29" s="5">
        <v>3867.02</v>
      </c>
      <c r="J29" s="5">
        <v>3775.64</v>
      </c>
      <c r="K29" s="6">
        <f t="shared" si="2"/>
        <v>0.15261653016610932</v>
      </c>
    </row>
    <row r="30" spans="1:11" x14ac:dyDescent="0.2">
      <c r="A30" s="1">
        <v>43983</v>
      </c>
      <c r="B30" s="2">
        <f t="shared" si="0"/>
        <v>1.1945655239579274</v>
      </c>
      <c r="C30" s="3">
        <v>0</v>
      </c>
      <c r="D30" s="3">
        <v>0</v>
      </c>
      <c r="E30" s="3">
        <v>306644.96999999997</v>
      </c>
      <c r="F30" s="2">
        <v>256700</v>
      </c>
      <c r="G30" s="3">
        <f t="shared" si="3"/>
        <v>0</v>
      </c>
      <c r="H30" s="4">
        <f t="shared" si="1"/>
        <v>1.0518322721445901</v>
      </c>
      <c r="I30" s="5">
        <v>3971.34</v>
      </c>
      <c r="J30" s="5">
        <v>3775.64</v>
      </c>
      <c r="K30" s="6">
        <f t="shared" si="2"/>
        <v>0.14273325181333729</v>
      </c>
    </row>
    <row r="31" spans="1:11" x14ac:dyDescent="0.2">
      <c r="A31" s="1">
        <v>43984</v>
      </c>
      <c r="B31" s="2">
        <f t="shared" si="0"/>
        <v>1.1860140241527073</v>
      </c>
      <c r="C31" s="3">
        <v>0</v>
      </c>
      <c r="D31" s="3">
        <v>0</v>
      </c>
      <c r="E31" s="3">
        <v>304449.8</v>
      </c>
      <c r="F31" s="2">
        <v>256700</v>
      </c>
      <c r="G31" s="3">
        <f t="shared" si="3"/>
        <v>0</v>
      </c>
      <c r="H31" s="4">
        <f t="shared" si="1"/>
        <v>1.0550714580839275</v>
      </c>
      <c r="I31" s="5">
        <v>3983.57</v>
      </c>
      <c r="J31" s="5">
        <v>3775.64</v>
      </c>
      <c r="K31" s="6">
        <f t="shared" si="2"/>
        <v>0.13094256606877974</v>
      </c>
    </row>
    <row r="32" spans="1:11" x14ac:dyDescent="0.2">
      <c r="A32" s="1">
        <v>43985</v>
      </c>
      <c r="B32" s="2">
        <f t="shared" si="0"/>
        <v>1.1851528243085312</v>
      </c>
      <c r="C32" s="3">
        <v>0</v>
      </c>
      <c r="D32" s="3">
        <v>0</v>
      </c>
      <c r="E32" s="3">
        <v>304228.73</v>
      </c>
      <c r="F32" s="2">
        <v>256700</v>
      </c>
      <c r="G32" s="3">
        <f t="shared" si="3"/>
        <v>0</v>
      </c>
      <c r="H32" s="4">
        <f t="shared" si="1"/>
        <v>1.0550926465446919</v>
      </c>
      <c r="I32" s="5">
        <v>3983.65</v>
      </c>
      <c r="J32" s="5">
        <v>3775.64</v>
      </c>
      <c r="K32" s="6">
        <f t="shared" si="2"/>
        <v>0.13006017776383927</v>
      </c>
    </row>
    <row r="33" spans="1:11" x14ac:dyDescent="0.2">
      <c r="A33" s="1">
        <v>43986</v>
      </c>
      <c r="B33" s="2">
        <f t="shared" si="0"/>
        <v>1.1957701597195169</v>
      </c>
      <c r="C33" s="3">
        <v>0</v>
      </c>
      <c r="D33" s="3">
        <v>0</v>
      </c>
      <c r="E33" s="3">
        <v>306954.2</v>
      </c>
      <c r="F33" s="2">
        <v>256700</v>
      </c>
      <c r="G33" s="3">
        <f t="shared" si="3"/>
        <v>0</v>
      </c>
      <c r="H33" s="4">
        <f t="shared" si="1"/>
        <v>1.054705957135744</v>
      </c>
      <c r="I33" s="5">
        <v>3982.19</v>
      </c>
      <c r="J33" s="5">
        <v>3775.64</v>
      </c>
      <c r="K33" s="6">
        <f t="shared" si="2"/>
        <v>0.14106420258377295</v>
      </c>
    </row>
    <row r="34" spans="1:11" x14ac:dyDescent="0.2">
      <c r="A34" s="1">
        <v>43987</v>
      </c>
      <c r="B34" s="2">
        <f t="shared" si="0"/>
        <v>1.19508336579665</v>
      </c>
      <c r="C34" s="3">
        <v>0</v>
      </c>
      <c r="D34" s="3">
        <v>0</v>
      </c>
      <c r="E34" s="3">
        <v>306777.90000000002</v>
      </c>
      <c r="F34" s="2">
        <v>256700</v>
      </c>
      <c r="G34" s="3">
        <f t="shared" si="3"/>
        <v>0</v>
      </c>
      <c r="H34" s="4">
        <f t="shared" si="1"/>
        <v>1.0597541079128308</v>
      </c>
      <c r="I34" s="5">
        <v>4001.25</v>
      </c>
      <c r="J34" s="5">
        <v>3775.64</v>
      </c>
      <c r="K34" s="6">
        <f t="shared" si="2"/>
        <v>0.13532925788381922</v>
      </c>
    </row>
    <row r="35" spans="1:11" x14ac:dyDescent="0.2">
      <c r="A35" s="1">
        <v>43990</v>
      </c>
      <c r="B35" s="2">
        <f t="shared" si="0"/>
        <v>1.2057566030385662</v>
      </c>
      <c r="C35" s="3">
        <v>0</v>
      </c>
      <c r="D35" s="3">
        <v>0</v>
      </c>
      <c r="E35" s="3">
        <v>309517.71999999997</v>
      </c>
      <c r="F35" s="2">
        <v>256700</v>
      </c>
      <c r="G35" s="3">
        <f t="shared" si="3"/>
        <v>0</v>
      </c>
      <c r="H35" s="4">
        <f t="shared" si="1"/>
        <v>1.0652366221355849</v>
      </c>
      <c r="I35" s="5">
        <v>4021.95</v>
      </c>
      <c r="J35" s="5">
        <v>3775.64</v>
      </c>
      <c r="K35" s="6">
        <f t="shared" si="2"/>
        <v>0.14051998090298135</v>
      </c>
    </row>
    <row r="36" spans="1:11" x14ac:dyDescent="0.2">
      <c r="A36" s="1">
        <v>43991</v>
      </c>
      <c r="B36" s="2">
        <f t="shared" si="0"/>
        <v>1.2294353720296065</v>
      </c>
      <c r="C36" s="3">
        <v>0</v>
      </c>
      <c r="D36" s="3">
        <v>0</v>
      </c>
      <c r="E36" s="3">
        <v>315596.06</v>
      </c>
      <c r="F36" s="2">
        <v>256700</v>
      </c>
      <c r="G36" s="3">
        <f t="shared" si="3"/>
        <v>0</v>
      </c>
      <c r="H36" s="4">
        <f t="shared" si="1"/>
        <v>1.071879204585183</v>
      </c>
      <c r="I36" s="5">
        <v>4047.03</v>
      </c>
      <c r="J36" s="5">
        <v>3775.64</v>
      </c>
      <c r="K36" s="6">
        <f t="shared" si="2"/>
        <v>0.15755616744442347</v>
      </c>
    </row>
    <row r="37" spans="1:11" x14ac:dyDescent="0.2">
      <c r="A37" s="1">
        <v>43992</v>
      </c>
      <c r="B37" s="2">
        <f t="shared" si="0"/>
        <v>1.2311172185430463</v>
      </c>
      <c r="C37" s="3">
        <v>0</v>
      </c>
      <c r="D37" s="3">
        <v>0</v>
      </c>
      <c r="E37" s="3">
        <v>316027.78999999998</v>
      </c>
      <c r="F37" s="2">
        <v>256700</v>
      </c>
      <c r="G37" s="3">
        <f t="shared" si="3"/>
        <v>0</v>
      </c>
      <c r="H37" s="4">
        <f t="shared" si="1"/>
        <v>1.0699404604252525</v>
      </c>
      <c r="I37" s="5">
        <v>4039.71</v>
      </c>
      <c r="J37" s="2">
        <v>3775.64</v>
      </c>
      <c r="K37" s="6">
        <f t="shared" si="2"/>
        <v>0.16117675811779386</v>
      </c>
    </row>
    <row r="38" spans="1:11" x14ac:dyDescent="0.2">
      <c r="A38" s="1">
        <v>43993</v>
      </c>
      <c r="B38" s="2">
        <f t="shared" si="0"/>
        <v>1.2091353330736268</v>
      </c>
      <c r="C38" s="3">
        <v>0</v>
      </c>
      <c r="D38" s="3">
        <v>0</v>
      </c>
      <c r="E38" s="3">
        <v>310385.03999999998</v>
      </c>
      <c r="F38" s="2">
        <v>256700</v>
      </c>
      <c r="G38" s="3">
        <f t="shared" si="3"/>
        <v>0</v>
      </c>
      <c r="H38" s="4">
        <f t="shared" si="1"/>
        <v>1.0583318324840292</v>
      </c>
      <c r="I38" s="5">
        <v>3995.88</v>
      </c>
      <c r="J38" s="5">
        <v>3775.64</v>
      </c>
      <c r="K38" s="6">
        <f t="shared" si="2"/>
        <v>0.15080350058959757</v>
      </c>
    </row>
    <row r="39" spans="1:11" x14ac:dyDescent="0.2">
      <c r="A39" s="1">
        <v>43994</v>
      </c>
      <c r="B39" s="2">
        <f t="shared" si="0"/>
        <v>1.2174755746007011</v>
      </c>
      <c r="C39" s="3">
        <v>0</v>
      </c>
      <c r="D39" s="3">
        <v>0</v>
      </c>
      <c r="E39" s="3">
        <v>312525.98</v>
      </c>
      <c r="F39" s="2">
        <v>256700</v>
      </c>
      <c r="G39" s="3">
        <f t="shared" si="3"/>
        <v>0</v>
      </c>
      <c r="H39" s="4">
        <f t="shared" si="1"/>
        <v>1.0602387939528133</v>
      </c>
      <c r="I39" s="5">
        <v>4003.08</v>
      </c>
      <c r="J39" s="5">
        <v>3775.64</v>
      </c>
      <c r="K39" s="6">
        <f t="shared" si="2"/>
        <v>0.15723678064788782</v>
      </c>
    </row>
    <row r="40" spans="1:11" x14ac:dyDescent="0.2">
      <c r="A40" s="1">
        <v>43997</v>
      </c>
      <c r="B40" s="2">
        <f t="shared" si="0"/>
        <v>1.2052065835605767</v>
      </c>
      <c r="C40" s="3">
        <v>0</v>
      </c>
      <c r="D40" s="3">
        <v>0</v>
      </c>
      <c r="E40" s="3">
        <v>309376.53000000003</v>
      </c>
      <c r="F40" s="2">
        <v>256700</v>
      </c>
      <c r="G40" s="3">
        <f t="shared" si="3"/>
        <v>0</v>
      </c>
      <c r="H40" s="4">
        <f t="shared" si="1"/>
        <v>1.0475018804758929</v>
      </c>
      <c r="I40" s="5">
        <v>3954.99</v>
      </c>
      <c r="J40" s="2">
        <v>3775.64</v>
      </c>
      <c r="K40" s="6">
        <f t="shared" si="2"/>
        <v>0.15770470308468387</v>
      </c>
    </row>
    <row r="41" spans="1:11" x14ac:dyDescent="0.2">
      <c r="A41" s="1">
        <v>43998</v>
      </c>
      <c r="B41" s="2">
        <f t="shared" si="0"/>
        <v>1.2250053369692249</v>
      </c>
      <c r="C41" s="3">
        <v>0</v>
      </c>
      <c r="D41" s="3">
        <v>0</v>
      </c>
      <c r="E41" s="3">
        <v>314458.87</v>
      </c>
      <c r="F41" s="2">
        <v>256700</v>
      </c>
      <c r="G41" s="3">
        <f t="shared" si="3"/>
        <v>0</v>
      </c>
      <c r="H41" s="4">
        <f t="shared" si="1"/>
        <v>1.0632819866300813</v>
      </c>
      <c r="I41" s="5">
        <v>4014.57</v>
      </c>
      <c r="J41" s="5">
        <v>3775.64</v>
      </c>
      <c r="K41" s="6">
        <f t="shared" si="2"/>
        <v>0.16172335033914353</v>
      </c>
    </row>
    <row r="42" spans="1:11" x14ac:dyDescent="0.2">
      <c r="A42" s="1">
        <v>43999</v>
      </c>
      <c r="B42" s="2">
        <f t="shared" si="0"/>
        <v>1.237970899883132</v>
      </c>
      <c r="C42" s="3">
        <v>0</v>
      </c>
      <c r="D42" s="3">
        <v>0</v>
      </c>
      <c r="E42" s="3">
        <v>317787.13</v>
      </c>
      <c r="F42" s="2">
        <v>256700</v>
      </c>
      <c r="G42" s="3">
        <f t="shared" si="3"/>
        <v>0</v>
      </c>
      <c r="H42" s="4">
        <f t="shared" si="1"/>
        <v>1.0640818510239325</v>
      </c>
      <c r="I42" s="5">
        <v>4017.59</v>
      </c>
      <c r="J42" s="2">
        <v>3775.64</v>
      </c>
      <c r="K42" s="6">
        <f t="shared" si="2"/>
        <v>0.17388904885919954</v>
      </c>
    </row>
    <row r="43" spans="1:11" x14ac:dyDescent="0.2">
      <c r="A43" s="1">
        <v>44000</v>
      </c>
      <c r="B43" s="2">
        <f t="shared" si="0"/>
        <v>1.2361700038955981</v>
      </c>
      <c r="C43" s="3">
        <v>0</v>
      </c>
      <c r="D43" s="3">
        <v>0</v>
      </c>
      <c r="E43" s="3">
        <v>317324.84000000003</v>
      </c>
      <c r="F43" s="2">
        <v>256700</v>
      </c>
      <c r="G43" s="3">
        <f t="shared" si="3"/>
        <v>0</v>
      </c>
      <c r="H43" s="4">
        <f t="shared" si="1"/>
        <v>1.0711773368223667</v>
      </c>
      <c r="I43" s="5">
        <v>4044.38</v>
      </c>
      <c r="J43" s="2">
        <v>3775.64</v>
      </c>
      <c r="K43" s="6">
        <f t="shared" si="2"/>
        <v>0.16499266707323135</v>
      </c>
    </row>
    <row r="44" spans="1:11" x14ac:dyDescent="0.2">
      <c r="A44" s="1">
        <v>44001</v>
      </c>
      <c r="B44" s="2">
        <f t="shared" si="0"/>
        <v>1.2462258667705493</v>
      </c>
      <c r="C44" s="3">
        <v>0</v>
      </c>
      <c r="D44" s="3">
        <v>0</v>
      </c>
      <c r="E44" s="3">
        <v>319906.18</v>
      </c>
      <c r="F44" s="2">
        <v>256700</v>
      </c>
      <c r="G44" s="3">
        <f t="shared" si="3"/>
        <v>0</v>
      </c>
      <c r="H44" s="4">
        <f t="shared" si="1"/>
        <v>1.0855669502389</v>
      </c>
      <c r="I44" s="5">
        <v>4098.71</v>
      </c>
      <c r="J44" s="2">
        <v>3775.64</v>
      </c>
      <c r="K44" s="6">
        <f t="shared" si="2"/>
        <v>0.16065891653164921</v>
      </c>
    </row>
    <row r="45" spans="1:11" x14ac:dyDescent="0.2">
      <c r="A45" s="1">
        <v>44004</v>
      </c>
      <c r="B45" s="2">
        <f t="shared" si="0"/>
        <v>1.236173470977795</v>
      </c>
      <c r="C45" s="3">
        <v>0</v>
      </c>
      <c r="D45" s="3">
        <v>0</v>
      </c>
      <c r="E45" s="3">
        <v>317325.73</v>
      </c>
      <c r="F45" s="2">
        <v>256700</v>
      </c>
      <c r="G45" s="3">
        <f t="shared" si="3"/>
        <v>0</v>
      </c>
      <c r="H45" s="4">
        <f t="shared" si="1"/>
        <v>1.0864515684758083</v>
      </c>
      <c r="I45" s="5">
        <v>4102.05</v>
      </c>
      <c r="J45" s="2">
        <v>3775.64</v>
      </c>
      <c r="K45" s="6">
        <f t="shared" si="2"/>
        <v>0.14972190250198669</v>
      </c>
    </row>
    <row r="46" spans="1:11" x14ac:dyDescent="0.2">
      <c r="A46" s="1">
        <v>44005</v>
      </c>
      <c r="B46" s="2">
        <f t="shared" si="0"/>
        <v>1.2518468640436309</v>
      </c>
      <c r="C46" s="3">
        <v>0</v>
      </c>
      <c r="D46" s="3">
        <v>0</v>
      </c>
      <c r="E46" s="3">
        <v>321349.09000000003</v>
      </c>
      <c r="F46" s="2">
        <v>256700</v>
      </c>
      <c r="G46" s="3">
        <f t="shared" si="3"/>
        <v>0</v>
      </c>
      <c r="H46" s="4">
        <f t="shared" si="1"/>
        <v>1.0916798211693912</v>
      </c>
      <c r="I46" s="5">
        <v>4121.79</v>
      </c>
      <c r="J46" s="2">
        <v>3775.64</v>
      </c>
      <c r="K46" s="6">
        <f t="shared" si="2"/>
        <v>0.16016704287423966</v>
      </c>
    </row>
    <row r="47" spans="1:11" x14ac:dyDescent="0.2">
      <c r="A47" s="1">
        <v>44006</v>
      </c>
      <c r="B47" s="2">
        <f t="shared" si="0"/>
        <v>1.2537977795091546</v>
      </c>
      <c r="C47" s="3">
        <v>0</v>
      </c>
      <c r="D47" s="3">
        <v>0</v>
      </c>
      <c r="E47" s="3">
        <v>321849.89</v>
      </c>
      <c r="F47" s="2">
        <v>256700</v>
      </c>
      <c r="G47" s="3">
        <f t="shared" si="3"/>
        <v>0</v>
      </c>
      <c r="H47" s="4">
        <f t="shared" si="1"/>
        <v>1.0962353402337086</v>
      </c>
      <c r="I47" s="5">
        <v>4138.99</v>
      </c>
      <c r="J47" s="2">
        <v>3775.64</v>
      </c>
      <c r="K47" s="6">
        <f t="shared" si="2"/>
        <v>0.157562439275446</v>
      </c>
    </row>
    <row r="48" spans="1:11" x14ac:dyDescent="0.2">
      <c r="A48" s="1">
        <v>44011</v>
      </c>
      <c r="B48" s="2">
        <f t="shared" si="0"/>
        <v>1.2485844955200625</v>
      </c>
      <c r="C48" s="3">
        <v>0</v>
      </c>
      <c r="D48" s="3">
        <v>0</v>
      </c>
      <c r="E48" s="3">
        <v>320511.64</v>
      </c>
      <c r="F48" s="2">
        <v>256700</v>
      </c>
      <c r="G48" s="3">
        <f t="shared" si="3"/>
        <v>0</v>
      </c>
      <c r="H48" s="4">
        <f t="shared" si="1"/>
        <v>1.0884830121515823</v>
      </c>
      <c r="I48" s="5">
        <v>4109.72</v>
      </c>
      <c r="J48" s="5">
        <v>3775.64</v>
      </c>
      <c r="K48" s="6">
        <f t="shared" si="2"/>
        <v>0.16010148336848018</v>
      </c>
    </row>
    <row r="49" spans="1:11" x14ac:dyDescent="0.2">
      <c r="A49" s="1">
        <v>44012</v>
      </c>
      <c r="B49" s="2">
        <f t="shared" si="0"/>
        <v>1.2620310089598752</v>
      </c>
      <c r="C49" s="3">
        <v>0</v>
      </c>
      <c r="D49" s="3">
        <v>0</v>
      </c>
      <c r="E49" s="3">
        <v>323963.36</v>
      </c>
      <c r="F49" s="2">
        <v>256700</v>
      </c>
      <c r="G49" s="3">
        <f t="shared" si="3"/>
        <v>0</v>
      </c>
      <c r="H49" s="4">
        <f t="shared" si="1"/>
        <v>1.1028487885497558</v>
      </c>
      <c r="I49" s="5">
        <v>4163.96</v>
      </c>
      <c r="J49" s="5">
        <v>3775.64</v>
      </c>
      <c r="K49" s="6">
        <f t="shared" si="2"/>
        <v>0.15918222041011942</v>
      </c>
    </row>
    <row r="50" spans="1:11" x14ac:dyDescent="0.2">
      <c r="A50" s="1">
        <v>44013</v>
      </c>
      <c r="B50" s="2">
        <f t="shared" si="0"/>
        <v>1.2869325671990652</v>
      </c>
      <c r="C50" s="3">
        <v>0</v>
      </c>
      <c r="D50" s="3">
        <v>0</v>
      </c>
      <c r="E50" s="3">
        <v>330355.59000000003</v>
      </c>
      <c r="F50" s="2">
        <v>256700</v>
      </c>
      <c r="G50" s="3">
        <f t="shared" si="3"/>
        <v>0</v>
      </c>
      <c r="H50" s="4">
        <f t="shared" si="1"/>
        <v>1.1250489983155174</v>
      </c>
      <c r="I50" s="5">
        <v>4247.78</v>
      </c>
      <c r="J50" s="5">
        <v>3775.64</v>
      </c>
      <c r="K50" s="6">
        <f t="shared" si="2"/>
        <v>0.16188356888354782</v>
      </c>
    </row>
    <row r="51" spans="1:11" x14ac:dyDescent="0.2">
      <c r="A51" s="1">
        <v>44014</v>
      </c>
      <c r="B51" s="2">
        <f t="shared" si="0"/>
        <v>1.2999017919750682</v>
      </c>
      <c r="C51" s="3">
        <v>0</v>
      </c>
      <c r="D51" s="3">
        <v>0</v>
      </c>
      <c r="E51" s="3">
        <v>333684.78999999998</v>
      </c>
      <c r="F51" s="2">
        <v>256700</v>
      </c>
      <c r="G51" s="3">
        <f t="shared" si="3"/>
        <v>0</v>
      </c>
      <c r="H51" s="4">
        <f t="shared" si="1"/>
        <v>1.1483721965017852</v>
      </c>
      <c r="I51" s="5">
        <v>4335.84</v>
      </c>
      <c r="J51" s="5">
        <v>3775.64</v>
      </c>
      <c r="K51" s="6">
        <f t="shared" si="2"/>
        <v>0.15152959547328293</v>
      </c>
    </row>
    <row r="52" spans="1:11" x14ac:dyDescent="0.2">
      <c r="A52" s="1">
        <v>44015</v>
      </c>
      <c r="B52" s="2">
        <f t="shared" si="0"/>
        <v>1.3167456564082587</v>
      </c>
      <c r="C52" s="3">
        <v>0</v>
      </c>
      <c r="D52" s="3">
        <v>0</v>
      </c>
      <c r="E52" s="3">
        <v>338008.61</v>
      </c>
      <c r="F52" s="2">
        <v>256700</v>
      </c>
      <c r="G52" s="3">
        <f t="shared" si="3"/>
        <v>0</v>
      </c>
      <c r="H52" s="4">
        <f t="shared" si="1"/>
        <v>1.1705565149219737</v>
      </c>
      <c r="I52" s="5">
        <v>4419.6000000000004</v>
      </c>
      <c r="J52" s="5">
        <v>3775.64</v>
      </c>
      <c r="K52" s="6">
        <f t="shared" si="2"/>
        <v>0.14618914148628503</v>
      </c>
    </row>
    <row r="53" spans="1:11" x14ac:dyDescent="0.2">
      <c r="A53" s="1">
        <v>44018</v>
      </c>
      <c r="B53" s="2">
        <f t="shared" si="0"/>
        <v>1.3682084534476042</v>
      </c>
      <c r="C53" s="3">
        <v>0</v>
      </c>
      <c r="D53" s="3">
        <v>0</v>
      </c>
      <c r="E53" s="3">
        <v>351219.11</v>
      </c>
      <c r="F53" s="2">
        <v>256700</v>
      </c>
      <c r="G53" s="3">
        <f t="shared" si="3"/>
        <v>0</v>
      </c>
      <c r="H53" s="4">
        <f t="shared" si="1"/>
        <v>1.2369002341324915</v>
      </c>
      <c r="I53" s="5">
        <v>4670.09</v>
      </c>
      <c r="J53" s="5">
        <v>3775.64</v>
      </c>
      <c r="K53" s="6">
        <f t="shared" si="2"/>
        <v>0.13130821931511272</v>
      </c>
    </row>
    <row r="54" spans="1:11" x14ac:dyDescent="0.2">
      <c r="A54" s="1">
        <v>44019</v>
      </c>
      <c r="B54" s="2">
        <f t="shared" si="0"/>
        <v>1.3786777950915468</v>
      </c>
      <c r="C54" s="3">
        <v>0</v>
      </c>
      <c r="D54" s="3">
        <v>0</v>
      </c>
      <c r="E54" s="3">
        <v>353906.59</v>
      </c>
      <c r="F54" s="2">
        <v>256700</v>
      </c>
      <c r="G54" s="3">
        <f t="shared" si="3"/>
        <v>0</v>
      </c>
      <c r="H54" s="4">
        <f t="shared" si="1"/>
        <v>1.2443267896303674</v>
      </c>
      <c r="I54" s="5">
        <v>4698.13</v>
      </c>
      <c r="J54" s="5">
        <v>3775.64</v>
      </c>
      <c r="K54" s="6">
        <f t="shared" si="2"/>
        <v>0.1343510054611794</v>
      </c>
    </row>
    <row r="55" spans="1:11" x14ac:dyDescent="0.2">
      <c r="A55" s="1">
        <v>44020</v>
      </c>
      <c r="B55" s="2">
        <f t="shared" si="0"/>
        <v>1.3916876509544214</v>
      </c>
      <c r="C55" s="3">
        <v>0</v>
      </c>
      <c r="D55" s="3">
        <v>0</v>
      </c>
      <c r="E55" s="3">
        <v>357246.22</v>
      </c>
      <c r="F55" s="2">
        <v>256700</v>
      </c>
      <c r="G55" s="3">
        <f t="shared" si="3"/>
        <v>0</v>
      </c>
      <c r="H55" s="4">
        <f t="shared" si="1"/>
        <v>1.2644213961076798</v>
      </c>
      <c r="I55" s="5">
        <v>4774</v>
      </c>
      <c r="J55" s="5">
        <v>3775.64</v>
      </c>
      <c r="K55" s="6">
        <f t="shared" si="2"/>
        <v>0.12726625484674159</v>
      </c>
    </row>
    <row r="56" spans="1:11" x14ac:dyDescent="0.2">
      <c r="A56" s="1">
        <v>44021</v>
      </c>
      <c r="B56" s="2">
        <f t="shared" si="0"/>
        <v>1.4143011686793923</v>
      </c>
      <c r="C56" s="3">
        <v>0</v>
      </c>
      <c r="D56" s="3">
        <v>0</v>
      </c>
      <c r="E56" s="3">
        <v>363051.11</v>
      </c>
      <c r="F56" s="2">
        <v>256700</v>
      </c>
      <c r="G56" s="3">
        <f t="shared" si="3"/>
        <v>0</v>
      </c>
      <c r="H56" s="4">
        <f t="shared" si="1"/>
        <v>1.2821058151730569</v>
      </c>
      <c r="I56" s="5">
        <v>4840.7700000000004</v>
      </c>
      <c r="J56" s="5">
        <v>3775.64</v>
      </c>
      <c r="K56" s="6">
        <f t="shared" si="2"/>
        <v>0.13219535350633538</v>
      </c>
    </row>
    <row r="57" spans="1:11" x14ac:dyDescent="0.2">
      <c r="A57" s="1">
        <v>44022</v>
      </c>
      <c r="B57" s="2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si="3"/>
        <v>-9955.8706545739788</v>
      </c>
      <c r="H57" s="4">
        <f t="shared" si="1"/>
        <v>1.2588938564058014</v>
      </c>
      <c r="I57" s="5">
        <v>4753.13</v>
      </c>
      <c r="J57" s="5">
        <v>3775.64</v>
      </c>
      <c r="K57" s="6">
        <f t="shared" si="2"/>
        <v>0.14731163638734235</v>
      </c>
    </row>
    <row r="58" spans="1:11" x14ac:dyDescent="0.2">
      <c r="A58" s="1">
        <v>44025</v>
      </c>
      <c r="B58" s="2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3"/>
        <v>0</v>
      </c>
      <c r="H58" s="4">
        <f t="shared" si="1"/>
        <v>1.2853344068820121</v>
      </c>
      <c r="I58" s="5">
        <v>4852.96</v>
      </c>
      <c r="J58" s="5">
        <v>3775.64</v>
      </c>
      <c r="K58" s="6">
        <f t="shared" si="2"/>
        <v>0.15446232077450195</v>
      </c>
    </row>
    <row r="59" spans="1:11" x14ac:dyDescent="0.2">
      <c r="A59" s="1">
        <v>44026</v>
      </c>
      <c r="B59" s="2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3"/>
        <v>0</v>
      </c>
      <c r="H59" s="4">
        <f t="shared" si="1"/>
        <v>1.2730795308874787</v>
      </c>
      <c r="I59" s="5">
        <v>4806.6899999999996</v>
      </c>
      <c r="J59" s="5">
        <v>3775.64</v>
      </c>
      <c r="K59" s="6">
        <f t="shared" si="2"/>
        <v>0.16994215698231763</v>
      </c>
    </row>
    <row r="60" spans="1:11" x14ac:dyDescent="0.2">
      <c r="A60" s="1">
        <v>44027</v>
      </c>
      <c r="B60" s="2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3"/>
        <v>0</v>
      </c>
      <c r="H60" s="4">
        <f t="shared" si="1"/>
        <v>1.2566002055280696</v>
      </c>
      <c r="I60" s="5">
        <v>4744.47</v>
      </c>
      <c r="J60" s="5">
        <v>3775.64</v>
      </c>
      <c r="K60" s="6">
        <f t="shared" si="2"/>
        <v>0.18428955725238216</v>
      </c>
    </row>
    <row r="61" spans="1:11" x14ac:dyDescent="0.2">
      <c r="A61" s="1">
        <v>44028</v>
      </c>
      <c r="B61" s="2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4">F60+G61</f>
        <v>248943.36321850459</v>
      </c>
      <c r="G61" s="3">
        <f t="shared" si="3"/>
        <v>2199.2338730785564</v>
      </c>
      <c r="H61" s="4">
        <f t="shared" si="1"/>
        <v>1.1961548240828046</v>
      </c>
      <c r="I61" s="5">
        <v>4516.25</v>
      </c>
      <c r="J61" s="5">
        <v>3775.64</v>
      </c>
      <c r="K61" s="6">
        <f t="shared" si="2"/>
        <v>0.16795657703912603</v>
      </c>
    </row>
    <row r="62" spans="1:11" x14ac:dyDescent="0.2">
      <c r="A62" s="1">
        <v>44029</v>
      </c>
      <c r="B62" s="2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4"/>
        <v>248943.36321850459</v>
      </c>
      <c r="G62" s="3">
        <f t="shared" si="3"/>
        <v>0</v>
      </c>
      <c r="H62" s="4">
        <f t="shared" si="1"/>
        <v>1.2036899704420971</v>
      </c>
      <c r="I62" s="5">
        <v>4544.7</v>
      </c>
      <c r="J62" s="5">
        <v>3775.64</v>
      </c>
      <c r="K62" s="6">
        <f t="shared" si="2"/>
        <v>0.18846885443811034</v>
      </c>
    </row>
    <row r="63" spans="1:11" x14ac:dyDescent="0.2">
      <c r="A63" s="1">
        <v>44032</v>
      </c>
      <c r="B63" s="2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4"/>
        <v>248943.36321850459</v>
      </c>
      <c r="G63" s="3">
        <f t="shared" si="3"/>
        <v>0</v>
      </c>
      <c r="H63" s="4">
        <f t="shared" si="1"/>
        <v>1.2396044114375313</v>
      </c>
      <c r="I63" s="5">
        <v>4680.3</v>
      </c>
      <c r="J63" s="5">
        <v>3775.64</v>
      </c>
      <c r="K63" s="6">
        <f t="shared" si="2"/>
        <v>0.17742143508151553</v>
      </c>
    </row>
    <row r="64" spans="1:11" x14ac:dyDescent="0.2">
      <c r="A64" s="1">
        <v>44033</v>
      </c>
      <c r="B64" s="2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4"/>
        <v>248943.36321850459</v>
      </c>
      <c r="G64" s="3">
        <f t="shared" si="3"/>
        <v>0</v>
      </c>
      <c r="H64" s="4">
        <f t="shared" si="1"/>
        <v>1.242448962295134</v>
      </c>
      <c r="I64" s="5">
        <v>4691.04</v>
      </c>
      <c r="J64" s="5">
        <v>3775.64</v>
      </c>
      <c r="K64" s="6">
        <f t="shared" si="2"/>
        <v>0.19089674086710451</v>
      </c>
    </row>
    <row r="65" spans="1:11" x14ac:dyDescent="0.2">
      <c r="A65" s="1">
        <v>44034</v>
      </c>
      <c r="B65" s="2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4"/>
        <v>248943.36321850459</v>
      </c>
      <c r="G65" s="3">
        <f t="shared" si="3"/>
        <v>0</v>
      </c>
      <c r="H65" s="4">
        <f t="shared" si="1"/>
        <v>1.249443802904938</v>
      </c>
      <c r="I65" s="5">
        <v>4717.45</v>
      </c>
      <c r="J65" s="5">
        <v>3775.64</v>
      </c>
      <c r="K65" s="6">
        <f t="shared" si="2"/>
        <v>0.19638449854722762</v>
      </c>
    </row>
    <row r="66" spans="1:11" x14ac:dyDescent="0.2">
      <c r="A66" s="1">
        <v>44035</v>
      </c>
      <c r="B66" s="2">
        <f t="shared" ref="B66:B129" si="5">E66/F66</f>
        <v>1.4512415005934385</v>
      </c>
      <c r="C66" s="3">
        <v>0</v>
      </c>
      <c r="D66" s="3">
        <v>0</v>
      </c>
      <c r="E66" s="3">
        <v>361276.94</v>
      </c>
      <c r="F66" s="3">
        <f t="shared" si="4"/>
        <v>248943.36321850459</v>
      </c>
      <c r="G66" s="3">
        <f t="shared" si="3"/>
        <v>0</v>
      </c>
      <c r="H66" s="4">
        <f t="shared" ref="H66:H129" si="6">I66/J66</f>
        <v>1.2481168755495757</v>
      </c>
      <c r="I66" s="5">
        <v>4712.4399999999996</v>
      </c>
      <c r="J66" s="5">
        <v>3775.64</v>
      </c>
      <c r="K66" s="6">
        <f t="shared" ref="K66:K129" si="7">(B66-H66)</f>
        <v>0.20312462504386275</v>
      </c>
    </row>
    <row r="67" spans="1:11" x14ac:dyDescent="0.2">
      <c r="A67" s="1">
        <v>44036</v>
      </c>
      <c r="B67" s="2">
        <f t="shared" si="5"/>
        <v>1.3775655456980214</v>
      </c>
      <c r="C67" s="3">
        <v>0</v>
      </c>
      <c r="D67" s="3">
        <v>0</v>
      </c>
      <c r="E67" s="3">
        <v>342935.8</v>
      </c>
      <c r="F67" s="3">
        <f t="shared" si="4"/>
        <v>248943.36321850459</v>
      </c>
      <c r="G67" s="3">
        <f t="shared" ref="G67:G130" si="8">(C67-D67)/((E67-C67+D67)/F66)</f>
        <v>0</v>
      </c>
      <c r="H67" s="4">
        <f t="shared" si="6"/>
        <v>1.1933314616859658</v>
      </c>
      <c r="I67" s="5">
        <v>4505.59</v>
      </c>
      <c r="J67" s="5">
        <v>3775.64</v>
      </c>
      <c r="K67" s="6">
        <f t="shared" si="7"/>
        <v>0.18423408401205554</v>
      </c>
    </row>
    <row r="68" spans="1:11" x14ac:dyDescent="0.2">
      <c r="A68" s="1">
        <v>44039</v>
      </c>
      <c r="B68" s="2">
        <f t="shared" si="5"/>
        <v>1.3870482246876514</v>
      </c>
      <c r="C68" s="3">
        <v>1500</v>
      </c>
      <c r="D68" s="3">
        <v>0</v>
      </c>
      <c r="E68" s="3">
        <v>346796.45</v>
      </c>
      <c r="F68" s="3">
        <f t="shared" si="4"/>
        <v>250024.79641837606</v>
      </c>
      <c r="G68" s="3">
        <f t="shared" si="8"/>
        <v>1081.4331998714636</v>
      </c>
      <c r="H68" s="4">
        <f t="shared" si="6"/>
        <v>1.1993860643493552</v>
      </c>
      <c r="I68" s="5">
        <v>4528.45</v>
      </c>
      <c r="J68" s="5">
        <v>3775.64</v>
      </c>
      <c r="K68" s="6">
        <f t="shared" si="7"/>
        <v>0.18766216033829619</v>
      </c>
    </row>
    <row r="69" spans="1:11" x14ac:dyDescent="0.2">
      <c r="A69" s="1">
        <v>44040</v>
      </c>
      <c r="B69" s="2">
        <f t="shared" si="5"/>
        <v>1.4067421913283062</v>
      </c>
      <c r="C69" s="3">
        <v>900</v>
      </c>
      <c r="D69" s="3">
        <v>0</v>
      </c>
      <c r="E69" s="3">
        <v>352620.43</v>
      </c>
      <c r="F69" s="3">
        <f t="shared" si="4"/>
        <v>250664.57249500754</v>
      </c>
      <c r="G69" s="3">
        <f t="shared" si="8"/>
        <v>639.77607663148387</v>
      </c>
      <c r="H69" s="4">
        <f t="shared" si="6"/>
        <v>1.2099299721371741</v>
      </c>
      <c r="I69" s="5">
        <v>4568.26</v>
      </c>
      <c r="J69" s="5">
        <v>3775.64</v>
      </c>
      <c r="K69" s="6">
        <f t="shared" si="7"/>
        <v>0.19681221919113212</v>
      </c>
    </row>
    <row r="70" spans="1:11" x14ac:dyDescent="0.2">
      <c r="A70" s="1">
        <v>44041</v>
      </c>
      <c r="B70" s="2">
        <f t="shared" si="5"/>
        <v>1.4434520458897571</v>
      </c>
      <c r="C70" s="3">
        <v>0</v>
      </c>
      <c r="D70" s="3">
        <v>0</v>
      </c>
      <c r="E70" s="3">
        <v>361822.29</v>
      </c>
      <c r="F70" s="3">
        <f t="shared" si="4"/>
        <v>250664.57249500754</v>
      </c>
      <c r="G70" s="3">
        <f t="shared" si="8"/>
        <v>0</v>
      </c>
      <c r="H70" s="4">
        <f t="shared" si="6"/>
        <v>1.2392627475077074</v>
      </c>
      <c r="I70" s="5">
        <v>4679.01</v>
      </c>
      <c r="J70" s="5">
        <v>3775.64</v>
      </c>
      <c r="K70" s="6">
        <f t="shared" si="7"/>
        <v>0.20418929838204969</v>
      </c>
    </row>
    <row r="71" spans="1:11" x14ac:dyDescent="0.2">
      <c r="A71" s="1">
        <v>44042</v>
      </c>
      <c r="B71" s="2">
        <f t="shared" si="5"/>
        <v>1.4388247465931121</v>
      </c>
      <c r="C71" s="3">
        <v>0</v>
      </c>
      <c r="D71" s="3">
        <v>0</v>
      </c>
      <c r="E71" s="3">
        <v>360662.39</v>
      </c>
      <c r="F71" s="3">
        <f t="shared" si="4"/>
        <v>250664.57249500754</v>
      </c>
      <c r="G71" s="3">
        <f t="shared" si="8"/>
        <v>0</v>
      </c>
      <c r="H71" s="4">
        <f t="shared" si="6"/>
        <v>1.2332081448443177</v>
      </c>
      <c r="I71" s="5">
        <v>4656.1499999999996</v>
      </c>
      <c r="J71" s="5">
        <v>3775.64</v>
      </c>
      <c r="K71" s="6">
        <f t="shared" si="7"/>
        <v>0.20561660174879437</v>
      </c>
    </row>
    <row r="72" spans="1:11" x14ac:dyDescent="0.2">
      <c r="A72" s="1">
        <v>44043</v>
      </c>
      <c r="B72" s="2">
        <f t="shared" si="5"/>
        <v>1.4411904578465915</v>
      </c>
      <c r="C72" s="3">
        <v>0</v>
      </c>
      <c r="D72" s="3">
        <v>0</v>
      </c>
      <c r="E72" s="3">
        <v>361255.39</v>
      </c>
      <c r="F72" s="3">
        <f t="shared" si="4"/>
        <v>250664.57249500754</v>
      </c>
      <c r="G72" s="3">
        <f t="shared" si="8"/>
        <v>0</v>
      </c>
      <c r="H72" s="4">
        <f t="shared" si="6"/>
        <v>1.243511033890943</v>
      </c>
      <c r="I72" s="5">
        <v>4695.05</v>
      </c>
      <c r="J72" s="5">
        <v>3775.64</v>
      </c>
      <c r="K72" s="6">
        <f t="shared" si="7"/>
        <v>0.19767942395564853</v>
      </c>
    </row>
    <row r="73" spans="1:11" x14ac:dyDescent="0.2">
      <c r="A73" s="1">
        <v>44046</v>
      </c>
      <c r="B73" s="2">
        <f t="shared" si="5"/>
        <v>1.4625868600051246</v>
      </c>
      <c r="C73" s="3">
        <v>0</v>
      </c>
      <c r="D73" s="3">
        <v>0</v>
      </c>
      <c r="E73" s="3">
        <v>366618.71</v>
      </c>
      <c r="F73" s="3">
        <f t="shared" si="4"/>
        <v>250664.57249500754</v>
      </c>
      <c r="G73" s="3">
        <f t="shared" si="8"/>
        <v>0</v>
      </c>
      <c r="H73" s="4">
        <f t="shared" si="6"/>
        <v>1.2637089341144814</v>
      </c>
      <c r="I73" s="5">
        <v>4771.3100000000004</v>
      </c>
      <c r="J73" s="5">
        <v>3775.64</v>
      </c>
      <c r="K73" s="6">
        <f t="shared" si="7"/>
        <v>0.19887792589064324</v>
      </c>
    </row>
    <row r="74" spans="1:11" x14ac:dyDescent="0.2">
      <c r="A74" s="1">
        <v>44047</v>
      </c>
      <c r="B74" s="2">
        <f t="shared" si="5"/>
        <v>1.4612071277335972</v>
      </c>
      <c r="C74" s="3">
        <v>0</v>
      </c>
      <c r="D74" s="3">
        <v>0</v>
      </c>
      <c r="E74" s="3">
        <v>366272.86</v>
      </c>
      <c r="F74" s="3">
        <f t="shared" si="4"/>
        <v>250664.57249500754</v>
      </c>
      <c r="G74" s="3">
        <f t="shared" si="8"/>
        <v>0</v>
      </c>
      <c r="H74" s="4">
        <f t="shared" si="6"/>
        <v>1.2648981364748759</v>
      </c>
      <c r="I74" s="5">
        <v>4775.8</v>
      </c>
      <c r="J74" s="5">
        <v>3775.64</v>
      </c>
      <c r="K74" s="6">
        <f t="shared" si="7"/>
        <v>0.19630899125872125</v>
      </c>
    </row>
    <row r="75" spans="1:11" x14ac:dyDescent="0.2">
      <c r="A75" s="1">
        <v>44048</v>
      </c>
      <c r="B75" s="2">
        <f t="shared" si="5"/>
        <v>1.4750353682603634</v>
      </c>
      <c r="C75" s="3">
        <v>0</v>
      </c>
      <c r="D75" s="3">
        <v>0</v>
      </c>
      <c r="E75" s="3">
        <v>369739.11</v>
      </c>
      <c r="F75" s="3">
        <f t="shared" si="4"/>
        <v>250664.57249500754</v>
      </c>
      <c r="G75" s="3">
        <f t="shared" si="8"/>
        <v>0</v>
      </c>
      <c r="H75" s="4">
        <f t="shared" si="6"/>
        <v>1.2652450975198906</v>
      </c>
      <c r="I75" s="5">
        <v>4777.1099999999997</v>
      </c>
      <c r="J75" s="5">
        <v>3775.64</v>
      </c>
      <c r="K75" s="6">
        <f t="shared" si="7"/>
        <v>0.20979027074047285</v>
      </c>
    </row>
    <row r="76" spans="1:11" x14ac:dyDescent="0.2">
      <c r="A76" s="1">
        <v>44049</v>
      </c>
      <c r="B76" s="2">
        <f t="shared" si="5"/>
        <v>1.4582846166156185</v>
      </c>
      <c r="C76" s="3">
        <v>0</v>
      </c>
      <c r="D76" s="3">
        <v>0</v>
      </c>
      <c r="E76" s="3">
        <v>365540.29</v>
      </c>
      <c r="F76" s="3">
        <f t="shared" si="4"/>
        <v>250664.57249500754</v>
      </c>
      <c r="G76" s="3">
        <f t="shared" si="8"/>
        <v>0</v>
      </c>
      <c r="H76" s="4">
        <f t="shared" si="6"/>
        <v>1.2614444173703003</v>
      </c>
      <c r="I76" s="5">
        <v>4762.76</v>
      </c>
      <c r="J76" s="5">
        <v>3775.64</v>
      </c>
      <c r="K76" s="6">
        <f t="shared" si="7"/>
        <v>0.19684019924531815</v>
      </c>
    </row>
    <row r="77" spans="1:11" x14ac:dyDescent="0.2">
      <c r="A77" s="1">
        <v>44050</v>
      </c>
      <c r="B77" s="2">
        <f t="shared" si="5"/>
        <v>1.4467850258624921</v>
      </c>
      <c r="C77" s="3">
        <v>0</v>
      </c>
      <c r="D77" s="3">
        <v>0</v>
      </c>
      <c r="E77" s="3">
        <v>362657.75</v>
      </c>
      <c r="F77" s="3">
        <f t="shared" si="4"/>
        <v>250664.57249500754</v>
      </c>
      <c r="G77" s="3">
        <f t="shared" si="8"/>
        <v>0</v>
      </c>
      <c r="H77" s="4">
        <f t="shared" si="6"/>
        <v>1.2469223760739903</v>
      </c>
      <c r="I77" s="5">
        <v>4707.93</v>
      </c>
      <c r="J77" s="5">
        <v>3775.64</v>
      </c>
      <c r="K77" s="6">
        <f t="shared" si="7"/>
        <v>0.19986264978850188</v>
      </c>
    </row>
    <row r="78" spans="1:11" x14ac:dyDescent="0.2">
      <c r="A78" s="1">
        <v>44053</v>
      </c>
      <c r="B78" s="2">
        <f t="shared" si="5"/>
        <v>1.4617275842093627</v>
      </c>
      <c r="C78" s="3">
        <v>0</v>
      </c>
      <c r="D78" s="3">
        <v>0</v>
      </c>
      <c r="E78" s="3">
        <v>366403.32</v>
      </c>
      <c r="F78" s="3">
        <f t="shared" si="4"/>
        <v>250664.57249500754</v>
      </c>
      <c r="G78" s="3">
        <f t="shared" si="8"/>
        <v>0</v>
      </c>
      <c r="H78" s="4">
        <f t="shared" si="6"/>
        <v>1.2514090326408238</v>
      </c>
      <c r="I78" s="5">
        <v>4724.87</v>
      </c>
      <c r="J78" s="5">
        <v>3775.64</v>
      </c>
      <c r="K78" s="6">
        <f t="shared" si="7"/>
        <v>0.21031855156853885</v>
      </c>
    </row>
    <row r="79" spans="1:11" x14ac:dyDescent="0.2">
      <c r="A79" s="1">
        <v>44054</v>
      </c>
      <c r="B79" s="2">
        <f t="shared" si="5"/>
        <v>1.4571231840401961</v>
      </c>
      <c r="C79" s="3">
        <v>0</v>
      </c>
      <c r="D79" s="3">
        <v>0</v>
      </c>
      <c r="E79" s="3">
        <v>365249.16</v>
      </c>
      <c r="F79" s="3">
        <f t="shared" si="4"/>
        <v>250664.57249500754</v>
      </c>
      <c r="G79" s="3">
        <f t="shared" si="8"/>
        <v>0</v>
      </c>
      <c r="H79" s="4">
        <f t="shared" si="6"/>
        <v>1.2399963979616699</v>
      </c>
      <c r="I79" s="5">
        <v>4681.78</v>
      </c>
      <c r="J79" s="5">
        <v>3775.64</v>
      </c>
      <c r="K79" s="6">
        <f t="shared" si="7"/>
        <v>0.2171267860785262</v>
      </c>
    </row>
    <row r="80" spans="1:11" x14ac:dyDescent="0.2">
      <c r="A80" s="1">
        <v>44055</v>
      </c>
      <c r="B80" s="2">
        <f t="shared" si="5"/>
        <v>1.4347524918271526</v>
      </c>
      <c r="C80" s="3">
        <v>0</v>
      </c>
      <c r="D80" s="3">
        <v>0</v>
      </c>
      <c r="E80" s="3">
        <v>359641.62</v>
      </c>
      <c r="F80" s="3">
        <f t="shared" si="4"/>
        <v>250664.57249500754</v>
      </c>
      <c r="G80" s="3">
        <f t="shared" si="8"/>
        <v>0</v>
      </c>
      <c r="H80" s="4">
        <f t="shared" si="6"/>
        <v>1.230954222330519</v>
      </c>
      <c r="I80" s="5">
        <v>4647.6400000000003</v>
      </c>
      <c r="J80" s="5">
        <v>3775.64</v>
      </c>
      <c r="K80" s="6">
        <f t="shared" si="7"/>
        <v>0.2037982694966336</v>
      </c>
    </row>
    <row r="81" spans="1:11" x14ac:dyDescent="0.2">
      <c r="A81" s="1">
        <v>44056</v>
      </c>
      <c r="B81" s="2">
        <f t="shared" si="5"/>
        <v>1.4214212102394181</v>
      </c>
      <c r="C81" s="3">
        <v>0</v>
      </c>
      <c r="D81" s="3">
        <v>0</v>
      </c>
      <c r="E81" s="3">
        <v>356299.94</v>
      </c>
      <c r="F81" s="3">
        <f t="shared" si="4"/>
        <v>250664.57249500754</v>
      </c>
      <c r="G81" s="3">
        <f t="shared" si="8"/>
        <v>0</v>
      </c>
      <c r="H81" s="4">
        <f t="shared" si="6"/>
        <v>1.2277944931190474</v>
      </c>
      <c r="I81" s="5">
        <v>4635.71</v>
      </c>
      <c r="J81" s="5">
        <v>3775.64</v>
      </c>
      <c r="K81" s="6">
        <f t="shared" si="7"/>
        <v>0.19362671712037072</v>
      </c>
    </row>
    <row r="82" spans="1:11" x14ac:dyDescent="0.2">
      <c r="A82" s="1">
        <v>44057</v>
      </c>
      <c r="B82" s="2">
        <f t="shared" si="5"/>
        <v>1.4404783508335288</v>
      </c>
      <c r="C82" s="3">
        <v>0</v>
      </c>
      <c r="D82" s="3">
        <v>0</v>
      </c>
      <c r="E82" s="3">
        <v>361076.89</v>
      </c>
      <c r="F82" s="3">
        <f t="shared" si="4"/>
        <v>250664.57249500754</v>
      </c>
      <c r="G82" s="3">
        <f t="shared" si="8"/>
        <v>0</v>
      </c>
      <c r="H82" s="4">
        <f t="shared" si="6"/>
        <v>1.2460483520674641</v>
      </c>
      <c r="I82" s="5">
        <v>4704.63</v>
      </c>
      <c r="J82" s="5">
        <v>3775.64</v>
      </c>
      <c r="K82" s="6">
        <f t="shared" si="7"/>
        <v>0.1944299987660647</v>
      </c>
    </row>
    <row r="83" spans="1:11" x14ac:dyDescent="0.2">
      <c r="A83" s="1">
        <v>44060</v>
      </c>
      <c r="B83" s="2">
        <f t="shared" si="5"/>
        <v>1.4632337803033779</v>
      </c>
      <c r="C83" s="3">
        <v>0</v>
      </c>
      <c r="D83" s="3">
        <v>0</v>
      </c>
      <c r="E83" s="3">
        <v>366780.87</v>
      </c>
      <c r="F83" s="3">
        <f t="shared" si="4"/>
        <v>250664.57249500754</v>
      </c>
      <c r="G83" s="3">
        <f t="shared" si="8"/>
        <v>0</v>
      </c>
      <c r="H83" s="4">
        <f t="shared" si="6"/>
        <v>1.2753413990740643</v>
      </c>
      <c r="I83" s="5">
        <v>4815.2299999999996</v>
      </c>
      <c r="J83" s="5">
        <v>3775.64</v>
      </c>
      <c r="K83" s="6">
        <f t="shared" si="7"/>
        <v>0.18789238122931362</v>
      </c>
    </row>
    <row r="84" spans="1:11" x14ac:dyDescent="0.2">
      <c r="A84" s="1">
        <v>44061</v>
      </c>
      <c r="B84" s="2">
        <f t="shared" si="5"/>
        <v>1.4767615794903473</v>
      </c>
      <c r="C84" s="3">
        <v>0</v>
      </c>
      <c r="D84" s="3">
        <v>0</v>
      </c>
      <c r="E84" s="3">
        <v>370171.81</v>
      </c>
      <c r="F84" s="3">
        <f t="shared" si="4"/>
        <v>250664.57249500754</v>
      </c>
      <c r="G84" s="3">
        <f t="shared" si="8"/>
        <v>0</v>
      </c>
      <c r="H84" s="4">
        <f t="shared" si="6"/>
        <v>1.2746872053479676</v>
      </c>
      <c r="I84" s="5">
        <v>4812.76</v>
      </c>
      <c r="J84" s="5">
        <v>3775.64</v>
      </c>
      <c r="K84" s="6">
        <f t="shared" si="7"/>
        <v>0.20207437414237961</v>
      </c>
    </row>
    <row r="85" spans="1:11" x14ac:dyDescent="0.2">
      <c r="A85" s="1">
        <v>44062</v>
      </c>
      <c r="B85" s="2">
        <f t="shared" si="5"/>
        <v>1.474194483575695</v>
      </c>
      <c r="C85" s="3">
        <v>1500</v>
      </c>
      <c r="D85" s="3">
        <v>0</v>
      </c>
      <c r="E85" s="3">
        <v>371028.33</v>
      </c>
      <c r="F85" s="3">
        <f t="shared" si="4"/>
        <v>251682.07731998945</v>
      </c>
      <c r="G85" s="3">
        <f t="shared" si="8"/>
        <v>1017.5048249819204</v>
      </c>
      <c r="H85" s="4">
        <f t="shared" si="6"/>
        <v>1.2555964021993624</v>
      </c>
      <c r="I85" s="5">
        <v>4740.68</v>
      </c>
      <c r="J85" s="5">
        <v>3775.64</v>
      </c>
      <c r="K85" s="6">
        <f t="shared" si="7"/>
        <v>0.21859808137633263</v>
      </c>
    </row>
    <row r="86" spans="1:11" x14ac:dyDescent="0.2">
      <c r="A86" s="1">
        <v>44063</v>
      </c>
      <c r="B86" s="2">
        <f t="shared" si="5"/>
        <v>1.454400463862221</v>
      </c>
      <c r="C86" s="3">
        <v>0</v>
      </c>
      <c r="D86" s="3">
        <v>0</v>
      </c>
      <c r="E86" s="3">
        <v>366046.53</v>
      </c>
      <c r="F86" s="3">
        <f t="shared" si="4"/>
        <v>251682.07731998945</v>
      </c>
      <c r="G86" s="3">
        <f t="shared" si="8"/>
        <v>0</v>
      </c>
      <c r="H86" s="4">
        <f t="shared" si="6"/>
        <v>1.2392998273140448</v>
      </c>
      <c r="I86" s="5">
        <v>4679.1499999999996</v>
      </c>
      <c r="J86" s="5">
        <v>3775.64</v>
      </c>
      <c r="K86" s="6">
        <f t="shared" si="7"/>
        <v>0.21510063654817624</v>
      </c>
    </row>
    <row r="87" spans="1:11" x14ac:dyDescent="0.2">
      <c r="A87" s="1">
        <v>44064</v>
      </c>
      <c r="B87" s="2">
        <f t="shared" si="5"/>
        <v>1.4835922524799656</v>
      </c>
      <c r="C87" s="3">
        <v>0</v>
      </c>
      <c r="D87" s="3">
        <v>0</v>
      </c>
      <c r="E87" s="3">
        <v>373393.58</v>
      </c>
      <c r="F87" s="3">
        <f t="shared" si="4"/>
        <v>251682.07731998945</v>
      </c>
      <c r="G87" s="3">
        <f t="shared" si="8"/>
        <v>0</v>
      </c>
      <c r="H87" s="4">
        <f t="shared" si="6"/>
        <v>1.2498119524107172</v>
      </c>
      <c r="I87" s="5">
        <v>4718.84</v>
      </c>
      <c r="J87" s="5">
        <v>3775.64</v>
      </c>
      <c r="K87" s="6">
        <f t="shared" si="7"/>
        <v>0.23378030006924844</v>
      </c>
    </row>
    <row r="88" spans="1:11" x14ac:dyDescent="0.2">
      <c r="A88" s="1">
        <v>44067</v>
      </c>
      <c r="B88" s="2">
        <f t="shared" si="5"/>
        <v>1.4811251717620542</v>
      </c>
      <c r="C88" s="3">
        <v>0</v>
      </c>
      <c r="D88" s="3">
        <v>0</v>
      </c>
      <c r="E88" s="3">
        <v>372772.66</v>
      </c>
      <c r="F88" s="3">
        <f t="shared" si="4"/>
        <v>251682.07731998945</v>
      </c>
      <c r="G88" s="3">
        <f t="shared" si="8"/>
        <v>0</v>
      </c>
      <c r="H88" s="4">
        <f t="shared" si="6"/>
        <v>1.2596142640717867</v>
      </c>
      <c r="I88" s="5">
        <v>4755.8500000000004</v>
      </c>
      <c r="J88" s="5">
        <v>3775.64</v>
      </c>
      <c r="K88" s="6">
        <f t="shared" si="7"/>
        <v>0.22151090769026749</v>
      </c>
    </row>
    <row r="89" spans="1:11" x14ac:dyDescent="0.2">
      <c r="A89" s="1">
        <v>44068</v>
      </c>
      <c r="B89" s="2">
        <f t="shared" si="5"/>
        <v>1.4850514743836893</v>
      </c>
      <c r="C89" s="3">
        <v>0</v>
      </c>
      <c r="D89" s="3">
        <v>0</v>
      </c>
      <c r="E89" s="3">
        <v>373760.84</v>
      </c>
      <c r="F89" s="3">
        <f t="shared" si="4"/>
        <v>251682.07731998945</v>
      </c>
      <c r="G89" s="3">
        <f t="shared" si="8"/>
        <v>0</v>
      </c>
      <c r="H89" s="4">
        <f t="shared" si="6"/>
        <v>1.261229884205062</v>
      </c>
      <c r="I89" s="5">
        <v>4761.95</v>
      </c>
      <c r="J89" s="5">
        <v>3775.64</v>
      </c>
      <c r="K89" s="6">
        <f t="shared" si="7"/>
        <v>0.22382159017862735</v>
      </c>
    </row>
    <row r="90" spans="1:11" x14ac:dyDescent="0.2">
      <c r="A90" s="1">
        <v>44069</v>
      </c>
      <c r="B90" s="2">
        <f t="shared" si="5"/>
        <v>1.4758327011412462</v>
      </c>
      <c r="C90" s="3">
        <v>0</v>
      </c>
      <c r="D90" s="3">
        <v>0</v>
      </c>
      <c r="E90" s="3">
        <v>371440.64000000001</v>
      </c>
      <c r="F90" s="3">
        <f t="shared" si="4"/>
        <v>251682.07731998945</v>
      </c>
      <c r="G90" s="3">
        <f t="shared" si="8"/>
        <v>0</v>
      </c>
      <c r="H90" s="4">
        <f t="shared" si="6"/>
        <v>1.2464456357067941</v>
      </c>
      <c r="I90" s="5">
        <v>4706.13</v>
      </c>
      <c r="J90" s="5">
        <v>3775.64</v>
      </c>
      <c r="K90" s="6">
        <f t="shared" si="7"/>
        <v>0.22938706543445209</v>
      </c>
    </row>
    <row r="91" spans="1:11" x14ac:dyDescent="0.2">
      <c r="A91" s="1">
        <v>44070</v>
      </c>
      <c r="B91" s="2">
        <f t="shared" si="5"/>
        <v>1.4916635860513952</v>
      </c>
      <c r="C91" s="3">
        <v>0</v>
      </c>
      <c r="D91" s="3">
        <v>0</v>
      </c>
      <c r="E91" s="3">
        <v>375424.99</v>
      </c>
      <c r="F91" s="3">
        <f t="shared" si="4"/>
        <v>251682.07731998945</v>
      </c>
      <c r="G91" s="3">
        <f t="shared" si="8"/>
        <v>0</v>
      </c>
      <c r="H91" s="4">
        <f t="shared" si="6"/>
        <v>1.2531252979627296</v>
      </c>
      <c r="I91" s="5">
        <v>4731.3500000000004</v>
      </c>
      <c r="J91" s="5">
        <v>3775.64</v>
      </c>
      <c r="K91" s="6">
        <f t="shared" si="7"/>
        <v>0.23853828808866551</v>
      </c>
    </row>
    <row r="92" spans="1:11" x14ac:dyDescent="0.2">
      <c r="A92" s="1">
        <v>44071</v>
      </c>
      <c r="B92" s="2">
        <f t="shared" si="5"/>
        <v>1.5416125936798442</v>
      </c>
      <c r="C92" s="3">
        <v>0</v>
      </c>
      <c r="D92" s="3">
        <v>0</v>
      </c>
      <c r="E92" s="3">
        <v>387996.26</v>
      </c>
      <c r="F92" s="3">
        <f t="shared" si="4"/>
        <v>251682.07731998945</v>
      </c>
      <c r="G92" s="3">
        <f t="shared" si="8"/>
        <v>0</v>
      </c>
      <c r="H92" s="4">
        <f t="shared" si="6"/>
        <v>1.2830328103314936</v>
      </c>
      <c r="I92" s="5">
        <v>4844.2700000000004</v>
      </c>
      <c r="J92" s="5">
        <v>3775.64</v>
      </c>
      <c r="K92" s="6">
        <f t="shared" si="7"/>
        <v>0.25857978334835052</v>
      </c>
    </row>
    <row r="93" spans="1:11" x14ac:dyDescent="0.2">
      <c r="A93" s="1">
        <v>44074</v>
      </c>
      <c r="B93" s="2">
        <f t="shared" si="5"/>
        <v>1.5339491953936493</v>
      </c>
      <c r="C93" s="3">
        <v>0</v>
      </c>
      <c r="D93" s="3">
        <v>0</v>
      </c>
      <c r="E93" s="3">
        <v>386067.52</v>
      </c>
      <c r="F93" s="3">
        <f t="shared" si="4"/>
        <v>251682.07731998945</v>
      </c>
      <c r="G93" s="3">
        <f t="shared" si="8"/>
        <v>0</v>
      </c>
      <c r="H93" s="4">
        <f t="shared" si="6"/>
        <v>1.2756036062760221</v>
      </c>
      <c r="I93" s="5">
        <v>4816.22</v>
      </c>
      <c r="J93" s="5">
        <v>3775.64</v>
      </c>
      <c r="K93" s="6">
        <f t="shared" si="7"/>
        <v>0.25834558911762717</v>
      </c>
    </row>
    <row r="94" spans="1:11" x14ac:dyDescent="0.2">
      <c r="A94" s="1">
        <v>44075</v>
      </c>
      <c r="B94" s="2">
        <f t="shared" si="5"/>
        <v>1.5296022033008869</v>
      </c>
      <c r="C94" s="3">
        <v>1000</v>
      </c>
      <c r="D94" s="3">
        <v>0</v>
      </c>
      <c r="E94" s="3">
        <v>385973.46</v>
      </c>
      <c r="F94" s="3">
        <f t="shared" si="4"/>
        <v>252335.84206865547</v>
      </c>
      <c r="G94" s="3">
        <f t="shared" si="8"/>
        <v>653.76474866602348</v>
      </c>
      <c r="H94" s="4">
        <f t="shared" si="6"/>
        <v>1.2824633704484538</v>
      </c>
      <c r="I94" s="5">
        <v>4842.12</v>
      </c>
      <c r="J94" s="5">
        <v>3775.64</v>
      </c>
      <c r="K94" s="6">
        <f t="shared" si="7"/>
        <v>0.2471388328524331</v>
      </c>
    </row>
    <row r="95" spans="1:11" x14ac:dyDescent="0.2">
      <c r="A95" s="1">
        <v>44076</v>
      </c>
      <c r="B95" s="2">
        <f t="shared" si="5"/>
        <v>1.5284044741256639</v>
      </c>
      <c r="C95" s="3">
        <v>0</v>
      </c>
      <c r="D95" s="3">
        <v>0</v>
      </c>
      <c r="E95" s="3">
        <v>385671.23</v>
      </c>
      <c r="F95" s="3">
        <f t="shared" si="4"/>
        <v>252335.84206865547</v>
      </c>
      <c r="G95" s="3">
        <f t="shared" si="8"/>
        <v>0</v>
      </c>
      <c r="H95" s="4">
        <f t="shared" si="6"/>
        <v>1.2829321651428633</v>
      </c>
      <c r="I95" s="5">
        <v>4843.8900000000003</v>
      </c>
      <c r="J95" s="5">
        <v>3775.64</v>
      </c>
      <c r="K95" s="6">
        <f t="shared" si="7"/>
        <v>0.24547230898280059</v>
      </c>
    </row>
    <row r="96" spans="1:11" x14ac:dyDescent="0.2">
      <c r="A96" s="1">
        <v>44077</v>
      </c>
      <c r="B96" s="2">
        <f t="shared" si="5"/>
        <v>1.5199518104750533</v>
      </c>
      <c r="C96" s="3">
        <v>0</v>
      </c>
      <c r="D96" s="3">
        <v>0</v>
      </c>
      <c r="E96" s="3">
        <v>383538.32</v>
      </c>
      <c r="F96" s="3">
        <f t="shared" si="4"/>
        <v>252335.84206865547</v>
      </c>
      <c r="G96" s="3">
        <f t="shared" si="8"/>
        <v>0</v>
      </c>
      <c r="H96" s="4">
        <f t="shared" si="6"/>
        <v>1.2758366793444291</v>
      </c>
      <c r="I96" s="5">
        <v>4817.1000000000004</v>
      </c>
      <c r="J96" s="5">
        <v>3775.64</v>
      </c>
      <c r="K96" s="6">
        <f t="shared" si="7"/>
        <v>0.24411513113062422</v>
      </c>
    </row>
    <row r="97" spans="1:11" x14ac:dyDescent="0.2">
      <c r="A97" s="1">
        <v>44078</v>
      </c>
      <c r="B97" s="2">
        <f t="shared" si="5"/>
        <v>1.4855771059983107</v>
      </c>
      <c r="C97" s="3">
        <v>0</v>
      </c>
      <c r="D97" s="3">
        <v>0</v>
      </c>
      <c r="E97" s="3">
        <v>374864.35</v>
      </c>
      <c r="F97" s="3">
        <f t="shared" si="4"/>
        <v>252335.84206865547</v>
      </c>
      <c r="G97" s="3">
        <f t="shared" si="8"/>
        <v>0</v>
      </c>
      <c r="H97" s="4">
        <f t="shared" si="6"/>
        <v>1.2634202413365683</v>
      </c>
      <c r="I97" s="5">
        <v>4770.22</v>
      </c>
      <c r="J97" s="5">
        <v>3775.64</v>
      </c>
      <c r="K97" s="6">
        <f t="shared" si="7"/>
        <v>0.22215686466174245</v>
      </c>
    </row>
    <row r="98" spans="1:11" x14ac:dyDescent="0.2">
      <c r="A98" s="1">
        <v>44081</v>
      </c>
      <c r="B98" s="2">
        <f t="shared" si="5"/>
        <v>1.4470486119076662</v>
      </c>
      <c r="C98" s="3">
        <v>0</v>
      </c>
      <c r="D98" s="3">
        <v>0</v>
      </c>
      <c r="E98" s="3">
        <v>365142.23</v>
      </c>
      <c r="F98" s="3">
        <f t="shared" si="4"/>
        <v>252335.84206865547</v>
      </c>
      <c r="G98" s="3">
        <f t="shared" si="8"/>
        <v>0</v>
      </c>
      <c r="H98" s="4">
        <f t="shared" si="6"/>
        <v>1.236709537985613</v>
      </c>
      <c r="I98" s="5">
        <v>4669.37</v>
      </c>
      <c r="J98" s="5">
        <v>3775.64</v>
      </c>
      <c r="K98" s="6">
        <f t="shared" si="7"/>
        <v>0.2103390739220532</v>
      </c>
    </row>
    <row r="99" spans="1:11" x14ac:dyDescent="0.2">
      <c r="A99" s="1">
        <v>44082</v>
      </c>
      <c r="B99" s="2">
        <f t="shared" si="5"/>
        <v>1.4428056554127713</v>
      </c>
      <c r="C99" s="3">
        <v>0</v>
      </c>
      <c r="D99" s="3">
        <v>0</v>
      </c>
      <c r="E99" s="3">
        <v>364071.58</v>
      </c>
      <c r="F99" s="3">
        <f t="shared" si="4"/>
        <v>252335.84206865547</v>
      </c>
      <c r="G99" s="3">
        <f t="shared" si="8"/>
        <v>0</v>
      </c>
      <c r="H99" s="4">
        <f t="shared" si="6"/>
        <v>1.2433362290896379</v>
      </c>
      <c r="I99" s="5">
        <v>4694.3900000000003</v>
      </c>
      <c r="J99" s="5">
        <v>3775.64</v>
      </c>
      <c r="K99" s="6">
        <f t="shared" si="7"/>
        <v>0.19946942632313336</v>
      </c>
    </row>
    <row r="100" spans="1:11" x14ac:dyDescent="0.2">
      <c r="A100" s="1">
        <v>44083</v>
      </c>
      <c r="B100" s="2">
        <f t="shared" si="5"/>
        <v>1.405999944722361</v>
      </c>
      <c r="C100" s="3">
        <v>0</v>
      </c>
      <c r="D100" s="3">
        <v>0</v>
      </c>
      <c r="E100" s="3">
        <v>354784.18</v>
      </c>
      <c r="F100" s="3">
        <f t="shared" si="4"/>
        <v>252335.84206865547</v>
      </c>
      <c r="G100" s="3">
        <f t="shared" si="8"/>
        <v>0</v>
      </c>
      <c r="H100" s="4">
        <f t="shared" si="6"/>
        <v>1.2142550666906804</v>
      </c>
      <c r="I100" s="5">
        <v>4584.59</v>
      </c>
      <c r="J100" s="5">
        <v>3775.64</v>
      </c>
      <c r="K100" s="6">
        <f t="shared" si="7"/>
        <v>0.19174487803168061</v>
      </c>
    </row>
    <row r="101" spans="1:11" x14ac:dyDescent="0.2">
      <c r="A101" s="1">
        <v>44084</v>
      </c>
      <c r="B101" s="2">
        <f t="shared" si="5"/>
        <v>1.4037658189819255</v>
      </c>
      <c r="C101" s="3">
        <v>0</v>
      </c>
      <c r="D101" s="3">
        <v>0</v>
      </c>
      <c r="E101" s="3">
        <v>354220.43</v>
      </c>
      <c r="F101" s="3">
        <f t="shared" si="4"/>
        <v>252335.84206865547</v>
      </c>
      <c r="G101" s="3">
        <f t="shared" si="8"/>
        <v>0</v>
      </c>
      <c r="H101" s="4">
        <f t="shared" si="6"/>
        <v>1.2135637931582459</v>
      </c>
      <c r="I101" s="5">
        <v>4581.9799999999996</v>
      </c>
      <c r="J101" s="5">
        <v>3775.64</v>
      </c>
      <c r="K101" s="6">
        <f t="shared" si="7"/>
        <v>0.19020202582367962</v>
      </c>
    </row>
    <row r="102" spans="1:11" x14ac:dyDescent="0.2">
      <c r="A102" s="1">
        <v>44085</v>
      </c>
      <c r="B102" s="2">
        <f t="shared" si="5"/>
        <v>1.4118389091275805</v>
      </c>
      <c r="C102" s="3">
        <v>0</v>
      </c>
      <c r="D102" s="3">
        <v>0</v>
      </c>
      <c r="E102" s="3">
        <v>356257.56</v>
      </c>
      <c r="F102" s="3">
        <f t="shared" si="4"/>
        <v>252335.84206865547</v>
      </c>
      <c r="G102" s="3">
        <f t="shared" si="8"/>
        <v>0</v>
      </c>
      <c r="H102" s="4">
        <f t="shared" si="6"/>
        <v>1.2255617590660126</v>
      </c>
      <c r="I102" s="5">
        <v>4627.28</v>
      </c>
      <c r="J102" s="5">
        <v>3775.64</v>
      </c>
      <c r="K102" s="6">
        <f t="shared" si="7"/>
        <v>0.18627715006156786</v>
      </c>
    </row>
    <row r="103" spans="1:11" x14ac:dyDescent="0.2">
      <c r="A103" s="1">
        <v>44088</v>
      </c>
      <c r="B103" s="2">
        <f t="shared" si="5"/>
        <v>1.4067335701894463</v>
      </c>
      <c r="C103" s="3">
        <v>0</v>
      </c>
      <c r="D103" s="3">
        <v>0</v>
      </c>
      <c r="E103" s="3">
        <v>354969.3</v>
      </c>
      <c r="F103" s="3">
        <f t="shared" si="4"/>
        <v>252335.84206865547</v>
      </c>
      <c r="G103" s="3">
        <f t="shared" si="8"/>
        <v>0</v>
      </c>
      <c r="H103" s="4">
        <f t="shared" si="6"/>
        <v>1.2318573804705959</v>
      </c>
      <c r="I103" s="5">
        <v>4651.05</v>
      </c>
      <c r="J103" s="5">
        <v>3775.64</v>
      </c>
      <c r="K103" s="6">
        <f t="shared" si="7"/>
        <v>0.17487618971885044</v>
      </c>
    </row>
    <row r="104" spans="1:11" x14ac:dyDescent="0.2">
      <c r="A104" s="1">
        <v>44089</v>
      </c>
      <c r="B104" s="2">
        <f t="shared" si="5"/>
        <v>1.424740445323593</v>
      </c>
      <c r="C104" s="3">
        <v>0</v>
      </c>
      <c r="D104" s="3">
        <v>0</v>
      </c>
      <c r="E104" s="3">
        <v>359513.08</v>
      </c>
      <c r="F104" s="3">
        <f t="shared" si="4"/>
        <v>252335.84206865547</v>
      </c>
      <c r="G104" s="3">
        <f t="shared" si="8"/>
        <v>0</v>
      </c>
      <c r="H104" s="4">
        <f t="shared" si="6"/>
        <v>1.2417709315506775</v>
      </c>
      <c r="I104" s="5">
        <v>4688.4799999999996</v>
      </c>
      <c r="J104" s="5">
        <v>3775.64</v>
      </c>
      <c r="K104" s="6">
        <f t="shared" si="7"/>
        <v>0.18296951377291548</v>
      </c>
    </row>
    <row r="105" spans="1:11" x14ac:dyDescent="0.2">
      <c r="A105" s="1">
        <v>44090</v>
      </c>
      <c r="B105" s="2">
        <f t="shared" si="5"/>
        <v>1.4123139902695112</v>
      </c>
      <c r="C105" s="3">
        <v>0</v>
      </c>
      <c r="D105" s="3">
        <v>0</v>
      </c>
      <c r="E105" s="3">
        <v>356377.44</v>
      </c>
      <c r="F105" s="3">
        <f t="shared" si="4"/>
        <v>252335.84206865547</v>
      </c>
      <c r="G105" s="3">
        <f t="shared" si="8"/>
        <v>0</v>
      </c>
      <c r="H105" s="4">
        <f t="shared" si="6"/>
        <v>1.2335286203133773</v>
      </c>
      <c r="I105" s="5">
        <v>4657.3599999999997</v>
      </c>
      <c r="J105" s="5">
        <v>3775.64</v>
      </c>
      <c r="K105" s="6">
        <f t="shared" si="7"/>
        <v>0.17878536995613392</v>
      </c>
    </row>
    <row r="106" spans="1:11" x14ac:dyDescent="0.2">
      <c r="A106" s="1">
        <v>44091</v>
      </c>
      <c r="B106" s="2">
        <f t="shared" si="5"/>
        <v>1.4024777736636882</v>
      </c>
      <c r="C106" s="3">
        <v>0</v>
      </c>
      <c r="D106" s="3">
        <v>0</v>
      </c>
      <c r="E106" s="3">
        <v>353895.41</v>
      </c>
      <c r="F106" s="3">
        <f t="shared" si="4"/>
        <v>252335.84206865547</v>
      </c>
      <c r="G106" s="3">
        <f t="shared" si="8"/>
        <v>0</v>
      </c>
      <c r="H106" s="4">
        <f t="shared" si="6"/>
        <v>1.2269999258403874</v>
      </c>
      <c r="I106" s="5">
        <v>4632.71</v>
      </c>
      <c r="J106" s="5">
        <v>3775.64</v>
      </c>
      <c r="K106" s="6">
        <f t="shared" si="7"/>
        <v>0.17547784782330078</v>
      </c>
    </row>
    <row r="107" spans="1:11" x14ac:dyDescent="0.2">
      <c r="A107" s="1">
        <v>44092</v>
      </c>
      <c r="B107" s="2">
        <f t="shared" si="5"/>
        <v>1.4306558950978421</v>
      </c>
      <c r="C107" s="3">
        <v>0</v>
      </c>
      <c r="D107" s="3">
        <v>0</v>
      </c>
      <c r="E107" s="3">
        <v>361005.76</v>
      </c>
      <c r="F107" s="3">
        <f t="shared" si="4"/>
        <v>252335.84206865547</v>
      </c>
      <c r="G107" s="3">
        <f t="shared" si="8"/>
        <v>0</v>
      </c>
      <c r="H107" s="4">
        <f t="shared" si="6"/>
        <v>1.2546455700225658</v>
      </c>
      <c r="I107" s="5">
        <v>4737.09</v>
      </c>
      <c r="J107" s="5">
        <v>3775.64</v>
      </c>
      <c r="K107" s="6">
        <f t="shared" si="7"/>
        <v>0.17601032507527625</v>
      </c>
    </row>
    <row r="108" spans="1:11" x14ac:dyDescent="0.2">
      <c r="A108" s="1">
        <v>44095</v>
      </c>
      <c r="B108" s="2">
        <f t="shared" si="5"/>
        <v>1.4168848431081111</v>
      </c>
      <c r="C108" s="3">
        <v>0</v>
      </c>
      <c r="D108" s="3">
        <v>0</v>
      </c>
      <c r="E108" s="3">
        <v>357530.83</v>
      </c>
      <c r="F108" s="3">
        <f t="shared" si="4"/>
        <v>252335.84206865547</v>
      </c>
      <c r="G108" s="3">
        <f t="shared" si="8"/>
        <v>0</v>
      </c>
      <c r="H108" s="4">
        <f t="shared" si="6"/>
        <v>1.24255225604136</v>
      </c>
      <c r="I108" s="5">
        <v>4691.43</v>
      </c>
      <c r="J108" s="5">
        <v>3775.64</v>
      </c>
      <c r="K108" s="6">
        <f t="shared" si="7"/>
        <v>0.17433258706675114</v>
      </c>
    </row>
    <row r="109" spans="1:11" x14ac:dyDescent="0.2">
      <c r="A109" s="1">
        <v>44096</v>
      </c>
      <c r="B109" s="2">
        <f t="shared" si="5"/>
        <v>1.4014174407446445</v>
      </c>
      <c r="C109" s="3">
        <v>0</v>
      </c>
      <c r="D109" s="3">
        <v>0</v>
      </c>
      <c r="E109" s="3">
        <v>353627.85</v>
      </c>
      <c r="F109" s="3">
        <f t="shared" si="4"/>
        <v>252335.84206865547</v>
      </c>
      <c r="G109" s="3">
        <f t="shared" si="8"/>
        <v>0</v>
      </c>
      <c r="H109" s="4">
        <f t="shared" si="6"/>
        <v>1.2278077359070252</v>
      </c>
      <c r="I109" s="5">
        <v>4635.76</v>
      </c>
      <c r="J109" s="5">
        <v>3775.64</v>
      </c>
      <c r="K109" s="6">
        <f t="shared" si="7"/>
        <v>0.17360970483761928</v>
      </c>
    </row>
    <row r="110" spans="1:11" x14ac:dyDescent="0.2">
      <c r="A110" s="1">
        <v>44097</v>
      </c>
      <c r="B110" s="2">
        <f t="shared" si="5"/>
        <v>1.4089715003834706</v>
      </c>
      <c r="C110" s="3">
        <v>0</v>
      </c>
      <c r="D110" s="3">
        <v>0</v>
      </c>
      <c r="E110" s="3">
        <v>355534.01</v>
      </c>
      <c r="F110" s="3">
        <f t="shared" si="4"/>
        <v>252335.84206865547</v>
      </c>
      <c r="G110" s="3">
        <f t="shared" si="8"/>
        <v>0</v>
      </c>
      <c r="H110" s="4">
        <f t="shared" si="6"/>
        <v>1.2321963958428239</v>
      </c>
      <c r="I110" s="5">
        <v>4652.33</v>
      </c>
      <c r="J110" s="5">
        <v>3775.64</v>
      </c>
      <c r="K110" s="6">
        <f t="shared" si="7"/>
        <v>0.17677510454064671</v>
      </c>
    </row>
    <row r="111" spans="1:11" x14ac:dyDescent="0.2">
      <c r="A111" s="1">
        <v>44098</v>
      </c>
      <c r="B111" s="2">
        <f t="shared" si="5"/>
        <v>1.3827134787497575</v>
      </c>
      <c r="C111" s="3">
        <v>0</v>
      </c>
      <c r="D111" s="3">
        <v>0</v>
      </c>
      <c r="E111" s="3">
        <v>348908.17</v>
      </c>
      <c r="F111" s="3">
        <f t="shared" si="4"/>
        <v>252335.84206865547</v>
      </c>
      <c r="G111" s="3">
        <f t="shared" si="8"/>
        <v>0</v>
      </c>
      <c r="H111" s="4">
        <f t="shared" si="6"/>
        <v>1.2085553707450922</v>
      </c>
      <c r="I111" s="5">
        <v>4563.07</v>
      </c>
      <c r="J111" s="5">
        <v>3775.64</v>
      </c>
      <c r="K111" s="6">
        <f t="shared" si="7"/>
        <v>0.17415810800466525</v>
      </c>
    </row>
    <row r="112" spans="1:11" x14ac:dyDescent="0.2">
      <c r="A112" s="1">
        <v>44099</v>
      </c>
      <c r="B112" s="2">
        <f t="shared" si="5"/>
        <v>1.3837743664849496</v>
      </c>
      <c r="C112" s="3">
        <v>0</v>
      </c>
      <c r="D112" s="3">
        <v>0</v>
      </c>
      <c r="E112" s="3">
        <v>349175.87</v>
      </c>
      <c r="F112" s="3">
        <f t="shared" si="4"/>
        <v>252335.84206865547</v>
      </c>
      <c r="G112" s="3">
        <f t="shared" si="8"/>
        <v>0</v>
      </c>
      <c r="H112" s="4">
        <f t="shared" si="6"/>
        <v>1.2103961182739882</v>
      </c>
      <c r="I112" s="5">
        <v>4570.0200000000004</v>
      </c>
      <c r="J112" s="5">
        <v>3775.64</v>
      </c>
      <c r="K112" s="6">
        <f t="shared" si="7"/>
        <v>0.17337824821096137</v>
      </c>
    </row>
    <row r="113" spans="1:11" x14ac:dyDescent="0.2">
      <c r="A113" s="1">
        <v>44102</v>
      </c>
      <c r="B113" s="2">
        <f t="shared" si="5"/>
        <v>1.3783601534710554</v>
      </c>
      <c r="C113" s="3">
        <v>0</v>
      </c>
      <c r="D113" s="3">
        <v>0</v>
      </c>
      <c r="E113" s="3">
        <v>347809.67</v>
      </c>
      <c r="F113" s="3">
        <f t="shared" si="4"/>
        <v>252335.84206865547</v>
      </c>
      <c r="G113" s="3">
        <f t="shared" si="8"/>
        <v>0</v>
      </c>
      <c r="H113" s="4">
        <f t="shared" si="6"/>
        <v>1.2135452532550772</v>
      </c>
      <c r="I113" s="5">
        <v>4581.91</v>
      </c>
      <c r="J113" s="5">
        <v>3775.64</v>
      </c>
      <c r="K113" s="6">
        <f t="shared" si="7"/>
        <v>0.16481490021597822</v>
      </c>
    </row>
    <row r="114" spans="1:11" x14ac:dyDescent="0.2">
      <c r="A114" s="1">
        <v>44103</v>
      </c>
      <c r="B114" s="2">
        <f t="shared" si="5"/>
        <v>1.3892470729727748</v>
      </c>
      <c r="C114" s="3">
        <v>0</v>
      </c>
      <c r="D114" s="3">
        <v>0</v>
      </c>
      <c r="E114" s="3">
        <v>350556.83</v>
      </c>
      <c r="F114" s="3">
        <f t="shared" si="4"/>
        <v>252335.84206865547</v>
      </c>
      <c r="G114" s="3">
        <f t="shared" si="8"/>
        <v>0</v>
      </c>
      <c r="H114" s="4">
        <f t="shared" si="6"/>
        <v>1.21616467671706</v>
      </c>
      <c r="I114" s="5">
        <v>4591.8</v>
      </c>
      <c r="J114" s="5">
        <v>3775.64</v>
      </c>
      <c r="K114" s="6">
        <f t="shared" si="7"/>
        <v>0.17308239625571487</v>
      </c>
    </row>
    <row r="115" spans="1:11" x14ac:dyDescent="0.2">
      <c r="A115" s="1">
        <v>44104</v>
      </c>
      <c r="B115" s="2">
        <f t="shared" si="5"/>
        <v>1.3985555405322938</v>
      </c>
      <c r="C115" s="3">
        <v>0</v>
      </c>
      <c r="D115" s="3">
        <v>0</v>
      </c>
      <c r="E115" s="3">
        <v>352905.69</v>
      </c>
      <c r="F115" s="3">
        <f t="shared" si="4"/>
        <v>252335.84206865547</v>
      </c>
      <c r="G115" s="3">
        <f t="shared" si="8"/>
        <v>0</v>
      </c>
      <c r="H115" s="4">
        <f t="shared" si="6"/>
        <v>1.214999311375025</v>
      </c>
      <c r="I115" s="5">
        <v>4587.3999999999996</v>
      </c>
      <c r="J115" s="5">
        <v>3775.64</v>
      </c>
      <c r="K115" s="6">
        <f t="shared" si="7"/>
        <v>0.18355622915726877</v>
      </c>
    </row>
    <row r="116" spans="1:11" x14ac:dyDescent="0.2">
      <c r="A116" s="1">
        <v>44113</v>
      </c>
      <c r="B116" s="2">
        <f t="shared" si="5"/>
        <v>1.4263370873095156</v>
      </c>
      <c r="C116" s="3">
        <v>0</v>
      </c>
      <c r="D116" s="3">
        <v>0</v>
      </c>
      <c r="E116" s="3">
        <v>359915.97</v>
      </c>
      <c r="F116" s="3">
        <f t="shared" si="4"/>
        <v>252335.84206865547</v>
      </c>
      <c r="G116" s="3">
        <f t="shared" si="8"/>
        <v>0</v>
      </c>
      <c r="H116" s="4">
        <f t="shared" si="6"/>
        <v>1.239826890275556</v>
      </c>
      <c r="I116" s="5">
        <v>4681.1400000000003</v>
      </c>
      <c r="J116" s="5">
        <v>3775.64</v>
      </c>
      <c r="K116" s="6">
        <f t="shared" si="7"/>
        <v>0.18651019703395955</v>
      </c>
    </row>
    <row r="117" spans="1:11" x14ac:dyDescent="0.2">
      <c r="A117" s="1">
        <v>44116</v>
      </c>
      <c r="B117" s="2">
        <f t="shared" si="5"/>
        <v>1.4627350081308512</v>
      </c>
      <c r="C117" s="3">
        <v>0</v>
      </c>
      <c r="D117" s="3">
        <v>0</v>
      </c>
      <c r="E117" s="3">
        <v>369100.47</v>
      </c>
      <c r="F117" s="3">
        <f t="shared" si="4"/>
        <v>252335.84206865547</v>
      </c>
      <c r="G117" s="3">
        <f t="shared" si="8"/>
        <v>0</v>
      </c>
      <c r="H117" s="4">
        <f t="shared" si="6"/>
        <v>1.2774417052473224</v>
      </c>
      <c r="I117" s="5">
        <v>4823.16</v>
      </c>
      <c r="J117" s="5">
        <v>3775.64</v>
      </c>
      <c r="K117" s="6">
        <f t="shared" si="7"/>
        <v>0.18529330288352885</v>
      </c>
    </row>
    <row r="118" spans="1:11" x14ac:dyDescent="0.2">
      <c r="A118" s="1">
        <v>44117</v>
      </c>
      <c r="B118" s="2">
        <f t="shared" si="5"/>
        <v>1.4727005365289765</v>
      </c>
      <c r="C118" s="3">
        <v>0</v>
      </c>
      <c r="D118" s="3">
        <v>0</v>
      </c>
      <c r="E118" s="3">
        <v>371615.13</v>
      </c>
      <c r="F118" s="3">
        <f t="shared" si="4"/>
        <v>252335.84206865547</v>
      </c>
      <c r="G118" s="3">
        <f t="shared" si="8"/>
        <v>0</v>
      </c>
      <c r="H118" s="4">
        <f t="shared" si="6"/>
        <v>1.281689991630558</v>
      </c>
      <c r="I118" s="5">
        <v>4839.2</v>
      </c>
      <c r="J118" s="5">
        <v>3775.64</v>
      </c>
      <c r="K118" s="6">
        <f t="shared" si="7"/>
        <v>0.19101054489841851</v>
      </c>
    </row>
    <row r="119" spans="1:11" x14ac:dyDescent="0.2">
      <c r="A119" s="1">
        <v>44118</v>
      </c>
      <c r="B119" s="2">
        <f t="shared" si="5"/>
        <v>1.4784175206409977</v>
      </c>
      <c r="C119" s="3">
        <v>6400</v>
      </c>
      <c r="D119" s="3">
        <v>0</v>
      </c>
      <c r="E119" s="3">
        <v>379457.73</v>
      </c>
      <c r="F119" s="3">
        <f t="shared" si="4"/>
        <v>256664.7950948785</v>
      </c>
      <c r="G119" s="3">
        <f t="shared" si="8"/>
        <v>4328.9530262230328</v>
      </c>
      <c r="H119" s="4">
        <f t="shared" si="6"/>
        <v>1.2731881217488956</v>
      </c>
      <c r="I119" s="5">
        <v>4807.1000000000004</v>
      </c>
      <c r="J119" s="5">
        <v>3775.64</v>
      </c>
      <c r="K119" s="6">
        <f t="shared" si="7"/>
        <v>0.20522939889210212</v>
      </c>
    </row>
    <row r="120" spans="1:11" x14ac:dyDescent="0.2">
      <c r="A120" s="1">
        <v>44119</v>
      </c>
      <c r="B120" s="2">
        <f t="shared" si="5"/>
        <v>1.4719790840825711</v>
      </c>
      <c r="C120" s="3">
        <v>0</v>
      </c>
      <c r="D120" s="3">
        <v>0</v>
      </c>
      <c r="E120" s="3">
        <v>377805.21</v>
      </c>
      <c r="F120" s="3">
        <f t="shared" si="4"/>
        <v>256664.7950948785</v>
      </c>
      <c r="G120" s="3">
        <f t="shared" si="8"/>
        <v>0</v>
      </c>
      <c r="H120" s="4">
        <f t="shared" si="6"/>
        <v>1.2709739275990295</v>
      </c>
      <c r="I120" s="5">
        <v>4798.74</v>
      </c>
      <c r="J120" s="5">
        <v>3775.64</v>
      </c>
      <c r="K120" s="6">
        <f t="shared" si="7"/>
        <v>0.20100515648354156</v>
      </c>
    </row>
    <row r="121" spans="1:11" x14ac:dyDescent="0.2">
      <c r="A121" s="1">
        <v>44120</v>
      </c>
      <c r="B121" s="2">
        <f t="shared" si="5"/>
        <v>1.4810386826112294</v>
      </c>
      <c r="C121" s="3">
        <v>0</v>
      </c>
      <c r="D121" s="3">
        <v>0</v>
      </c>
      <c r="E121" s="3">
        <v>380130.49</v>
      </c>
      <c r="F121" s="3">
        <f t="shared" si="4"/>
        <v>256664.7950948785</v>
      </c>
      <c r="G121" s="3">
        <f t="shared" si="8"/>
        <v>0</v>
      </c>
      <c r="H121" s="4">
        <f t="shared" si="6"/>
        <v>1.269104045936583</v>
      </c>
      <c r="I121" s="5">
        <v>4791.68</v>
      </c>
      <c r="J121" s="5">
        <v>3775.64</v>
      </c>
      <c r="K121" s="6">
        <f t="shared" si="7"/>
        <v>0.2119346366746464</v>
      </c>
    </row>
    <row r="122" spans="1:11" x14ac:dyDescent="0.2">
      <c r="A122" s="1">
        <v>44123</v>
      </c>
      <c r="B122" s="2">
        <f t="shared" si="5"/>
        <v>1.4528926332189491</v>
      </c>
      <c r="C122" s="3">
        <v>0</v>
      </c>
      <c r="D122" s="3">
        <v>0</v>
      </c>
      <c r="E122" s="3">
        <v>372906.39</v>
      </c>
      <c r="F122" s="3">
        <f t="shared" si="4"/>
        <v>256664.7950948785</v>
      </c>
      <c r="G122" s="3">
        <f t="shared" si="8"/>
        <v>0</v>
      </c>
      <c r="H122" s="4">
        <f t="shared" si="6"/>
        <v>1.2595189159983473</v>
      </c>
      <c r="I122" s="5">
        <v>4755.49</v>
      </c>
      <c r="J122" s="5">
        <v>3775.64</v>
      </c>
      <c r="K122" s="6">
        <f t="shared" si="7"/>
        <v>0.19337371722060182</v>
      </c>
    </row>
    <row r="123" spans="1:11" x14ac:dyDescent="0.2">
      <c r="A123" s="1">
        <v>44124</v>
      </c>
      <c r="B123" s="2">
        <f t="shared" si="5"/>
        <v>1.4734421207248232</v>
      </c>
      <c r="C123" s="3">
        <v>0</v>
      </c>
      <c r="D123" s="3">
        <v>0</v>
      </c>
      <c r="E123" s="3">
        <v>378180.72</v>
      </c>
      <c r="F123" s="3">
        <f t="shared" si="4"/>
        <v>256664.7950948785</v>
      </c>
      <c r="G123" s="3">
        <f t="shared" si="8"/>
        <v>0</v>
      </c>
      <c r="H123" s="4">
        <f t="shared" si="6"/>
        <v>1.2695781377461834</v>
      </c>
      <c r="I123" s="5">
        <v>4793.47</v>
      </c>
      <c r="J123" s="5">
        <v>3775.64</v>
      </c>
      <c r="K123" s="6">
        <f t="shared" si="7"/>
        <v>0.20386398297863972</v>
      </c>
    </row>
    <row r="124" spans="1:11" x14ac:dyDescent="0.2">
      <c r="A124" s="1">
        <v>44125</v>
      </c>
      <c r="B124" s="2">
        <f t="shared" si="5"/>
        <v>1.4720912537316626</v>
      </c>
      <c r="C124" s="3">
        <v>0</v>
      </c>
      <c r="D124" s="3">
        <v>0</v>
      </c>
      <c r="E124" s="3">
        <v>377834</v>
      </c>
      <c r="F124" s="3">
        <f t="shared" si="4"/>
        <v>256664.7950948785</v>
      </c>
      <c r="G124" s="3">
        <f t="shared" si="8"/>
        <v>0</v>
      </c>
      <c r="H124" s="4">
        <f t="shared" si="6"/>
        <v>1.2694086300600693</v>
      </c>
      <c r="I124" s="5">
        <v>4792.83</v>
      </c>
      <c r="J124" s="5">
        <v>3775.64</v>
      </c>
      <c r="K124" s="6">
        <f t="shared" si="7"/>
        <v>0.20268262367159329</v>
      </c>
    </row>
    <row r="125" spans="1:11" x14ac:dyDescent="0.2">
      <c r="A125" s="1">
        <v>44126</v>
      </c>
      <c r="B125" s="2">
        <f t="shared" si="5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9">F124+G125</f>
        <v>256664.7950948785</v>
      </c>
      <c r="G125" s="3">
        <f t="shared" si="8"/>
        <v>0</v>
      </c>
      <c r="H125" s="4">
        <f t="shared" si="6"/>
        <v>1.2654755220307019</v>
      </c>
      <c r="I125" s="5">
        <v>4777.9799999999996</v>
      </c>
      <c r="J125" s="5">
        <v>3775.64</v>
      </c>
      <c r="K125" s="6">
        <f t="shared" si="7"/>
        <v>0.20475665320979641</v>
      </c>
    </row>
    <row r="126" spans="1:11" x14ac:dyDescent="0.2">
      <c r="A126" s="1">
        <v>44127</v>
      </c>
      <c r="B126" s="2">
        <f t="shared" si="5"/>
        <v>1.4336520123999759</v>
      </c>
      <c r="C126" s="3">
        <v>0</v>
      </c>
      <c r="D126" s="3">
        <v>0</v>
      </c>
      <c r="E126" s="3">
        <v>367968</v>
      </c>
      <c r="F126" s="3">
        <f t="shared" si="9"/>
        <v>256664.7950948785</v>
      </c>
      <c r="G126" s="3">
        <f t="shared" si="8"/>
        <v>0</v>
      </c>
      <c r="H126" s="4">
        <f t="shared" si="6"/>
        <v>1.2497192528948735</v>
      </c>
      <c r="I126" s="5">
        <v>4718.49</v>
      </c>
      <c r="J126" s="5">
        <v>3775.64</v>
      </c>
      <c r="K126" s="6">
        <f t="shared" si="7"/>
        <v>0.18393275950510235</v>
      </c>
    </row>
    <row r="127" spans="1:11" x14ac:dyDescent="0.2">
      <c r="A127" s="1">
        <v>44130</v>
      </c>
      <c r="B127" s="2">
        <f t="shared" si="5"/>
        <v>1.4240768776445782</v>
      </c>
      <c r="C127" s="3">
        <v>0</v>
      </c>
      <c r="D127" s="3">
        <v>0</v>
      </c>
      <c r="E127" s="3">
        <v>365510.40000000002</v>
      </c>
      <c r="F127" s="3">
        <f t="shared" si="9"/>
        <v>256664.7950948785</v>
      </c>
      <c r="G127" s="3">
        <f t="shared" si="8"/>
        <v>0</v>
      </c>
      <c r="H127" s="4">
        <f t="shared" si="6"/>
        <v>1.2425019334470446</v>
      </c>
      <c r="I127" s="5">
        <v>4691.24</v>
      </c>
      <c r="J127" s="5">
        <v>3775.64</v>
      </c>
      <c r="K127" s="6">
        <f t="shared" si="7"/>
        <v>0.18157494419753362</v>
      </c>
    </row>
    <row r="128" spans="1:11" x14ac:dyDescent="0.2">
      <c r="A128" s="1">
        <v>44131</v>
      </c>
      <c r="B128" s="2">
        <f t="shared" si="5"/>
        <v>1.4440781403736653</v>
      </c>
      <c r="C128" s="3">
        <v>0</v>
      </c>
      <c r="D128" s="3">
        <v>0</v>
      </c>
      <c r="E128" s="3">
        <v>370644.02</v>
      </c>
      <c r="F128" s="3">
        <f t="shared" si="9"/>
        <v>256664.7950948785</v>
      </c>
      <c r="G128" s="3">
        <f t="shared" si="8"/>
        <v>0</v>
      </c>
      <c r="H128" s="4">
        <f t="shared" si="6"/>
        <v>1.2446313737538537</v>
      </c>
      <c r="I128" s="5">
        <v>4699.28</v>
      </c>
      <c r="J128" s="5">
        <v>3775.64</v>
      </c>
      <c r="K128" s="6">
        <f t="shared" si="7"/>
        <v>0.19944676661981164</v>
      </c>
    </row>
    <row r="129" spans="1:11" x14ac:dyDescent="0.2">
      <c r="A129" s="1">
        <v>44132</v>
      </c>
      <c r="B129" s="2">
        <f t="shared" si="5"/>
        <v>1.4564591137706024</v>
      </c>
      <c r="C129" s="3">
        <v>0</v>
      </c>
      <c r="D129" s="3">
        <v>0</v>
      </c>
      <c r="E129" s="3">
        <v>373821.78</v>
      </c>
      <c r="F129" s="3">
        <f t="shared" si="9"/>
        <v>256664.7950948785</v>
      </c>
      <c r="G129" s="3">
        <f t="shared" si="8"/>
        <v>0</v>
      </c>
      <c r="H129" s="4">
        <f t="shared" si="6"/>
        <v>1.2546932440592855</v>
      </c>
      <c r="I129" s="5">
        <v>4737.2700000000004</v>
      </c>
      <c r="J129" s="5">
        <v>3775.64</v>
      </c>
      <c r="K129" s="6">
        <f t="shared" si="7"/>
        <v>0.20176586971131694</v>
      </c>
    </row>
    <row r="130" spans="1:11" x14ac:dyDescent="0.2">
      <c r="A130" s="1">
        <v>44133</v>
      </c>
      <c r="B130" s="2">
        <f t="shared" ref="B130:B193" si="10">E130/F130</f>
        <v>1.4777779315616333</v>
      </c>
      <c r="C130" s="3">
        <v>0</v>
      </c>
      <c r="D130" s="3">
        <v>0</v>
      </c>
      <c r="E130" s="3">
        <v>379293.57</v>
      </c>
      <c r="F130" s="3">
        <f t="shared" si="9"/>
        <v>256664.7950948785</v>
      </c>
      <c r="G130" s="3">
        <f t="shared" si="8"/>
        <v>0</v>
      </c>
      <c r="H130" s="4">
        <f t="shared" ref="H130:H193" si="11">I130/J130</f>
        <v>1.2641353518873621</v>
      </c>
      <c r="I130" s="5">
        <v>4772.92</v>
      </c>
      <c r="J130" s="5">
        <v>3775.64</v>
      </c>
      <c r="K130" s="6">
        <f t="shared" ref="K130:K193" si="12">(B130-H130)</f>
        <v>0.21364257967427114</v>
      </c>
    </row>
    <row r="131" spans="1:11" x14ac:dyDescent="0.2">
      <c r="A131" s="1">
        <v>44134</v>
      </c>
      <c r="B131" s="2">
        <f t="shared" si="10"/>
        <v>1.4469671614399393</v>
      </c>
      <c r="C131" s="3">
        <v>0</v>
      </c>
      <c r="D131" s="3">
        <v>0</v>
      </c>
      <c r="E131" s="3">
        <v>371385.53</v>
      </c>
      <c r="F131" s="3">
        <f t="shared" si="9"/>
        <v>256664.7950948785</v>
      </c>
      <c r="G131" s="3">
        <f t="shared" ref="G131:G194" si="13">(C131-D131)/((E131-C131+D131)/F130)</f>
        <v>0</v>
      </c>
      <c r="H131" s="4">
        <f t="shared" si="11"/>
        <v>1.243585193503618</v>
      </c>
      <c r="I131" s="5">
        <v>4695.33</v>
      </c>
      <c r="J131" s="5">
        <v>3775.64</v>
      </c>
      <c r="K131" s="6">
        <f t="shared" si="12"/>
        <v>0.20338196793632135</v>
      </c>
    </row>
    <row r="132" spans="1:11" x14ac:dyDescent="0.2">
      <c r="A132" s="1">
        <v>44137</v>
      </c>
      <c r="B132" s="2">
        <f t="shared" si="10"/>
        <v>1.4367138269340238</v>
      </c>
      <c r="C132" s="3">
        <v>0</v>
      </c>
      <c r="D132" s="3">
        <v>0</v>
      </c>
      <c r="E132" s="3">
        <v>368753.86</v>
      </c>
      <c r="F132" s="3">
        <f t="shared" si="9"/>
        <v>256664.7950948785</v>
      </c>
      <c r="G132" s="3">
        <f t="shared" si="13"/>
        <v>0</v>
      </c>
      <c r="H132" s="4">
        <f t="shared" si="11"/>
        <v>1.2503390153722282</v>
      </c>
      <c r="I132" s="5">
        <v>4720.83</v>
      </c>
      <c r="J132" s="5">
        <v>3775.64</v>
      </c>
      <c r="K132" s="6">
        <f t="shared" si="12"/>
        <v>0.18637481156179558</v>
      </c>
    </row>
    <row r="133" spans="1:11" x14ac:dyDescent="0.2">
      <c r="A133" s="1">
        <v>44138</v>
      </c>
      <c r="B133" s="2">
        <f t="shared" si="10"/>
        <v>1.4534614685356353</v>
      </c>
      <c r="C133" s="3">
        <v>0</v>
      </c>
      <c r="D133" s="3">
        <v>0</v>
      </c>
      <c r="E133" s="3">
        <v>373052.39</v>
      </c>
      <c r="F133" s="3">
        <f t="shared" si="9"/>
        <v>256664.7950948785</v>
      </c>
      <c r="G133" s="3">
        <f t="shared" si="13"/>
        <v>0</v>
      </c>
      <c r="H133" s="4">
        <f t="shared" si="11"/>
        <v>1.2653642826116898</v>
      </c>
      <c r="I133" s="5">
        <v>4777.5600000000004</v>
      </c>
      <c r="J133" s="5">
        <v>3775.64</v>
      </c>
      <c r="K133" s="6">
        <f t="shared" si="12"/>
        <v>0.18809718592394553</v>
      </c>
    </row>
    <row r="134" spans="1:11" x14ac:dyDescent="0.2">
      <c r="A134" s="1">
        <v>44139</v>
      </c>
      <c r="B134" s="2">
        <f t="shared" si="10"/>
        <v>1.4768183920972944</v>
      </c>
      <c r="C134" s="3">
        <v>0</v>
      </c>
      <c r="D134" s="3">
        <v>0</v>
      </c>
      <c r="E134" s="3">
        <v>379047.29</v>
      </c>
      <c r="F134" s="3">
        <f t="shared" si="9"/>
        <v>256664.7950948785</v>
      </c>
      <c r="G134" s="3">
        <f t="shared" si="13"/>
        <v>0</v>
      </c>
      <c r="H134" s="4">
        <f t="shared" si="11"/>
        <v>1.2749255755315656</v>
      </c>
      <c r="I134" s="5">
        <v>4813.66</v>
      </c>
      <c r="J134" s="5">
        <v>3775.64</v>
      </c>
      <c r="K134" s="6">
        <f t="shared" si="12"/>
        <v>0.20189281656572877</v>
      </c>
    </row>
    <row r="135" spans="1:11" x14ac:dyDescent="0.2">
      <c r="A135" s="1">
        <v>44140</v>
      </c>
      <c r="B135" s="2">
        <f t="shared" si="10"/>
        <v>1.5023697732190244</v>
      </c>
      <c r="C135" s="3">
        <v>0</v>
      </c>
      <c r="D135" s="3">
        <v>0</v>
      </c>
      <c r="E135" s="3">
        <v>385605.43</v>
      </c>
      <c r="F135" s="3">
        <f t="shared" si="9"/>
        <v>256664.7950948785</v>
      </c>
      <c r="G135" s="3">
        <f t="shared" si="13"/>
        <v>0</v>
      </c>
      <c r="H135" s="4">
        <f t="shared" si="11"/>
        <v>1.2938495195516522</v>
      </c>
      <c r="I135" s="5">
        <v>4885.1099999999997</v>
      </c>
      <c r="J135" s="5">
        <v>3775.64</v>
      </c>
      <c r="K135" s="6">
        <f t="shared" si="12"/>
        <v>0.20852025366737226</v>
      </c>
    </row>
    <row r="136" spans="1:11" x14ac:dyDescent="0.2">
      <c r="A136" s="1">
        <v>44141</v>
      </c>
      <c r="B136" s="2">
        <f t="shared" si="10"/>
        <v>1.4981162097351957</v>
      </c>
      <c r="C136" s="3">
        <v>0</v>
      </c>
      <c r="D136" s="3">
        <v>0</v>
      </c>
      <c r="E136" s="3">
        <v>384513.69</v>
      </c>
      <c r="F136" s="3">
        <f t="shared" si="9"/>
        <v>256664.7950948785</v>
      </c>
      <c r="G136" s="3">
        <f t="shared" si="13"/>
        <v>0</v>
      </c>
      <c r="H136" s="4">
        <f t="shared" si="11"/>
        <v>1.2940110815649799</v>
      </c>
      <c r="I136" s="5">
        <v>4885.72</v>
      </c>
      <c r="J136" s="5">
        <v>3775.64</v>
      </c>
      <c r="K136" s="6">
        <f t="shared" si="12"/>
        <v>0.20410512817021575</v>
      </c>
    </row>
    <row r="137" spans="1:11" x14ac:dyDescent="0.2">
      <c r="A137" s="1">
        <v>44144</v>
      </c>
      <c r="B137" s="2">
        <f t="shared" si="10"/>
        <v>1.518835802377553</v>
      </c>
      <c r="C137" s="3">
        <v>0</v>
      </c>
      <c r="D137" s="3">
        <v>0</v>
      </c>
      <c r="E137" s="3">
        <v>389831.67999999999</v>
      </c>
      <c r="F137" s="3">
        <f t="shared" si="9"/>
        <v>256664.7950948785</v>
      </c>
      <c r="G137" s="3">
        <f t="shared" si="13"/>
        <v>0</v>
      </c>
      <c r="H137" s="4">
        <f t="shared" si="11"/>
        <v>1.3193392378510664</v>
      </c>
      <c r="I137" s="5">
        <v>4981.3500000000004</v>
      </c>
      <c r="J137" s="5">
        <v>3775.64</v>
      </c>
      <c r="K137" s="6">
        <f t="shared" si="12"/>
        <v>0.19949656452648656</v>
      </c>
    </row>
    <row r="138" spans="1:11" x14ac:dyDescent="0.2">
      <c r="A138" s="1">
        <v>44145</v>
      </c>
      <c r="B138" s="2">
        <f t="shared" si="10"/>
        <v>1.5082896735288365</v>
      </c>
      <c r="C138" s="3">
        <v>0</v>
      </c>
      <c r="D138" s="3">
        <v>0</v>
      </c>
      <c r="E138" s="3">
        <v>387124.86</v>
      </c>
      <c r="F138" s="3">
        <f t="shared" si="9"/>
        <v>256664.7950948785</v>
      </c>
      <c r="G138" s="3">
        <f t="shared" si="13"/>
        <v>0</v>
      </c>
      <c r="H138" s="4">
        <f t="shared" si="11"/>
        <v>1.312063650136136</v>
      </c>
      <c r="I138" s="5">
        <v>4953.88</v>
      </c>
      <c r="J138" s="5">
        <v>3775.64</v>
      </c>
      <c r="K138" s="6">
        <f t="shared" si="12"/>
        <v>0.19622602339270045</v>
      </c>
    </row>
    <row r="139" spans="1:11" x14ac:dyDescent="0.2">
      <c r="A139" s="1">
        <v>44146</v>
      </c>
      <c r="B139" s="2">
        <f t="shared" si="10"/>
        <v>1.5015240397793459</v>
      </c>
      <c r="C139" s="3">
        <v>0</v>
      </c>
      <c r="D139" s="3">
        <v>0</v>
      </c>
      <c r="E139" s="3">
        <v>385388.36</v>
      </c>
      <c r="F139" s="3">
        <f t="shared" si="9"/>
        <v>256664.7950948785</v>
      </c>
      <c r="G139" s="3">
        <f t="shared" si="13"/>
        <v>0</v>
      </c>
      <c r="H139" s="4">
        <f t="shared" si="11"/>
        <v>1.2990910150332129</v>
      </c>
      <c r="I139" s="5">
        <v>4904.8999999999996</v>
      </c>
      <c r="J139" s="5">
        <v>3775.64</v>
      </c>
      <c r="K139" s="6">
        <f t="shared" si="12"/>
        <v>0.20243302474613301</v>
      </c>
    </row>
    <row r="140" spans="1:11" x14ac:dyDescent="0.2">
      <c r="A140" s="1">
        <v>44147</v>
      </c>
      <c r="B140" s="2">
        <f t="shared" si="10"/>
        <v>1.4990365151472125</v>
      </c>
      <c r="C140" s="3">
        <v>0</v>
      </c>
      <c r="D140" s="3">
        <v>0</v>
      </c>
      <c r="E140" s="3">
        <v>384749.9</v>
      </c>
      <c r="F140" s="3">
        <f t="shared" si="9"/>
        <v>256664.7950948785</v>
      </c>
      <c r="G140" s="3">
        <f t="shared" si="13"/>
        <v>0</v>
      </c>
      <c r="H140" s="4">
        <f t="shared" si="11"/>
        <v>1.3000339015372229</v>
      </c>
      <c r="I140" s="5">
        <v>4908.46</v>
      </c>
      <c r="J140" s="5">
        <v>3775.64</v>
      </c>
      <c r="K140" s="6">
        <f t="shared" si="12"/>
        <v>0.19900261360998961</v>
      </c>
    </row>
    <row r="141" spans="1:11" x14ac:dyDescent="0.2">
      <c r="A141" s="1">
        <v>44148</v>
      </c>
      <c r="B141" s="2">
        <f t="shared" si="10"/>
        <v>1.477041562555786</v>
      </c>
      <c r="C141" s="3">
        <v>0</v>
      </c>
      <c r="D141" s="3">
        <v>0</v>
      </c>
      <c r="E141" s="3">
        <v>379104.57</v>
      </c>
      <c r="F141" s="3">
        <f t="shared" si="9"/>
        <v>256664.7950948785</v>
      </c>
      <c r="G141" s="3">
        <f t="shared" si="13"/>
        <v>0</v>
      </c>
      <c r="H141" s="4">
        <f t="shared" si="11"/>
        <v>1.2863646957866748</v>
      </c>
      <c r="I141" s="5">
        <v>4856.8500000000004</v>
      </c>
      <c r="J141" s="5">
        <v>3775.64</v>
      </c>
      <c r="K141" s="6">
        <f t="shared" si="12"/>
        <v>0.19067686676911122</v>
      </c>
    </row>
    <row r="142" spans="1:11" x14ac:dyDescent="0.2">
      <c r="A142" s="1">
        <v>44151</v>
      </c>
      <c r="B142" s="2">
        <f t="shared" si="10"/>
        <v>1.4994386349625217</v>
      </c>
      <c r="C142" s="3">
        <v>0</v>
      </c>
      <c r="D142" s="3">
        <v>0</v>
      </c>
      <c r="E142" s="3">
        <v>384853.11</v>
      </c>
      <c r="F142" s="3">
        <f t="shared" si="9"/>
        <v>256664.7950948785</v>
      </c>
      <c r="G142" s="3">
        <f t="shared" si="13"/>
        <v>0</v>
      </c>
      <c r="H142" s="4">
        <f t="shared" si="11"/>
        <v>1.2988976703287389</v>
      </c>
      <c r="I142" s="5">
        <v>4904.17</v>
      </c>
      <c r="J142" s="5">
        <v>3775.64</v>
      </c>
      <c r="K142" s="6">
        <f t="shared" si="12"/>
        <v>0.20054096463378279</v>
      </c>
    </row>
    <row r="143" spans="1:11" x14ac:dyDescent="0.2">
      <c r="A143" s="1">
        <v>44152</v>
      </c>
      <c r="B143" s="2">
        <f t="shared" si="10"/>
        <v>1.5003697326610266</v>
      </c>
      <c r="C143" s="3">
        <v>0</v>
      </c>
      <c r="D143" s="3">
        <v>0</v>
      </c>
      <c r="E143" s="3">
        <v>385092.09</v>
      </c>
      <c r="F143" s="3">
        <f t="shared" si="9"/>
        <v>256664.7950948785</v>
      </c>
      <c r="G143" s="3">
        <f t="shared" si="13"/>
        <v>0</v>
      </c>
      <c r="H143" s="4">
        <f t="shared" si="11"/>
        <v>1.2964133233041286</v>
      </c>
      <c r="I143" s="5">
        <v>4894.79</v>
      </c>
      <c r="J143" s="5">
        <v>3775.64</v>
      </c>
      <c r="K143" s="6">
        <f t="shared" si="12"/>
        <v>0.20395640935689796</v>
      </c>
    </row>
    <row r="144" spans="1:11" x14ac:dyDescent="0.2">
      <c r="A144" s="1">
        <v>44153</v>
      </c>
      <c r="B144" s="2">
        <f t="shared" si="10"/>
        <v>1.5129008629970395</v>
      </c>
      <c r="C144" s="3">
        <v>0</v>
      </c>
      <c r="D144" s="3">
        <v>0</v>
      </c>
      <c r="E144" s="3">
        <v>388308.39</v>
      </c>
      <c r="F144" s="3">
        <f t="shared" si="9"/>
        <v>256664.7950948785</v>
      </c>
      <c r="G144" s="3">
        <f t="shared" si="13"/>
        <v>0</v>
      </c>
      <c r="H144" s="4">
        <f t="shared" si="11"/>
        <v>1.2955869733343222</v>
      </c>
      <c r="I144" s="5">
        <v>4891.67</v>
      </c>
      <c r="J144" s="5">
        <v>3775.64</v>
      </c>
      <c r="K144" s="6">
        <f t="shared" si="12"/>
        <v>0.21731388966271736</v>
      </c>
    </row>
    <row r="145" spans="1:11" x14ac:dyDescent="0.2">
      <c r="A145" s="1">
        <v>44154</v>
      </c>
      <c r="B145" s="2">
        <f t="shared" si="10"/>
        <v>1.516244056206232</v>
      </c>
      <c r="C145" s="3">
        <v>0</v>
      </c>
      <c r="D145" s="3">
        <v>0</v>
      </c>
      <c r="E145" s="3">
        <v>389166.47</v>
      </c>
      <c r="F145" s="3">
        <f t="shared" si="9"/>
        <v>256664.7950948785</v>
      </c>
      <c r="G145" s="3">
        <f t="shared" si="13"/>
        <v>0</v>
      </c>
      <c r="H145" s="4">
        <f t="shared" si="11"/>
        <v>1.3052065345212998</v>
      </c>
      <c r="I145" s="5">
        <v>4927.99</v>
      </c>
      <c r="J145" s="5">
        <v>3775.64</v>
      </c>
      <c r="K145" s="6">
        <f t="shared" si="12"/>
        <v>0.21103752168493228</v>
      </c>
    </row>
    <row r="146" spans="1:11" x14ac:dyDescent="0.2">
      <c r="A146" s="1">
        <v>44155</v>
      </c>
      <c r="B146" s="2">
        <f t="shared" si="10"/>
        <v>1.5198759528193044</v>
      </c>
      <c r="C146" s="3">
        <v>0</v>
      </c>
      <c r="D146" s="3">
        <v>0</v>
      </c>
      <c r="E146" s="3">
        <v>390098.65</v>
      </c>
      <c r="F146" s="3">
        <f t="shared" si="9"/>
        <v>256664.7950948785</v>
      </c>
      <c r="G146" s="3">
        <f t="shared" si="13"/>
        <v>0</v>
      </c>
      <c r="H146" s="4">
        <f t="shared" si="11"/>
        <v>1.3092588276424659</v>
      </c>
      <c r="I146" s="5">
        <v>4943.29</v>
      </c>
      <c r="J146" s="5">
        <v>3775.64</v>
      </c>
      <c r="K146" s="6">
        <f t="shared" si="12"/>
        <v>0.2106171251768385</v>
      </c>
    </row>
    <row r="147" spans="1:11" x14ac:dyDescent="0.2">
      <c r="A147" s="1">
        <v>44158</v>
      </c>
      <c r="B147" s="2">
        <f t="shared" si="10"/>
        <v>1.5207065303043126</v>
      </c>
      <c r="C147" s="3">
        <v>0</v>
      </c>
      <c r="D147" s="3">
        <v>0</v>
      </c>
      <c r="E147" s="3">
        <v>390311.83</v>
      </c>
      <c r="F147" s="3">
        <f t="shared" si="9"/>
        <v>256664.7950948785</v>
      </c>
      <c r="G147" s="3">
        <f t="shared" si="13"/>
        <v>0</v>
      </c>
      <c r="H147" s="4">
        <f t="shared" si="11"/>
        <v>1.3256110222372897</v>
      </c>
      <c r="I147" s="5">
        <v>5005.03</v>
      </c>
      <c r="J147" s="5">
        <v>3775.64</v>
      </c>
      <c r="K147" s="6">
        <f t="shared" si="12"/>
        <v>0.19509550806702292</v>
      </c>
    </row>
    <row r="148" spans="1:11" x14ac:dyDescent="0.2">
      <c r="A148" s="1">
        <v>44159</v>
      </c>
      <c r="B148" s="2">
        <f t="shared" si="10"/>
        <v>1.512916642332879</v>
      </c>
      <c r="C148" s="3">
        <v>0</v>
      </c>
      <c r="D148" s="3">
        <v>0</v>
      </c>
      <c r="E148" s="3">
        <v>388312.44</v>
      </c>
      <c r="F148" s="3">
        <f t="shared" si="9"/>
        <v>256664.7950948785</v>
      </c>
      <c r="G148" s="3">
        <f t="shared" si="13"/>
        <v>0</v>
      </c>
      <c r="H148" s="4">
        <f t="shared" si="11"/>
        <v>1.3174693561886197</v>
      </c>
      <c r="I148" s="5">
        <v>4974.29</v>
      </c>
      <c r="J148" s="5">
        <v>3775.64</v>
      </c>
      <c r="K148" s="6">
        <f t="shared" si="12"/>
        <v>0.19544728614425932</v>
      </c>
    </row>
    <row r="149" spans="1:11" x14ac:dyDescent="0.2">
      <c r="A149" s="1">
        <v>44160</v>
      </c>
      <c r="B149" s="2">
        <f t="shared" si="10"/>
        <v>1.4804031065481402</v>
      </c>
      <c r="C149" s="3">
        <v>0</v>
      </c>
      <c r="D149" s="3">
        <v>0</v>
      </c>
      <c r="E149" s="3">
        <v>379967.36</v>
      </c>
      <c r="F149" s="3">
        <f t="shared" si="9"/>
        <v>256664.7950948785</v>
      </c>
      <c r="G149" s="3">
        <f t="shared" si="13"/>
        <v>0</v>
      </c>
      <c r="H149" s="4">
        <f t="shared" si="11"/>
        <v>1.3006271784386223</v>
      </c>
      <c r="I149" s="5">
        <v>4910.7</v>
      </c>
      <c r="J149" s="5">
        <v>3775.64</v>
      </c>
      <c r="K149" s="6">
        <f t="shared" si="12"/>
        <v>0.17977592810951792</v>
      </c>
    </row>
    <row r="150" spans="1:11" x14ac:dyDescent="0.2">
      <c r="A150" s="1">
        <v>44161</v>
      </c>
      <c r="B150" s="2">
        <f t="shared" si="10"/>
        <v>1.4826793828866385</v>
      </c>
      <c r="C150" s="3">
        <v>0</v>
      </c>
      <c r="D150" s="3">
        <v>0</v>
      </c>
      <c r="E150" s="3">
        <v>380551.6</v>
      </c>
      <c r="F150" s="3">
        <f t="shared" si="9"/>
        <v>256664.7950948785</v>
      </c>
      <c r="G150" s="3">
        <f t="shared" si="13"/>
        <v>0</v>
      </c>
      <c r="H150" s="4">
        <f t="shared" si="11"/>
        <v>1.3029817461410516</v>
      </c>
      <c r="I150" s="5">
        <v>4919.59</v>
      </c>
      <c r="J150" s="5">
        <v>3775.64</v>
      </c>
      <c r="K150" s="6">
        <f t="shared" si="12"/>
        <v>0.17969763674558692</v>
      </c>
    </row>
    <row r="151" spans="1:11" x14ac:dyDescent="0.2">
      <c r="A151" s="1">
        <v>44162</v>
      </c>
      <c r="B151" s="2">
        <f t="shared" si="10"/>
        <v>1.4918720343335494</v>
      </c>
      <c r="C151" s="3">
        <v>0</v>
      </c>
      <c r="D151" s="3">
        <v>0</v>
      </c>
      <c r="E151" s="3">
        <v>382911.03</v>
      </c>
      <c r="F151" s="3">
        <f t="shared" si="9"/>
        <v>256664.7950948785</v>
      </c>
      <c r="G151" s="3">
        <f t="shared" si="13"/>
        <v>0</v>
      </c>
      <c r="H151" s="4">
        <f t="shared" si="11"/>
        <v>1.3191856215105255</v>
      </c>
      <c r="I151" s="5">
        <v>4980.7700000000004</v>
      </c>
      <c r="J151" s="5">
        <v>3775.64</v>
      </c>
      <c r="K151" s="6">
        <f t="shared" si="12"/>
        <v>0.17268641282302388</v>
      </c>
    </row>
    <row r="152" spans="1:11" x14ac:dyDescent="0.2">
      <c r="A152" s="1">
        <v>44165</v>
      </c>
      <c r="B152" s="2">
        <f t="shared" si="10"/>
        <v>1.470463722383448</v>
      </c>
      <c r="C152" s="3">
        <v>0</v>
      </c>
      <c r="D152" s="3">
        <v>0</v>
      </c>
      <c r="E152" s="3">
        <v>377416.27</v>
      </c>
      <c r="F152" s="3">
        <f t="shared" si="9"/>
        <v>256664.7950948785</v>
      </c>
      <c r="G152" s="3">
        <f t="shared" si="13"/>
        <v>0</v>
      </c>
      <c r="H152" s="4">
        <f t="shared" si="11"/>
        <v>1.3137507813244906</v>
      </c>
      <c r="I152" s="5">
        <v>4960.25</v>
      </c>
      <c r="J152" s="5">
        <v>3775.64</v>
      </c>
      <c r="K152" s="6">
        <f t="shared" si="12"/>
        <v>0.15671294105895739</v>
      </c>
    </row>
    <row r="153" spans="1:11" x14ac:dyDescent="0.2">
      <c r="A153" s="1">
        <v>44166</v>
      </c>
      <c r="B153" s="2">
        <f t="shared" si="10"/>
        <v>1.5025323198588338</v>
      </c>
      <c r="C153" s="3">
        <v>0</v>
      </c>
      <c r="D153" s="3">
        <v>0</v>
      </c>
      <c r="E153" s="3">
        <v>385647.15</v>
      </c>
      <c r="F153" s="3">
        <f t="shared" si="9"/>
        <v>256664.7950948785</v>
      </c>
      <c r="G153" s="3">
        <f t="shared" si="13"/>
        <v>0</v>
      </c>
      <c r="H153" s="4">
        <f t="shared" si="11"/>
        <v>1.3420506192327659</v>
      </c>
      <c r="I153" s="5">
        <v>5067.1000000000004</v>
      </c>
      <c r="J153" s="5">
        <v>3775.64</v>
      </c>
      <c r="K153" s="6">
        <f t="shared" si="12"/>
        <v>0.16048170062606792</v>
      </c>
    </row>
    <row r="154" spans="1:11" x14ac:dyDescent="0.2">
      <c r="A154" s="1">
        <v>44167</v>
      </c>
      <c r="B154" s="2">
        <f t="shared" si="10"/>
        <v>1.5083451934141978</v>
      </c>
      <c r="C154" s="3">
        <v>0</v>
      </c>
      <c r="D154" s="3">
        <v>0</v>
      </c>
      <c r="E154" s="3">
        <v>387139.11</v>
      </c>
      <c r="F154" s="3">
        <f t="shared" si="9"/>
        <v>256664.7950948785</v>
      </c>
      <c r="G154" s="3">
        <f t="shared" si="13"/>
        <v>0</v>
      </c>
      <c r="H154" s="4">
        <f t="shared" si="11"/>
        <v>1.342061213463148</v>
      </c>
      <c r="I154" s="5">
        <v>5067.1400000000003</v>
      </c>
      <c r="J154" s="5">
        <v>3775.64</v>
      </c>
      <c r="K154" s="6">
        <f t="shared" si="12"/>
        <v>0.16628397995104982</v>
      </c>
    </row>
    <row r="155" spans="1:11" x14ac:dyDescent="0.2">
      <c r="A155" s="1">
        <v>44168</v>
      </c>
      <c r="B155" s="2">
        <f t="shared" si="10"/>
        <v>1.5230712098848356</v>
      </c>
      <c r="C155" s="3">
        <v>0</v>
      </c>
      <c r="D155" s="3">
        <v>0</v>
      </c>
      <c r="E155" s="3">
        <v>390918.76</v>
      </c>
      <c r="F155" s="3">
        <f t="shared" si="9"/>
        <v>256664.7950948785</v>
      </c>
      <c r="G155" s="3">
        <f t="shared" si="13"/>
        <v>0</v>
      </c>
      <c r="H155" s="4">
        <f t="shared" si="11"/>
        <v>1.3393914674068503</v>
      </c>
      <c r="I155" s="5">
        <v>5057.0600000000004</v>
      </c>
      <c r="J155" s="5">
        <v>3775.64</v>
      </c>
      <c r="K155" s="6">
        <f t="shared" si="12"/>
        <v>0.18367974247798524</v>
      </c>
    </row>
    <row r="156" spans="1:11" x14ac:dyDescent="0.2">
      <c r="A156" s="1">
        <v>44169</v>
      </c>
      <c r="B156" s="2">
        <f t="shared" si="10"/>
        <v>1.5509163999404414</v>
      </c>
      <c r="C156" s="3">
        <v>0</v>
      </c>
      <c r="D156" s="3">
        <v>0</v>
      </c>
      <c r="E156" s="3">
        <v>398065.64</v>
      </c>
      <c r="F156" s="3">
        <f t="shared" si="9"/>
        <v>256664.7950948785</v>
      </c>
      <c r="G156" s="3">
        <f t="shared" si="13"/>
        <v>0</v>
      </c>
      <c r="H156" s="4">
        <f t="shared" si="11"/>
        <v>1.341738089436493</v>
      </c>
      <c r="I156" s="5">
        <v>5065.92</v>
      </c>
      <c r="J156" s="5">
        <v>3775.64</v>
      </c>
      <c r="K156" s="6">
        <f t="shared" si="12"/>
        <v>0.20917831050394842</v>
      </c>
    </row>
    <row r="157" spans="1:11" x14ac:dyDescent="0.2">
      <c r="A157" s="1">
        <v>44172</v>
      </c>
      <c r="B157" s="2">
        <f t="shared" si="10"/>
        <v>1.5421294137892385</v>
      </c>
      <c r="C157" s="3">
        <v>0</v>
      </c>
      <c r="D157" s="3">
        <v>0</v>
      </c>
      <c r="E157" s="3">
        <v>395810.33</v>
      </c>
      <c r="F157" s="3">
        <f t="shared" si="9"/>
        <v>256664.7950948785</v>
      </c>
      <c r="G157" s="3">
        <f t="shared" si="13"/>
        <v>0</v>
      </c>
      <c r="H157" s="4">
        <f t="shared" si="11"/>
        <v>1.3301691898592027</v>
      </c>
      <c r="I157" s="5">
        <v>5022.24</v>
      </c>
      <c r="J157" s="5">
        <v>3775.64</v>
      </c>
      <c r="K157" s="6">
        <f t="shared" si="12"/>
        <v>0.21196022393003577</v>
      </c>
    </row>
    <row r="158" spans="1:11" x14ac:dyDescent="0.2">
      <c r="A158" s="1">
        <v>44173</v>
      </c>
      <c r="B158" s="2">
        <f t="shared" si="10"/>
        <v>1.5376999009704675</v>
      </c>
      <c r="C158" s="3">
        <v>0</v>
      </c>
      <c r="D158" s="3">
        <v>0</v>
      </c>
      <c r="E158" s="3">
        <v>394673.43</v>
      </c>
      <c r="F158" s="3">
        <f t="shared" si="9"/>
        <v>256664.7950948785</v>
      </c>
      <c r="G158" s="3">
        <f t="shared" si="13"/>
        <v>0</v>
      </c>
      <c r="H158" s="4">
        <f t="shared" si="11"/>
        <v>1.3268955726711233</v>
      </c>
      <c r="I158" s="5">
        <v>5009.88</v>
      </c>
      <c r="J158" s="5">
        <v>3775.64</v>
      </c>
      <c r="K158" s="6">
        <f t="shared" si="12"/>
        <v>0.21080432829934415</v>
      </c>
    </row>
    <row r="159" spans="1:11" x14ac:dyDescent="0.2">
      <c r="A159" s="1">
        <v>44174</v>
      </c>
      <c r="B159" s="2">
        <f t="shared" si="10"/>
        <v>1.516511642573013</v>
      </c>
      <c r="C159" s="3">
        <v>0</v>
      </c>
      <c r="D159" s="3">
        <v>0</v>
      </c>
      <c r="E159" s="3">
        <v>389235.15</v>
      </c>
      <c r="F159" s="3">
        <f t="shared" si="9"/>
        <v>256664.7950948785</v>
      </c>
      <c r="G159" s="3">
        <f t="shared" si="13"/>
        <v>0</v>
      </c>
      <c r="H159" s="4">
        <f t="shared" si="11"/>
        <v>1.3091025627443293</v>
      </c>
      <c r="I159" s="5">
        <v>4942.7</v>
      </c>
      <c r="J159" s="5">
        <v>3775.64</v>
      </c>
      <c r="K159" s="6">
        <f t="shared" si="12"/>
        <v>0.20740907982868362</v>
      </c>
    </row>
    <row r="160" spans="1:11" x14ac:dyDescent="0.2">
      <c r="A160" s="1">
        <v>44175</v>
      </c>
      <c r="B160" s="2">
        <f t="shared" si="10"/>
        <v>1.5203021896935884</v>
      </c>
      <c r="C160" s="3">
        <v>0</v>
      </c>
      <c r="D160" s="3">
        <v>0</v>
      </c>
      <c r="E160" s="3">
        <v>390208.05</v>
      </c>
      <c r="F160" s="3">
        <f t="shared" si="9"/>
        <v>256664.7950948785</v>
      </c>
      <c r="G160" s="3">
        <f t="shared" si="13"/>
        <v>0</v>
      </c>
      <c r="H160" s="4">
        <f t="shared" si="11"/>
        <v>1.3085251771885034</v>
      </c>
      <c r="I160" s="5">
        <v>4940.5200000000004</v>
      </c>
      <c r="J160" s="5">
        <v>3775.64</v>
      </c>
      <c r="K160" s="6">
        <f t="shared" si="12"/>
        <v>0.21177701250508507</v>
      </c>
    </row>
    <row r="161" spans="1:11" x14ac:dyDescent="0.2">
      <c r="A161" s="1">
        <v>44176</v>
      </c>
      <c r="B161" s="2">
        <f t="shared" si="10"/>
        <v>1.5161494191525176</v>
      </c>
      <c r="C161" s="3">
        <v>0</v>
      </c>
      <c r="D161" s="3">
        <v>0</v>
      </c>
      <c r="E161" s="3">
        <v>389142.18</v>
      </c>
      <c r="F161" s="3">
        <f t="shared" si="9"/>
        <v>256664.7950948785</v>
      </c>
      <c r="G161" s="3">
        <f t="shared" si="13"/>
        <v>0</v>
      </c>
      <c r="H161" s="4">
        <f t="shared" si="11"/>
        <v>1.2950466675848333</v>
      </c>
      <c r="I161" s="5">
        <v>4889.63</v>
      </c>
      <c r="J161" s="5">
        <v>3775.64</v>
      </c>
      <c r="K161" s="6">
        <f t="shared" si="12"/>
        <v>0.22110275156768422</v>
      </c>
    </row>
    <row r="162" spans="1:11" x14ac:dyDescent="0.2">
      <c r="A162" s="1">
        <v>44179</v>
      </c>
      <c r="B162" s="2">
        <f t="shared" si="10"/>
        <v>1.5442448967474653</v>
      </c>
      <c r="C162" s="3">
        <v>0</v>
      </c>
      <c r="D162" s="3">
        <v>0</v>
      </c>
      <c r="E162" s="3">
        <v>396353.3</v>
      </c>
      <c r="F162" s="3">
        <f t="shared" si="9"/>
        <v>256664.7950948785</v>
      </c>
      <c r="G162" s="3">
        <f t="shared" si="13"/>
        <v>0</v>
      </c>
      <c r="H162" s="4">
        <f t="shared" si="11"/>
        <v>1.3070207964742402</v>
      </c>
      <c r="I162" s="5">
        <v>4934.84</v>
      </c>
      <c r="J162" s="5">
        <v>3775.64</v>
      </c>
      <c r="K162" s="6">
        <f t="shared" si="12"/>
        <v>0.23722410027322516</v>
      </c>
    </row>
    <row r="163" spans="1:11" x14ac:dyDescent="0.2">
      <c r="A163" s="1">
        <v>44180</v>
      </c>
      <c r="B163" s="2">
        <f t="shared" si="10"/>
        <v>1.5353774554641422</v>
      </c>
      <c r="C163" s="3">
        <v>730</v>
      </c>
      <c r="D163" s="3">
        <v>0</v>
      </c>
      <c r="E163" s="3">
        <v>394807.34</v>
      </c>
      <c r="F163" s="3">
        <f t="shared" si="9"/>
        <v>257140.24821385069</v>
      </c>
      <c r="G163" s="3">
        <f t="shared" si="13"/>
        <v>475.45311897218266</v>
      </c>
      <c r="H163" s="4">
        <f t="shared" si="11"/>
        <v>1.3097382165672575</v>
      </c>
      <c r="I163" s="5">
        <v>4945.1000000000004</v>
      </c>
      <c r="J163" s="5">
        <v>3775.64</v>
      </c>
      <c r="K163" s="6">
        <f t="shared" si="12"/>
        <v>0.22563923889688464</v>
      </c>
    </row>
    <row r="164" spans="1:11" x14ac:dyDescent="0.2">
      <c r="A164" s="1">
        <v>44181</v>
      </c>
      <c r="B164" s="2">
        <f t="shared" si="10"/>
        <v>1.5384282419724744</v>
      </c>
      <c r="C164" s="3">
        <v>0</v>
      </c>
      <c r="D164" s="3">
        <v>0</v>
      </c>
      <c r="E164" s="3">
        <v>395591.82</v>
      </c>
      <c r="F164" s="3">
        <f t="shared" si="9"/>
        <v>257140.24821385069</v>
      </c>
      <c r="G164" s="3">
        <f t="shared" si="13"/>
        <v>0</v>
      </c>
      <c r="H164" s="4">
        <f t="shared" si="11"/>
        <v>1.3120610015785403</v>
      </c>
      <c r="I164" s="5">
        <v>4953.87</v>
      </c>
      <c r="J164" s="5">
        <v>3775.64</v>
      </c>
      <c r="K164" s="6">
        <f t="shared" si="12"/>
        <v>0.22636724039393408</v>
      </c>
    </row>
    <row r="165" spans="1:11" x14ac:dyDescent="0.2">
      <c r="A165" s="1">
        <v>44182</v>
      </c>
      <c r="B165" s="2">
        <f t="shared" si="10"/>
        <v>1.5610725383844368</v>
      </c>
      <c r="C165" s="3">
        <v>0</v>
      </c>
      <c r="D165" s="3">
        <v>0</v>
      </c>
      <c r="E165" s="3">
        <v>401414.58</v>
      </c>
      <c r="F165" s="3">
        <f t="shared" si="9"/>
        <v>257140.24821385069</v>
      </c>
      <c r="G165" s="3">
        <f t="shared" si="13"/>
        <v>0</v>
      </c>
      <c r="H165" s="4">
        <f t="shared" si="11"/>
        <v>1.3289084764437287</v>
      </c>
      <c r="I165" s="5">
        <v>5017.4799999999996</v>
      </c>
      <c r="J165" s="5">
        <v>3775.64</v>
      </c>
      <c r="K165" s="6">
        <f t="shared" si="12"/>
        <v>0.23216406194070816</v>
      </c>
    </row>
    <row r="166" spans="1:11" x14ac:dyDescent="0.2">
      <c r="A166" s="1">
        <v>44183</v>
      </c>
      <c r="B166" s="2">
        <f t="shared" si="10"/>
        <v>1.5438021187171633</v>
      </c>
      <c r="C166" s="3">
        <v>400</v>
      </c>
      <c r="D166" s="3">
        <v>0</v>
      </c>
      <c r="E166" s="3">
        <v>397373.66</v>
      </c>
      <c r="F166" s="3">
        <f t="shared" si="9"/>
        <v>257399.34877806832</v>
      </c>
      <c r="G166" s="3">
        <f t="shared" si="13"/>
        <v>259.1005642176367</v>
      </c>
      <c r="H166" s="4">
        <f t="shared" si="11"/>
        <v>1.3242708520939497</v>
      </c>
      <c r="I166" s="5">
        <v>4999.97</v>
      </c>
      <c r="J166" s="5">
        <v>3775.64</v>
      </c>
      <c r="K166" s="6">
        <f t="shared" si="12"/>
        <v>0.21953126662321365</v>
      </c>
    </row>
    <row r="167" spans="1:11" x14ac:dyDescent="0.2">
      <c r="A167" s="1">
        <v>44186</v>
      </c>
      <c r="B167" s="2">
        <f t="shared" si="10"/>
        <v>1.5406986143618018</v>
      </c>
      <c r="C167" s="3">
        <v>0</v>
      </c>
      <c r="D167" s="3">
        <v>0</v>
      </c>
      <c r="E167" s="3">
        <v>396574.82</v>
      </c>
      <c r="F167" s="3">
        <f t="shared" si="9"/>
        <v>257399.34877806832</v>
      </c>
      <c r="G167" s="3">
        <f t="shared" si="13"/>
        <v>0</v>
      </c>
      <c r="H167" s="4">
        <f t="shared" si="11"/>
        <v>1.3366846415442151</v>
      </c>
      <c r="I167" s="5">
        <v>5046.84</v>
      </c>
      <c r="J167" s="5">
        <v>3775.64</v>
      </c>
      <c r="K167" s="6">
        <f t="shared" si="12"/>
        <v>0.20401397281758671</v>
      </c>
    </row>
    <row r="168" spans="1:11" x14ac:dyDescent="0.2">
      <c r="A168" s="1">
        <v>44187</v>
      </c>
      <c r="B168" s="2">
        <f t="shared" si="10"/>
        <v>1.5233479488640012</v>
      </c>
      <c r="C168" s="3">
        <v>0</v>
      </c>
      <c r="D168" s="3">
        <v>0</v>
      </c>
      <c r="E168" s="3">
        <v>392108.77</v>
      </c>
      <c r="F168" s="3">
        <f t="shared" si="9"/>
        <v>257399.34877806832</v>
      </c>
      <c r="G168" s="3">
        <f t="shared" si="13"/>
        <v>0</v>
      </c>
      <c r="H168" s="4">
        <f t="shared" si="11"/>
        <v>1.314947929357672</v>
      </c>
      <c r="I168" s="5">
        <v>4964.7700000000004</v>
      </c>
      <c r="J168" s="5">
        <v>3775.64</v>
      </c>
      <c r="K168" s="6">
        <f t="shared" si="12"/>
        <v>0.20840001950632914</v>
      </c>
    </row>
    <row r="169" spans="1:11" x14ac:dyDescent="0.2">
      <c r="A169" s="1">
        <v>44188</v>
      </c>
      <c r="B169" s="2">
        <f t="shared" si="10"/>
        <v>1.5252158634577344</v>
      </c>
      <c r="C169" s="3">
        <v>1000</v>
      </c>
      <c r="D169" s="3">
        <v>0</v>
      </c>
      <c r="E169" s="3">
        <v>393589.57</v>
      </c>
      <c r="F169" s="3">
        <f t="shared" si="9"/>
        <v>258054.99367657662</v>
      </c>
      <c r="G169" s="3">
        <f t="shared" si="13"/>
        <v>655.64489850830296</v>
      </c>
      <c r="H169" s="4">
        <f t="shared" si="11"/>
        <v>1.326164570774756</v>
      </c>
      <c r="I169" s="5">
        <v>5007.12</v>
      </c>
      <c r="J169" s="5">
        <v>3775.64</v>
      </c>
      <c r="K169" s="6">
        <f t="shared" si="12"/>
        <v>0.19905129268297839</v>
      </c>
    </row>
    <row r="170" spans="1:11" x14ac:dyDescent="0.2">
      <c r="A170" s="1">
        <v>44189</v>
      </c>
      <c r="B170" s="2">
        <f t="shared" si="10"/>
        <v>1.5043505822892238</v>
      </c>
      <c r="C170" s="3">
        <v>0</v>
      </c>
      <c r="D170" s="3">
        <v>0</v>
      </c>
      <c r="E170" s="3">
        <v>388205.18</v>
      </c>
      <c r="F170" s="3">
        <f t="shared" si="9"/>
        <v>258054.99367657662</v>
      </c>
      <c r="G170" s="3">
        <f t="shared" si="13"/>
        <v>0</v>
      </c>
      <c r="H170" s="4">
        <f t="shared" si="11"/>
        <v>1.3242840948819274</v>
      </c>
      <c r="I170" s="5">
        <v>5000.0200000000004</v>
      </c>
      <c r="J170" s="5">
        <v>3775.64</v>
      </c>
      <c r="K170" s="6">
        <f t="shared" si="12"/>
        <v>0.18006648740729636</v>
      </c>
    </row>
    <row r="171" spans="1:11" x14ac:dyDescent="0.2">
      <c r="A171" s="1">
        <v>44190</v>
      </c>
      <c r="B171" s="2">
        <f t="shared" si="10"/>
        <v>1.5110127281190957</v>
      </c>
      <c r="C171" s="3">
        <v>0</v>
      </c>
      <c r="D171" s="3">
        <v>0</v>
      </c>
      <c r="E171" s="3">
        <v>389924.38</v>
      </c>
      <c r="F171" s="3">
        <f t="shared" si="9"/>
        <v>258054.99367657662</v>
      </c>
      <c r="G171" s="3">
        <f t="shared" si="13"/>
        <v>0</v>
      </c>
      <c r="H171" s="4">
        <f t="shared" si="11"/>
        <v>1.3354053882255725</v>
      </c>
      <c r="I171" s="5">
        <v>5042.01</v>
      </c>
      <c r="J171" s="5">
        <v>3775.64</v>
      </c>
      <c r="K171" s="6">
        <f t="shared" si="12"/>
        <v>0.17560733989352317</v>
      </c>
    </row>
    <row r="172" spans="1:11" x14ac:dyDescent="0.2">
      <c r="A172" s="1">
        <v>44193</v>
      </c>
      <c r="B172" s="2">
        <f t="shared" si="10"/>
        <v>1.5161288469013372</v>
      </c>
      <c r="C172" s="3">
        <v>0</v>
      </c>
      <c r="D172" s="3">
        <v>0</v>
      </c>
      <c r="E172" s="3">
        <v>391244.62</v>
      </c>
      <c r="F172" s="3">
        <f t="shared" si="9"/>
        <v>258054.99367657662</v>
      </c>
      <c r="G172" s="3">
        <f t="shared" si="13"/>
        <v>0</v>
      </c>
      <c r="H172" s="4">
        <f t="shared" si="11"/>
        <v>1.3413381572395673</v>
      </c>
      <c r="I172" s="5">
        <v>5064.41</v>
      </c>
      <c r="J172" s="5">
        <v>3775.64</v>
      </c>
      <c r="K172" s="6">
        <f t="shared" si="12"/>
        <v>0.17479068966176992</v>
      </c>
    </row>
    <row r="173" spans="1:11" x14ac:dyDescent="0.2">
      <c r="A173" s="1">
        <v>44194</v>
      </c>
      <c r="B173" s="2">
        <f t="shared" si="10"/>
        <v>1.5146702430795806</v>
      </c>
      <c r="C173" s="3">
        <v>0</v>
      </c>
      <c r="D173" s="3">
        <v>0</v>
      </c>
      <c r="E173" s="3">
        <v>390868.22</v>
      </c>
      <c r="F173" s="3">
        <f t="shared" si="9"/>
        <v>258054.99367657662</v>
      </c>
      <c r="G173" s="3">
        <f t="shared" si="13"/>
        <v>0</v>
      </c>
      <c r="H173" s="4">
        <f t="shared" si="11"/>
        <v>1.3356517040819569</v>
      </c>
      <c r="I173" s="5">
        <v>5042.9399999999996</v>
      </c>
      <c r="J173" s="5">
        <v>3775.64</v>
      </c>
      <c r="K173" s="6">
        <f t="shared" si="12"/>
        <v>0.17901853899762377</v>
      </c>
    </row>
    <row r="174" spans="1:11" x14ac:dyDescent="0.2">
      <c r="A174" s="1">
        <v>44195</v>
      </c>
      <c r="B174" s="2">
        <f t="shared" si="10"/>
        <v>1.5324974508946938</v>
      </c>
      <c r="C174" s="3">
        <v>0</v>
      </c>
      <c r="D174" s="3">
        <v>0</v>
      </c>
      <c r="E174" s="3">
        <v>395468.62</v>
      </c>
      <c r="F174" s="3">
        <f t="shared" si="9"/>
        <v>258054.99367657662</v>
      </c>
      <c r="G174" s="3">
        <f t="shared" si="13"/>
        <v>0</v>
      </c>
      <c r="H174" s="4">
        <f t="shared" si="11"/>
        <v>1.3543955461855475</v>
      </c>
      <c r="I174" s="5">
        <v>5113.71</v>
      </c>
      <c r="J174" s="5">
        <v>3775.64</v>
      </c>
      <c r="K174" s="6">
        <f t="shared" si="12"/>
        <v>0.17810190470914633</v>
      </c>
    </row>
    <row r="175" spans="1:11" x14ac:dyDescent="0.2">
      <c r="A175" s="1">
        <v>44196</v>
      </c>
      <c r="B175" s="2">
        <f t="shared" si="10"/>
        <v>1.5478805285226169</v>
      </c>
      <c r="C175" s="3">
        <v>0</v>
      </c>
      <c r="D175" s="3">
        <v>0</v>
      </c>
      <c r="E175" s="3">
        <v>399438.3</v>
      </c>
      <c r="F175" s="3">
        <f t="shared" si="9"/>
        <v>258054.99367657662</v>
      </c>
      <c r="G175" s="3">
        <f t="shared" si="13"/>
        <v>0</v>
      </c>
      <c r="H175" s="4">
        <f t="shared" si="11"/>
        <v>1.380240171202763</v>
      </c>
      <c r="I175" s="5">
        <v>5211.29</v>
      </c>
      <c r="J175" s="5">
        <v>3775.64</v>
      </c>
      <c r="K175" s="6">
        <f t="shared" si="12"/>
        <v>0.16764035731985394</v>
      </c>
    </row>
    <row r="176" spans="1:11" x14ac:dyDescent="0.2">
      <c r="A176" s="1">
        <v>44200</v>
      </c>
      <c r="B176" s="2">
        <f t="shared" si="10"/>
        <v>1.5998751820995065</v>
      </c>
      <c r="C176" s="3">
        <v>0</v>
      </c>
      <c r="D176" s="3">
        <v>0</v>
      </c>
      <c r="E176" s="3">
        <v>412855.78</v>
      </c>
      <c r="F176" s="3">
        <f t="shared" si="9"/>
        <v>258054.99367657662</v>
      </c>
      <c r="G176" s="3">
        <f t="shared" si="13"/>
        <v>0</v>
      </c>
      <c r="H176" s="4">
        <f t="shared" si="11"/>
        <v>1.3951859817143584</v>
      </c>
      <c r="I176" s="5">
        <v>5267.72</v>
      </c>
      <c r="J176" s="5">
        <v>3775.64</v>
      </c>
      <c r="K176" s="6">
        <f t="shared" si="12"/>
        <v>0.20468920038514815</v>
      </c>
    </row>
    <row r="177" spans="1:11" x14ac:dyDescent="0.2">
      <c r="A177" s="1">
        <v>44201</v>
      </c>
      <c r="B177" s="2">
        <f t="shared" si="10"/>
        <v>1.6725465136355417</v>
      </c>
      <c r="C177" s="3">
        <v>0</v>
      </c>
      <c r="D177" s="3">
        <v>0</v>
      </c>
      <c r="E177" s="3">
        <v>431608.98</v>
      </c>
      <c r="F177" s="3">
        <f t="shared" si="9"/>
        <v>258054.99367657662</v>
      </c>
      <c r="G177" s="3">
        <f t="shared" si="13"/>
        <v>0</v>
      </c>
      <c r="H177" s="4">
        <f t="shared" si="11"/>
        <v>1.4218781451621447</v>
      </c>
      <c r="I177" s="5">
        <v>5368.5</v>
      </c>
      <c r="J177" s="5">
        <v>3775.64</v>
      </c>
      <c r="K177" s="6">
        <f t="shared" si="12"/>
        <v>0.25066836847339702</v>
      </c>
    </row>
    <row r="178" spans="1:11" x14ac:dyDescent="0.2">
      <c r="A178" s="1">
        <v>44202</v>
      </c>
      <c r="B178" s="2">
        <f t="shared" si="10"/>
        <v>1.684681485159963</v>
      </c>
      <c r="C178" s="3">
        <v>0</v>
      </c>
      <c r="D178" s="3">
        <v>0</v>
      </c>
      <c r="E178" s="3">
        <v>434740.47</v>
      </c>
      <c r="F178" s="3">
        <f t="shared" si="9"/>
        <v>258054.99367657662</v>
      </c>
      <c r="G178" s="3">
        <f t="shared" si="13"/>
        <v>0</v>
      </c>
      <c r="H178" s="4">
        <f t="shared" si="11"/>
        <v>1.4349011028593828</v>
      </c>
      <c r="I178" s="5">
        <v>5417.67</v>
      </c>
      <c r="J178" s="5">
        <v>3775.64</v>
      </c>
      <c r="K178" s="6">
        <f t="shared" si="12"/>
        <v>0.24978038230058019</v>
      </c>
    </row>
    <row r="179" spans="1:11" x14ac:dyDescent="0.2">
      <c r="A179" s="1">
        <v>44203</v>
      </c>
      <c r="B179" s="2">
        <f t="shared" si="10"/>
        <v>1.7105287276603722</v>
      </c>
      <c r="C179" s="3">
        <v>0</v>
      </c>
      <c r="D179" s="3">
        <v>0</v>
      </c>
      <c r="E179" s="3">
        <v>441410.48</v>
      </c>
      <c r="F179" s="3">
        <f t="shared" si="9"/>
        <v>258054.99367657662</v>
      </c>
      <c r="G179" s="3">
        <f t="shared" si="13"/>
        <v>0</v>
      </c>
      <c r="H179" s="4">
        <f t="shared" si="11"/>
        <v>1.4603246072189087</v>
      </c>
      <c r="I179" s="5">
        <v>5513.66</v>
      </c>
      <c r="J179" s="5">
        <v>3775.64</v>
      </c>
      <c r="K179" s="6">
        <f t="shared" si="12"/>
        <v>0.25020412044146356</v>
      </c>
    </row>
    <row r="180" spans="1:11" x14ac:dyDescent="0.2">
      <c r="A180" s="1">
        <v>44204</v>
      </c>
      <c r="B180" s="2">
        <f t="shared" si="10"/>
        <v>1.6992122638384786</v>
      </c>
      <c r="C180" s="3">
        <v>0</v>
      </c>
      <c r="D180" s="3">
        <v>0</v>
      </c>
      <c r="E180" s="3">
        <v>438490.21</v>
      </c>
      <c r="F180" s="3">
        <f t="shared" si="9"/>
        <v>258054.99367657662</v>
      </c>
      <c r="G180" s="3">
        <f t="shared" si="13"/>
        <v>0</v>
      </c>
      <c r="H180" s="4">
        <f t="shared" si="11"/>
        <v>1.4554962867222512</v>
      </c>
      <c r="I180" s="5">
        <v>5495.43</v>
      </c>
      <c r="J180" s="5">
        <v>3775.64</v>
      </c>
      <c r="K180" s="6">
        <f t="shared" si="12"/>
        <v>0.24371597711622739</v>
      </c>
    </row>
    <row r="181" spans="1:11" x14ac:dyDescent="0.2">
      <c r="A181" s="1">
        <v>44207</v>
      </c>
      <c r="B181" s="2">
        <f t="shared" si="10"/>
        <v>1.6779337374214234</v>
      </c>
      <c r="C181" s="3">
        <v>0</v>
      </c>
      <c r="D181" s="3">
        <v>0</v>
      </c>
      <c r="E181" s="3">
        <v>432999.18</v>
      </c>
      <c r="F181" s="3">
        <f t="shared" si="9"/>
        <v>258054.99367657662</v>
      </c>
      <c r="G181" s="3">
        <f t="shared" si="13"/>
        <v>0</v>
      </c>
      <c r="H181" s="4">
        <f t="shared" si="11"/>
        <v>1.4411225646512908</v>
      </c>
      <c r="I181" s="5">
        <v>5441.16</v>
      </c>
      <c r="J181" s="5">
        <v>3775.64</v>
      </c>
      <c r="K181" s="6">
        <f t="shared" si="12"/>
        <v>0.23681117277013253</v>
      </c>
    </row>
    <row r="182" spans="1:11" x14ac:dyDescent="0.2">
      <c r="A182" s="1">
        <v>44208</v>
      </c>
      <c r="B182" s="2">
        <f t="shared" si="10"/>
        <v>1.7192515970299191</v>
      </c>
      <c r="C182" s="3">
        <v>0</v>
      </c>
      <c r="D182" s="3">
        <v>0</v>
      </c>
      <c r="E182" s="3">
        <v>443661.46</v>
      </c>
      <c r="F182" s="3">
        <f t="shared" si="9"/>
        <v>258054.99367657662</v>
      </c>
      <c r="G182" s="3">
        <f t="shared" si="13"/>
        <v>0</v>
      </c>
      <c r="H182" s="4">
        <f t="shared" si="11"/>
        <v>1.4822255299763749</v>
      </c>
      <c r="I182" s="5">
        <v>5596.35</v>
      </c>
      <c r="J182" s="5">
        <v>3775.64</v>
      </c>
      <c r="K182" s="6">
        <f t="shared" si="12"/>
        <v>0.23702606705354423</v>
      </c>
    </row>
    <row r="183" spans="1:11" x14ac:dyDescent="0.2">
      <c r="A183" s="1">
        <v>44209</v>
      </c>
      <c r="B183" s="2">
        <f t="shared" si="10"/>
        <v>1.7194272572616942</v>
      </c>
      <c r="C183" s="3">
        <v>0</v>
      </c>
      <c r="D183" s="3">
        <v>0</v>
      </c>
      <c r="E183" s="3">
        <v>443706.79</v>
      </c>
      <c r="F183" s="3">
        <f t="shared" si="9"/>
        <v>258054.99367657662</v>
      </c>
      <c r="G183" s="3">
        <f t="shared" si="13"/>
        <v>0</v>
      </c>
      <c r="H183" s="4">
        <f t="shared" si="11"/>
        <v>1.4773574811157844</v>
      </c>
      <c r="I183" s="5">
        <v>5577.97</v>
      </c>
      <c r="J183" s="5">
        <v>3775.64</v>
      </c>
      <c r="K183" s="6">
        <f t="shared" si="12"/>
        <v>0.24206977614590985</v>
      </c>
    </row>
    <row r="184" spans="1:11" x14ac:dyDescent="0.2">
      <c r="A184" s="1">
        <v>44210</v>
      </c>
      <c r="B184" s="2">
        <f t="shared" si="10"/>
        <v>1.7009337573607344</v>
      </c>
      <c r="C184" s="3">
        <v>0</v>
      </c>
      <c r="D184" s="3">
        <v>0</v>
      </c>
      <c r="E184" s="3">
        <v>438934.45</v>
      </c>
      <c r="F184" s="3">
        <f t="shared" si="9"/>
        <v>258054.99367657662</v>
      </c>
      <c r="G184" s="3">
        <f t="shared" si="13"/>
        <v>0</v>
      </c>
      <c r="H184" s="4">
        <f t="shared" si="11"/>
        <v>1.448882838406204</v>
      </c>
      <c r="I184" s="5">
        <v>5470.46</v>
      </c>
      <c r="J184" s="5">
        <v>3775.64</v>
      </c>
      <c r="K184" s="6">
        <f t="shared" si="12"/>
        <v>0.25205091895453036</v>
      </c>
    </row>
    <row r="185" spans="1:11" x14ac:dyDescent="0.2">
      <c r="A185" s="1">
        <v>44211</v>
      </c>
      <c r="B185" s="2">
        <f t="shared" si="10"/>
        <v>1.6896069081556251</v>
      </c>
      <c r="C185" s="3">
        <v>0</v>
      </c>
      <c r="D185" s="3">
        <v>0</v>
      </c>
      <c r="E185" s="3">
        <v>436011.5</v>
      </c>
      <c r="F185" s="3">
        <f t="shared" si="9"/>
        <v>258054.99367657662</v>
      </c>
      <c r="G185" s="3">
        <f t="shared" si="13"/>
        <v>0</v>
      </c>
      <c r="H185" s="4">
        <f t="shared" si="11"/>
        <v>1.4456039241029335</v>
      </c>
      <c r="I185" s="5">
        <v>5458.08</v>
      </c>
      <c r="J185" s="5">
        <v>3775.64</v>
      </c>
      <c r="K185" s="6">
        <f t="shared" si="12"/>
        <v>0.24400298405269161</v>
      </c>
    </row>
    <row r="186" spans="1:11" x14ac:dyDescent="0.2">
      <c r="A186" s="1">
        <v>44214</v>
      </c>
      <c r="B186" s="2">
        <f t="shared" si="10"/>
        <v>1.7052021886137272</v>
      </c>
      <c r="C186" s="3">
        <v>0</v>
      </c>
      <c r="D186" s="3">
        <v>0</v>
      </c>
      <c r="E186" s="3">
        <v>440035.94</v>
      </c>
      <c r="F186" s="3">
        <f t="shared" si="9"/>
        <v>258054.99367657662</v>
      </c>
      <c r="G186" s="3">
        <f t="shared" si="13"/>
        <v>0</v>
      </c>
      <c r="H186" s="4">
        <f t="shared" si="11"/>
        <v>1.461611806210338</v>
      </c>
      <c r="I186" s="5">
        <v>5518.52</v>
      </c>
      <c r="J186" s="5">
        <v>3775.64</v>
      </c>
      <c r="K186" s="6">
        <f t="shared" si="12"/>
        <v>0.24359038240338915</v>
      </c>
    </row>
    <row r="187" spans="1:11" x14ac:dyDescent="0.2">
      <c r="A187" s="1">
        <v>44215</v>
      </c>
      <c r="B187" s="2">
        <f t="shared" si="10"/>
        <v>1.6889754148538358</v>
      </c>
      <c r="C187" s="3">
        <v>0</v>
      </c>
      <c r="D187" s="3">
        <v>0</v>
      </c>
      <c r="E187" s="3">
        <v>435848.54</v>
      </c>
      <c r="F187" s="3">
        <f t="shared" si="9"/>
        <v>258054.99367657662</v>
      </c>
      <c r="G187" s="3">
        <f t="shared" si="13"/>
        <v>0</v>
      </c>
      <c r="H187" s="4">
        <f t="shared" si="11"/>
        <v>1.4401584896865169</v>
      </c>
      <c r="I187" s="5">
        <v>5437.52</v>
      </c>
      <c r="J187" s="5">
        <v>3775.64</v>
      </c>
      <c r="K187" s="6">
        <f t="shared" si="12"/>
        <v>0.2488169251673189</v>
      </c>
    </row>
    <row r="188" spans="1:11" x14ac:dyDescent="0.2">
      <c r="A188" s="1">
        <v>44216</v>
      </c>
      <c r="B188" s="2">
        <f t="shared" si="10"/>
        <v>1.6939370316850324</v>
      </c>
      <c r="C188" s="3">
        <v>0</v>
      </c>
      <c r="D188" s="3">
        <v>0</v>
      </c>
      <c r="E188" s="3">
        <v>437128.91</v>
      </c>
      <c r="F188" s="3">
        <f t="shared" si="9"/>
        <v>258054.99367657662</v>
      </c>
      <c r="G188" s="3">
        <f t="shared" si="13"/>
        <v>0</v>
      </c>
      <c r="H188" s="4">
        <f t="shared" si="11"/>
        <v>1.4504640272907376</v>
      </c>
      <c r="I188" s="5">
        <v>5476.43</v>
      </c>
      <c r="J188" s="5">
        <v>3775.64</v>
      </c>
      <c r="K188" s="6">
        <f t="shared" si="12"/>
        <v>0.24347300439429476</v>
      </c>
    </row>
    <row r="189" spans="1:11" x14ac:dyDescent="0.2">
      <c r="A189" s="1">
        <v>44217</v>
      </c>
      <c r="B189" s="2">
        <f t="shared" si="10"/>
        <v>1.7246058821003782</v>
      </c>
      <c r="C189" s="3">
        <v>0</v>
      </c>
      <c r="D189" s="3">
        <v>0</v>
      </c>
      <c r="E189" s="3">
        <v>445043.16</v>
      </c>
      <c r="F189" s="3">
        <f t="shared" ref="F189:F252" si="14">F188+G189</f>
        <v>258054.99367657662</v>
      </c>
      <c r="G189" s="3">
        <f t="shared" si="13"/>
        <v>0</v>
      </c>
      <c r="H189" s="4">
        <f t="shared" si="11"/>
        <v>1.4741792120011443</v>
      </c>
      <c r="I189" s="5">
        <v>5565.97</v>
      </c>
      <c r="J189" s="5">
        <v>3775.64</v>
      </c>
      <c r="K189" s="6">
        <f t="shared" si="12"/>
        <v>0.25042667009923392</v>
      </c>
    </row>
    <row r="190" spans="1:11" x14ac:dyDescent="0.2">
      <c r="A190" s="1">
        <v>44218</v>
      </c>
      <c r="B190" s="2">
        <f t="shared" si="10"/>
        <v>1.754875515284807</v>
      </c>
      <c r="C190" s="3">
        <v>0</v>
      </c>
      <c r="D190" s="3">
        <v>0</v>
      </c>
      <c r="E190" s="3">
        <v>452854.39</v>
      </c>
      <c r="F190" s="3">
        <f t="shared" si="14"/>
        <v>258054.99367657662</v>
      </c>
      <c r="G190" s="3">
        <f t="shared" si="13"/>
        <v>0</v>
      </c>
      <c r="H190" s="4">
        <f t="shared" si="11"/>
        <v>1.4751883124450424</v>
      </c>
      <c r="I190" s="5">
        <v>5569.78</v>
      </c>
      <c r="J190" s="5">
        <v>3775.64</v>
      </c>
      <c r="K190" s="6">
        <f t="shared" si="12"/>
        <v>0.27968720283976456</v>
      </c>
    </row>
    <row r="191" spans="1:11" x14ac:dyDescent="0.2">
      <c r="A191" s="1">
        <v>44221</v>
      </c>
      <c r="B191" s="2">
        <f t="shared" si="10"/>
        <v>1.7817021226732941</v>
      </c>
      <c r="C191" s="3">
        <v>0</v>
      </c>
      <c r="D191" s="3">
        <v>19000</v>
      </c>
      <c r="E191" s="3">
        <v>440777.13</v>
      </c>
      <c r="F191" s="3">
        <f t="shared" si="14"/>
        <v>247391.03377092633</v>
      </c>
      <c r="G191" s="3">
        <f t="shared" si="13"/>
        <v>-10663.959905650279</v>
      </c>
      <c r="H191" s="4">
        <f t="shared" si="11"/>
        <v>1.4900573147863674</v>
      </c>
      <c r="I191" s="5">
        <v>5625.92</v>
      </c>
      <c r="J191" s="5">
        <v>3775.64</v>
      </c>
      <c r="K191" s="6">
        <f t="shared" si="12"/>
        <v>0.2916448078869267</v>
      </c>
    </row>
    <row r="192" spans="1:11" x14ac:dyDescent="0.2">
      <c r="A192" s="1">
        <v>44222</v>
      </c>
      <c r="B192" s="2">
        <f t="shared" si="10"/>
        <v>1.7437962622342158</v>
      </c>
      <c r="C192" s="3">
        <v>800</v>
      </c>
      <c r="D192" s="3">
        <v>0</v>
      </c>
      <c r="E192" s="3">
        <v>432199.56</v>
      </c>
      <c r="F192" s="3">
        <f t="shared" si="14"/>
        <v>247849.80296164303</v>
      </c>
      <c r="G192" s="3">
        <f t="shared" si="13"/>
        <v>458.76919071670142</v>
      </c>
      <c r="H192" s="4">
        <f t="shared" si="11"/>
        <v>1.4601418567448168</v>
      </c>
      <c r="I192" s="5">
        <v>5512.97</v>
      </c>
      <c r="J192" s="5">
        <v>3775.64</v>
      </c>
      <c r="K192" s="6">
        <f t="shared" si="12"/>
        <v>0.28365440548939902</v>
      </c>
    </row>
    <row r="193" spans="1:11" x14ac:dyDescent="0.2">
      <c r="A193" s="1">
        <v>44223</v>
      </c>
      <c r="B193" s="2">
        <f t="shared" si="10"/>
        <v>1.746731951475464</v>
      </c>
      <c r="C193" s="3">
        <v>0</v>
      </c>
      <c r="D193" s="3">
        <v>0</v>
      </c>
      <c r="E193" s="3">
        <v>432927.17</v>
      </c>
      <c r="F193" s="3">
        <f t="shared" si="14"/>
        <v>247849.80296164303</v>
      </c>
      <c r="G193" s="3">
        <f t="shared" si="13"/>
        <v>0</v>
      </c>
      <c r="H193" s="4">
        <f t="shared" si="11"/>
        <v>1.4641226388109037</v>
      </c>
      <c r="I193" s="5">
        <v>5528</v>
      </c>
      <c r="J193" s="5">
        <v>3775.64</v>
      </c>
      <c r="K193" s="6">
        <f t="shared" si="12"/>
        <v>0.28260931266456035</v>
      </c>
    </row>
    <row r="194" spans="1:11" x14ac:dyDescent="0.2">
      <c r="A194" s="1">
        <v>44224</v>
      </c>
      <c r="B194" s="2">
        <f t="shared" ref="B194:B254" si="15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4"/>
        <v>247849.80296164303</v>
      </c>
      <c r="G194" s="3">
        <f t="shared" si="13"/>
        <v>0</v>
      </c>
      <c r="H194" s="4">
        <f t="shared" ref="H194:H254" si="16">I194/J194</f>
        <v>1.4241664989246858</v>
      </c>
      <c r="I194" s="5">
        <v>5377.14</v>
      </c>
      <c r="J194" s="5">
        <v>3775.64</v>
      </c>
      <c r="K194" s="6">
        <f t="shared" ref="K194:K254" si="17">(B194-H194)</f>
        <v>0.27982408308662965</v>
      </c>
    </row>
    <row r="195" spans="1:11" x14ac:dyDescent="0.2">
      <c r="A195" s="1">
        <v>44225</v>
      </c>
      <c r="B195" s="2">
        <f t="shared" si="15"/>
        <v>1.6962794602869391</v>
      </c>
      <c r="C195" s="3">
        <v>0</v>
      </c>
      <c r="D195" s="3">
        <v>0</v>
      </c>
      <c r="E195" s="3">
        <v>420422.53</v>
      </c>
      <c r="F195" s="3">
        <f t="shared" si="14"/>
        <v>247849.80296164303</v>
      </c>
      <c r="G195" s="3">
        <f t="shared" ref="G195:G254" si="18">(C195-D195)/((E195-C195+D195)/F194)</f>
        <v>0</v>
      </c>
      <c r="H195" s="4">
        <f t="shared" si="16"/>
        <v>1.4174974308991324</v>
      </c>
      <c r="I195" s="5">
        <v>5351.96</v>
      </c>
      <c r="J195" s="5">
        <v>3775.64</v>
      </c>
      <c r="K195" s="6">
        <f t="shared" si="17"/>
        <v>0.27878202938780672</v>
      </c>
    </row>
    <row r="196" spans="1:11" x14ac:dyDescent="0.2">
      <c r="A196" s="1">
        <v>44228</v>
      </c>
      <c r="B196" s="2">
        <f t="shared" si="15"/>
        <v>1.7233211602193663</v>
      </c>
      <c r="C196" s="3">
        <v>0</v>
      </c>
      <c r="D196" s="3">
        <v>0</v>
      </c>
      <c r="E196" s="3">
        <v>427124.81</v>
      </c>
      <c r="F196" s="3">
        <f t="shared" si="14"/>
        <v>247849.80296164303</v>
      </c>
      <c r="G196" s="3">
        <f t="shared" si="18"/>
        <v>0</v>
      </c>
      <c r="H196" s="4">
        <f t="shared" si="16"/>
        <v>1.4348958057441916</v>
      </c>
      <c r="I196" s="5">
        <v>5417.65</v>
      </c>
      <c r="J196" s="5">
        <v>3775.64</v>
      </c>
      <c r="K196" s="6">
        <f t="shared" si="17"/>
        <v>0.2884253544751747</v>
      </c>
    </row>
    <row r="197" spans="1:11" x14ac:dyDescent="0.2">
      <c r="A197" s="1">
        <v>44229</v>
      </c>
      <c r="B197" s="2">
        <f t="shared" si="15"/>
        <v>1.7718198874984044</v>
      </c>
      <c r="C197" s="3">
        <v>0</v>
      </c>
      <c r="D197" s="3">
        <v>0</v>
      </c>
      <c r="E197" s="3">
        <v>439145.21</v>
      </c>
      <c r="F197" s="3">
        <f t="shared" si="14"/>
        <v>247849.80296164303</v>
      </c>
      <c r="G197" s="3">
        <f t="shared" si="18"/>
        <v>0</v>
      </c>
      <c r="H197" s="4">
        <f t="shared" si="16"/>
        <v>1.4569953703213232</v>
      </c>
      <c r="I197" s="5">
        <v>5501.09</v>
      </c>
      <c r="J197" s="5">
        <v>3775.64</v>
      </c>
      <c r="K197" s="6">
        <f t="shared" si="17"/>
        <v>0.31482451717708115</v>
      </c>
    </row>
    <row r="198" spans="1:11" x14ac:dyDescent="0.2">
      <c r="A198" s="1">
        <v>44230</v>
      </c>
      <c r="B198" s="2">
        <f t="shared" si="15"/>
        <v>1.7421317460834249</v>
      </c>
      <c r="C198" s="3">
        <v>0</v>
      </c>
      <c r="D198" s="3">
        <v>0</v>
      </c>
      <c r="E198" s="3">
        <v>431787.01</v>
      </c>
      <c r="F198" s="3">
        <f t="shared" si="14"/>
        <v>247849.80296164303</v>
      </c>
      <c r="G198" s="3">
        <f t="shared" si="18"/>
        <v>0</v>
      </c>
      <c r="H198" s="4">
        <f t="shared" si="16"/>
        <v>1.4527868123020202</v>
      </c>
      <c r="I198" s="5">
        <v>5485.2</v>
      </c>
      <c r="J198" s="5">
        <v>3775.64</v>
      </c>
      <c r="K198" s="6">
        <f t="shared" si="17"/>
        <v>0.28934493378140469</v>
      </c>
    </row>
    <row r="199" spans="1:11" x14ac:dyDescent="0.2">
      <c r="A199" s="1">
        <v>44231</v>
      </c>
      <c r="B199" s="2">
        <f t="shared" si="15"/>
        <v>1.7302414804274298</v>
      </c>
      <c r="C199" s="3">
        <v>0</v>
      </c>
      <c r="D199" s="3">
        <v>0</v>
      </c>
      <c r="E199" s="3">
        <v>428840.01</v>
      </c>
      <c r="F199" s="3">
        <f t="shared" si="14"/>
        <v>247849.80296164303</v>
      </c>
      <c r="G199" s="3">
        <f t="shared" si="18"/>
        <v>0</v>
      </c>
      <c r="H199" s="4">
        <f t="shared" si="16"/>
        <v>1.4498071850070451</v>
      </c>
      <c r="I199" s="5">
        <v>5473.95</v>
      </c>
      <c r="J199" s="5">
        <v>3775.64</v>
      </c>
      <c r="K199" s="6">
        <f t="shared" si="17"/>
        <v>0.28043429542038467</v>
      </c>
    </row>
    <row r="200" spans="1:11" x14ac:dyDescent="0.2">
      <c r="A200" s="1">
        <v>44232</v>
      </c>
      <c r="B200" s="2">
        <f t="shared" si="15"/>
        <v>1.7494844249164279</v>
      </c>
      <c r="C200" s="3">
        <v>0</v>
      </c>
      <c r="D200" s="3">
        <v>0</v>
      </c>
      <c r="E200" s="3">
        <v>433609.37</v>
      </c>
      <c r="F200" s="3">
        <f t="shared" si="14"/>
        <v>247849.80296164303</v>
      </c>
      <c r="G200" s="3">
        <f t="shared" si="18"/>
        <v>0</v>
      </c>
      <c r="H200" s="4">
        <f t="shared" si="16"/>
        <v>1.4523127204924198</v>
      </c>
      <c r="I200" s="5">
        <v>5483.41</v>
      </c>
      <c r="J200" s="5">
        <v>3775.64</v>
      </c>
      <c r="K200" s="6">
        <f t="shared" si="17"/>
        <v>0.29717170442400809</v>
      </c>
    </row>
    <row r="201" spans="1:11" x14ac:dyDescent="0.2">
      <c r="A201" s="1">
        <v>44235</v>
      </c>
      <c r="B201" s="2">
        <f t="shared" si="15"/>
        <v>1.7833965761449715</v>
      </c>
      <c r="C201" s="3">
        <v>0</v>
      </c>
      <c r="D201" s="3">
        <v>0</v>
      </c>
      <c r="E201" s="3">
        <v>442014.49</v>
      </c>
      <c r="F201" s="3">
        <f t="shared" si="14"/>
        <v>247849.80296164303</v>
      </c>
      <c r="G201" s="3">
        <f t="shared" si="18"/>
        <v>0</v>
      </c>
      <c r="H201" s="4">
        <f t="shared" si="16"/>
        <v>1.4738057653801742</v>
      </c>
      <c r="I201" s="5">
        <v>5564.56</v>
      </c>
      <c r="J201" s="5">
        <v>3775.64</v>
      </c>
      <c r="K201" s="6">
        <f t="shared" si="17"/>
        <v>0.30959081076479733</v>
      </c>
    </row>
    <row r="202" spans="1:11" x14ac:dyDescent="0.2">
      <c r="A202" s="1">
        <v>44236</v>
      </c>
      <c r="B202" s="2">
        <f t="shared" si="15"/>
        <v>1.8223272506288777</v>
      </c>
      <c r="C202" s="3">
        <v>0</v>
      </c>
      <c r="D202" s="3">
        <v>0</v>
      </c>
      <c r="E202" s="3">
        <v>451663.45</v>
      </c>
      <c r="F202" s="3">
        <f t="shared" si="14"/>
        <v>247849.80296164303</v>
      </c>
      <c r="G202" s="3">
        <f t="shared" si="18"/>
        <v>0</v>
      </c>
      <c r="H202" s="4">
        <f t="shared" si="16"/>
        <v>1.5060360627602207</v>
      </c>
      <c r="I202" s="5">
        <v>5686.25</v>
      </c>
      <c r="J202" s="5">
        <v>3775.64</v>
      </c>
      <c r="K202" s="6">
        <f t="shared" si="17"/>
        <v>0.31629118786865695</v>
      </c>
    </row>
    <row r="203" spans="1:11" x14ac:dyDescent="0.2">
      <c r="A203" s="1">
        <v>44237</v>
      </c>
      <c r="B203" s="2">
        <f t="shared" si="15"/>
        <v>1.8562140235842703</v>
      </c>
      <c r="C203" s="3">
        <v>0</v>
      </c>
      <c r="D203" s="3">
        <v>0</v>
      </c>
      <c r="E203" s="3">
        <v>460062.28</v>
      </c>
      <c r="F203" s="3">
        <f t="shared" si="14"/>
        <v>247849.80296164303</v>
      </c>
      <c r="G203" s="3">
        <f t="shared" si="18"/>
        <v>0</v>
      </c>
      <c r="H203" s="4">
        <f t="shared" si="16"/>
        <v>1.538208091873166</v>
      </c>
      <c r="I203" s="5">
        <v>5807.72</v>
      </c>
      <c r="J203" s="5">
        <v>3775.64</v>
      </c>
      <c r="K203" s="6">
        <f t="shared" si="17"/>
        <v>0.31800593171110436</v>
      </c>
    </row>
    <row r="204" spans="1:11" x14ac:dyDescent="0.2">
      <c r="A204" s="1">
        <v>44245</v>
      </c>
      <c r="B204" s="2">
        <f t="shared" si="15"/>
        <v>1.8297572746918178</v>
      </c>
      <c r="C204" s="3">
        <v>0</v>
      </c>
      <c r="D204" s="3">
        <v>0</v>
      </c>
      <c r="E204" s="3">
        <v>453504.98</v>
      </c>
      <c r="F204" s="3">
        <f t="shared" si="14"/>
        <v>247849.80296164303</v>
      </c>
      <c r="G204" s="3">
        <f t="shared" si="18"/>
        <v>0</v>
      </c>
      <c r="H204" s="4">
        <f t="shared" si="16"/>
        <v>1.5277886662923372</v>
      </c>
      <c r="I204" s="5">
        <v>5768.38</v>
      </c>
      <c r="J204" s="5">
        <v>3775.64</v>
      </c>
      <c r="K204" s="6">
        <f t="shared" si="17"/>
        <v>0.30196860839948059</v>
      </c>
    </row>
    <row r="205" spans="1:11" x14ac:dyDescent="0.2">
      <c r="A205" s="1">
        <v>44246</v>
      </c>
      <c r="B205" s="2">
        <f t="shared" si="15"/>
        <v>1.8412465717014292</v>
      </c>
      <c r="C205" s="3">
        <v>0</v>
      </c>
      <c r="D205" s="3">
        <v>0</v>
      </c>
      <c r="E205" s="3">
        <v>456352.6</v>
      </c>
      <c r="F205" s="3">
        <f t="shared" si="14"/>
        <v>247849.80296164303</v>
      </c>
      <c r="G205" s="3">
        <f t="shared" si="18"/>
        <v>0</v>
      </c>
      <c r="H205" s="4">
        <f t="shared" si="16"/>
        <v>1.5305590575372654</v>
      </c>
      <c r="I205" s="5">
        <v>5778.84</v>
      </c>
      <c r="J205" s="5">
        <v>3775.64</v>
      </c>
      <c r="K205" s="6">
        <f t="shared" si="17"/>
        <v>0.31068751416416385</v>
      </c>
    </row>
    <row r="206" spans="1:11" x14ac:dyDescent="0.2">
      <c r="A206" s="1">
        <v>44249</v>
      </c>
      <c r="B206" s="2">
        <f t="shared" si="15"/>
        <v>1.7798829158975402</v>
      </c>
      <c r="C206" s="3">
        <v>0</v>
      </c>
      <c r="D206" s="3">
        <v>0</v>
      </c>
      <c r="E206" s="3">
        <v>441143.63</v>
      </c>
      <c r="F206" s="3">
        <f t="shared" si="14"/>
        <v>247849.80296164303</v>
      </c>
      <c r="G206" s="3">
        <f t="shared" si="18"/>
        <v>0</v>
      </c>
      <c r="H206" s="4">
        <f t="shared" si="16"/>
        <v>1.4824850886207372</v>
      </c>
      <c r="I206" s="5">
        <v>5597.33</v>
      </c>
      <c r="J206" s="5">
        <v>3775.64</v>
      </c>
      <c r="K206" s="6">
        <f t="shared" si="17"/>
        <v>0.29739782727680297</v>
      </c>
    </row>
    <row r="207" spans="1:11" x14ac:dyDescent="0.2">
      <c r="A207" s="1">
        <v>44250</v>
      </c>
      <c r="B207" s="2">
        <f t="shared" si="15"/>
        <v>1.7826528999435078</v>
      </c>
      <c r="C207" s="3">
        <v>0</v>
      </c>
      <c r="D207" s="3">
        <v>0</v>
      </c>
      <c r="E207" s="3">
        <v>441830.17</v>
      </c>
      <c r="F207" s="3">
        <f t="shared" si="14"/>
        <v>247849.80296164303</v>
      </c>
      <c r="G207" s="3">
        <f t="shared" si="18"/>
        <v>0</v>
      </c>
      <c r="H207" s="4">
        <f t="shared" si="16"/>
        <v>1.4778077359070252</v>
      </c>
      <c r="I207" s="5">
        <v>5579.67</v>
      </c>
      <c r="J207" s="5">
        <v>3775.64</v>
      </c>
      <c r="K207" s="6">
        <f t="shared" si="17"/>
        <v>0.30484516403648265</v>
      </c>
    </row>
    <row r="208" spans="1:11" x14ac:dyDescent="0.2">
      <c r="A208" s="1">
        <v>44251</v>
      </c>
      <c r="B208" s="2">
        <f t="shared" si="15"/>
        <v>1.7382396711716313</v>
      </c>
      <c r="C208" s="3">
        <v>0</v>
      </c>
      <c r="D208" s="3">
        <v>0</v>
      </c>
      <c r="E208" s="3">
        <v>430822.36</v>
      </c>
      <c r="F208" s="3">
        <f t="shared" si="14"/>
        <v>247849.80296164303</v>
      </c>
      <c r="G208" s="3">
        <f t="shared" si="18"/>
        <v>0</v>
      </c>
      <c r="H208" s="4">
        <f t="shared" si="16"/>
        <v>1.4401717324744943</v>
      </c>
      <c r="I208" s="5">
        <v>5437.57</v>
      </c>
      <c r="J208" s="5">
        <v>3775.64</v>
      </c>
      <c r="K208" s="6">
        <f t="shared" si="17"/>
        <v>0.29806793869713699</v>
      </c>
    </row>
    <row r="209" spans="1:11" x14ac:dyDescent="0.2">
      <c r="A209" s="1">
        <v>44252</v>
      </c>
      <c r="B209" s="2">
        <f t="shared" si="15"/>
        <v>1.7326932072100976</v>
      </c>
      <c r="C209" s="3">
        <v>0</v>
      </c>
      <c r="D209" s="3">
        <v>0</v>
      </c>
      <c r="E209" s="3">
        <v>429447.67</v>
      </c>
      <c r="F209" s="3">
        <f t="shared" si="14"/>
        <v>247849.80296164303</v>
      </c>
      <c r="G209" s="3">
        <f t="shared" si="18"/>
        <v>0</v>
      </c>
      <c r="H209" s="4">
        <f t="shared" si="16"/>
        <v>1.4486444682226061</v>
      </c>
      <c r="I209" s="5">
        <v>5469.56</v>
      </c>
      <c r="J209" s="5">
        <v>3775.64</v>
      </c>
      <c r="K209" s="6">
        <f t="shared" si="17"/>
        <v>0.2840487389874915</v>
      </c>
    </row>
    <row r="210" spans="1:11" x14ac:dyDescent="0.2">
      <c r="A210" s="1">
        <v>44253</v>
      </c>
      <c r="B210" s="2">
        <f t="shared" si="15"/>
        <v>1.6841523979932274</v>
      </c>
      <c r="C210" s="3">
        <v>0</v>
      </c>
      <c r="D210" s="3">
        <v>0</v>
      </c>
      <c r="E210" s="3">
        <v>417416.84</v>
      </c>
      <c r="F210" s="3">
        <f t="shared" si="14"/>
        <v>247849.80296164303</v>
      </c>
      <c r="G210" s="3">
        <f t="shared" si="18"/>
        <v>0</v>
      </c>
      <c r="H210" s="4">
        <f t="shared" si="16"/>
        <v>1.4134716233539215</v>
      </c>
      <c r="I210" s="5">
        <v>5336.76</v>
      </c>
      <c r="J210" s="5">
        <v>3775.64</v>
      </c>
      <c r="K210" s="6">
        <f t="shared" si="17"/>
        <v>0.27068077463930584</v>
      </c>
    </row>
    <row r="211" spans="1:11" x14ac:dyDescent="0.2">
      <c r="A211" s="1">
        <v>44256</v>
      </c>
      <c r="B211" s="2">
        <f t="shared" si="15"/>
        <v>1.7075712586525529</v>
      </c>
      <c r="C211" s="3">
        <v>0</v>
      </c>
      <c r="D211" s="3">
        <v>0</v>
      </c>
      <c r="E211" s="3">
        <v>423221.2</v>
      </c>
      <c r="F211" s="3">
        <f t="shared" si="14"/>
        <v>247849.80296164303</v>
      </c>
      <c r="G211" s="3">
        <f t="shared" si="18"/>
        <v>0</v>
      </c>
      <c r="H211" s="4">
        <f t="shared" si="16"/>
        <v>1.435195092752487</v>
      </c>
      <c r="I211" s="5">
        <v>5418.78</v>
      </c>
      <c r="J211" s="5">
        <v>3775.64</v>
      </c>
      <c r="K211" s="6">
        <f t="shared" si="17"/>
        <v>0.27237616590006586</v>
      </c>
    </row>
    <row r="212" spans="1:11" x14ac:dyDescent="0.2">
      <c r="A212" s="1">
        <v>44257</v>
      </c>
      <c r="B212" s="2">
        <f t="shared" si="15"/>
        <v>1.6918913591587394</v>
      </c>
      <c r="C212" s="3">
        <v>0</v>
      </c>
      <c r="D212" s="3">
        <v>0</v>
      </c>
      <c r="E212" s="3">
        <v>419334.94</v>
      </c>
      <c r="F212" s="3">
        <f t="shared" si="14"/>
        <v>247849.80296164303</v>
      </c>
      <c r="G212" s="3">
        <f t="shared" si="18"/>
        <v>0</v>
      </c>
      <c r="H212" s="4">
        <f t="shared" si="16"/>
        <v>1.4168803169793731</v>
      </c>
      <c r="I212" s="5">
        <v>5349.63</v>
      </c>
      <c r="J212" s="5">
        <v>3775.64</v>
      </c>
      <c r="K212" s="6">
        <f t="shared" si="17"/>
        <v>0.27501104217936634</v>
      </c>
    </row>
    <row r="213" spans="1:11" x14ac:dyDescent="0.2">
      <c r="A213" s="1">
        <v>44258</v>
      </c>
      <c r="B213" s="2">
        <f t="shared" si="15"/>
        <v>1.7266026233889209</v>
      </c>
      <c r="C213" s="3">
        <v>0</v>
      </c>
      <c r="D213" s="3">
        <v>0</v>
      </c>
      <c r="E213" s="3">
        <v>427938.12</v>
      </c>
      <c r="F213" s="3">
        <f t="shared" si="14"/>
        <v>247849.80296164303</v>
      </c>
      <c r="G213" s="3">
        <f t="shared" si="18"/>
        <v>0</v>
      </c>
      <c r="H213" s="4">
        <f t="shared" si="16"/>
        <v>1.4440492207943554</v>
      </c>
      <c r="I213" s="5">
        <v>5452.21</v>
      </c>
      <c r="J213" s="5">
        <v>3775.64</v>
      </c>
      <c r="K213" s="6">
        <f t="shared" si="17"/>
        <v>0.28255340259456552</v>
      </c>
    </row>
    <row r="214" spans="1:11" x14ac:dyDescent="0.2">
      <c r="A214" s="1">
        <v>44259</v>
      </c>
      <c r="B214" s="2">
        <f t="shared" si="15"/>
        <v>1.6886482660015325</v>
      </c>
      <c r="C214" s="3">
        <v>0</v>
      </c>
      <c r="D214" s="3">
        <v>0</v>
      </c>
      <c r="E214" s="3">
        <v>418531.14</v>
      </c>
      <c r="F214" s="3">
        <f t="shared" si="14"/>
        <v>247849.80296164303</v>
      </c>
      <c r="G214" s="3">
        <f t="shared" si="18"/>
        <v>0</v>
      </c>
      <c r="H214" s="4">
        <f t="shared" si="16"/>
        <v>1.3986264580309564</v>
      </c>
      <c r="I214" s="5">
        <v>5280.71</v>
      </c>
      <c r="J214" s="5">
        <v>3775.64</v>
      </c>
      <c r="K214" s="6">
        <f t="shared" si="17"/>
        <v>0.29002180797057608</v>
      </c>
    </row>
    <row r="215" spans="1:11" x14ac:dyDescent="0.2">
      <c r="A215" s="1">
        <v>44260</v>
      </c>
      <c r="B215" s="2">
        <f t="shared" si="15"/>
        <v>1.682981850361019</v>
      </c>
      <c r="C215" s="3">
        <v>0</v>
      </c>
      <c r="D215" s="3">
        <v>0</v>
      </c>
      <c r="E215" s="3">
        <v>417126.72</v>
      </c>
      <c r="F215" s="3">
        <f t="shared" si="14"/>
        <v>247849.80296164303</v>
      </c>
      <c r="G215" s="3">
        <f t="shared" si="18"/>
        <v>0</v>
      </c>
      <c r="H215" s="4">
        <f t="shared" si="16"/>
        <v>1.393882891377356</v>
      </c>
      <c r="I215" s="5">
        <v>5262.8</v>
      </c>
      <c r="J215" s="5">
        <v>3775.64</v>
      </c>
      <c r="K215" s="6">
        <f t="shared" si="17"/>
        <v>0.289098958983663</v>
      </c>
    </row>
    <row r="216" spans="1:11" x14ac:dyDescent="0.2">
      <c r="A216" s="1">
        <v>44263</v>
      </c>
      <c r="B216" s="2">
        <f t="shared" si="15"/>
        <v>1.6268923161597295</v>
      </c>
      <c r="C216" s="3">
        <v>0</v>
      </c>
      <c r="D216" s="3">
        <v>0</v>
      </c>
      <c r="E216" s="3">
        <v>403224.94</v>
      </c>
      <c r="F216" s="3">
        <f t="shared" si="14"/>
        <v>247849.80296164303</v>
      </c>
      <c r="G216" s="3">
        <f t="shared" si="18"/>
        <v>0</v>
      </c>
      <c r="H216" s="4">
        <f t="shared" si="16"/>
        <v>1.3454725556461953</v>
      </c>
      <c r="I216" s="5">
        <v>5080.0200000000004</v>
      </c>
      <c r="J216" s="5">
        <v>3775.64</v>
      </c>
      <c r="K216" s="6">
        <f t="shared" si="17"/>
        <v>0.28141976051353423</v>
      </c>
    </row>
    <row r="217" spans="1:11" x14ac:dyDescent="0.2">
      <c r="A217" s="1">
        <v>44264</v>
      </c>
      <c r="B217" s="2">
        <f t="shared" si="15"/>
        <v>1.5852431807694645</v>
      </c>
      <c r="C217" s="3">
        <v>0</v>
      </c>
      <c r="D217" s="3">
        <v>0</v>
      </c>
      <c r="E217" s="3">
        <v>392902.21</v>
      </c>
      <c r="F217" s="3">
        <f t="shared" si="14"/>
        <v>247849.80296164303</v>
      </c>
      <c r="G217" s="3">
        <f t="shared" si="18"/>
        <v>0</v>
      </c>
      <c r="H217" s="4">
        <f t="shared" si="16"/>
        <v>1.3165979807396893</v>
      </c>
      <c r="I217" s="5">
        <v>4971</v>
      </c>
      <c r="J217" s="5">
        <v>3775.64</v>
      </c>
      <c r="K217" s="6">
        <f t="shared" si="17"/>
        <v>0.26864520002977521</v>
      </c>
    </row>
    <row r="218" spans="1:11" x14ac:dyDescent="0.2">
      <c r="A218" s="1">
        <v>44265</v>
      </c>
      <c r="B218" s="2">
        <f t="shared" si="15"/>
        <v>1.5939579748673005</v>
      </c>
      <c r="C218" s="3">
        <v>0</v>
      </c>
      <c r="D218" s="3">
        <v>0</v>
      </c>
      <c r="E218" s="3">
        <v>395062.17</v>
      </c>
      <c r="F218" s="3">
        <f t="shared" si="14"/>
        <v>247849.80296164303</v>
      </c>
      <c r="G218" s="3">
        <f t="shared" si="18"/>
        <v>0</v>
      </c>
      <c r="H218" s="4">
        <f t="shared" si="16"/>
        <v>1.3252349270587238</v>
      </c>
      <c r="I218" s="5">
        <v>5003.6099999999997</v>
      </c>
      <c r="J218" s="5">
        <v>3775.64</v>
      </c>
      <c r="K218" s="6">
        <f t="shared" si="17"/>
        <v>0.2687230478085767</v>
      </c>
    </row>
    <row r="219" spans="1:11" x14ac:dyDescent="0.2">
      <c r="A219" s="1">
        <v>44266</v>
      </c>
      <c r="B219" s="2">
        <f t="shared" si="15"/>
        <v>1.6328362789242592</v>
      </c>
      <c r="C219" s="3">
        <v>1000</v>
      </c>
      <c r="D219" s="3">
        <v>0</v>
      </c>
      <c r="E219" s="3">
        <v>405698.15</v>
      </c>
      <c r="F219" s="3">
        <f t="shared" si="14"/>
        <v>248462.23423409052</v>
      </c>
      <c r="G219" s="3">
        <f t="shared" si="18"/>
        <v>612.43127244748462</v>
      </c>
      <c r="H219" s="4">
        <f t="shared" si="16"/>
        <v>1.3582386032566665</v>
      </c>
      <c r="I219" s="5">
        <v>5128.22</v>
      </c>
      <c r="J219" s="5">
        <v>3775.64</v>
      </c>
      <c r="K219" s="6">
        <f t="shared" si="17"/>
        <v>0.27459767566759274</v>
      </c>
    </row>
    <row r="220" spans="1:11" x14ac:dyDescent="0.2">
      <c r="A220" s="1">
        <v>44267</v>
      </c>
      <c r="B220" s="2">
        <f t="shared" si="15"/>
        <v>1.6358752115907367</v>
      </c>
      <c r="C220" s="3">
        <v>0</v>
      </c>
      <c r="D220" s="3">
        <v>0</v>
      </c>
      <c r="E220" s="3">
        <v>406453.21</v>
      </c>
      <c r="F220" s="3">
        <f t="shared" si="14"/>
        <v>248462.23423409052</v>
      </c>
      <c r="G220" s="3">
        <f t="shared" si="18"/>
        <v>0</v>
      </c>
      <c r="H220" s="4">
        <f t="shared" si="16"/>
        <v>1.3630483838501553</v>
      </c>
      <c r="I220" s="5">
        <v>5146.38</v>
      </c>
      <c r="J220" s="5">
        <v>3775.64</v>
      </c>
      <c r="K220" s="6">
        <f t="shared" si="17"/>
        <v>0.27282682774058142</v>
      </c>
    </row>
    <row r="221" spans="1:11" x14ac:dyDescent="0.2">
      <c r="A221" s="1">
        <v>44270</v>
      </c>
      <c r="B221" s="2">
        <f t="shared" si="15"/>
        <v>1.6002694784809515</v>
      </c>
      <c r="C221" s="3">
        <v>1000</v>
      </c>
      <c r="D221" s="3">
        <v>0</v>
      </c>
      <c r="E221" s="3">
        <v>398606.53</v>
      </c>
      <c r="F221" s="3">
        <f t="shared" si="14"/>
        <v>249087.12898678507</v>
      </c>
      <c r="G221" s="3">
        <f t="shared" si="18"/>
        <v>624.89475269455579</v>
      </c>
      <c r="H221" s="4">
        <f t="shared" si="16"/>
        <v>1.3336917714612622</v>
      </c>
      <c r="I221" s="5">
        <v>5035.54</v>
      </c>
      <c r="J221" s="5">
        <v>3775.64</v>
      </c>
      <c r="K221" s="6">
        <f t="shared" si="17"/>
        <v>0.2665777070196893</v>
      </c>
    </row>
    <row r="222" spans="1:11" x14ac:dyDescent="0.2">
      <c r="A222" s="1">
        <v>44271</v>
      </c>
      <c r="B222" s="2">
        <f t="shared" si="15"/>
        <v>1.633738610482719</v>
      </c>
      <c r="C222" s="3">
        <v>1000</v>
      </c>
      <c r="D222" s="3">
        <v>0</v>
      </c>
      <c r="E222" s="3">
        <v>407943.26</v>
      </c>
      <c r="F222" s="3">
        <f t="shared" si="14"/>
        <v>249699.22200679671</v>
      </c>
      <c r="G222" s="3">
        <f t="shared" si="18"/>
        <v>612.09302001164747</v>
      </c>
      <c r="H222" s="4">
        <f t="shared" si="16"/>
        <v>1.3452977508448898</v>
      </c>
      <c r="I222" s="5">
        <v>5079.3599999999997</v>
      </c>
      <c r="J222" s="5">
        <v>3775.64</v>
      </c>
      <c r="K222" s="6">
        <f t="shared" si="17"/>
        <v>0.28844085963782917</v>
      </c>
    </row>
    <row r="223" spans="1:11" x14ac:dyDescent="0.2">
      <c r="A223" s="1">
        <v>44272</v>
      </c>
      <c r="B223" s="2">
        <f t="shared" si="15"/>
        <v>1.6534560928217947</v>
      </c>
      <c r="C223" s="3">
        <v>2000</v>
      </c>
      <c r="D223" s="3">
        <v>0</v>
      </c>
      <c r="E223" s="3">
        <v>414866.7</v>
      </c>
      <c r="F223" s="3">
        <f t="shared" si="14"/>
        <v>250908.80961464593</v>
      </c>
      <c r="G223" s="3">
        <f t="shared" si="18"/>
        <v>1209.5876078492004</v>
      </c>
      <c r="H223" s="4">
        <f t="shared" si="16"/>
        <v>1.3509921496752868</v>
      </c>
      <c r="I223" s="5">
        <v>5100.8599999999997</v>
      </c>
      <c r="J223" s="5">
        <v>3775.64</v>
      </c>
      <c r="K223" s="6">
        <f t="shared" si="17"/>
        <v>0.30246394314650793</v>
      </c>
    </row>
    <row r="224" spans="1:11" x14ac:dyDescent="0.2">
      <c r="A224" s="1">
        <v>44273</v>
      </c>
      <c r="B224" s="2">
        <f t="shared" si="15"/>
        <v>1.6773670507878149</v>
      </c>
      <c r="C224" s="3">
        <v>4000</v>
      </c>
      <c r="D224" s="3">
        <v>0</v>
      </c>
      <c r="E224" s="3">
        <v>424866.17</v>
      </c>
      <c r="F224" s="3">
        <f t="shared" si="14"/>
        <v>253293.49935689484</v>
      </c>
      <c r="G224" s="3">
        <f t="shared" si="18"/>
        <v>2384.6897422489051</v>
      </c>
      <c r="H224" s="4">
        <f t="shared" si="16"/>
        <v>1.3618273987986145</v>
      </c>
      <c r="I224" s="5">
        <v>5141.7700000000004</v>
      </c>
      <c r="J224" s="5">
        <v>3775.64</v>
      </c>
      <c r="K224" s="6">
        <f t="shared" si="17"/>
        <v>0.31553965198920042</v>
      </c>
    </row>
    <row r="225" spans="1:11" x14ac:dyDescent="0.2">
      <c r="A225" s="1">
        <v>44274</v>
      </c>
      <c r="B225" s="2">
        <f t="shared" si="15"/>
        <v>1.6450023828401024</v>
      </c>
      <c r="C225" s="3">
        <v>0</v>
      </c>
      <c r="D225" s="3">
        <v>0</v>
      </c>
      <c r="E225" s="3">
        <v>416668.41</v>
      </c>
      <c r="F225" s="3">
        <f t="shared" si="14"/>
        <v>253293.49935689484</v>
      </c>
      <c r="G225" s="3">
        <f t="shared" si="18"/>
        <v>0</v>
      </c>
      <c r="H225" s="4">
        <f t="shared" si="16"/>
        <v>1.3261566251019696</v>
      </c>
      <c r="I225" s="5">
        <v>5007.09</v>
      </c>
      <c r="J225" s="5">
        <v>3775.64</v>
      </c>
      <c r="K225" s="6">
        <f t="shared" si="17"/>
        <v>0.31884575773813273</v>
      </c>
    </row>
    <row r="226" spans="1:11" x14ac:dyDescent="0.2">
      <c r="A226" s="1">
        <v>44277</v>
      </c>
      <c r="B226" s="2">
        <f t="shared" si="15"/>
        <v>1.6676537339982143</v>
      </c>
      <c r="C226" s="3">
        <v>0</v>
      </c>
      <c r="D226" s="3">
        <v>0</v>
      </c>
      <c r="E226" s="3">
        <v>422405.85</v>
      </c>
      <c r="F226" s="3">
        <f t="shared" si="14"/>
        <v>253293.49935689484</v>
      </c>
      <c r="G226" s="3">
        <f t="shared" si="18"/>
        <v>0</v>
      </c>
      <c r="H226" s="4">
        <f t="shared" si="16"/>
        <v>1.33941530442521</v>
      </c>
      <c r="I226" s="5">
        <v>5057.1499999999996</v>
      </c>
      <c r="J226" s="5">
        <v>3775.64</v>
      </c>
      <c r="K226" s="6">
        <f t="shared" si="17"/>
        <v>0.32823842957300431</v>
      </c>
    </row>
    <row r="227" spans="1:11" x14ac:dyDescent="0.2">
      <c r="A227" s="1">
        <v>44278</v>
      </c>
      <c r="B227" s="2">
        <f t="shared" si="15"/>
        <v>1.6484162485816058</v>
      </c>
      <c r="C227" s="3">
        <v>1000</v>
      </c>
      <c r="D227" s="3">
        <v>0</v>
      </c>
      <c r="E227" s="3">
        <v>418533.12</v>
      </c>
      <c r="F227" s="3">
        <f t="shared" si="14"/>
        <v>253900.14224873751</v>
      </c>
      <c r="G227" s="3">
        <f t="shared" si="18"/>
        <v>606.64289184267545</v>
      </c>
      <c r="H227" s="4">
        <f t="shared" si="16"/>
        <v>1.3267287135426047</v>
      </c>
      <c r="I227" s="5">
        <v>5009.25</v>
      </c>
      <c r="J227" s="5">
        <v>3775.64</v>
      </c>
      <c r="K227" s="6">
        <f t="shared" si="17"/>
        <v>0.32168753503900116</v>
      </c>
    </row>
    <row r="228" spans="1:11" x14ac:dyDescent="0.2">
      <c r="A228" s="1">
        <v>44279</v>
      </c>
      <c r="B228" s="2">
        <f t="shared" si="15"/>
        <v>1.6378759630335253</v>
      </c>
      <c r="C228" s="3">
        <v>0</v>
      </c>
      <c r="D228" s="3">
        <v>0</v>
      </c>
      <c r="E228" s="3">
        <v>415856.94</v>
      </c>
      <c r="F228" s="3">
        <f t="shared" si="14"/>
        <v>253900.14224873751</v>
      </c>
      <c r="G228" s="3">
        <f t="shared" si="18"/>
        <v>0</v>
      </c>
      <c r="H228" s="4">
        <f t="shared" si="16"/>
        <v>1.3053919335529869</v>
      </c>
      <c r="I228" s="5">
        <v>4928.6899999999996</v>
      </c>
      <c r="J228" s="5">
        <v>3775.64</v>
      </c>
      <c r="K228" s="6">
        <f t="shared" si="17"/>
        <v>0.33248402948053846</v>
      </c>
    </row>
    <row r="229" spans="1:11" x14ac:dyDescent="0.2">
      <c r="A229" s="1">
        <v>44280</v>
      </c>
      <c r="B229" s="2">
        <f t="shared" si="15"/>
        <v>1.6374480782791576</v>
      </c>
      <c r="C229" s="3">
        <v>0</v>
      </c>
      <c r="D229" s="3">
        <v>0</v>
      </c>
      <c r="E229" s="3">
        <v>415748.3</v>
      </c>
      <c r="F229" s="3">
        <f t="shared" si="14"/>
        <v>253900.14224873751</v>
      </c>
      <c r="G229" s="3">
        <f t="shared" si="18"/>
        <v>0</v>
      </c>
      <c r="H229" s="4">
        <f t="shared" si="16"/>
        <v>1.3047721710756324</v>
      </c>
      <c r="I229" s="5">
        <v>4926.3500000000004</v>
      </c>
      <c r="J229" s="5">
        <v>3775.64</v>
      </c>
      <c r="K229" s="6">
        <f t="shared" si="17"/>
        <v>0.33267590720352525</v>
      </c>
    </row>
    <row r="230" spans="1:11" x14ac:dyDescent="0.2">
      <c r="A230" s="1">
        <v>44281</v>
      </c>
      <c r="B230" s="2">
        <f t="shared" si="15"/>
        <v>1.6690617667509684</v>
      </c>
      <c r="C230" s="3">
        <v>0</v>
      </c>
      <c r="D230" s="3">
        <v>0</v>
      </c>
      <c r="E230" s="3">
        <v>423775.02</v>
      </c>
      <c r="F230" s="3">
        <f t="shared" si="14"/>
        <v>253900.14224873751</v>
      </c>
      <c r="G230" s="3">
        <f t="shared" si="18"/>
        <v>0</v>
      </c>
      <c r="H230" s="4">
        <f t="shared" si="16"/>
        <v>1.3343406680721679</v>
      </c>
      <c r="I230" s="5">
        <v>5037.99</v>
      </c>
      <c r="J230" s="5">
        <v>3775.64</v>
      </c>
      <c r="K230" s="6">
        <f t="shared" si="17"/>
        <v>0.33472109867880051</v>
      </c>
    </row>
    <row r="231" spans="1:11" x14ac:dyDescent="0.2">
      <c r="A231" s="1">
        <v>44284</v>
      </c>
      <c r="B231" s="2">
        <f t="shared" si="15"/>
        <v>1.6647235257785749</v>
      </c>
      <c r="C231" s="3">
        <v>0</v>
      </c>
      <c r="D231" s="3">
        <v>0</v>
      </c>
      <c r="E231" s="3">
        <v>422673.54</v>
      </c>
      <c r="F231" s="3">
        <f t="shared" si="14"/>
        <v>253900.14224873751</v>
      </c>
      <c r="G231" s="3">
        <f t="shared" si="18"/>
        <v>0</v>
      </c>
      <c r="H231" s="4">
        <f t="shared" si="16"/>
        <v>1.3366952357745971</v>
      </c>
      <c r="I231" s="5">
        <v>5046.88</v>
      </c>
      <c r="J231" s="5">
        <v>3775.64</v>
      </c>
      <c r="K231" s="6">
        <f t="shared" si="17"/>
        <v>0.32802829000397771</v>
      </c>
    </row>
    <row r="232" spans="1:11" x14ac:dyDescent="0.2">
      <c r="A232" s="1">
        <v>44285</v>
      </c>
      <c r="B232" s="2">
        <f t="shared" si="15"/>
        <v>1.667438333237504</v>
      </c>
      <c r="C232" s="3">
        <v>1000</v>
      </c>
      <c r="D232" s="3">
        <v>0</v>
      </c>
      <c r="E232" s="3">
        <v>424362.83</v>
      </c>
      <c r="F232" s="3">
        <f t="shared" si="14"/>
        <v>254499.86457733385</v>
      </c>
      <c r="G232" s="3">
        <f t="shared" si="18"/>
        <v>599.72232859634255</v>
      </c>
      <c r="H232" s="4">
        <f t="shared" si="16"/>
        <v>1.3493685838692246</v>
      </c>
      <c r="I232" s="5">
        <v>5094.7299999999996</v>
      </c>
      <c r="J232" s="5">
        <v>3775.64</v>
      </c>
      <c r="K232" s="6">
        <f t="shared" si="17"/>
        <v>0.31806974936827936</v>
      </c>
    </row>
    <row r="233" spans="1:11" x14ac:dyDescent="0.2">
      <c r="A233" s="1">
        <v>44286</v>
      </c>
      <c r="B233" s="2">
        <f t="shared" si="15"/>
        <v>1.6547877174686232</v>
      </c>
      <c r="C233" s="3">
        <v>2000</v>
      </c>
      <c r="D233" s="3">
        <v>0</v>
      </c>
      <c r="E233" s="3">
        <v>423143.25</v>
      </c>
      <c r="F233" s="3">
        <f t="shared" si="14"/>
        <v>255708.47881763015</v>
      </c>
      <c r="G233" s="3">
        <f t="shared" si="18"/>
        <v>1208.6142402963071</v>
      </c>
      <c r="H233" s="4">
        <f t="shared" si="16"/>
        <v>1.337087222298736</v>
      </c>
      <c r="I233" s="5">
        <v>5048.3599999999997</v>
      </c>
      <c r="J233" s="5">
        <v>3775.64</v>
      </c>
      <c r="K233" s="6">
        <f t="shared" si="17"/>
        <v>0.31770049516988719</v>
      </c>
    </row>
    <row r="234" spans="1:11" x14ac:dyDescent="0.2">
      <c r="A234" s="1">
        <v>44287</v>
      </c>
      <c r="B234" s="2">
        <f t="shared" si="15"/>
        <v>1.6658193422823309</v>
      </c>
      <c r="C234" s="3">
        <v>0</v>
      </c>
      <c r="D234" s="3">
        <v>0</v>
      </c>
      <c r="E234" s="3">
        <v>425964.13</v>
      </c>
      <c r="F234" s="3">
        <f t="shared" si="14"/>
        <v>255708.47881763015</v>
      </c>
      <c r="G234" s="3">
        <f t="shared" si="18"/>
        <v>0</v>
      </c>
      <c r="H234" s="4">
        <f t="shared" si="16"/>
        <v>1.353261099813591</v>
      </c>
      <c r="I234" s="5">
        <v>5110.78</v>
      </c>
      <c r="J234" s="5">
        <v>3776.64</v>
      </c>
      <c r="K234" s="6">
        <f t="shared" si="17"/>
        <v>0.31255824246873987</v>
      </c>
    </row>
    <row r="235" spans="1:11" x14ac:dyDescent="0.2">
      <c r="A235" s="1">
        <v>44288</v>
      </c>
      <c r="B235" s="2">
        <f t="shared" si="15"/>
        <v>1.6851768153817279</v>
      </c>
      <c r="C235" s="3">
        <v>0</v>
      </c>
      <c r="D235" s="3">
        <v>0</v>
      </c>
      <c r="E235" s="3">
        <v>430914</v>
      </c>
      <c r="F235" s="3">
        <f t="shared" si="14"/>
        <v>255708.47881763015</v>
      </c>
      <c r="G235" s="3">
        <f t="shared" si="18"/>
        <v>0</v>
      </c>
      <c r="H235" s="4">
        <f t="shared" si="16"/>
        <v>1.3667069140823591</v>
      </c>
      <c r="I235" s="5">
        <v>5161.5600000000004</v>
      </c>
      <c r="J235" s="5">
        <v>3776.64</v>
      </c>
      <c r="K235" s="6">
        <f t="shared" si="17"/>
        <v>0.31846990129936881</v>
      </c>
    </row>
    <row r="236" spans="1:11" x14ac:dyDescent="0.2">
      <c r="A236" s="1">
        <v>44292</v>
      </c>
      <c r="B236" s="2">
        <f t="shared" si="15"/>
        <v>1.678268909909967</v>
      </c>
      <c r="C236" s="3">
        <v>0</v>
      </c>
      <c r="D236" s="3">
        <v>0</v>
      </c>
      <c r="E236" s="3">
        <v>429147.59</v>
      </c>
      <c r="F236" s="3">
        <f t="shared" si="14"/>
        <v>255708.47881763015</v>
      </c>
      <c r="G236" s="3">
        <f t="shared" si="18"/>
        <v>0</v>
      </c>
      <c r="H236" s="4">
        <f t="shared" si="16"/>
        <v>1.3610881630232166</v>
      </c>
      <c r="I236" s="5">
        <v>5140.34</v>
      </c>
      <c r="J236" s="5">
        <v>3776.64</v>
      </c>
      <c r="K236" s="6">
        <f t="shared" si="17"/>
        <v>0.31718074688675046</v>
      </c>
    </row>
    <row r="237" spans="1:11" x14ac:dyDescent="0.2">
      <c r="A237" s="1">
        <v>44293</v>
      </c>
      <c r="B237" s="2">
        <f t="shared" si="15"/>
        <v>1.648430947417368</v>
      </c>
      <c r="C237" s="3">
        <v>0</v>
      </c>
      <c r="D237" s="3">
        <v>0</v>
      </c>
      <c r="E237" s="3">
        <v>421517.77</v>
      </c>
      <c r="F237" s="3">
        <f t="shared" si="14"/>
        <v>255708.47881763015</v>
      </c>
      <c r="G237" s="3">
        <f t="shared" si="18"/>
        <v>0</v>
      </c>
      <c r="H237" s="4">
        <f t="shared" si="16"/>
        <v>1.3513970089815286</v>
      </c>
      <c r="I237" s="5">
        <v>5103.74</v>
      </c>
      <c r="J237" s="5">
        <v>3776.64</v>
      </c>
      <c r="K237" s="6">
        <f t="shared" si="17"/>
        <v>0.29703393843583936</v>
      </c>
    </row>
    <row r="238" spans="1:11" x14ac:dyDescent="0.2">
      <c r="A238" s="1">
        <v>44294</v>
      </c>
      <c r="B238" s="2">
        <f t="shared" si="15"/>
        <v>1.6566659891717002</v>
      </c>
      <c r="C238" s="3">
        <v>0</v>
      </c>
      <c r="D238" s="3">
        <v>0</v>
      </c>
      <c r="E238" s="3">
        <v>423623.54</v>
      </c>
      <c r="F238" s="3">
        <f t="shared" si="14"/>
        <v>255708.47881763015</v>
      </c>
      <c r="G238" s="3">
        <f t="shared" si="18"/>
        <v>0</v>
      </c>
      <c r="H238" s="4">
        <f t="shared" si="16"/>
        <v>1.3536397432638536</v>
      </c>
      <c r="I238" s="5">
        <v>5112.21</v>
      </c>
      <c r="J238" s="5">
        <v>3776.64</v>
      </c>
      <c r="K238" s="6">
        <f t="shared" si="17"/>
        <v>0.30302624590784655</v>
      </c>
    </row>
    <row r="239" spans="1:11" x14ac:dyDescent="0.2">
      <c r="A239" s="1">
        <v>44295</v>
      </c>
      <c r="B239" s="2">
        <f t="shared" si="15"/>
        <v>1.6280969325890668</v>
      </c>
      <c r="C239" s="3">
        <v>0</v>
      </c>
      <c r="D239" s="3">
        <v>0</v>
      </c>
      <c r="E239" s="3">
        <v>416318.19</v>
      </c>
      <c r="F239" s="3">
        <f t="shared" si="14"/>
        <v>255708.47881763015</v>
      </c>
      <c r="G239" s="3">
        <f t="shared" si="18"/>
        <v>0</v>
      </c>
      <c r="H239" s="4">
        <f t="shared" si="16"/>
        <v>1.3332856719200137</v>
      </c>
      <c r="I239" s="5">
        <v>5035.34</v>
      </c>
      <c r="J239" s="5">
        <v>3776.64</v>
      </c>
      <c r="K239" s="6">
        <f t="shared" si="17"/>
        <v>0.29481126066905317</v>
      </c>
    </row>
    <row r="240" spans="1:11" x14ac:dyDescent="0.2">
      <c r="A240" s="1">
        <v>44298</v>
      </c>
      <c r="B240" s="2">
        <f t="shared" si="15"/>
        <v>1.6042113343162148</v>
      </c>
      <c r="C240" s="3">
        <v>0</v>
      </c>
      <c r="D240" s="3">
        <v>0</v>
      </c>
      <c r="E240" s="3">
        <v>410210.44</v>
      </c>
      <c r="F240" s="3">
        <f t="shared" si="14"/>
        <v>255708.47881763015</v>
      </c>
      <c r="G240" s="3">
        <f t="shared" si="18"/>
        <v>0</v>
      </c>
      <c r="H240" s="4">
        <f t="shared" si="16"/>
        <v>1.3100930986273513</v>
      </c>
      <c r="I240" s="5">
        <v>4947.75</v>
      </c>
      <c r="J240" s="5">
        <v>3776.64</v>
      </c>
      <c r="K240" s="6">
        <f t="shared" si="17"/>
        <v>0.29411823568886342</v>
      </c>
    </row>
    <row r="241" spans="1:11" x14ac:dyDescent="0.2">
      <c r="A241" s="1">
        <v>44299</v>
      </c>
      <c r="B241" s="2">
        <f t="shared" si="15"/>
        <v>1.6031740593645729</v>
      </c>
      <c r="C241" s="3">
        <v>0</v>
      </c>
      <c r="D241" s="3">
        <v>0</v>
      </c>
      <c r="E241" s="3">
        <v>409945.2</v>
      </c>
      <c r="F241" s="3">
        <f t="shared" si="14"/>
        <v>255708.47881763015</v>
      </c>
      <c r="G241" s="3">
        <f t="shared" si="18"/>
        <v>0</v>
      </c>
      <c r="H241" s="4">
        <f t="shared" si="16"/>
        <v>1.3079456871716659</v>
      </c>
      <c r="I241" s="5">
        <v>4939.6400000000003</v>
      </c>
      <c r="J241" s="5">
        <v>3776.64</v>
      </c>
      <c r="K241" s="6">
        <f t="shared" si="17"/>
        <v>0.29522837219290698</v>
      </c>
    </row>
    <row r="242" spans="1:11" x14ac:dyDescent="0.2">
      <c r="A242" s="1">
        <v>44300</v>
      </c>
      <c r="B242" s="2">
        <f t="shared" si="15"/>
        <v>1.6202249996390625</v>
      </c>
      <c r="C242" s="3">
        <v>0</v>
      </c>
      <c r="D242" s="3">
        <v>0</v>
      </c>
      <c r="E242" s="3">
        <v>414305.27</v>
      </c>
      <c r="F242" s="3">
        <f t="shared" si="14"/>
        <v>255708.47881763015</v>
      </c>
      <c r="G242" s="3">
        <f t="shared" si="18"/>
        <v>0</v>
      </c>
      <c r="H242" s="4">
        <f t="shared" si="16"/>
        <v>1.3187992501270971</v>
      </c>
      <c r="I242" s="5">
        <v>4980.63</v>
      </c>
      <c r="J242" s="5">
        <v>3776.64</v>
      </c>
      <c r="K242" s="6">
        <f t="shared" si="17"/>
        <v>0.30142574951196544</v>
      </c>
    </row>
    <row r="243" spans="1:11" x14ac:dyDescent="0.2">
      <c r="A243" s="1">
        <v>44301</v>
      </c>
      <c r="B243" s="2">
        <f t="shared" si="15"/>
        <v>1.6194557642937601</v>
      </c>
      <c r="C243" s="3">
        <v>0</v>
      </c>
      <c r="D243" s="3">
        <v>0</v>
      </c>
      <c r="E243" s="3">
        <v>414108.57</v>
      </c>
      <c r="F243" s="3">
        <f t="shared" si="14"/>
        <v>255708.47881763015</v>
      </c>
      <c r="G243" s="3">
        <f t="shared" si="18"/>
        <v>0</v>
      </c>
      <c r="H243" s="4">
        <f t="shared" si="16"/>
        <v>1.3104161370954077</v>
      </c>
      <c r="I243" s="5">
        <v>4948.97</v>
      </c>
      <c r="J243" s="5">
        <v>3776.64</v>
      </c>
      <c r="K243" s="6">
        <f t="shared" si="17"/>
        <v>0.30903962719835243</v>
      </c>
    </row>
    <row r="244" spans="1:11" x14ac:dyDescent="0.2">
      <c r="A244" s="1">
        <v>44302</v>
      </c>
      <c r="B244" s="2">
        <f t="shared" si="15"/>
        <v>1.6388031477785618</v>
      </c>
      <c r="C244" s="3">
        <v>0</v>
      </c>
      <c r="D244" s="3">
        <v>0</v>
      </c>
      <c r="E244" s="3">
        <v>419055.86</v>
      </c>
      <c r="F244" s="3">
        <f t="shared" si="14"/>
        <v>255708.47881763015</v>
      </c>
      <c r="G244" s="3">
        <f t="shared" si="18"/>
        <v>0</v>
      </c>
      <c r="H244" s="4">
        <f t="shared" si="16"/>
        <v>1.3149730977800373</v>
      </c>
      <c r="I244" s="5">
        <v>4966.18</v>
      </c>
      <c r="J244" s="5">
        <v>3776.64</v>
      </c>
      <c r="K244" s="6">
        <f t="shared" si="17"/>
        <v>0.32383004999852449</v>
      </c>
    </row>
    <row r="245" spans="1:11" x14ac:dyDescent="0.2">
      <c r="A245" s="1">
        <v>44305</v>
      </c>
      <c r="B245" s="2">
        <f t="shared" si="15"/>
        <v>1.6568558538184437</v>
      </c>
      <c r="C245" s="3">
        <v>0</v>
      </c>
      <c r="D245" s="3">
        <v>0</v>
      </c>
      <c r="E245" s="3">
        <v>423672.09</v>
      </c>
      <c r="F245" s="3">
        <f t="shared" si="14"/>
        <v>255708.47881763015</v>
      </c>
      <c r="G245" s="3">
        <f t="shared" si="18"/>
        <v>0</v>
      </c>
      <c r="H245" s="4">
        <f t="shared" si="16"/>
        <v>1.3469697932553806</v>
      </c>
      <c r="I245" s="5">
        <v>5087.0200000000004</v>
      </c>
      <c r="J245" s="5">
        <v>3776.64</v>
      </c>
      <c r="K245" s="6">
        <f t="shared" si="17"/>
        <v>0.30988606056306311</v>
      </c>
    </row>
    <row r="246" spans="1:11" x14ac:dyDescent="0.2">
      <c r="A246" s="1">
        <v>44306</v>
      </c>
      <c r="B246" s="2">
        <f t="shared" si="15"/>
        <v>1.6542313025986202</v>
      </c>
      <c r="C246" s="3">
        <v>0</v>
      </c>
      <c r="D246" s="3">
        <v>0</v>
      </c>
      <c r="E246" s="3">
        <v>423000.97</v>
      </c>
      <c r="F246" s="3">
        <f t="shared" si="14"/>
        <v>255708.47881763015</v>
      </c>
      <c r="G246" s="3">
        <f t="shared" si="18"/>
        <v>0</v>
      </c>
      <c r="H246" s="4">
        <f t="shared" si="16"/>
        <v>1.3460033257075072</v>
      </c>
      <c r="I246" s="5">
        <v>5083.37</v>
      </c>
      <c r="J246" s="5">
        <v>3776.64</v>
      </c>
      <c r="K246" s="6">
        <f t="shared" si="17"/>
        <v>0.30822797689111292</v>
      </c>
    </row>
    <row r="247" spans="1:11" x14ac:dyDescent="0.2">
      <c r="A247" s="1">
        <v>44307</v>
      </c>
      <c r="B247" s="2">
        <f t="shared" si="15"/>
        <v>1.6835699855968891</v>
      </c>
      <c r="C247" s="3">
        <v>0</v>
      </c>
      <c r="D247" s="3">
        <v>0</v>
      </c>
      <c r="E247" s="3">
        <v>430503.12</v>
      </c>
      <c r="F247" s="3">
        <f t="shared" si="14"/>
        <v>255708.47881763015</v>
      </c>
      <c r="G247" s="3">
        <f t="shared" si="18"/>
        <v>0</v>
      </c>
      <c r="H247" s="4">
        <f t="shared" si="16"/>
        <v>1.3500730808337569</v>
      </c>
      <c r="I247" s="5">
        <v>5098.74</v>
      </c>
      <c r="J247" s="5">
        <v>3776.64</v>
      </c>
      <c r="K247" s="6">
        <f t="shared" si="17"/>
        <v>0.33349690476313221</v>
      </c>
    </row>
    <row r="248" spans="1:11" x14ac:dyDescent="0.2">
      <c r="A248" s="1">
        <v>44308</v>
      </c>
      <c r="B248" s="2">
        <f t="shared" si="15"/>
        <v>1.6865975347950215</v>
      </c>
      <c r="C248" s="3">
        <v>0</v>
      </c>
      <c r="D248" s="3">
        <v>0</v>
      </c>
      <c r="E248" s="3">
        <v>431277.29</v>
      </c>
      <c r="F248" s="3">
        <f t="shared" si="14"/>
        <v>255708.47881763015</v>
      </c>
      <c r="G248" s="3">
        <f t="shared" si="18"/>
        <v>0</v>
      </c>
      <c r="H248" s="4">
        <f t="shared" si="16"/>
        <v>1.3475576173529911</v>
      </c>
      <c r="I248" s="5">
        <v>5089.24</v>
      </c>
      <c r="J248" s="5">
        <v>3776.64</v>
      </c>
      <c r="K248" s="6">
        <f t="shared" si="17"/>
        <v>0.33903991744203044</v>
      </c>
    </row>
    <row r="249" spans="1:11" x14ac:dyDescent="0.2">
      <c r="A249" s="1">
        <v>44309</v>
      </c>
      <c r="B249" s="2">
        <f t="shared" si="15"/>
        <v>1.7026740451204061</v>
      </c>
      <c r="C249" s="3">
        <v>0</v>
      </c>
      <c r="D249" s="3">
        <v>0</v>
      </c>
      <c r="E249" s="3">
        <v>435388.19</v>
      </c>
      <c r="F249" s="3">
        <f t="shared" si="14"/>
        <v>255708.47881763015</v>
      </c>
      <c r="G249" s="3">
        <f t="shared" si="18"/>
        <v>0</v>
      </c>
      <c r="H249" s="4">
        <f t="shared" si="16"/>
        <v>1.3597933612946957</v>
      </c>
      <c r="I249" s="5">
        <v>5135.45</v>
      </c>
      <c r="J249" s="5">
        <v>3776.64</v>
      </c>
      <c r="K249" s="6">
        <f t="shared" si="17"/>
        <v>0.34288068382571035</v>
      </c>
    </row>
    <row r="250" spans="1:11" x14ac:dyDescent="0.2">
      <c r="A250" s="1">
        <v>44312</v>
      </c>
      <c r="B250" s="2">
        <f t="shared" si="15"/>
        <v>1.6854276870004425</v>
      </c>
      <c r="C250" s="3">
        <v>200</v>
      </c>
      <c r="D250" s="3">
        <v>0</v>
      </c>
      <c r="E250" s="3">
        <v>431178.15</v>
      </c>
      <c r="F250" s="3">
        <f t="shared" si="14"/>
        <v>255827.14306026872</v>
      </c>
      <c r="G250" s="3">
        <f t="shared" si="18"/>
        <v>118.6642426385793</v>
      </c>
      <c r="H250" s="4">
        <f t="shared" si="16"/>
        <v>1.3443801897983392</v>
      </c>
      <c r="I250" s="5">
        <v>5077.24</v>
      </c>
      <c r="J250" s="5">
        <v>3776.64</v>
      </c>
      <c r="K250" s="6">
        <f t="shared" si="17"/>
        <v>0.34104749720210337</v>
      </c>
    </row>
    <row r="251" spans="1:11" x14ac:dyDescent="0.2">
      <c r="A251" s="1">
        <v>44313</v>
      </c>
      <c r="B251" s="2">
        <f t="shared" si="15"/>
        <v>1.7024402680265873</v>
      </c>
      <c r="C251" s="3">
        <v>0</v>
      </c>
      <c r="D251" s="3">
        <v>0</v>
      </c>
      <c r="E251" s="3">
        <v>435530.43</v>
      </c>
      <c r="F251" s="3">
        <f t="shared" si="14"/>
        <v>255827.14306026872</v>
      </c>
      <c r="G251" s="3">
        <f t="shared" si="18"/>
        <v>0</v>
      </c>
      <c r="H251" s="4">
        <f t="shared" si="16"/>
        <v>1.3478965429588208</v>
      </c>
      <c r="I251" s="5">
        <v>5090.5200000000004</v>
      </c>
      <c r="J251" s="5">
        <v>3776.64</v>
      </c>
      <c r="K251" s="6">
        <f t="shared" si="17"/>
        <v>0.35454372506776655</v>
      </c>
    </row>
    <row r="252" spans="1:11" x14ac:dyDescent="0.2">
      <c r="A252" s="1">
        <v>44314</v>
      </c>
      <c r="B252" s="2">
        <f t="shared" si="15"/>
        <v>1.7089513832275558</v>
      </c>
      <c r="C252" s="3">
        <v>0</v>
      </c>
      <c r="D252" s="3">
        <v>0</v>
      </c>
      <c r="E252" s="3">
        <v>437196.15</v>
      </c>
      <c r="F252" s="3">
        <f t="shared" si="14"/>
        <v>255827.14306026872</v>
      </c>
      <c r="G252" s="3">
        <f t="shared" si="18"/>
        <v>0</v>
      </c>
      <c r="H252" s="4">
        <f t="shared" si="16"/>
        <v>1.3555011862396205</v>
      </c>
      <c r="I252" s="5">
        <v>5119.24</v>
      </c>
      <c r="J252" s="5">
        <v>3776.64</v>
      </c>
      <c r="K252" s="6">
        <f t="shared" si="17"/>
        <v>0.35345019698793534</v>
      </c>
    </row>
    <row r="253" spans="1:11" x14ac:dyDescent="0.2">
      <c r="A253" s="1">
        <v>44315</v>
      </c>
      <c r="B253" s="2">
        <f t="shared" si="15"/>
        <v>1.7399663486651002</v>
      </c>
      <c r="C253" s="3">
        <v>0</v>
      </c>
      <c r="D253" s="3">
        <v>0</v>
      </c>
      <c r="E253" s="3">
        <v>445130.62</v>
      </c>
      <c r="F253" s="3">
        <f t="shared" ref="F253:F254" si="19">F252+G253</f>
        <v>255827.14306026872</v>
      </c>
      <c r="G253" s="3">
        <f t="shared" si="18"/>
        <v>0</v>
      </c>
      <c r="H253" s="4">
        <f t="shared" si="16"/>
        <v>1.3673980045754957</v>
      </c>
      <c r="I253" s="5">
        <v>5164.17</v>
      </c>
      <c r="J253" s="5">
        <v>3776.64</v>
      </c>
      <c r="K253" s="6">
        <f t="shared" si="17"/>
        <v>0.3725683440896046</v>
      </c>
    </row>
    <row r="254" spans="1:11" x14ac:dyDescent="0.2">
      <c r="A254" s="1">
        <v>44316</v>
      </c>
      <c r="B254" s="2">
        <f t="shared" si="15"/>
        <v>1.7423714101165158</v>
      </c>
      <c r="C254" s="3">
        <v>400792.4</v>
      </c>
      <c r="D254" s="3">
        <v>0</v>
      </c>
      <c r="E254" s="3">
        <v>846538.3</v>
      </c>
      <c r="F254" s="3">
        <f t="shared" si="19"/>
        <v>485854.10382932669</v>
      </c>
      <c r="G254" s="3">
        <f t="shared" si="18"/>
        <v>230026.960769058</v>
      </c>
      <c r="H254" s="4">
        <f t="shared" si="16"/>
        <v>1.3566265251652263</v>
      </c>
      <c r="I254" s="5">
        <v>5123.49</v>
      </c>
      <c r="J254" s="5">
        <v>3776.64</v>
      </c>
      <c r="K254" s="6">
        <f t="shared" si="17"/>
        <v>0.38574488495128945</v>
      </c>
    </row>
    <row r="255" spans="1:11" x14ac:dyDescent="0.2">
      <c r="A255" s="1">
        <v>44322</v>
      </c>
      <c r="B255" s="2">
        <f t="shared" ref="B255:B258" si="20">E255/F255</f>
        <v>1.7249779787687205</v>
      </c>
      <c r="C255" s="3">
        <v>0</v>
      </c>
      <c r="D255" s="3">
        <v>80000</v>
      </c>
      <c r="E255" s="3">
        <v>758087.63</v>
      </c>
      <c r="F255" s="3">
        <f t="shared" ref="F255:F258" si="21">F254+G255</f>
        <v>439476.70018438069</v>
      </c>
      <c r="G255" s="3">
        <f t="shared" ref="G255:G258" si="22">(C255-D255)/((E255-C255+D255)/F254)</f>
        <v>-46377.403644945975</v>
      </c>
      <c r="H255" s="4">
        <f t="shared" ref="H255:H258" si="23">I255/J255</f>
        <v>1.3401118454499237</v>
      </c>
      <c r="I255" s="5">
        <v>5061.12</v>
      </c>
      <c r="J255" s="5">
        <v>3776.64</v>
      </c>
      <c r="K255" s="6">
        <f t="shared" ref="K255:K258" si="24">(B255-H255)</f>
        <v>0.38486613331879682</v>
      </c>
    </row>
    <row r="256" spans="1:11" x14ac:dyDescent="0.2">
      <c r="A256" s="1">
        <v>44323</v>
      </c>
      <c r="B256" s="2">
        <f t="shared" si="20"/>
        <v>1.7130352068361063</v>
      </c>
      <c r="C256" s="3">
        <v>0</v>
      </c>
      <c r="D256" s="3">
        <v>0</v>
      </c>
      <c r="E256" s="3">
        <v>752839.06</v>
      </c>
      <c r="F256" s="3">
        <f t="shared" si="21"/>
        <v>439476.70018438069</v>
      </c>
      <c r="G256" s="3">
        <f t="shared" si="22"/>
        <v>0</v>
      </c>
      <c r="H256" s="4">
        <f t="shared" si="23"/>
        <v>1.3228822445348247</v>
      </c>
      <c r="I256" s="5">
        <v>4996.05</v>
      </c>
      <c r="J256" s="5">
        <v>3776.64</v>
      </c>
      <c r="K256" s="6">
        <f t="shared" si="24"/>
        <v>0.3901529623012816</v>
      </c>
    </row>
    <row r="257" spans="1:11" x14ac:dyDescent="0.2">
      <c r="A257" s="1">
        <v>44326</v>
      </c>
      <c r="B257" s="2">
        <f t="shared" si="20"/>
        <v>1.6911441259301929</v>
      </c>
      <c r="C257" s="3">
        <v>0</v>
      </c>
      <c r="D257" s="3">
        <v>0</v>
      </c>
      <c r="E257" s="3">
        <v>743218.44</v>
      </c>
      <c r="F257" s="3">
        <f t="shared" si="21"/>
        <v>439476.70018438069</v>
      </c>
      <c r="G257" s="3">
        <f t="shared" si="22"/>
        <v>0</v>
      </c>
      <c r="H257" s="4">
        <f t="shared" si="23"/>
        <v>1.3219210726995425</v>
      </c>
      <c r="I257" s="5">
        <v>4992.42</v>
      </c>
      <c r="J257" s="5">
        <v>3776.64</v>
      </c>
      <c r="K257" s="6">
        <f t="shared" si="24"/>
        <v>0.36922305323065041</v>
      </c>
    </row>
    <row r="258" spans="1:11" x14ac:dyDescent="0.2">
      <c r="A258" s="1">
        <v>44327</v>
      </c>
      <c r="B258" s="2">
        <f t="shared" si="20"/>
        <v>1.7098036589533534</v>
      </c>
      <c r="C258" s="3">
        <v>0</v>
      </c>
      <c r="D258" s="3">
        <v>0</v>
      </c>
      <c r="E258" s="3">
        <v>751418.87</v>
      </c>
      <c r="F258" s="3">
        <f t="shared" si="21"/>
        <v>439476.70018438069</v>
      </c>
      <c r="G258" s="3">
        <f t="shared" si="22"/>
        <v>0</v>
      </c>
      <c r="H258" s="4">
        <f t="shared" si="23"/>
        <v>1.3300341043890866</v>
      </c>
      <c r="I258" s="5">
        <v>5023.0600000000004</v>
      </c>
      <c r="J258" s="5">
        <v>3776.64</v>
      </c>
      <c r="K258" s="6">
        <f t="shared" si="24"/>
        <v>0.37976955456426675</v>
      </c>
    </row>
    <row r="259" spans="1:11" x14ac:dyDescent="0.2">
      <c r="A259" s="1">
        <v>44328</v>
      </c>
      <c r="B259" s="2">
        <f t="shared" ref="B259" si="25">E259/F259</f>
        <v>1.7239016532210827</v>
      </c>
      <c r="C259" s="3">
        <v>0</v>
      </c>
      <c r="D259" s="3">
        <v>0</v>
      </c>
      <c r="E259" s="3">
        <v>757614.61</v>
      </c>
      <c r="F259" s="3">
        <f t="shared" ref="F259" si="26">F258+G259</f>
        <v>439476.70018438069</v>
      </c>
      <c r="G259" s="3">
        <f t="shared" ref="G259" si="27">(C259-D259)/((E259-C259+D259)/F258)</f>
        <v>0</v>
      </c>
      <c r="H259" s="4">
        <f t="shared" ref="H259" si="28">I259/J259</f>
        <v>1.3357243475682088</v>
      </c>
      <c r="I259" s="5">
        <v>5044.55</v>
      </c>
      <c r="J259" s="5">
        <v>3776.64</v>
      </c>
      <c r="K259" s="6">
        <f t="shared" ref="K259" si="29">(B259-H259)</f>
        <v>0.38817730565287389</v>
      </c>
    </row>
    <row r="260" spans="1:11" x14ac:dyDescent="0.2">
      <c r="A260" s="1">
        <v>44329</v>
      </c>
      <c r="B260" s="2">
        <f t="shared" ref="B260" si="30">E260/F260</f>
        <v>1.7437238644926818</v>
      </c>
      <c r="C260" s="3">
        <v>0</v>
      </c>
      <c r="D260" s="3">
        <v>0</v>
      </c>
      <c r="E260" s="3">
        <v>766326.01</v>
      </c>
      <c r="F260" s="3">
        <f t="shared" ref="F260" si="31">F259+G260</f>
        <v>439476.70018438069</v>
      </c>
      <c r="G260" s="3">
        <f t="shared" ref="G260" si="32">(C260-D260)/((E260-C260+D260)/F259)</f>
        <v>0</v>
      </c>
      <c r="H260" s="4">
        <f t="shared" ref="H260" si="33">I260/J260</f>
        <v>1.3220667047957975</v>
      </c>
      <c r="I260" s="5">
        <v>4992.97</v>
      </c>
      <c r="J260" s="5">
        <v>3776.64</v>
      </c>
      <c r="K260" s="6">
        <f t="shared" ref="K260" si="34">(B260-H260)</f>
        <v>0.42165715969688433</v>
      </c>
    </row>
    <row r="261" spans="1:11" x14ac:dyDescent="0.2">
      <c r="A261" s="1">
        <v>44330</v>
      </c>
      <c r="B261" s="2">
        <f t="shared" ref="B261" si="35">E261/F261</f>
        <v>1.7619702698120894</v>
      </c>
      <c r="C261" s="3">
        <v>0</v>
      </c>
      <c r="D261" s="3">
        <v>0</v>
      </c>
      <c r="E261" s="3">
        <v>774344.88</v>
      </c>
      <c r="F261" s="3">
        <f t="shared" ref="F261" si="36">F260+G261</f>
        <v>439476.70018438069</v>
      </c>
      <c r="G261" s="3">
        <f t="shared" ref="G261" si="37">(C261-D261)/((E261-C261+D261)/F260)</f>
        <v>0</v>
      </c>
      <c r="H261" s="4">
        <f t="shared" ref="H261" si="38">I261/J261</f>
        <v>1.3532107905439756</v>
      </c>
      <c r="I261" s="5">
        <v>5110.59</v>
      </c>
      <c r="J261" s="5">
        <v>3776.64</v>
      </c>
      <c r="K261" s="6">
        <f t="shared" ref="K261" si="39">(B261-H261)</f>
        <v>0.40875947926811373</v>
      </c>
    </row>
    <row r="262" spans="1:11" x14ac:dyDescent="0.2">
      <c r="A262" s="1">
        <v>44333</v>
      </c>
      <c r="B262" s="2">
        <f t="shared" ref="B262" si="40">E262/F262</f>
        <v>1.7906130397125615</v>
      </c>
      <c r="C262" s="3">
        <v>18000</v>
      </c>
      <c r="D262" s="3">
        <v>0</v>
      </c>
      <c r="E262" s="3">
        <v>804932.71</v>
      </c>
      <c r="F262" s="3">
        <f t="shared" ref="F262" si="41">F261+G262</f>
        <v>449529.12334940437</v>
      </c>
      <c r="G262" s="3">
        <f t="shared" ref="G262" si="42">(C262-D262)/((E262-C262+D262)/F261)</f>
        <v>10052.423165023669</v>
      </c>
      <c r="H262" s="4">
        <f t="shared" ref="H262" si="43">I262/J262</f>
        <v>1.3729108413828164</v>
      </c>
      <c r="I262" s="5">
        <v>5184.99</v>
      </c>
      <c r="J262" s="5">
        <v>3776.64</v>
      </c>
      <c r="K262" s="6">
        <f t="shared" ref="K262" si="44">(B262-H262)</f>
        <v>0.41770219832974509</v>
      </c>
    </row>
    <row r="263" spans="1:11" x14ac:dyDescent="0.2">
      <c r="A263" s="1">
        <v>44334</v>
      </c>
      <c r="B263" s="2">
        <f t="shared" ref="B263" si="45">E263/F263</f>
        <v>1.7919460123029365</v>
      </c>
      <c r="C263" s="3">
        <v>0</v>
      </c>
      <c r="D263" s="3">
        <v>0</v>
      </c>
      <c r="E263" s="3">
        <v>805531.92</v>
      </c>
      <c r="F263" s="3">
        <f t="shared" ref="F263" si="46">F262+G263</f>
        <v>449529.12334940437</v>
      </c>
      <c r="G263" s="3">
        <f t="shared" ref="G263" si="47">(C263-D263)/((E263-C263+D263)/F262)</f>
        <v>0</v>
      </c>
      <c r="H263" s="4">
        <f t="shared" ref="H263" si="48">I263/J263</f>
        <v>1.3736019318759534</v>
      </c>
      <c r="I263" s="5">
        <v>5187.6000000000004</v>
      </c>
      <c r="J263" s="5">
        <v>3776.64</v>
      </c>
      <c r="K263" s="6">
        <f t="shared" ref="K263" si="49">(B263-H263)</f>
        <v>0.41834408042698312</v>
      </c>
    </row>
    <row r="264" spans="1:11" x14ac:dyDescent="0.2">
      <c r="A264" s="1">
        <v>44335</v>
      </c>
      <c r="B264" s="2">
        <f t="shared" ref="B264" si="50">E264/F264</f>
        <v>1.7819190090102119</v>
      </c>
      <c r="C264" s="3">
        <v>0</v>
      </c>
      <c r="D264" s="3">
        <v>0</v>
      </c>
      <c r="E264" s="3">
        <v>801024.49</v>
      </c>
      <c r="F264" s="3">
        <f t="shared" ref="F264" si="51">F263+G264</f>
        <v>449529.12334940437</v>
      </c>
      <c r="G264" s="3">
        <f t="shared" ref="G264" si="52">(C264-D264)/((E264-C264+D264)/F263)</f>
        <v>0</v>
      </c>
      <c r="H264" s="4">
        <f t="shared" ref="H264" si="53">I264/J264</f>
        <v>1.3695427681748857</v>
      </c>
      <c r="I264" s="5">
        <v>5172.2700000000004</v>
      </c>
      <c r="J264" s="5">
        <v>3776.64</v>
      </c>
      <c r="K264" s="6">
        <f t="shared" ref="K264" si="54">(B264-H264)</f>
        <v>0.4123762408353262</v>
      </c>
    </row>
    <row r="265" spans="1:11" x14ac:dyDescent="0.2">
      <c r="A265" s="1">
        <v>44336</v>
      </c>
      <c r="B265" s="2">
        <f t="shared" ref="B265" si="55">E265/F265</f>
        <v>1.7927354383524789</v>
      </c>
      <c r="C265" s="3">
        <v>0</v>
      </c>
      <c r="D265" s="3">
        <v>0</v>
      </c>
      <c r="E265" s="3">
        <v>805886.79</v>
      </c>
      <c r="F265" s="3">
        <f t="shared" ref="F265" si="56">F264+G265</f>
        <v>449529.12334940437</v>
      </c>
      <c r="G265" s="3">
        <f t="shared" ref="G265" si="57">(C265-D265)/((E265-C265+D265)/F264)</f>
        <v>0</v>
      </c>
      <c r="H265" s="4">
        <f t="shared" ref="H265" si="58">I265/J265</f>
        <v>1.3732868369767837</v>
      </c>
      <c r="I265" s="5">
        <v>5186.41</v>
      </c>
      <c r="J265" s="5">
        <v>3776.64</v>
      </c>
      <c r="K265" s="6">
        <f t="shared" ref="K265" si="59">(B265-H265)</f>
        <v>0.41944860137569528</v>
      </c>
    </row>
    <row r="266" spans="1:11" x14ac:dyDescent="0.2">
      <c r="A266" s="1">
        <v>44337</v>
      </c>
      <c r="B266" s="2">
        <f t="shared" ref="B266" si="60">E266/F266</f>
        <v>1.7855761691687144</v>
      </c>
      <c r="C266" s="3">
        <v>0</v>
      </c>
      <c r="D266" s="3">
        <v>0</v>
      </c>
      <c r="E266" s="3">
        <v>802668.49</v>
      </c>
      <c r="F266" s="3">
        <f t="shared" ref="F266" si="61">F265+G266</f>
        <v>449529.12334940437</v>
      </c>
      <c r="G266" s="3">
        <f t="shared" ref="G266" si="62">(C266-D266)/((E266-C266+D266)/F265)</f>
        <v>0</v>
      </c>
      <c r="H266" s="4">
        <f t="shared" ref="H266" si="63">I266/J266</f>
        <v>1.3594491399762751</v>
      </c>
      <c r="I266" s="5">
        <v>5134.1499999999996</v>
      </c>
      <c r="J266" s="5">
        <v>3776.64</v>
      </c>
      <c r="K266" s="6">
        <f t="shared" ref="K266" si="64">(B266-H266)</f>
        <v>0.42612702919243928</v>
      </c>
    </row>
    <row r="267" spans="1:11" x14ac:dyDescent="0.2">
      <c r="A267" s="1">
        <v>44340</v>
      </c>
      <c r="B267" s="2">
        <f t="shared" ref="B267" si="65">E267/F267</f>
        <v>1.7973532704175808</v>
      </c>
      <c r="C267" s="3">
        <v>0</v>
      </c>
      <c r="D267" s="3">
        <v>0</v>
      </c>
      <c r="E267" s="3">
        <v>807962.64</v>
      </c>
      <c r="F267" s="3">
        <f t="shared" ref="F267" si="66">F266+G267</f>
        <v>449529.12334940437</v>
      </c>
      <c r="G267" s="3">
        <f t="shared" ref="G267" si="67">(C267-D267)/((E267-C267+D267)/F266)</f>
        <v>0</v>
      </c>
      <c r="H267" s="4">
        <f t="shared" ref="H267" si="68">I267/J267</f>
        <v>1.3651261438739197</v>
      </c>
      <c r="I267" s="5">
        <v>5155.59</v>
      </c>
      <c r="J267" s="5">
        <v>3776.64</v>
      </c>
      <c r="K267" s="6">
        <f t="shared" ref="K267" si="69">(B267-H267)</f>
        <v>0.43222712654366102</v>
      </c>
    </row>
    <row r="268" spans="1:11" x14ac:dyDescent="0.2">
      <c r="A268" s="1">
        <v>44341</v>
      </c>
      <c r="B268" s="2">
        <f t="shared" ref="B268" si="70">E268/F268</f>
        <v>1.8452490993676107</v>
      </c>
      <c r="C268" s="3">
        <v>0</v>
      </c>
      <c r="D268" s="3">
        <v>0</v>
      </c>
      <c r="E268" s="3">
        <v>829493.21</v>
      </c>
      <c r="F268" s="3">
        <f t="shared" ref="F268" si="71">F267+G268</f>
        <v>449529.12334940437</v>
      </c>
      <c r="G268" s="3">
        <f t="shared" ref="G268" si="72">(C268-D268)/((E268-C268+D268)/F267)</f>
        <v>0</v>
      </c>
      <c r="H268" s="4">
        <f t="shared" ref="H268" si="73">I268/J268</f>
        <v>1.4082570750720216</v>
      </c>
      <c r="I268" s="5">
        <v>5318.48</v>
      </c>
      <c r="J268" s="5">
        <v>3776.64</v>
      </c>
      <c r="K268" s="6">
        <f t="shared" ref="K268" si="74">(B268-H268)</f>
        <v>0.43699202429558914</v>
      </c>
    </row>
    <row r="269" spans="1:11" x14ac:dyDescent="0.2">
      <c r="A269" s="1">
        <v>44342</v>
      </c>
      <c r="B269" s="2">
        <f t="shared" ref="B269" si="75">E269/F269</f>
        <v>1.8542127455269011</v>
      </c>
      <c r="C269" s="3">
        <v>0</v>
      </c>
      <c r="D269" s="3">
        <v>0</v>
      </c>
      <c r="E269" s="3">
        <v>833522.63</v>
      </c>
      <c r="F269" s="3">
        <f t="shared" ref="F269" si="76">F268+G269</f>
        <v>449529.12334940437</v>
      </c>
      <c r="G269" s="3">
        <f t="shared" ref="G269" si="77">(C269-D269)/((E269-C269+D269)/F268)</f>
        <v>0</v>
      </c>
      <c r="H269" s="4">
        <f t="shared" ref="H269" si="78">I269/J269</f>
        <v>1.4088157727503814</v>
      </c>
      <c r="I269" s="5">
        <v>5320.59</v>
      </c>
      <c r="J269" s="5">
        <v>3776.64</v>
      </c>
      <c r="K269" s="6">
        <f t="shared" ref="K269" si="79">(B269-H269)</f>
        <v>0.44539697277651968</v>
      </c>
    </row>
    <row r="270" spans="1:11" x14ac:dyDescent="0.2">
      <c r="A270" s="1">
        <v>44343</v>
      </c>
      <c r="B270" s="2">
        <f t="shared" ref="B270" si="80">E270/F270</f>
        <v>1.8636088664467838</v>
      </c>
      <c r="C270" s="3">
        <v>0</v>
      </c>
      <c r="D270" s="3">
        <v>0</v>
      </c>
      <c r="E270" s="3">
        <v>837746.46</v>
      </c>
      <c r="F270" s="3">
        <f t="shared" ref="F270" si="81">F269+G270</f>
        <v>449529.12334940437</v>
      </c>
      <c r="G270" s="3">
        <f t="shared" ref="G270" si="82">(C270-D270)/((E270-C270+D270)/F269)</f>
        <v>0</v>
      </c>
      <c r="H270" s="4">
        <f t="shared" ref="H270" si="83">I270/J270</f>
        <v>1.4134865912557193</v>
      </c>
      <c r="I270" s="5">
        <v>5338.23</v>
      </c>
      <c r="J270" s="5">
        <v>3776.64</v>
      </c>
      <c r="K270" s="6">
        <f t="shared" ref="K270" si="84">(B270-H270)</f>
        <v>0.45012227519106451</v>
      </c>
    </row>
    <row r="271" spans="1:11" x14ac:dyDescent="0.2">
      <c r="A271" s="1">
        <v>44344</v>
      </c>
      <c r="B271" s="2">
        <f t="shared" ref="B271:B274" si="85">E271/F271</f>
        <v>1.8485643239494931</v>
      </c>
      <c r="C271" s="3">
        <v>0</v>
      </c>
      <c r="D271" s="3">
        <v>0</v>
      </c>
      <c r="E271" s="3">
        <v>830983.5</v>
      </c>
      <c r="F271" s="3">
        <f t="shared" ref="F271:F274" si="86">F270+G271</f>
        <v>449529.12334940437</v>
      </c>
      <c r="G271" s="3">
        <f t="shared" ref="G271:G274" si="87">(C271-D271)/((E271-C271+D271)/F270)</f>
        <v>0</v>
      </c>
      <c r="H271" s="4">
        <f t="shared" ref="H271:H274" si="88">I271/J271</f>
        <v>1.4089481655651586</v>
      </c>
      <c r="I271" s="5">
        <v>5321.09</v>
      </c>
      <c r="J271" s="5">
        <v>3776.64</v>
      </c>
      <c r="K271" s="6">
        <f t="shared" ref="K271:K274" si="89">(B271-H271)</f>
        <v>0.43961615838433454</v>
      </c>
    </row>
    <row r="272" spans="1:11" x14ac:dyDescent="0.2">
      <c r="A272" s="1">
        <v>44347</v>
      </c>
      <c r="B272" s="2">
        <f t="shared" si="85"/>
        <v>1.8528541906118166</v>
      </c>
      <c r="C272" s="3">
        <v>0</v>
      </c>
      <c r="D272" s="3">
        <v>0</v>
      </c>
      <c r="E272" s="3">
        <v>832911.92</v>
      </c>
      <c r="F272" s="3">
        <f t="shared" si="86"/>
        <v>449529.12334940437</v>
      </c>
      <c r="G272" s="3">
        <f t="shared" si="87"/>
        <v>0</v>
      </c>
      <c r="H272" s="4">
        <f t="shared" si="88"/>
        <v>1.4117231189628876</v>
      </c>
      <c r="I272" s="5">
        <v>5331.57</v>
      </c>
      <c r="J272" s="5">
        <v>3776.64</v>
      </c>
      <c r="K272" s="6">
        <f t="shared" si="89"/>
        <v>0.44113107164892895</v>
      </c>
    </row>
    <row r="273" spans="1:11" x14ac:dyDescent="0.2">
      <c r="A273" s="1">
        <v>44348</v>
      </c>
      <c r="B273" s="2">
        <f t="shared" si="85"/>
        <v>1.8540565376276734</v>
      </c>
      <c r="C273" s="3">
        <v>0</v>
      </c>
      <c r="D273" s="3">
        <v>0</v>
      </c>
      <c r="E273" s="3">
        <v>833452.41</v>
      </c>
      <c r="F273" s="3">
        <f t="shared" si="86"/>
        <v>449529.12334940437</v>
      </c>
      <c r="G273" s="3">
        <f t="shared" si="87"/>
        <v>0</v>
      </c>
      <c r="H273" s="4">
        <f t="shared" si="88"/>
        <v>1.4144001016776819</v>
      </c>
      <c r="I273" s="5">
        <v>5341.68</v>
      </c>
      <c r="J273" s="5">
        <v>3776.64</v>
      </c>
      <c r="K273" s="6">
        <f t="shared" si="89"/>
        <v>0.43965643594999149</v>
      </c>
    </row>
    <row r="274" spans="1:11" x14ac:dyDescent="0.2">
      <c r="A274" s="1">
        <v>44349</v>
      </c>
      <c r="B274" s="2">
        <f t="shared" si="85"/>
        <v>1.825966210785412</v>
      </c>
      <c r="C274" s="3">
        <v>0</v>
      </c>
      <c r="D274" s="3">
        <v>0</v>
      </c>
      <c r="E274" s="3">
        <v>820824.99</v>
      </c>
      <c r="F274" s="3">
        <f t="shared" si="86"/>
        <v>449529.12334940437</v>
      </c>
      <c r="G274" s="3">
        <f t="shared" si="87"/>
        <v>0</v>
      </c>
      <c r="H274" s="4">
        <f t="shared" si="88"/>
        <v>1.4007080367734284</v>
      </c>
      <c r="I274" s="5">
        <v>5289.97</v>
      </c>
      <c r="J274" s="5">
        <v>3776.64</v>
      </c>
      <c r="K274" s="6">
        <f t="shared" si="89"/>
        <v>0.42525817401198363</v>
      </c>
    </row>
    <row r="275" spans="1:11" x14ac:dyDescent="0.2">
      <c r="A275" s="1">
        <v>44350</v>
      </c>
      <c r="B275" s="2">
        <f t="shared" ref="B275:B276" si="90">E275/F275</f>
        <v>1.8272332922055345</v>
      </c>
      <c r="C275" s="3">
        <v>0</v>
      </c>
      <c r="D275" s="3">
        <v>0</v>
      </c>
      <c r="E275" s="3">
        <v>821394.58</v>
      </c>
      <c r="F275" s="3">
        <f t="shared" ref="F275:F276" si="91">F274+G275</f>
        <v>449529.12334940437</v>
      </c>
      <c r="G275" s="3">
        <f t="shared" ref="G275:G276" si="92">(C275-D275)/((E275-C275+D275)/F274)</f>
        <v>0</v>
      </c>
      <c r="H275" s="4">
        <f t="shared" ref="H275:H276" si="93">I275/J275</f>
        <v>1.3915252711404846</v>
      </c>
      <c r="I275" s="5">
        <v>5255.29</v>
      </c>
      <c r="J275" s="5">
        <v>3776.64</v>
      </c>
      <c r="K275" s="6">
        <f t="shared" ref="K275:K276" si="94">(B275-H275)</f>
        <v>0.43570802106504991</v>
      </c>
    </row>
    <row r="276" spans="1:11" x14ac:dyDescent="0.2">
      <c r="A276" s="1">
        <v>44351</v>
      </c>
      <c r="B276" s="2">
        <f t="shared" si="90"/>
        <v>1.8313055311438273</v>
      </c>
      <c r="C276" s="3">
        <v>0</v>
      </c>
      <c r="D276" s="3">
        <v>0</v>
      </c>
      <c r="E276" s="3">
        <v>823225.17</v>
      </c>
      <c r="F276" s="3">
        <f t="shared" si="91"/>
        <v>449529.12334940437</v>
      </c>
      <c r="G276" s="3">
        <f t="shared" si="92"/>
        <v>0</v>
      </c>
      <c r="H276" s="4">
        <f t="shared" si="93"/>
        <v>1.3986718352821554</v>
      </c>
      <c r="I276" s="5">
        <v>5282.28</v>
      </c>
      <c r="J276" s="5">
        <v>3776.64</v>
      </c>
      <c r="K276" s="6">
        <f t="shared" si="94"/>
        <v>0.43263369586167189</v>
      </c>
    </row>
    <row r="277" spans="1:11" x14ac:dyDescent="0.2">
      <c r="A277" s="1">
        <v>44354</v>
      </c>
      <c r="B277" s="2">
        <f t="shared" ref="B277" si="95">E277/F277</f>
        <v>1.8248686178278664</v>
      </c>
      <c r="C277" s="3">
        <v>0</v>
      </c>
      <c r="D277" s="3">
        <v>0</v>
      </c>
      <c r="E277" s="3">
        <v>820331.59</v>
      </c>
      <c r="F277" s="3">
        <f t="shared" ref="F277" si="96">F276+G277</f>
        <v>449529.12334940437</v>
      </c>
      <c r="G277" s="3">
        <f t="shared" ref="G277" si="97">(C277-D277)/((E277-C277+D277)/F276)</f>
        <v>0</v>
      </c>
      <c r="H277" s="4">
        <f t="shared" ref="H277" si="98">I277/J277</f>
        <v>1.397440582104728</v>
      </c>
      <c r="I277" s="5">
        <v>5277.63</v>
      </c>
      <c r="J277" s="5">
        <v>3776.64</v>
      </c>
      <c r="K277" s="6">
        <f t="shared" ref="K277" si="99">(B277-H277)</f>
        <v>0.42742803572313837</v>
      </c>
    </row>
    <row r="278" spans="1:11" x14ac:dyDescent="0.2">
      <c r="A278" s="1">
        <v>44355</v>
      </c>
      <c r="B278" s="2">
        <f t="shared" ref="B278" si="100">E278/F278</f>
        <v>1.7852643317532531</v>
      </c>
      <c r="C278" s="3">
        <v>0</v>
      </c>
      <c r="D278" s="3">
        <v>0</v>
      </c>
      <c r="E278" s="3">
        <v>802528.31</v>
      </c>
      <c r="F278" s="3">
        <f t="shared" ref="F278" si="101">F277+G278</f>
        <v>449529.12334940437</v>
      </c>
      <c r="G278" s="3">
        <f t="shared" ref="G278" si="102">(C278-D278)/((E278-C278+D278)/F277)</f>
        <v>0</v>
      </c>
      <c r="H278" s="4">
        <f t="shared" ref="H278" si="103">I278/J278</f>
        <v>1.3853901881037112</v>
      </c>
      <c r="I278" s="5">
        <v>5232.12</v>
      </c>
      <c r="J278" s="5">
        <v>3776.64</v>
      </c>
      <c r="K278" s="6">
        <f t="shared" ref="K278" si="104">(B278-H278)</f>
        <v>0.39987414364954188</v>
      </c>
    </row>
    <row r="279" spans="1:11" x14ac:dyDescent="0.2">
      <c r="A279" s="1">
        <v>44356</v>
      </c>
      <c r="B279" s="2">
        <f t="shared" ref="B279" si="105">E279/F279</f>
        <v>1.7841116144473328</v>
      </c>
      <c r="C279" s="3">
        <v>0</v>
      </c>
      <c r="D279" s="3">
        <v>0</v>
      </c>
      <c r="E279" s="3">
        <v>802010.13</v>
      </c>
      <c r="F279" s="3">
        <f t="shared" ref="F279" si="106">F278+G279</f>
        <v>449529.12334940437</v>
      </c>
      <c r="G279" s="3">
        <f t="shared" ref="G279" si="107">(C279-D279)/((E279-C279+D279)/F278)</f>
        <v>0</v>
      </c>
      <c r="H279" s="4">
        <f t="shared" ref="H279" si="108">I279/J279</f>
        <v>1.3865367098796815</v>
      </c>
      <c r="I279" s="5">
        <v>5236.45</v>
      </c>
      <c r="J279" s="5">
        <v>3776.64</v>
      </c>
      <c r="K279" s="6">
        <f t="shared" ref="K279" si="109">(B279-H279)</f>
        <v>0.39757490456765132</v>
      </c>
    </row>
    <row r="280" spans="1:11" x14ac:dyDescent="0.2">
      <c r="A280" s="1">
        <v>44357</v>
      </c>
      <c r="B280" s="2">
        <f t="shared" ref="B280" si="110">E280/F280</f>
        <v>1.7895639641899654</v>
      </c>
      <c r="C280" s="3">
        <v>0</v>
      </c>
      <c r="D280" s="3">
        <v>0</v>
      </c>
      <c r="E280" s="3">
        <v>804461.12</v>
      </c>
      <c r="F280" s="3">
        <f t="shared" ref="F280" si="111">F279+G280</f>
        <v>449529.12334940437</v>
      </c>
      <c r="G280" s="3">
        <f t="shared" ref="G280" si="112">(C280-D280)/((E280-C280+D280)/F279)</f>
        <v>0</v>
      </c>
      <c r="H280" s="4">
        <f t="shared" ref="H280" si="113">I280/J280</f>
        <v>1.3958095026266735</v>
      </c>
      <c r="I280" s="5">
        <v>5271.47</v>
      </c>
      <c r="J280" s="5">
        <v>3776.64</v>
      </c>
      <c r="K280" s="6">
        <f t="shared" ref="K280" si="114">(B280-H280)</f>
        <v>0.39375446156329197</v>
      </c>
    </row>
    <row r="281" spans="1:11" x14ac:dyDescent="0.2">
      <c r="A281" s="1">
        <v>44358</v>
      </c>
      <c r="B281" s="2">
        <f t="shared" ref="B281" si="115">E281/F281</f>
        <v>1.7666803522821239</v>
      </c>
      <c r="C281" s="3">
        <v>0</v>
      </c>
      <c r="D281" s="3">
        <v>0</v>
      </c>
      <c r="E281" s="3">
        <v>794174.27</v>
      </c>
      <c r="F281" s="3">
        <f t="shared" ref="F281" si="116">F280+G281</f>
        <v>449529.12334940437</v>
      </c>
      <c r="G281" s="3">
        <f t="shared" ref="G281" si="117">(C281-D281)/((E281-C281+D281)/F280)</f>
        <v>0</v>
      </c>
      <c r="H281" s="4">
        <f t="shared" ref="H281" si="118">I281/J281</f>
        <v>1.3834254787324183</v>
      </c>
      <c r="I281" s="5">
        <v>5224.7</v>
      </c>
      <c r="J281" s="5">
        <v>3776.64</v>
      </c>
      <c r="K281" s="6">
        <f t="shared" ref="K281" si="119">(B281-H281)</f>
        <v>0.38325487354970567</v>
      </c>
    </row>
    <row r="282" spans="1:11" x14ac:dyDescent="0.2">
      <c r="A282" s="1">
        <v>44362</v>
      </c>
      <c r="B282" s="2">
        <f t="shared" ref="B282" si="120">E282/F282</f>
        <v>1.742156490695894</v>
      </c>
      <c r="C282" s="3">
        <v>0</v>
      </c>
      <c r="D282" s="3">
        <v>0</v>
      </c>
      <c r="E282" s="3">
        <v>783150.07999999996</v>
      </c>
      <c r="F282" s="3">
        <f t="shared" ref="F282" si="121">F281+G282</f>
        <v>449529.12334940437</v>
      </c>
      <c r="G282" s="3">
        <f t="shared" ref="G282" si="122">(C282-D282)/((E282-C282+D282)/F281)</f>
        <v>0</v>
      </c>
      <c r="H282" s="4">
        <f t="shared" ref="H282" si="123">I282/J282</f>
        <v>1.3680308422301306</v>
      </c>
      <c r="I282" s="5">
        <v>5166.5600000000004</v>
      </c>
      <c r="J282" s="5">
        <v>3776.64</v>
      </c>
      <c r="K282" s="6">
        <f t="shared" ref="K282" si="124">(B282-H282)</f>
        <v>0.37412564846576335</v>
      </c>
    </row>
    <row r="283" spans="1:11" x14ac:dyDescent="0.2">
      <c r="A283" s="1">
        <v>44363</v>
      </c>
      <c r="B283" s="2">
        <f t="shared" ref="B283" si="125">E283/F283</f>
        <v>1.725533919183009</v>
      </c>
      <c r="C283" s="3">
        <v>0</v>
      </c>
      <c r="D283" s="3">
        <v>0</v>
      </c>
      <c r="E283" s="3">
        <v>775677.75</v>
      </c>
      <c r="F283" s="3">
        <f t="shared" ref="F283" si="126">F282+G283</f>
        <v>449529.12334940437</v>
      </c>
      <c r="G283" s="3">
        <f t="shared" ref="G283" si="127">(C283-D283)/((E283-C283+D283)/F282)</f>
        <v>0</v>
      </c>
      <c r="H283" s="4">
        <f t="shared" ref="H283" si="128">I283/J283</f>
        <v>1.3452407430943907</v>
      </c>
      <c r="I283" s="5">
        <v>5080.49</v>
      </c>
      <c r="J283" s="5">
        <v>3776.64</v>
      </c>
      <c r="K283" s="6">
        <f t="shared" ref="K283" si="129">(B283-H283)</f>
        <v>0.38029317608861835</v>
      </c>
    </row>
    <row r="284" spans="1:11" x14ac:dyDescent="0.2">
      <c r="A284" s="1">
        <v>44364</v>
      </c>
      <c r="B284" s="2">
        <f t="shared" ref="B284" si="130">E284/F284</f>
        <v>1.7273403204990119</v>
      </c>
      <c r="C284" s="3">
        <v>8500</v>
      </c>
      <c r="D284" s="3">
        <v>0</v>
      </c>
      <c r="E284" s="3">
        <v>784989.78</v>
      </c>
      <c r="F284" s="3">
        <f t="shared" ref="F284" si="131">F283+G284</f>
        <v>454449.98341335775</v>
      </c>
      <c r="G284" s="3">
        <f t="shared" ref="G284" si="132">(C284-D284)/((E284-C284+D284)/F283)</f>
        <v>4920.8600639533688</v>
      </c>
      <c r="H284" s="4">
        <f t="shared" ref="H284" si="133">I284/J284</f>
        <v>1.3509071555668533</v>
      </c>
      <c r="I284" s="5">
        <v>5101.8900000000003</v>
      </c>
      <c r="J284" s="5">
        <v>3776.64</v>
      </c>
      <c r="K284" s="6">
        <f t="shared" ref="K284" si="134">(B284-H284)</f>
        <v>0.37643316493215861</v>
      </c>
    </row>
    <row r="285" spans="1:11" x14ac:dyDescent="0.2">
      <c r="A285" s="1">
        <v>44365</v>
      </c>
      <c r="B285" s="2">
        <f t="shared" ref="B285" si="135">E285/F285</f>
        <v>1.7163708405079305</v>
      </c>
      <c r="C285" s="3">
        <v>5000</v>
      </c>
      <c r="D285" s="3">
        <v>0</v>
      </c>
      <c r="E285" s="3">
        <v>785004.7</v>
      </c>
      <c r="F285" s="3">
        <f t="shared" ref="F285" si="136">F284+G285</f>
        <v>457363.1067792385</v>
      </c>
      <c r="G285" s="3">
        <f t="shared" ref="G285" si="137">(C285-D285)/((E285-C285+D285)/F284)</f>
        <v>2913.12336588073</v>
      </c>
      <c r="H285" s="4">
        <f t="shared" ref="H285" si="138">I285/J285</f>
        <v>1.3510607312319947</v>
      </c>
      <c r="I285" s="5">
        <v>5102.47</v>
      </c>
      <c r="J285" s="5">
        <v>3776.64</v>
      </c>
      <c r="K285" s="6">
        <f t="shared" ref="K285" si="139">(B285-H285)</f>
        <v>0.36531010927593588</v>
      </c>
    </row>
    <row r="286" spans="1:11" x14ac:dyDescent="0.2">
      <c r="A286" s="1">
        <v>44368</v>
      </c>
      <c r="B286" s="2">
        <f t="shared" ref="B286" si="140">E286/F286</f>
        <v>1.7098422203465296</v>
      </c>
      <c r="C286" s="3">
        <v>0</v>
      </c>
      <c r="D286" s="3">
        <v>0</v>
      </c>
      <c r="E286" s="3">
        <v>782018.75</v>
      </c>
      <c r="F286" s="3">
        <f t="shared" ref="F286" si="141">F285+G286</f>
        <v>457363.1067792385</v>
      </c>
      <c r="G286" s="3">
        <f t="shared" ref="G286" si="142">(C286-D286)/((E286-C286+D286)/F285)</f>
        <v>0</v>
      </c>
      <c r="H286" s="4">
        <f t="shared" ref="H286" si="143">I286/J286</f>
        <v>1.3478621208269785</v>
      </c>
      <c r="I286" s="5">
        <v>5090.3900000000003</v>
      </c>
      <c r="J286" s="5">
        <v>3776.64</v>
      </c>
      <c r="K286" s="6">
        <f t="shared" ref="K286" si="144">(B286-H286)</f>
        <v>0.36198009951955101</v>
      </c>
    </row>
    <row r="287" spans="1:11" x14ac:dyDescent="0.2">
      <c r="A287" s="1">
        <v>44369</v>
      </c>
      <c r="B287" s="2">
        <f t="shared" ref="B287:B288" si="145">E287/F287</f>
        <v>1.7274507460029009</v>
      </c>
      <c r="C287" s="3">
        <v>0</v>
      </c>
      <c r="D287" s="3">
        <v>0</v>
      </c>
      <c r="E287" s="3">
        <v>790072.24</v>
      </c>
      <c r="F287" s="3">
        <f t="shared" ref="F287:F288" si="146">F286+G287</f>
        <v>457363.1067792385</v>
      </c>
      <c r="G287" s="3">
        <f t="shared" ref="G287:G288" si="147">(C287-D287)/((E287-C287+D287)/F286)</f>
        <v>0</v>
      </c>
      <c r="H287" s="4">
        <f t="shared" ref="H287:H288" si="148">I287/J287</f>
        <v>1.356274360277919</v>
      </c>
      <c r="I287" s="5">
        <v>5122.16</v>
      </c>
      <c r="J287" s="5">
        <v>3776.64</v>
      </c>
      <c r="K287" s="6">
        <f t="shared" ref="K287:K288" si="149">(B287-H287)</f>
        <v>0.37117638572498191</v>
      </c>
    </row>
    <row r="288" spans="1:11" x14ac:dyDescent="0.2">
      <c r="A288" s="1">
        <v>44370</v>
      </c>
      <c r="B288" s="2">
        <f t="shared" si="145"/>
        <v>1.716430180668074</v>
      </c>
      <c r="C288" s="3">
        <v>0</v>
      </c>
      <c r="D288" s="3">
        <v>0</v>
      </c>
      <c r="E288" s="3">
        <v>785031.84</v>
      </c>
      <c r="F288" s="3">
        <f t="shared" si="146"/>
        <v>457363.1067792385</v>
      </c>
      <c r="G288" s="3">
        <f t="shared" si="147"/>
        <v>0</v>
      </c>
      <c r="H288" s="4">
        <f t="shared" si="148"/>
        <v>1.3629549017115745</v>
      </c>
      <c r="I288" s="5">
        <v>5147.3900000000003</v>
      </c>
      <c r="J288" s="5">
        <v>3776.64</v>
      </c>
      <c r="K288" s="6">
        <f t="shared" si="149"/>
        <v>0.35347527895649944</v>
      </c>
    </row>
    <row r="289" spans="1:11" x14ac:dyDescent="0.2">
      <c r="A289" s="1">
        <v>44371</v>
      </c>
      <c r="B289" s="2">
        <f t="shared" ref="B289:B290" si="150">E289/F289</f>
        <v>1.7156086670950927</v>
      </c>
      <c r="C289" s="3">
        <v>0</v>
      </c>
      <c r="D289" s="3">
        <v>0</v>
      </c>
      <c r="E289" s="3">
        <v>784656.11</v>
      </c>
      <c r="F289" s="3">
        <f t="shared" ref="F289:F290" si="151">F288+G289</f>
        <v>457363.1067792385</v>
      </c>
      <c r="G289" s="3">
        <f t="shared" ref="G289:G290" si="152">(C289-D289)/((E289-C289+D289)/F288)</f>
        <v>0</v>
      </c>
      <c r="H289" s="4">
        <f t="shared" ref="H289:H290" si="153">I289/J289</f>
        <v>1.3652267624131504</v>
      </c>
      <c r="I289" s="5">
        <v>5155.97</v>
      </c>
      <c r="J289" s="5">
        <v>3776.64</v>
      </c>
      <c r="K289" s="6">
        <f t="shared" ref="K289:K290" si="154">(B289-H289)</f>
        <v>0.3503819046819423</v>
      </c>
    </row>
    <row r="290" spans="1:11" x14ac:dyDescent="0.2">
      <c r="A290" s="1">
        <v>44372</v>
      </c>
      <c r="B290" s="2">
        <f t="shared" si="150"/>
        <v>1.7442404692800486</v>
      </c>
      <c r="C290" s="3">
        <v>0</v>
      </c>
      <c r="D290" s="3">
        <v>0</v>
      </c>
      <c r="E290" s="3">
        <v>797751.24</v>
      </c>
      <c r="F290" s="3">
        <f t="shared" si="151"/>
        <v>457363.1067792385</v>
      </c>
      <c r="G290" s="3">
        <f t="shared" si="152"/>
        <v>0</v>
      </c>
      <c r="H290" s="4">
        <f t="shared" si="153"/>
        <v>1.3874687552957128</v>
      </c>
      <c r="I290" s="5">
        <v>5239.97</v>
      </c>
      <c r="J290" s="5">
        <v>3776.64</v>
      </c>
      <c r="K290" s="6">
        <f t="shared" si="154"/>
        <v>0.35677171398433583</v>
      </c>
    </row>
    <row r="291" spans="1:11" x14ac:dyDescent="0.2">
      <c r="A291" s="1">
        <v>44375</v>
      </c>
      <c r="B291" s="2">
        <f t="shared" ref="B291" si="155">E291/F291</f>
        <v>1.7660297213038465</v>
      </c>
      <c r="C291" s="3">
        <v>0</v>
      </c>
      <c r="D291" s="3">
        <v>0</v>
      </c>
      <c r="E291" s="3">
        <v>807716.84</v>
      </c>
      <c r="F291" s="3">
        <f t="shared" ref="F291" si="156">F290+G291</f>
        <v>457363.1067792385</v>
      </c>
      <c r="G291" s="3">
        <f t="shared" ref="G291" si="157">(C291-D291)/((E291-C291+D291)/F290)</f>
        <v>0</v>
      </c>
      <c r="H291" s="4">
        <f t="shared" ref="H291" si="158">I291/J291</f>
        <v>1.390590577868158</v>
      </c>
      <c r="I291" s="5">
        <v>5251.76</v>
      </c>
      <c r="J291" s="5">
        <v>3776.64</v>
      </c>
      <c r="K291" s="6">
        <f t="shared" ref="K291" si="159">(B291-H291)</f>
        <v>0.37543914343568852</v>
      </c>
    </row>
    <row r="292" spans="1:11" x14ac:dyDescent="0.2">
      <c r="A292" s="1">
        <v>44376</v>
      </c>
      <c r="B292" s="2">
        <f t="shared" ref="B292:B293" si="160">E292/F292</f>
        <v>1.7567358584255457</v>
      </c>
      <c r="C292" s="3">
        <v>0</v>
      </c>
      <c r="D292" s="3">
        <v>0</v>
      </c>
      <c r="E292" s="3">
        <v>803466.17</v>
      </c>
      <c r="F292" s="3">
        <f t="shared" ref="F292:F293" si="161">F291+G292</f>
        <v>457363.1067792385</v>
      </c>
      <c r="G292" s="3">
        <f t="shared" ref="G292:G293" si="162">(C292-D292)/((E292-C292+D292)/F291)</f>
        <v>0</v>
      </c>
      <c r="H292" s="4">
        <f t="shared" ref="H292:H293" si="163">I292/J292</f>
        <v>1.3743804016268431</v>
      </c>
      <c r="I292" s="5">
        <v>5190.54</v>
      </c>
      <c r="J292" s="5">
        <v>3776.64</v>
      </c>
      <c r="K292" s="6">
        <f t="shared" ref="K292:K293" si="164">(B292-H292)</f>
        <v>0.38235545679870264</v>
      </c>
    </row>
    <row r="293" spans="1:11" x14ac:dyDescent="0.2">
      <c r="A293" s="1">
        <v>44377</v>
      </c>
      <c r="B293" s="2">
        <f t="shared" si="160"/>
        <v>1.768484576064447</v>
      </c>
      <c r="C293" s="3">
        <v>0</v>
      </c>
      <c r="D293" s="3">
        <v>860</v>
      </c>
      <c r="E293" s="3">
        <v>807979.6</v>
      </c>
      <c r="F293" s="3">
        <f t="shared" si="161"/>
        <v>456876.81472352048</v>
      </c>
      <c r="G293" s="3">
        <f t="shared" si="162"/>
        <v>-486.2920557180251</v>
      </c>
      <c r="H293" s="4">
        <f t="shared" si="163"/>
        <v>1.3832507202169124</v>
      </c>
      <c r="I293" s="5">
        <v>5224.04</v>
      </c>
      <c r="J293" s="5">
        <v>3776.64</v>
      </c>
      <c r="K293" s="6">
        <f t="shared" si="164"/>
        <v>0.38523385584753456</v>
      </c>
    </row>
    <row r="294" spans="1:11" x14ac:dyDescent="0.2">
      <c r="A294" s="1">
        <v>44378</v>
      </c>
      <c r="B294" s="2">
        <f t="shared" ref="B294" si="165">E294/F294</f>
        <v>1.7925387623261213</v>
      </c>
      <c r="C294" s="3">
        <v>0</v>
      </c>
      <c r="D294" s="3">
        <v>0</v>
      </c>
      <c r="E294" s="3">
        <v>818969.4</v>
      </c>
      <c r="F294" s="3">
        <f t="shared" ref="F294" si="166">F293+G294</f>
        <v>456876.81472352048</v>
      </c>
      <c r="G294" s="3">
        <f t="shared" ref="G294" si="167">(C294-D294)/((E294-C294+D294)/F293)</f>
        <v>0</v>
      </c>
      <c r="H294" s="4">
        <f t="shared" ref="H294" si="168">I294/J294</f>
        <v>1.3847388154550075</v>
      </c>
      <c r="I294" s="5">
        <v>5229.66</v>
      </c>
      <c r="J294" s="5">
        <v>3776.64</v>
      </c>
      <c r="K294" s="6">
        <f t="shared" ref="K294" si="169">(B294-H294)</f>
        <v>0.40779994687111376</v>
      </c>
    </row>
    <row r="295" spans="1:11" x14ac:dyDescent="0.2">
      <c r="A295" s="1">
        <v>44379</v>
      </c>
      <c r="B295" s="2">
        <f t="shared" ref="B295:B296" si="170">E295/F295</f>
        <v>1.7536415597820301</v>
      </c>
      <c r="C295" s="3">
        <v>0</v>
      </c>
      <c r="D295" s="3">
        <v>0</v>
      </c>
      <c r="E295" s="3">
        <v>801198.17</v>
      </c>
      <c r="F295" s="3">
        <f t="shared" ref="F295:F296" si="171">F294+G295</f>
        <v>456876.81472352048</v>
      </c>
      <c r="G295" s="3">
        <f t="shared" ref="G295:G296" si="172">(C295-D295)/((E295-C295+D295)/F294)</f>
        <v>0</v>
      </c>
      <c r="H295" s="4">
        <f t="shared" ref="H295:H296" si="173">I295/J295</f>
        <v>1.3454075580410101</v>
      </c>
      <c r="I295" s="5">
        <v>5081.12</v>
      </c>
      <c r="J295" s="5">
        <v>3776.64</v>
      </c>
      <c r="K295" s="6">
        <f t="shared" ref="K295:K296" si="174">(B295-H295)</f>
        <v>0.40823400174101998</v>
      </c>
    </row>
    <row r="296" spans="1:11" x14ac:dyDescent="0.2">
      <c r="A296" s="1">
        <v>44382</v>
      </c>
      <c r="B296" s="2">
        <f t="shared" si="170"/>
        <v>1.7474306952589151</v>
      </c>
      <c r="C296" s="3">
        <v>0</v>
      </c>
      <c r="D296" s="3">
        <v>0</v>
      </c>
      <c r="E296" s="3">
        <v>798360.57</v>
      </c>
      <c r="F296" s="3">
        <f t="shared" si="171"/>
        <v>456876.81472352048</v>
      </c>
      <c r="G296" s="3">
        <f t="shared" si="172"/>
        <v>0</v>
      </c>
      <c r="H296" s="4">
        <f t="shared" si="173"/>
        <v>1.3466441069310287</v>
      </c>
      <c r="I296" s="5">
        <v>5085.79</v>
      </c>
      <c r="J296" s="5">
        <v>3776.64</v>
      </c>
      <c r="K296" s="6">
        <f t="shared" si="174"/>
        <v>0.40078658832788649</v>
      </c>
    </row>
    <row r="297" spans="1:11" x14ac:dyDescent="0.2">
      <c r="A297" s="1">
        <v>44383</v>
      </c>
      <c r="B297" s="2">
        <f t="shared" ref="B297:B299" si="175">E297/F297</f>
        <v>1.7272842144059306</v>
      </c>
      <c r="C297" s="3">
        <v>0</v>
      </c>
      <c r="D297" s="3">
        <v>0</v>
      </c>
      <c r="E297" s="3">
        <v>789156.11</v>
      </c>
      <c r="F297" s="3">
        <f t="shared" ref="F297:F299" si="176">F296+G297</f>
        <v>456876.81472352048</v>
      </c>
      <c r="G297" s="3">
        <f t="shared" ref="G297:G299" si="177">(C297-D297)/((E297-C297+D297)/F296)</f>
        <v>0</v>
      </c>
      <c r="H297" s="4">
        <f t="shared" ref="H297:H299" si="178">I297/J297</f>
        <v>1.3459318335875277</v>
      </c>
      <c r="I297" s="5">
        <v>5083.1000000000004</v>
      </c>
      <c r="J297" s="5">
        <v>3776.64</v>
      </c>
      <c r="K297" s="6">
        <f t="shared" ref="K297:K299" si="179">(B297-H297)</f>
        <v>0.38135238081840295</v>
      </c>
    </row>
    <row r="298" spans="1:11" x14ac:dyDescent="0.2">
      <c r="A298" s="1">
        <v>44384</v>
      </c>
      <c r="B298" s="2">
        <f t="shared" si="175"/>
        <v>1.732247915620168</v>
      </c>
      <c r="C298" s="3">
        <v>0</v>
      </c>
      <c r="D298" s="3">
        <v>0</v>
      </c>
      <c r="E298" s="3">
        <v>791423.91</v>
      </c>
      <c r="F298" s="3">
        <f t="shared" si="176"/>
        <v>456876.81472352048</v>
      </c>
      <c r="G298" s="3">
        <f t="shared" si="177"/>
        <v>0</v>
      </c>
      <c r="H298" s="4">
        <f t="shared" si="178"/>
        <v>1.3611278808676495</v>
      </c>
      <c r="I298" s="5">
        <v>5140.49</v>
      </c>
      <c r="J298" s="5">
        <v>3776.64</v>
      </c>
      <c r="K298" s="6">
        <f t="shared" si="179"/>
        <v>0.37112003475251854</v>
      </c>
    </row>
    <row r="299" spans="1:11" x14ac:dyDescent="0.2">
      <c r="A299" s="1">
        <v>44385</v>
      </c>
      <c r="B299" s="2">
        <f t="shared" si="175"/>
        <v>1.6973739638534495</v>
      </c>
      <c r="C299" s="3">
        <v>0</v>
      </c>
      <c r="D299" s="3">
        <v>0</v>
      </c>
      <c r="E299" s="3">
        <v>775490.81</v>
      </c>
      <c r="F299" s="3">
        <f t="shared" si="176"/>
        <v>456876.81472352048</v>
      </c>
      <c r="G299" s="3">
        <f t="shared" si="177"/>
        <v>0</v>
      </c>
      <c r="H299" s="4">
        <f t="shared" si="178"/>
        <v>1.3472981274360278</v>
      </c>
      <c r="I299" s="5">
        <v>5088.26</v>
      </c>
      <c r="J299" s="5">
        <v>3776.64</v>
      </c>
      <c r="K299" s="6">
        <f t="shared" si="179"/>
        <v>0.35007583641742168</v>
      </c>
    </row>
    <row r="300" spans="1:11" x14ac:dyDescent="0.2">
      <c r="A300" s="1">
        <v>44386</v>
      </c>
      <c r="B300" s="2">
        <f t="shared" ref="B300:B303" si="180">E300/F300</f>
        <v>1.6854194066862072</v>
      </c>
      <c r="C300" s="3">
        <v>0</v>
      </c>
      <c r="D300" s="3">
        <v>0</v>
      </c>
      <c r="E300" s="3">
        <v>770029.05</v>
      </c>
      <c r="F300" s="3">
        <f t="shared" ref="F300:F303" si="181">F299+G300</f>
        <v>456876.81472352048</v>
      </c>
      <c r="G300" s="3">
        <f t="shared" ref="G300:G303" si="182">(C300-D300)/((E300-C300+D300)/F299)</f>
        <v>0</v>
      </c>
      <c r="H300" s="4">
        <f t="shared" ref="H300:H303" si="183">I300/J300</f>
        <v>1.3423148618878156</v>
      </c>
      <c r="I300" s="5">
        <v>5069.4399999999996</v>
      </c>
      <c r="J300" s="5">
        <v>3776.64</v>
      </c>
      <c r="K300" s="6">
        <f t="shared" ref="K300:K303" si="184">(B300-H300)</f>
        <v>0.34310454479839159</v>
      </c>
    </row>
    <row r="301" spans="1:11" x14ac:dyDescent="0.2">
      <c r="A301" s="1">
        <v>44389</v>
      </c>
      <c r="B301" s="2">
        <f t="shared" si="180"/>
        <v>1.7036920782925613</v>
      </c>
      <c r="C301" s="3">
        <v>0</v>
      </c>
      <c r="D301" s="3">
        <v>0</v>
      </c>
      <c r="E301" s="3">
        <v>778377.41</v>
      </c>
      <c r="F301" s="3">
        <f t="shared" si="181"/>
        <v>456876.81472352048</v>
      </c>
      <c r="G301" s="3">
        <f t="shared" si="182"/>
        <v>0</v>
      </c>
      <c r="H301" s="4">
        <f t="shared" si="183"/>
        <v>1.359067848669717</v>
      </c>
      <c r="I301" s="5">
        <v>5132.71</v>
      </c>
      <c r="J301" s="5">
        <v>3776.64</v>
      </c>
      <c r="K301" s="6">
        <f t="shared" si="184"/>
        <v>0.34462422962284434</v>
      </c>
    </row>
    <row r="302" spans="1:11" x14ac:dyDescent="0.2">
      <c r="A302" s="1">
        <v>44390</v>
      </c>
      <c r="B302" s="2">
        <f t="shared" si="180"/>
        <v>1.7241494306877709</v>
      </c>
      <c r="C302" s="3">
        <v>0</v>
      </c>
      <c r="D302" s="3">
        <v>0</v>
      </c>
      <c r="E302" s="3">
        <v>787723.9</v>
      </c>
      <c r="F302" s="3">
        <f t="shared" si="181"/>
        <v>456876.81472352048</v>
      </c>
      <c r="G302" s="3">
        <f t="shared" si="182"/>
        <v>0</v>
      </c>
      <c r="H302" s="4">
        <f t="shared" si="183"/>
        <v>1.3615541857312321</v>
      </c>
      <c r="I302" s="5">
        <v>5142.1000000000004</v>
      </c>
      <c r="J302" s="5">
        <v>3776.64</v>
      </c>
      <c r="K302" s="6">
        <f t="shared" si="184"/>
        <v>0.36259524495653883</v>
      </c>
    </row>
    <row r="303" spans="1:11" x14ac:dyDescent="0.2">
      <c r="A303" s="1">
        <v>44391</v>
      </c>
      <c r="B303" s="2">
        <f t="shared" si="180"/>
        <v>1.7365166592664836</v>
      </c>
      <c r="C303" s="3">
        <v>0</v>
      </c>
      <c r="D303" s="3">
        <v>0</v>
      </c>
      <c r="E303" s="3">
        <v>793374.2</v>
      </c>
      <c r="F303" s="3">
        <f t="shared" si="181"/>
        <v>456876.81472352048</v>
      </c>
      <c r="G303" s="3">
        <f t="shared" si="182"/>
        <v>0</v>
      </c>
      <c r="H303" s="4">
        <f t="shared" si="183"/>
        <v>1.3459265378749365</v>
      </c>
      <c r="I303" s="5">
        <v>5083.08</v>
      </c>
      <c r="J303" s="5">
        <v>3776.64</v>
      </c>
      <c r="K303" s="6">
        <f t="shared" si="184"/>
        <v>0.39059012139154703</v>
      </c>
    </row>
    <row r="304" spans="1:11" x14ac:dyDescent="0.2">
      <c r="A304" s="1">
        <v>44392</v>
      </c>
      <c r="B304" s="2">
        <f t="shared" ref="B304:B307" si="185">E304/F304</f>
        <v>1.7443140783632611</v>
      </c>
      <c r="C304" s="3">
        <v>10000</v>
      </c>
      <c r="D304" s="3">
        <v>0</v>
      </c>
      <c r="E304" s="3">
        <v>806936.66</v>
      </c>
      <c r="F304" s="3">
        <f t="shared" ref="F304:F307" si="186">F303+G304</f>
        <v>462609.72723282228</v>
      </c>
      <c r="G304" s="3">
        <f t="shared" ref="G304:G307" si="187">(C304-D304)/((E304-C304+D304)/F303)</f>
        <v>5732.912509301811</v>
      </c>
      <c r="H304" s="4">
        <f t="shared" ref="H304:H307" si="188">I304/J304</f>
        <v>1.3640325792238603</v>
      </c>
      <c r="I304" s="5">
        <v>5151.46</v>
      </c>
      <c r="J304" s="5">
        <v>3776.64</v>
      </c>
      <c r="K304" s="6">
        <f t="shared" ref="K304:K307" si="189">(B304-H304)</f>
        <v>0.38028149913940079</v>
      </c>
    </row>
    <row r="305" spans="1:11" x14ac:dyDescent="0.2">
      <c r="A305" s="1">
        <v>44393</v>
      </c>
      <c r="B305" s="2">
        <f t="shared" si="185"/>
        <v>1.7297036203419183</v>
      </c>
      <c r="C305" s="3">
        <v>0</v>
      </c>
      <c r="D305" s="3">
        <v>0</v>
      </c>
      <c r="E305" s="3">
        <v>800177.72</v>
      </c>
      <c r="F305" s="3">
        <f t="shared" si="186"/>
        <v>462609.72723282228</v>
      </c>
      <c r="G305" s="3">
        <f t="shared" si="187"/>
        <v>0</v>
      </c>
      <c r="H305" s="4">
        <f t="shared" si="188"/>
        <v>1.3490218818844266</v>
      </c>
      <c r="I305" s="5">
        <v>5094.7700000000004</v>
      </c>
      <c r="J305" s="5">
        <v>3776.64</v>
      </c>
      <c r="K305" s="6">
        <f t="shared" si="189"/>
        <v>0.38068173845749165</v>
      </c>
    </row>
    <row r="306" spans="1:11" x14ac:dyDescent="0.2">
      <c r="A306" s="1">
        <v>44396</v>
      </c>
      <c r="B306" s="2">
        <f t="shared" si="185"/>
        <v>1.7523195952860302</v>
      </c>
      <c r="C306" s="3">
        <v>0</v>
      </c>
      <c r="D306" s="3">
        <v>0</v>
      </c>
      <c r="E306" s="3">
        <v>810640.09</v>
      </c>
      <c r="F306" s="3">
        <f t="shared" si="186"/>
        <v>462609.72723282228</v>
      </c>
      <c r="G306" s="3">
        <f t="shared" si="187"/>
        <v>0</v>
      </c>
      <c r="H306" s="4">
        <f t="shared" si="188"/>
        <v>1.3539786688696831</v>
      </c>
      <c r="I306" s="5">
        <v>5113.49</v>
      </c>
      <c r="J306" s="5">
        <v>3776.64</v>
      </c>
      <c r="K306" s="6">
        <f t="shared" si="189"/>
        <v>0.39834092641634711</v>
      </c>
    </row>
    <row r="307" spans="1:11" x14ac:dyDescent="0.2">
      <c r="A307" s="1">
        <v>44397</v>
      </c>
      <c r="B307" s="2">
        <f t="shared" si="185"/>
        <v>1.7410672378590968</v>
      </c>
      <c r="C307" s="3">
        <v>0</v>
      </c>
      <c r="D307" s="3">
        <v>0</v>
      </c>
      <c r="E307" s="3">
        <v>805434.64</v>
      </c>
      <c r="F307" s="3">
        <f t="shared" si="186"/>
        <v>462609.72723282228</v>
      </c>
      <c r="G307" s="3">
        <f t="shared" si="187"/>
        <v>0</v>
      </c>
      <c r="H307" s="4">
        <f t="shared" si="188"/>
        <v>1.3527871335366888</v>
      </c>
      <c r="I307" s="5">
        <v>5108.99</v>
      </c>
      <c r="J307" s="5">
        <v>3776.64</v>
      </c>
      <c r="K307" s="6">
        <f t="shared" si="189"/>
        <v>0.388280104322408</v>
      </c>
    </row>
    <row r="308" spans="1:11" x14ac:dyDescent="0.2">
      <c r="A308" s="1">
        <v>44398</v>
      </c>
      <c r="B308" s="2">
        <f t="shared" ref="B308" si="190">E308/F308</f>
        <v>1.7437013804814083</v>
      </c>
      <c r="C308" s="3">
        <v>0</v>
      </c>
      <c r="D308" s="3">
        <v>0</v>
      </c>
      <c r="E308" s="3">
        <v>806653.22</v>
      </c>
      <c r="F308" s="3">
        <f t="shared" ref="F308" si="191">F307+G308</f>
        <v>462609.72723282228</v>
      </c>
      <c r="G308" s="3">
        <f t="shared" ref="G308" si="192">(C308-D308)/((E308-C308+D308)/F307)</f>
        <v>0</v>
      </c>
      <c r="H308" s="4">
        <f t="shared" ref="H308" si="193">I308/J308</f>
        <v>1.3620678698525674</v>
      </c>
      <c r="I308" s="5">
        <v>5144.04</v>
      </c>
      <c r="J308" s="5">
        <v>3776.64</v>
      </c>
      <c r="K308" s="6">
        <f t="shared" ref="K308" si="194">(B308-H308)</f>
        <v>0.38163351062884088</v>
      </c>
    </row>
    <row r="309" spans="1:11" x14ac:dyDescent="0.2">
      <c r="A309" s="1">
        <v>44399</v>
      </c>
      <c r="B309" s="2">
        <f t="shared" ref="B309" si="195">E309/F309</f>
        <v>1.7183668288927394</v>
      </c>
      <c r="C309" s="3">
        <v>0</v>
      </c>
      <c r="D309" s="3">
        <v>0</v>
      </c>
      <c r="E309" s="3">
        <v>794933.21</v>
      </c>
      <c r="F309" s="3">
        <f t="shared" ref="F309" si="196">F308+G309</f>
        <v>462609.72723282228</v>
      </c>
      <c r="G309" s="3">
        <f t="shared" ref="G309" si="197">(C309-D309)/((E309-C309+D309)/F308)</f>
        <v>0</v>
      </c>
      <c r="H309" s="4">
        <f t="shared" ref="H309" si="198">I309/J309</f>
        <v>1.3641093670564313</v>
      </c>
      <c r="I309" s="5">
        <v>5151.75</v>
      </c>
      <c r="J309" s="5">
        <v>3776.64</v>
      </c>
      <c r="K309" s="6">
        <f t="shared" ref="K309" si="199">(B309-H309)</f>
        <v>0.35425746183630813</v>
      </c>
    </row>
    <row r="310" spans="1:11" x14ac:dyDescent="0.2">
      <c r="A310" s="1">
        <v>44400</v>
      </c>
      <c r="B310" s="2">
        <f t="shared" ref="B310:B311" si="200">E310/F310</f>
        <v>1.680866082629207</v>
      </c>
      <c r="C310" s="3">
        <v>0</v>
      </c>
      <c r="D310" s="3">
        <v>0</v>
      </c>
      <c r="E310" s="3">
        <v>777585</v>
      </c>
      <c r="F310" s="3">
        <f t="shared" ref="F310:F311" si="201">F309+G310</f>
        <v>462609.72723282228</v>
      </c>
      <c r="G310" s="3">
        <f t="shared" ref="G310:G311" si="202">(C310-D310)/((E310-C310+D310)/F309)</f>
        <v>0</v>
      </c>
      <c r="H310" s="4">
        <f t="shared" ref="H310:H311" si="203">I310/J310</f>
        <v>1.3475549694966955</v>
      </c>
      <c r="I310" s="5">
        <v>5089.2299999999996</v>
      </c>
      <c r="J310" s="5">
        <v>3776.64</v>
      </c>
      <c r="K310" s="6">
        <f t="shared" ref="K310:K311" si="204">(B310-H310)</f>
        <v>0.33331111313251149</v>
      </c>
    </row>
    <row r="311" spans="1:11" x14ac:dyDescent="0.2">
      <c r="A311" s="1">
        <v>44403</v>
      </c>
      <c r="B311" s="2">
        <f t="shared" si="200"/>
        <v>1.6617644306755017</v>
      </c>
      <c r="C311" s="3">
        <v>0</v>
      </c>
      <c r="D311" s="3">
        <v>18000</v>
      </c>
      <c r="E311" s="3">
        <v>750748.39</v>
      </c>
      <c r="F311" s="3">
        <f t="shared" si="201"/>
        <v>451777.86703186523</v>
      </c>
      <c r="G311" s="3">
        <f t="shared" si="202"/>
        <v>-10831.860200957039</v>
      </c>
      <c r="H311" s="4">
        <f t="shared" si="203"/>
        <v>1.3041486612438571</v>
      </c>
      <c r="I311" s="5">
        <v>4925.3</v>
      </c>
      <c r="J311" s="5">
        <v>3776.64</v>
      </c>
      <c r="K311" s="6">
        <f t="shared" si="204"/>
        <v>0.35761576943164464</v>
      </c>
    </row>
    <row r="312" spans="1:11" x14ac:dyDescent="0.2">
      <c r="A312" s="1">
        <v>44404</v>
      </c>
      <c r="B312" s="2">
        <f t="shared" ref="B312" si="205">E312/F312</f>
        <v>1.6259457658384777</v>
      </c>
      <c r="C312" s="3">
        <v>0</v>
      </c>
      <c r="D312" s="3">
        <v>0</v>
      </c>
      <c r="E312" s="3">
        <v>734566.31</v>
      </c>
      <c r="F312" s="3">
        <f t="shared" ref="F312" si="206">F311+G312</f>
        <v>451777.86703186523</v>
      </c>
      <c r="G312" s="3">
        <f t="shared" ref="G312" si="207">(C312-D312)/((E312-C312+D312)/F311)</f>
        <v>0</v>
      </c>
      <c r="H312" s="4">
        <f t="shared" ref="H312" si="208">I312/J312</f>
        <v>1.2580786095577023</v>
      </c>
      <c r="I312" s="5">
        <v>4751.3100000000004</v>
      </c>
      <c r="J312" s="5">
        <v>3776.64</v>
      </c>
      <c r="K312" s="6">
        <f t="shared" ref="K312" si="209">(B312-H312)</f>
        <v>0.36786715628077538</v>
      </c>
    </row>
    <row r="313" spans="1:11" x14ac:dyDescent="0.2">
      <c r="A313" s="1">
        <v>44405</v>
      </c>
      <c r="B313" s="2">
        <f t="shared" ref="B313:B314" si="210">E313/F313</f>
        <v>1.6326762859057333</v>
      </c>
      <c r="C313" s="3">
        <v>0</v>
      </c>
      <c r="D313" s="3">
        <v>0</v>
      </c>
      <c r="E313" s="3">
        <v>737607.01</v>
      </c>
      <c r="F313" s="3">
        <f t="shared" ref="F313:F314" si="211">F312+G313</f>
        <v>451777.86703186523</v>
      </c>
      <c r="G313" s="3">
        <f t="shared" ref="G313:G314" si="212">(C313-D313)/((E313-C313+D313)/F312)</f>
        <v>0</v>
      </c>
      <c r="H313" s="4">
        <f t="shared" ref="H313:H314" si="213">I313/J313</f>
        <v>1.260506693780715</v>
      </c>
      <c r="I313" s="5">
        <v>4760.4799999999996</v>
      </c>
      <c r="J313" s="5">
        <v>3776.64</v>
      </c>
      <c r="K313" s="6">
        <f t="shared" ref="K313:K314" si="214">(B313-H313)</f>
        <v>0.37216959212501832</v>
      </c>
    </row>
    <row r="314" spans="1:11" x14ac:dyDescent="0.2">
      <c r="A314" s="1">
        <v>44406</v>
      </c>
      <c r="B314" s="2">
        <f t="shared" si="210"/>
        <v>1.6360845316662354</v>
      </c>
      <c r="C314" s="3">
        <v>0</v>
      </c>
      <c r="D314" s="3">
        <v>6000</v>
      </c>
      <c r="E314" s="3">
        <v>733146.78</v>
      </c>
      <c r="F314" s="3">
        <f t="shared" si="211"/>
        <v>448110.57485724305</v>
      </c>
      <c r="G314" s="3">
        <f t="shared" si="212"/>
        <v>-3667.2921746221923</v>
      </c>
      <c r="H314" s="4">
        <f t="shared" si="213"/>
        <v>1.2842817954583969</v>
      </c>
      <c r="I314" s="5">
        <v>4850.2700000000004</v>
      </c>
      <c r="J314" s="5">
        <v>3776.64</v>
      </c>
      <c r="K314" s="6">
        <f t="shared" si="214"/>
        <v>0.35180273620783842</v>
      </c>
    </row>
    <row r="315" spans="1:11" x14ac:dyDescent="0.2">
      <c r="A315" s="1">
        <v>44407</v>
      </c>
      <c r="B315" s="2">
        <f t="shared" ref="B315:B318" si="215">E315/F315</f>
        <v>1.6151168274271797</v>
      </c>
      <c r="C315" s="3">
        <v>0</v>
      </c>
      <c r="D315" s="3">
        <v>0</v>
      </c>
      <c r="E315" s="3">
        <v>723750.93</v>
      </c>
      <c r="F315" s="3">
        <f t="shared" ref="F315:F318" si="216">F314+G315</f>
        <v>448110.57485724305</v>
      </c>
      <c r="G315" s="3">
        <f t="shared" ref="G315:G318" si="217">(C315-D315)/((E315-C315+D315)/F314)</f>
        <v>0</v>
      </c>
      <c r="H315" s="4">
        <f t="shared" ref="H315:H318" si="218">I315/J315</f>
        <v>1.2739286773428233</v>
      </c>
      <c r="I315" s="5">
        <v>4811.17</v>
      </c>
      <c r="J315" s="5">
        <v>3776.64</v>
      </c>
      <c r="K315" s="6">
        <f t="shared" ref="K315:K318" si="219">(B315-H315)</f>
        <v>0.34118815008435632</v>
      </c>
    </row>
    <row r="316" spans="1:11" x14ac:dyDescent="0.2">
      <c r="A316" s="1">
        <v>44410</v>
      </c>
      <c r="B316" s="2">
        <f t="shared" si="215"/>
        <v>1.6533495783624994</v>
      </c>
      <c r="C316" s="3">
        <v>0</v>
      </c>
      <c r="D316" s="3">
        <v>0</v>
      </c>
      <c r="E316" s="3">
        <v>740883.43</v>
      </c>
      <c r="F316" s="3">
        <f t="shared" si="216"/>
        <v>448110.57485724305</v>
      </c>
      <c r="G316" s="3">
        <f t="shared" si="217"/>
        <v>0</v>
      </c>
      <c r="H316" s="4">
        <f t="shared" si="218"/>
        <v>1.3063834519572954</v>
      </c>
      <c r="I316" s="5">
        <v>4933.74</v>
      </c>
      <c r="J316" s="5">
        <v>3776.64</v>
      </c>
      <c r="K316" s="6">
        <f t="shared" si="219"/>
        <v>0.34696612640520397</v>
      </c>
    </row>
    <row r="317" spans="1:11" x14ac:dyDescent="0.2">
      <c r="A317" s="1">
        <v>44411</v>
      </c>
      <c r="B317" s="2">
        <f t="shared" si="215"/>
        <v>1.6787956192278204</v>
      </c>
      <c r="C317" s="3">
        <v>0</v>
      </c>
      <c r="D317" s="3">
        <v>0</v>
      </c>
      <c r="E317" s="3">
        <v>752286.07</v>
      </c>
      <c r="F317" s="3">
        <f t="shared" si="216"/>
        <v>448110.57485724305</v>
      </c>
      <c r="G317" s="3">
        <f t="shared" si="217"/>
        <v>0</v>
      </c>
      <c r="H317" s="4">
        <f t="shared" si="218"/>
        <v>1.3065740976105746</v>
      </c>
      <c r="I317" s="5">
        <v>4934.46</v>
      </c>
      <c r="J317" s="5">
        <v>3776.64</v>
      </c>
      <c r="K317" s="6">
        <f t="shared" si="219"/>
        <v>0.37222152161724575</v>
      </c>
    </row>
    <row r="318" spans="1:11" x14ac:dyDescent="0.2">
      <c r="A318" s="1">
        <v>44412</v>
      </c>
      <c r="B318" s="2">
        <f t="shared" si="215"/>
        <v>1.6623769484514304</v>
      </c>
      <c r="C318" s="3">
        <v>0</v>
      </c>
      <c r="D318" s="3">
        <v>0</v>
      </c>
      <c r="E318" s="3">
        <v>744928.69</v>
      </c>
      <c r="F318" s="3">
        <f t="shared" si="216"/>
        <v>448110.57485724305</v>
      </c>
      <c r="G318" s="3">
        <f t="shared" si="217"/>
        <v>0</v>
      </c>
      <c r="H318" s="4">
        <f t="shared" si="218"/>
        <v>1.3183279317064907</v>
      </c>
      <c r="I318" s="5">
        <v>4978.8500000000004</v>
      </c>
      <c r="J318" s="5">
        <v>3776.64</v>
      </c>
      <c r="K318" s="6">
        <f t="shared" si="219"/>
        <v>0.34404901674493971</v>
      </c>
    </row>
    <row r="319" spans="1:11" x14ac:dyDescent="0.2">
      <c r="A319" s="1">
        <v>44413</v>
      </c>
      <c r="B319" s="2">
        <f t="shared" ref="B319:B320" si="220">E319/F319</f>
        <v>1.6523483299537938</v>
      </c>
      <c r="C319" s="3">
        <v>0</v>
      </c>
      <c r="D319" s="3">
        <v>0</v>
      </c>
      <c r="E319" s="3">
        <v>740434.76</v>
      </c>
      <c r="F319" s="3">
        <f t="shared" ref="F319:F320" si="221">F318+G319</f>
        <v>448110.57485724305</v>
      </c>
      <c r="G319" s="3">
        <f t="shared" ref="G319:G320" si="222">(C319-D319)/((E319-C319+D319)/F318)</f>
        <v>0</v>
      </c>
      <c r="H319" s="4">
        <f t="shared" ref="H319:H320" si="223">I319/J319</f>
        <v>1.3103367014065412</v>
      </c>
      <c r="I319" s="5">
        <v>4948.67</v>
      </c>
      <c r="J319" s="5">
        <v>3776.64</v>
      </c>
      <c r="K319" s="6">
        <f t="shared" ref="K319:K320" si="224">(B319-H319)</f>
        <v>0.34201162854725253</v>
      </c>
    </row>
    <row r="320" spans="1:11" x14ac:dyDescent="0.2">
      <c r="A320" s="1">
        <v>44414</v>
      </c>
      <c r="B320" s="2">
        <f t="shared" si="220"/>
        <v>1.6345787649250356</v>
      </c>
      <c r="C320" s="3">
        <v>0</v>
      </c>
      <c r="D320" s="3">
        <v>0</v>
      </c>
      <c r="E320" s="3">
        <v>732472.03</v>
      </c>
      <c r="F320" s="3">
        <f t="shared" si="221"/>
        <v>448110.57485724305</v>
      </c>
      <c r="G320" s="3">
        <f t="shared" si="222"/>
        <v>0</v>
      </c>
      <c r="H320" s="4">
        <f t="shared" si="223"/>
        <v>1.303158362989324</v>
      </c>
      <c r="I320" s="5">
        <v>4921.5600000000004</v>
      </c>
      <c r="J320" s="5">
        <v>3776.64</v>
      </c>
      <c r="K320" s="6">
        <f t="shared" si="224"/>
        <v>0.33142040193571165</v>
      </c>
    </row>
    <row r="321" spans="1:12" x14ac:dyDescent="0.2">
      <c r="A321" s="1">
        <v>44417</v>
      </c>
      <c r="B321" s="2">
        <f t="shared" ref="B321" si="225">E321/F321</f>
        <v>1.6707421382289629</v>
      </c>
      <c r="C321" s="3">
        <v>0</v>
      </c>
      <c r="D321" s="3">
        <v>0</v>
      </c>
      <c r="E321" s="3">
        <v>748677.22</v>
      </c>
      <c r="F321" s="3">
        <f t="shared" ref="F321" si="226">F320+G321</f>
        <v>448110.57485724305</v>
      </c>
      <c r="G321" s="3">
        <f t="shared" ref="G321" si="227">(C321-D321)/((E321-C321+D321)/F320)</f>
        <v>0</v>
      </c>
      <c r="H321" s="4">
        <f t="shared" ref="H321" si="228">I321/J321</f>
        <v>1.3201046432807999</v>
      </c>
      <c r="I321" s="5">
        <v>4985.5600000000004</v>
      </c>
      <c r="J321" s="5">
        <v>3776.64</v>
      </c>
      <c r="K321" s="6">
        <f t="shared" ref="K321" si="229">(B321-H321)</f>
        <v>0.35063749494816299</v>
      </c>
    </row>
    <row r="322" spans="1:12" x14ac:dyDescent="0.2">
      <c r="A322" s="1">
        <v>44418</v>
      </c>
      <c r="B322" s="2">
        <f t="shared" ref="B322:B323" si="230">E322/F322</f>
        <v>1.6994694004769046</v>
      </c>
      <c r="C322" s="3">
        <v>0</v>
      </c>
      <c r="D322" s="3">
        <v>0</v>
      </c>
      <c r="E322" s="3">
        <v>761550.21</v>
      </c>
      <c r="F322" s="3">
        <f t="shared" ref="F322:F323" si="231">F321+G322</f>
        <v>448110.57485724305</v>
      </c>
      <c r="G322" s="3">
        <f t="shared" ref="G322:G323" si="232">(C322-D322)/((E322-C322+D322)/F321)</f>
        <v>0</v>
      </c>
      <c r="H322" s="4">
        <f t="shared" ref="H322:H323" si="233">I322/J322</f>
        <v>1.3353536476868326</v>
      </c>
      <c r="I322" s="5">
        <v>5043.1499999999996</v>
      </c>
      <c r="J322" s="5">
        <v>3776.64</v>
      </c>
      <c r="K322" s="6">
        <f t="shared" ref="K322:K323" si="234">(B322-H322)</f>
        <v>0.36411575279007202</v>
      </c>
    </row>
    <row r="323" spans="1:12" x14ac:dyDescent="0.2">
      <c r="A323" s="1">
        <v>44419</v>
      </c>
      <c r="B323" s="2">
        <f t="shared" si="230"/>
        <v>1.6789879155154668</v>
      </c>
      <c r="C323" s="3">
        <v>0</v>
      </c>
      <c r="D323" s="3">
        <v>0</v>
      </c>
      <c r="E323" s="3">
        <v>752372.24</v>
      </c>
      <c r="F323" s="3">
        <f t="shared" si="231"/>
        <v>448110.57485724305</v>
      </c>
      <c r="G323" s="3">
        <f t="shared" si="232"/>
        <v>0</v>
      </c>
      <c r="H323" s="4">
        <f t="shared" si="233"/>
        <v>1.3279899593289275</v>
      </c>
      <c r="I323" s="5">
        <v>5015.34</v>
      </c>
      <c r="J323" s="5">
        <v>3776.64</v>
      </c>
      <c r="K323" s="6">
        <f t="shared" si="234"/>
        <v>0.35099795618653928</v>
      </c>
    </row>
    <row r="324" spans="1:12" x14ac:dyDescent="0.2">
      <c r="A324" s="1">
        <v>44420</v>
      </c>
      <c r="B324" s="2">
        <f t="shared" ref="B324" si="235">E324/F324</f>
        <v>1.6655597119924479</v>
      </c>
      <c r="C324" s="3">
        <v>0</v>
      </c>
      <c r="D324" s="3">
        <v>0</v>
      </c>
      <c r="E324" s="3">
        <v>746354.92</v>
      </c>
      <c r="F324" s="3">
        <f t="shared" ref="F324" si="236">F323+G324</f>
        <v>448110.57485724305</v>
      </c>
      <c r="G324" s="3">
        <f t="shared" ref="G324" si="237">(C324-D324)/((E324-C324+D324)/F323)</f>
        <v>0</v>
      </c>
      <c r="H324" s="4">
        <f t="shared" ref="H324" si="238">I324/J324</f>
        <v>1.3168716107439418</v>
      </c>
      <c r="I324" s="5">
        <v>4973.3500000000004</v>
      </c>
      <c r="J324" s="5">
        <v>3776.64</v>
      </c>
      <c r="K324" s="6">
        <f t="shared" ref="K324" si="239">(B324-H324)</f>
        <v>0.34868810124850613</v>
      </c>
    </row>
    <row r="325" spans="1:12" x14ac:dyDescent="0.2">
      <c r="A325" s="1">
        <v>44421</v>
      </c>
      <c r="B325" s="2">
        <f t="shared" ref="B325:B331" si="240">E325/F325</f>
        <v>1.6689527138212585</v>
      </c>
      <c r="C325" s="3">
        <v>0</v>
      </c>
      <c r="D325" s="3">
        <v>0</v>
      </c>
      <c r="E325" s="3">
        <v>747875.36</v>
      </c>
      <c r="F325" s="3">
        <f t="shared" ref="F325:F331" si="241">F324+G325</f>
        <v>448110.57485724305</v>
      </c>
      <c r="G325" s="3">
        <f t="shared" ref="G325:G331" si="242">(C325-D325)/((E325-C325+D325)/F324)</f>
        <v>0</v>
      </c>
      <c r="H325" s="4">
        <f t="shared" ref="H325:H331" si="243">I325/J325</f>
        <v>1.30962442806304</v>
      </c>
      <c r="I325" s="5">
        <v>4945.9799999999996</v>
      </c>
      <c r="J325" s="5">
        <v>3776.64</v>
      </c>
      <c r="K325" s="6">
        <f t="shared" ref="K325:K331" si="244">(B325-H325)</f>
        <v>0.35932828575821851</v>
      </c>
    </row>
    <row r="326" spans="1:12" x14ac:dyDescent="0.2">
      <c r="A326" s="1">
        <v>44424</v>
      </c>
      <c r="B326" s="2">
        <f t="shared" si="240"/>
        <v>1.6855650421564503</v>
      </c>
      <c r="C326" s="3">
        <v>0</v>
      </c>
      <c r="D326" s="3">
        <v>0</v>
      </c>
      <c r="E326" s="3">
        <v>755319.52</v>
      </c>
      <c r="F326" s="3">
        <f t="shared" si="241"/>
        <v>448110.57485724305</v>
      </c>
      <c r="G326" s="3">
        <f t="shared" si="242"/>
        <v>0</v>
      </c>
      <c r="H326" s="4">
        <f t="shared" si="243"/>
        <v>1.3083243306219285</v>
      </c>
      <c r="I326" s="5">
        <v>4941.07</v>
      </c>
      <c r="J326" s="5">
        <v>3776.64</v>
      </c>
      <c r="K326" s="6">
        <f t="shared" si="244"/>
        <v>0.37724071153452177</v>
      </c>
    </row>
    <row r="327" spans="1:12" x14ac:dyDescent="0.2">
      <c r="A327" s="1">
        <v>44425</v>
      </c>
      <c r="B327" s="2">
        <f t="shared" si="240"/>
        <v>1.6481468223223352</v>
      </c>
      <c r="C327" s="3">
        <v>0</v>
      </c>
      <c r="D327" s="3">
        <v>0</v>
      </c>
      <c r="E327" s="3">
        <v>738552.02</v>
      </c>
      <c r="F327" s="3">
        <f t="shared" si="241"/>
        <v>448110.57485724305</v>
      </c>
      <c r="G327" s="3">
        <f t="shared" si="242"/>
        <v>0</v>
      </c>
      <c r="H327" s="4">
        <f t="shared" si="243"/>
        <v>1.2808740044060327</v>
      </c>
      <c r="I327" s="5">
        <v>4837.3999999999996</v>
      </c>
      <c r="J327" s="5">
        <v>3776.64</v>
      </c>
      <c r="K327" s="6">
        <f t="shared" si="244"/>
        <v>0.36727281791630251</v>
      </c>
    </row>
    <row r="328" spans="1:12" x14ac:dyDescent="0.2">
      <c r="A328" s="1">
        <v>44426</v>
      </c>
      <c r="B328" s="2">
        <f t="shared" si="240"/>
        <v>1.6508902746507959</v>
      </c>
      <c r="C328" s="3">
        <v>0</v>
      </c>
      <c r="D328" s="3">
        <v>0</v>
      </c>
      <c r="E328" s="3">
        <v>739781.39</v>
      </c>
      <c r="F328" s="3">
        <f t="shared" si="241"/>
        <v>448110.57485724305</v>
      </c>
      <c r="G328" s="3">
        <f t="shared" si="242"/>
        <v>0</v>
      </c>
      <c r="H328" s="4">
        <f t="shared" si="243"/>
        <v>1.2959244195899</v>
      </c>
      <c r="I328" s="5">
        <v>4894.24</v>
      </c>
      <c r="J328" s="5">
        <v>3776.64</v>
      </c>
      <c r="K328" s="6">
        <f t="shared" si="244"/>
        <v>0.35496585506089584</v>
      </c>
    </row>
    <row r="329" spans="1:12" x14ac:dyDescent="0.2">
      <c r="A329" s="1">
        <v>44427</v>
      </c>
      <c r="B329" s="2">
        <f t="shared" si="240"/>
        <v>1.643780042983054</v>
      </c>
      <c r="C329" s="3">
        <v>0</v>
      </c>
      <c r="D329" s="3">
        <v>0</v>
      </c>
      <c r="E329" s="3">
        <v>736595.22</v>
      </c>
      <c r="F329" s="3">
        <f t="shared" si="241"/>
        <v>448110.57485724305</v>
      </c>
      <c r="G329" s="3">
        <f t="shared" si="242"/>
        <v>0</v>
      </c>
      <c r="H329" s="4">
        <f t="shared" si="243"/>
        <v>1.2874248008812068</v>
      </c>
      <c r="I329" s="5">
        <v>4862.1400000000003</v>
      </c>
      <c r="J329" s="5">
        <v>3776.64</v>
      </c>
      <c r="K329" s="6">
        <f t="shared" si="244"/>
        <v>0.35635524210184721</v>
      </c>
    </row>
    <row r="330" spans="1:12" x14ac:dyDescent="0.2">
      <c r="A330" s="1">
        <v>44428</v>
      </c>
      <c r="B330" s="2">
        <f t="shared" si="240"/>
        <v>1.6112594982388411</v>
      </c>
      <c r="C330" s="3">
        <v>0</v>
      </c>
      <c r="D330" s="3">
        <v>0</v>
      </c>
      <c r="E330" s="3">
        <v>722022.42</v>
      </c>
      <c r="F330" s="3">
        <f t="shared" si="241"/>
        <v>448110.57485724305</v>
      </c>
      <c r="G330" s="3">
        <f t="shared" si="242"/>
        <v>0</v>
      </c>
      <c r="H330" s="4">
        <f t="shared" si="243"/>
        <v>1.2628341594644976</v>
      </c>
      <c r="I330" s="5">
        <v>4769.2700000000004</v>
      </c>
      <c r="J330" s="5">
        <v>3776.64</v>
      </c>
      <c r="K330" s="6">
        <f t="shared" si="244"/>
        <v>0.34842533877434345</v>
      </c>
    </row>
    <row r="331" spans="1:12" x14ac:dyDescent="0.2">
      <c r="A331" s="1">
        <v>44431</v>
      </c>
      <c r="B331" s="2">
        <f t="shared" si="240"/>
        <v>1.6150016326451406</v>
      </c>
      <c r="C331" s="3">
        <v>0</v>
      </c>
      <c r="D331" s="3">
        <v>83100</v>
      </c>
      <c r="E331" s="3">
        <v>640599.31000000006</v>
      </c>
      <c r="F331" s="3">
        <f t="shared" si="241"/>
        <v>396655.51851535309</v>
      </c>
      <c r="G331" s="3">
        <f t="shared" si="242"/>
        <v>-51455.056341889969</v>
      </c>
      <c r="H331" s="4">
        <f t="shared" si="243"/>
        <v>1.2804715302491103</v>
      </c>
      <c r="I331" s="5">
        <v>4835.88</v>
      </c>
      <c r="J331" s="5">
        <v>3776.64</v>
      </c>
      <c r="K331" s="6">
        <f t="shared" si="244"/>
        <v>0.33453010239603032</v>
      </c>
      <c r="L331" s="13"/>
    </row>
    <row r="332" spans="1:12" x14ac:dyDescent="0.2">
      <c r="A332" s="1">
        <v>44432</v>
      </c>
      <c r="B332" s="2">
        <f t="shared" ref="B332" si="245">E332/F332</f>
        <v>1.6305143879523929</v>
      </c>
      <c r="C332" s="3">
        <v>0</v>
      </c>
      <c r="D332" s="3">
        <v>0</v>
      </c>
      <c r="E332" s="3">
        <v>646752.53</v>
      </c>
      <c r="F332" s="3">
        <f t="shared" ref="F332" si="246">F331+G332</f>
        <v>396655.51851535309</v>
      </c>
      <c r="G332" s="3">
        <f t="shared" ref="G332" si="247">(C332-D332)/((E332-C332+D332)/F331)</f>
        <v>0</v>
      </c>
      <c r="H332" s="4">
        <f t="shared" ref="H332" si="248">I332/J332</f>
        <v>1.2943754236570073</v>
      </c>
      <c r="I332" s="5">
        <v>4888.3900000000003</v>
      </c>
      <c r="J332" s="5">
        <v>3776.64</v>
      </c>
      <c r="K332" s="6">
        <f t="shared" ref="K332" si="249">(B332-H332)</f>
        <v>0.33613896429538559</v>
      </c>
    </row>
    <row r="333" spans="1:12" x14ac:dyDescent="0.2">
      <c r="A333" s="1">
        <v>44433</v>
      </c>
      <c r="B333" s="2">
        <f t="shared" ref="B333" si="250">E333/F333</f>
        <v>1.6446655335636011</v>
      </c>
      <c r="C333" s="3">
        <v>0</v>
      </c>
      <c r="D333" s="3">
        <v>0</v>
      </c>
      <c r="E333" s="3">
        <v>652365.66</v>
      </c>
      <c r="F333" s="3">
        <f t="shared" ref="F333" si="251">F332+G333</f>
        <v>396655.51851535309</v>
      </c>
      <c r="G333" s="3">
        <f t="shared" ref="G333" si="252">(C333-D333)/((E333-C333+D333)/F332)</f>
        <v>0</v>
      </c>
      <c r="H333" s="4">
        <f t="shared" ref="H333" si="253">I333/J333</f>
        <v>1.2969623792577529</v>
      </c>
      <c r="I333" s="5">
        <v>4898.16</v>
      </c>
      <c r="J333" s="5">
        <v>3776.64</v>
      </c>
      <c r="K333" s="6">
        <f t="shared" ref="K333" si="254">(B333-H333)</f>
        <v>0.34770315430584819</v>
      </c>
    </row>
    <row r="334" spans="1:12" x14ac:dyDescent="0.2">
      <c r="A334" s="1">
        <v>44434</v>
      </c>
      <c r="B334" s="2">
        <f t="shared" ref="B334:B337" si="255">E334/F334</f>
        <v>1.6002157044877512</v>
      </c>
      <c r="C334" s="3">
        <v>0</v>
      </c>
      <c r="D334" s="3">
        <v>0</v>
      </c>
      <c r="E334" s="3">
        <v>634734.39</v>
      </c>
      <c r="F334" s="3">
        <f t="shared" ref="F334:F337" si="256">F333+G334</f>
        <v>396655.51851535309</v>
      </c>
      <c r="G334" s="3">
        <f t="shared" ref="G334:G337" si="257">(C334-D334)/((E334-C334+D334)/F333)</f>
        <v>0</v>
      </c>
      <c r="H334" s="4">
        <f t="shared" ref="H334:H337" si="258">I334/J334</f>
        <v>1.271397326724284</v>
      </c>
      <c r="I334" s="5">
        <v>4801.6099999999997</v>
      </c>
      <c r="J334" s="5">
        <v>3776.64</v>
      </c>
      <c r="K334" s="6">
        <f t="shared" ref="K334:K337" si="259">(B334-H334)</f>
        <v>0.32881837776346723</v>
      </c>
    </row>
    <row r="335" spans="1:12" x14ac:dyDescent="0.2">
      <c r="A335" s="1">
        <v>44435</v>
      </c>
      <c r="B335" s="2">
        <f t="shared" si="255"/>
        <v>1.5933739995994454</v>
      </c>
      <c r="C335" s="3">
        <v>0</v>
      </c>
      <c r="D335" s="3">
        <v>0</v>
      </c>
      <c r="E335" s="3">
        <v>632020.59</v>
      </c>
      <c r="F335" s="3">
        <f t="shared" si="256"/>
        <v>396655.51851535309</v>
      </c>
      <c r="G335" s="3">
        <f t="shared" si="257"/>
        <v>0</v>
      </c>
      <c r="H335" s="4">
        <f t="shared" si="258"/>
        <v>1.2781308252838501</v>
      </c>
      <c r="I335" s="5">
        <v>4827.04</v>
      </c>
      <c r="J335" s="5">
        <v>3776.64</v>
      </c>
      <c r="K335" s="6">
        <f t="shared" si="259"/>
        <v>0.31524317431559523</v>
      </c>
    </row>
    <row r="336" spans="1:12" x14ac:dyDescent="0.2">
      <c r="A336" s="1">
        <v>44438</v>
      </c>
      <c r="B336" s="2">
        <f t="shared" si="255"/>
        <v>1.5863308100569005</v>
      </c>
      <c r="C336" s="3">
        <v>5000</v>
      </c>
      <c r="D336" s="3">
        <v>0</v>
      </c>
      <c r="E336" s="3">
        <v>634226.87</v>
      </c>
      <c r="F336" s="3">
        <f t="shared" si="256"/>
        <v>399807.44620174827</v>
      </c>
      <c r="G336" s="3">
        <f t="shared" si="257"/>
        <v>3151.9276863951554</v>
      </c>
      <c r="H336" s="4">
        <f t="shared" si="258"/>
        <v>1.2744847271648874</v>
      </c>
      <c r="I336" s="5">
        <v>4813.2700000000004</v>
      </c>
      <c r="J336" s="5">
        <v>3776.64</v>
      </c>
      <c r="K336" s="6">
        <f t="shared" si="259"/>
        <v>0.3118460828920131</v>
      </c>
    </row>
    <row r="337" spans="1:11" x14ac:dyDescent="0.2">
      <c r="A337" s="1">
        <v>44439</v>
      </c>
      <c r="B337" s="2">
        <f t="shared" si="255"/>
        <v>1.5716693022343522</v>
      </c>
      <c r="C337" s="3">
        <v>0</v>
      </c>
      <c r="D337" s="3">
        <v>0</v>
      </c>
      <c r="E337" s="3">
        <v>628365.09</v>
      </c>
      <c r="F337" s="3">
        <f t="shared" si="256"/>
        <v>399807.44620174827</v>
      </c>
      <c r="G337" s="3">
        <f t="shared" si="257"/>
        <v>0</v>
      </c>
      <c r="H337" s="4">
        <f t="shared" si="258"/>
        <v>1.2724564692425013</v>
      </c>
      <c r="I337" s="5">
        <v>4805.6099999999997</v>
      </c>
      <c r="J337" s="5">
        <v>3776.64</v>
      </c>
      <c r="K337" s="6">
        <f t="shared" si="259"/>
        <v>0.29921283299185086</v>
      </c>
    </row>
    <row r="338" spans="1:11" x14ac:dyDescent="0.2">
      <c r="A338" s="1">
        <v>44440</v>
      </c>
      <c r="B338" s="2">
        <f t="shared" ref="B338:B344" si="260">E338/F338</f>
        <v>1.6035101799392066</v>
      </c>
      <c r="C338" s="3">
        <v>0</v>
      </c>
      <c r="D338" s="3">
        <v>0</v>
      </c>
      <c r="E338" s="3">
        <v>641095.31000000006</v>
      </c>
      <c r="F338" s="3">
        <f t="shared" ref="F338:F344" si="261">F337+G338</f>
        <v>399807.44620174827</v>
      </c>
      <c r="G338" s="3">
        <f t="shared" ref="G338:G344" si="262">(C338-D338)/((E338-C338+D338)/F337)</f>
        <v>0</v>
      </c>
      <c r="H338" s="4">
        <f t="shared" ref="H338:H344" si="263">I338/J338</f>
        <v>1.2893630316895441</v>
      </c>
      <c r="I338" s="5">
        <v>4869.46</v>
      </c>
      <c r="J338" s="5">
        <v>3776.64</v>
      </c>
      <c r="K338" s="6">
        <f t="shared" ref="K338:K344" si="264">(B338-H338)</f>
        <v>0.3141471482496625</v>
      </c>
    </row>
    <row r="339" spans="1:11" x14ac:dyDescent="0.2">
      <c r="A339" s="1">
        <v>44441</v>
      </c>
      <c r="B339" s="2">
        <f t="shared" si="260"/>
        <v>1.588451856095578</v>
      </c>
      <c r="C339" s="3">
        <v>0</v>
      </c>
      <c r="D339" s="3">
        <v>0</v>
      </c>
      <c r="E339" s="3">
        <v>635074.88</v>
      </c>
      <c r="F339" s="3">
        <f t="shared" si="261"/>
        <v>399807.44620174827</v>
      </c>
      <c r="G339" s="3">
        <f t="shared" si="262"/>
        <v>0</v>
      </c>
      <c r="H339" s="4">
        <f t="shared" si="263"/>
        <v>1.2893497924080664</v>
      </c>
      <c r="I339" s="5">
        <v>4869.41</v>
      </c>
      <c r="J339" s="5">
        <v>3776.64</v>
      </c>
      <c r="K339" s="6">
        <f t="shared" si="264"/>
        <v>0.29910206368751169</v>
      </c>
    </row>
    <row r="340" spans="1:11" x14ac:dyDescent="0.2">
      <c r="A340" s="1">
        <v>44442</v>
      </c>
      <c r="B340" s="2">
        <f t="shared" si="260"/>
        <v>1.6007004523799224</v>
      </c>
      <c r="C340" s="3">
        <v>0</v>
      </c>
      <c r="D340" s="3">
        <v>0</v>
      </c>
      <c r="E340" s="3">
        <v>639971.96</v>
      </c>
      <c r="F340" s="3">
        <f t="shared" si="261"/>
        <v>399807.44620174827</v>
      </c>
      <c r="G340" s="3">
        <f t="shared" si="262"/>
        <v>0</v>
      </c>
      <c r="H340" s="4">
        <f t="shared" si="263"/>
        <v>1.2823726910693105</v>
      </c>
      <c r="I340" s="5">
        <v>4843.0600000000004</v>
      </c>
      <c r="J340" s="5">
        <v>3776.64</v>
      </c>
      <c r="K340" s="6">
        <f t="shared" si="264"/>
        <v>0.31832776131061191</v>
      </c>
    </row>
    <row r="341" spans="1:11" x14ac:dyDescent="0.2">
      <c r="A341" s="1">
        <v>44445</v>
      </c>
      <c r="B341" s="2">
        <f t="shared" si="260"/>
        <v>1.6376680229952578</v>
      </c>
      <c r="C341" s="3">
        <v>0</v>
      </c>
      <c r="D341" s="3">
        <v>0</v>
      </c>
      <c r="E341" s="3">
        <v>654751.87</v>
      </c>
      <c r="F341" s="3">
        <f t="shared" si="261"/>
        <v>399807.44620174827</v>
      </c>
      <c r="G341" s="3">
        <f t="shared" si="262"/>
        <v>0</v>
      </c>
      <c r="H341" s="4">
        <f t="shared" si="263"/>
        <v>1.3063808041009997</v>
      </c>
      <c r="I341" s="5">
        <v>4933.7299999999996</v>
      </c>
      <c r="J341" s="5">
        <v>3776.64</v>
      </c>
      <c r="K341" s="6">
        <f t="shared" si="264"/>
        <v>0.33128721889425816</v>
      </c>
    </row>
    <row r="342" spans="1:11" x14ac:dyDescent="0.2">
      <c r="A342" s="1">
        <v>44446</v>
      </c>
      <c r="B342" s="2">
        <f t="shared" si="260"/>
        <v>1.6471740490488149</v>
      </c>
      <c r="C342" s="3">
        <v>0</v>
      </c>
      <c r="D342" s="3">
        <v>0</v>
      </c>
      <c r="E342" s="3">
        <v>658552.44999999995</v>
      </c>
      <c r="F342" s="3">
        <f t="shared" si="261"/>
        <v>399807.44620174827</v>
      </c>
      <c r="G342" s="3">
        <f t="shared" si="262"/>
        <v>0</v>
      </c>
      <c r="H342" s="4">
        <f t="shared" si="263"/>
        <v>1.3220296348076597</v>
      </c>
      <c r="I342" s="5">
        <v>4992.83</v>
      </c>
      <c r="J342" s="5">
        <v>3776.64</v>
      </c>
      <c r="K342" s="6">
        <f t="shared" si="264"/>
        <v>0.32514441424115526</v>
      </c>
    </row>
    <row r="343" spans="1:11" x14ac:dyDescent="0.2">
      <c r="A343" s="1">
        <v>44447</v>
      </c>
      <c r="B343" s="2">
        <f t="shared" si="260"/>
        <v>1.6372581006650035</v>
      </c>
      <c r="C343" s="3">
        <v>0</v>
      </c>
      <c r="D343" s="3">
        <v>0</v>
      </c>
      <c r="E343" s="3">
        <v>654587.98</v>
      </c>
      <c r="F343" s="3">
        <f t="shared" si="261"/>
        <v>399807.44620174827</v>
      </c>
      <c r="G343" s="3">
        <f t="shared" si="262"/>
        <v>0</v>
      </c>
      <c r="H343" s="4">
        <f t="shared" si="263"/>
        <v>1.3165485722758856</v>
      </c>
      <c r="I343" s="5">
        <v>4972.13</v>
      </c>
      <c r="J343" s="5">
        <v>3776.64</v>
      </c>
      <c r="K343" s="6">
        <f t="shared" si="264"/>
        <v>0.32070952838911793</v>
      </c>
    </row>
    <row r="344" spans="1:11" x14ac:dyDescent="0.2">
      <c r="A344" s="1">
        <v>44448</v>
      </c>
      <c r="B344" s="2">
        <f t="shared" si="260"/>
        <v>1.6281671744340651</v>
      </c>
      <c r="C344" s="3">
        <v>0</v>
      </c>
      <c r="D344" s="3">
        <v>0</v>
      </c>
      <c r="E344" s="3">
        <v>650953.36</v>
      </c>
      <c r="F344" s="3">
        <f t="shared" si="261"/>
        <v>399807.44620174827</v>
      </c>
      <c r="G344" s="3">
        <f t="shared" si="262"/>
        <v>0</v>
      </c>
      <c r="H344" s="4">
        <f t="shared" si="263"/>
        <v>1.3159872267412305</v>
      </c>
      <c r="I344" s="5">
        <v>4970.01</v>
      </c>
      <c r="J344" s="5">
        <v>3776.64</v>
      </c>
      <c r="K344" s="6">
        <f t="shared" si="264"/>
        <v>0.31217994769283464</v>
      </c>
    </row>
    <row r="345" spans="1:11" x14ac:dyDescent="0.2">
      <c r="A345" s="1">
        <v>44449</v>
      </c>
      <c r="B345" s="2">
        <f t="shared" ref="B345:B355" si="265">E345/F345</f>
        <v>1.625999055735339</v>
      </c>
      <c r="C345" s="3">
        <v>0</v>
      </c>
      <c r="D345" s="3">
        <v>0</v>
      </c>
      <c r="E345" s="3">
        <v>650086.53</v>
      </c>
      <c r="F345" s="3">
        <f t="shared" ref="F345:F355" si="266">F344+G345</f>
        <v>399807.44620174827</v>
      </c>
      <c r="G345" s="3">
        <f t="shared" ref="G345:G355" si="267">(C345-D345)/((E345-C345+D345)/F344)</f>
        <v>0</v>
      </c>
      <c r="H345" s="4">
        <f t="shared" ref="H345:H355" si="268">I345/J345</f>
        <v>1.3275080494831386</v>
      </c>
      <c r="I345" s="5">
        <v>5013.5200000000004</v>
      </c>
      <c r="J345" s="5">
        <v>3776.64</v>
      </c>
      <c r="K345" s="6">
        <f t="shared" ref="K345:K355" si="269">(B345-H345)</f>
        <v>0.29849100625220037</v>
      </c>
    </row>
    <row r="346" spans="1:11" x14ac:dyDescent="0.2">
      <c r="A346" s="1">
        <v>44452</v>
      </c>
      <c r="B346" s="2">
        <f t="shared" si="265"/>
        <v>1.6266574476750106</v>
      </c>
      <c r="C346" s="3">
        <v>0</v>
      </c>
      <c r="D346" s="3">
        <v>0</v>
      </c>
      <c r="E346" s="3">
        <v>650349.76</v>
      </c>
      <c r="F346" s="3">
        <f t="shared" si="266"/>
        <v>399807.44620174827</v>
      </c>
      <c r="G346" s="3">
        <f t="shared" si="267"/>
        <v>0</v>
      </c>
      <c r="H346" s="4">
        <f t="shared" si="268"/>
        <v>1.3217198356210811</v>
      </c>
      <c r="I346" s="5">
        <v>4991.66</v>
      </c>
      <c r="J346" s="5">
        <v>3776.64</v>
      </c>
      <c r="K346" s="6">
        <f t="shared" si="269"/>
        <v>0.30493761205392955</v>
      </c>
    </row>
    <row r="347" spans="1:11" x14ac:dyDescent="0.2">
      <c r="A347" s="1">
        <v>44453</v>
      </c>
      <c r="B347" s="2">
        <f t="shared" si="265"/>
        <v>1.613558166884334</v>
      </c>
      <c r="C347" s="3">
        <v>0</v>
      </c>
      <c r="D347" s="3">
        <v>0</v>
      </c>
      <c r="E347" s="3">
        <v>645112.56999999995</v>
      </c>
      <c r="F347" s="3">
        <f t="shared" si="266"/>
        <v>399807.44620174827</v>
      </c>
      <c r="G347" s="3">
        <f t="shared" si="267"/>
        <v>0</v>
      </c>
      <c r="H347" s="4">
        <f t="shared" si="268"/>
        <v>1.3019933062192848</v>
      </c>
      <c r="I347" s="5">
        <v>4917.16</v>
      </c>
      <c r="J347" s="5">
        <v>3776.64</v>
      </c>
      <c r="K347" s="6">
        <f t="shared" si="269"/>
        <v>0.31156486066504918</v>
      </c>
    </row>
    <row r="348" spans="1:11" x14ac:dyDescent="0.2">
      <c r="A348" s="1">
        <v>44454</v>
      </c>
      <c r="B348" s="2">
        <f t="shared" si="265"/>
        <v>1.5838681745823648</v>
      </c>
      <c r="C348" s="3">
        <v>0</v>
      </c>
      <c r="D348" s="3">
        <v>0</v>
      </c>
      <c r="E348" s="3">
        <v>633242.29</v>
      </c>
      <c r="F348" s="3">
        <f t="shared" si="266"/>
        <v>399807.44620174827</v>
      </c>
      <c r="G348" s="3">
        <f t="shared" si="267"/>
        <v>0</v>
      </c>
      <c r="H348" s="4">
        <f t="shared" si="268"/>
        <v>1.2887963904422979</v>
      </c>
      <c r="I348" s="5">
        <v>4867.32</v>
      </c>
      <c r="J348" s="5">
        <v>3776.64</v>
      </c>
      <c r="K348" s="6">
        <f t="shared" si="269"/>
        <v>0.29507178414006696</v>
      </c>
    </row>
    <row r="349" spans="1:11" x14ac:dyDescent="0.2">
      <c r="A349" s="1">
        <v>44455</v>
      </c>
      <c r="B349" s="2">
        <f t="shared" si="265"/>
        <v>1.5820285640223632</v>
      </c>
      <c r="C349" s="3">
        <v>0</v>
      </c>
      <c r="D349" s="3">
        <v>0</v>
      </c>
      <c r="E349" s="3">
        <v>632506.80000000005</v>
      </c>
      <c r="F349" s="3">
        <f t="shared" si="266"/>
        <v>399807.44620174827</v>
      </c>
      <c r="G349" s="3">
        <f t="shared" si="267"/>
        <v>0</v>
      </c>
      <c r="H349" s="4">
        <f t="shared" si="268"/>
        <v>1.2730098712082698</v>
      </c>
      <c r="I349" s="5">
        <v>4807.7</v>
      </c>
      <c r="J349" s="5">
        <v>3776.64</v>
      </c>
      <c r="K349" s="6">
        <f t="shared" si="269"/>
        <v>0.30901869281409344</v>
      </c>
    </row>
    <row r="350" spans="1:11" x14ac:dyDescent="0.2">
      <c r="A350" s="1">
        <v>44456</v>
      </c>
      <c r="B350" s="2">
        <f t="shared" si="265"/>
        <v>1.6049964454043579</v>
      </c>
      <c r="C350" s="3">
        <v>0</v>
      </c>
      <c r="D350" s="3">
        <v>0</v>
      </c>
      <c r="E350" s="3">
        <v>641689.53</v>
      </c>
      <c r="F350" s="3">
        <f t="shared" si="266"/>
        <v>399807.44620174827</v>
      </c>
      <c r="G350" s="3">
        <f t="shared" si="267"/>
        <v>0</v>
      </c>
      <c r="H350" s="4">
        <f t="shared" si="268"/>
        <v>1.2857831299779698</v>
      </c>
      <c r="I350" s="5">
        <v>4855.9399999999996</v>
      </c>
      <c r="J350" s="5">
        <v>3776.64</v>
      </c>
      <c r="K350" s="6">
        <f t="shared" si="269"/>
        <v>0.31921331542638809</v>
      </c>
    </row>
    <row r="351" spans="1:11" x14ac:dyDescent="0.2">
      <c r="A351" s="1">
        <v>44461</v>
      </c>
      <c r="B351" s="2">
        <f t="shared" si="265"/>
        <v>1.589090913728014</v>
      </c>
      <c r="C351" s="3">
        <v>0</v>
      </c>
      <c r="D351" s="3">
        <v>0</v>
      </c>
      <c r="E351" s="3">
        <v>635330.38</v>
      </c>
      <c r="F351" s="3">
        <f t="shared" si="266"/>
        <v>399807.44620174827</v>
      </c>
      <c r="G351" s="3">
        <f t="shared" si="267"/>
        <v>0</v>
      </c>
      <c r="H351" s="4">
        <f t="shared" si="268"/>
        <v>1.2767354050160991</v>
      </c>
      <c r="I351" s="5">
        <v>4821.7700000000004</v>
      </c>
      <c r="J351" s="5">
        <v>3776.64</v>
      </c>
      <c r="K351" s="6">
        <f t="shared" si="269"/>
        <v>0.31235550871191498</v>
      </c>
    </row>
    <row r="352" spans="1:11" x14ac:dyDescent="0.2">
      <c r="A352" s="1">
        <v>44462</v>
      </c>
      <c r="B352" s="2">
        <f t="shared" si="265"/>
        <v>1.5976262475053595</v>
      </c>
      <c r="C352" s="3">
        <v>0</v>
      </c>
      <c r="D352" s="3">
        <v>0</v>
      </c>
      <c r="E352" s="3">
        <v>638742.87</v>
      </c>
      <c r="F352" s="3">
        <f t="shared" si="266"/>
        <v>399807.44620174827</v>
      </c>
      <c r="G352" s="3">
        <f t="shared" si="267"/>
        <v>0</v>
      </c>
      <c r="H352" s="4">
        <f t="shared" si="268"/>
        <v>1.2850576173529911</v>
      </c>
      <c r="I352" s="5">
        <v>4853.2</v>
      </c>
      <c r="J352" s="5">
        <v>3776.64</v>
      </c>
      <c r="K352" s="6">
        <f t="shared" si="269"/>
        <v>0.31256863015236847</v>
      </c>
    </row>
    <row r="353" spans="1:11" x14ac:dyDescent="0.2">
      <c r="A353" s="1">
        <v>44463</v>
      </c>
      <c r="B353" s="2">
        <f t="shared" si="265"/>
        <v>1.626882255894202</v>
      </c>
      <c r="C353" s="3">
        <v>0</v>
      </c>
      <c r="D353" s="3">
        <v>0</v>
      </c>
      <c r="E353" s="3">
        <v>650439.64</v>
      </c>
      <c r="F353" s="3">
        <f t="shared" si="266"/>
        <v>399807.44620174827</v>
      </c>
      <c r="G353" s="3">
        <f t="shared" si="267"/>
        <v>0</v>
      </c>
      <c r="H353" s="4">
        <f t="shared" si="268"/>
        <v>1.2840593755295713</v>
      </c>
      <c r="I353" s="5">
        <v>4849.43</v>
      </c>
      <c r="J353" s="5">
        <v>3776.64</v>
      </c>
      <c r="K353" s="6">
        <f t="shared" si="269"/>
        <v>0.34282288036463071</v>
      </c>
    </row>
    <row r="354" spans="1:11" x14ac:dyDescent="0.2">
      <c r="A354" s="1">
        <v>44466</v>
      </c>
      <c r="B354" s="2">
        <f t="shared" si="265"/>
        <v>1.6491277645371603</v>
      </c>
      <c r="C354" s="3">
        <v>0</v>
      </c>
      <c r="D354" s="3">
        <v>0</v>
      </c>
      <c r="E354" s="3">
        <v>659333.56000000006</v>
      </c>
      <c r="F354" s="3">
        <f t="shared" si="266"/>
        <v>399807.44620174827</v>
      </c>
      <c r="G354" s="3">
        <f t="shared" si="267"/>
        <v>0</v>
      </c>
      <c r="H354" s="4">
        <f t="shared" si="268"/>
        <v>1.2914574860193189</v>
      </c>
      <c r="I354" s="5">
        <v>4877.37</v>
      </c>
      <c r="J354" s="5">
        <v>3776.64</v>
      </c>
      <c r="K354" s="6">
        <f t="shared" si="269"/>
        <v>0.35767027851784139</v>
      </c>
    </row>
    <row r="355" spans="1:11" x14ac:dyDescent="0.2">
      <c r="A355" s="1">
        <v>44467</v>
      </c>
      <c r="B355" s="2">
        <f t="shared" si="265"/>
        <v>1.6369286920928243</v>
      </c>
      <c r="C355" s="3">
        <v>0</v>
      </c>
      <c r="D355" s="3">
        <v>0</v>
      </c>
      <c r="E355" s="3">
        <v>654456.28</v>
      </c>
      <c r="F355" s="3">
        <f t="shared" si="266"/>
        <v>399807.44620174827</v>
      </c>
      <c r="G355" s="3">
        <f t="shared" si="267"/>
        <v>0</v>
      </c>
      <c r="H355" s="4">
        <f t="shared" si="268"/>
        <v>1.2931680011862396</v>
      </c>
      <c r="I355" s="5">
        <v>4883.83</v>
      </c>
      <c r="J355" s="5">
        <v>3776.64</v>
      </c>
      <c r="K355" s="6">
        <f t="shared" si="269"/>
        <v>0.34376069090658468</v>
      </c>
    </row>
    <row r="356" spans="1:11" x14ac:dyDescent="0.2">
      <c r="A356" s="1">
        <v>44468</v>
      </c>
      <c r="B356" s="2">
        <f t="shared" ref="B356" si="270">E356/F356</f>
        <v>1.6215524151915235</v>
      </c>
      <c r="C356" s="3">
        <v>0</v>
      </c>
      <c r="D356" s="3">
        <v>0</v>
      </c>
      <c r="E356" s="3">
        <v>648308.73</v>
      </c>
      <c r="F356" s="3">
        <f t="shared" ref="F356" si="271">F355+G356</f>
        <v>399807.44620174827</v>
      </c>
      <c r="G356" s="3">
        <f t="shared" ref="G356" si="272">(C356-D356)/((E356-C356+D356)/F355)</f>
        <v>0</v>
      </c>
      <c r="H356" s="4">
        <f t="shared" ref="H356" si="273">I356/J356</f>
        <v>1.2799551982714796</v>
      </c>
      <c r="I356" s="5">
        <v>4833.93</v>
      </c>
      <c r="J356" s="5">
        <v>3776.64</v>
      </c>
      <c r="K356" s="6">
        <f t="shared" ref="K356" si="274">(B356-H356)</f>
        <v>0.34159721692004386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个人账户</vt:lpstr>
      <vt:lpstr>合并账户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shum hins</cp:lastModifiedBy>
  <cp:revision>71</cp:revision>
  <dcterms:created xsi:type="dcterms:W3CDTF">2015-06-27T02:19:00Z</dcterms:created>
  <dcterms:modified xsi:type="dcterms:W3CDTF">2021-10-02T03:24:48Z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2052-11.1.0.10702</vt:lpwstr>
  </property>
</Properties>
</file>