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t\Desktop\graduate\fwmav\urdf\fit\"/>
    </mc:Choice>
  </mc:AlternateContent>
  <xr:revisionPtr revIDLastSave="0" documentId="13_ncr:1_{BB700BCF-4618-45D5-9FD6-688C75BB7925}" xr6:coauthVersionLast="47" xr6:coauthVersionMax="47" xr10:uidLastSave="{00000000-0000-0000-0000-000000000000}"/>
  <bookViews>
    <workbookView xWindow="1665" yWindow="2070" windowWidth="13905" windowHeight="11385" xr2:uid="{673DB354-F1D8-4C6B-90D9-F21C782EA5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F33" i="1" s="1"/>
  <c r="G33" i="1" s="1"/>
  <c r="E34" i="1"/>
  <c r="F34" i="1" s="1"/>
  <c r="G34" i="1" s="1"/>
  <c r="E35" i="1"/>
  <c r="F35" i="1" s="1"/>
  <c r="G35" i="1" s="1"/>
  <c r="E36" i="1"/>
  <c r="F36" i="1" s="1"/>
  <c r="G36" i="1" s="1"/>
  <c r="E37" i="1"/>
  <c r="F37" i="1" s="1"/>
  <c r="G37" i="1" s="1"/>
  <c r="E38" i="1"/>
  <c r="F38" i="1" s="1"/>
  <c r="G38" i="1" s="1"/>
  <c r="E2" i="1"/>
  <c r="F2" i="1" s="1"/>
  <c r="G2" i="1" s="1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19" i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7" i="1"/>
  <c r="F17" i="1" s="1"/>
  <c r="G17" i="1" s="1"/>
  <c r="E18" i="1"/>
  <c r="F18" i="1" s="1"/>
  <c r="G18" i="1" s="1"/>
  <c r="F19" i="1"/>
  <c r="G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G23" i="1" s="1"/>
  <c r="E24" i="1"/>
  <c r="F24" i="1" s="1"/>
  <c r="G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 s="1"/>
  <c r="G29" i="1" s="1"/>
  <c r="E30" i="1"/>
  <c r="F30" i="1" s="1"/>
  <c r="G30" i="1" s="1"/>
  <c r="E31" i="1"/>
  <c r="F31" i="1" s="1"/>
  <c r="G31" i="1" s="1"/>
  <c r="E32" i="1"/>
  <c r="F32" i="1" s="1"/>
  <c r="G32" i="1" s="1"/>
</calcChain>
</file>

<file path=xl/sharedStrings.xml><?xml version="1.0" encoding="utf-8"?>
<sst xmlns="http://schemas.openxmlformats.org/spreadsheetml/2006/main" count="20" uniqueCount="15">
  <si>
    <t>AR</t>
    <phoneticPr fontId="1" type="noConversion"/>
  </si>
  <si>
    <t>TR</t>
    <phoneticPr fontId="1" type="noConversion"/>
  </si>
  <si>
    <t>R22(mm^4)</t>
    <phoneticPr fontId="1" type="noConversion"/>
  </si>
  <si>
    <t>R(mm)</t>
    <phoneticPr fontId="1" type="noConversion"/>
  </si>
  <si>
    <t>CT(mm)</t>
    <phoneticPr fontId="1" type="noConversion"/>
  </si>
  <si>
    <t>CR(mm)</t>
    <phoneticPr fontId="1" type="noConversion"/>
  </si>
  <si>
    <t>Iyy</t>
    <phoneticPr fontId="1" type="noConversion"/>
  </si>
  <si>
    <t>Izz</t>
    <phoneticPr fontId="1" type="noConversion"/>
  </si>
  <si>
    <t>Ixz</t>
    <phoneticPr fontId="1" type="noConversion"/>
  </si>
  <si>
    <t>右rod:
(左rod惯性张量将Ixz取负
，其余相同)</t>
    <phoneticPr fontId="1" type="noConversion"/>
  </si>
  <si>
    <t>右翼：
（左翼惯性张量将Ixz取负
，其余相同）</t>
    <phoneticPr fontId="1" type="noConversion"/>
  </si>
  <si>
    <t>R</t>
    <phoneticPr fontId="1" type="noConversion"/>
  </si>
  <si>
    <t>Ng</t>
    <phoneticPr fontId="1" type="noConversion"/>
  </si>
  <si>
    <t>mass(mg)</t>
    <phoneticPr fontId="1" type="noConversion"/>
  </si>
  <si>
    <t>Ixx  (g*mm^3)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</si>
</sst>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068F-9686-430B-A4F2-55663625CFA3}">
  <dimension ref="A1:M38"/>
  <sheetViews>
    <sheetView tabSelected="1" workbookViewId="0">
      <selection activeCell="I8" sqref="I8:M8"/>
    </sheetView>
  </sheetViews>
  <sheetFormatPr defaultRowHeight="14.25" x14ac:dyDescent="0.2"/>
  <cols>
    <col min="3" max="4" width="10.625" customWidth="1"/>
    <col min="5" max="5" width="14.375" customWidth="1"/>
    <col min="6" max="6" width="13.375" customWidth="1"/>
    <col min="10" max="10" width="12.625" customWidth="1"/>
    <col min="13" max="13" width="14.375" customWidth="1"/>
    <col min="14" max="14" width="15.25" customWidth="1"/>
  </cols>
  <sheetData>
    <row r="1" spans="1:13" ht="14.25" customHeight="1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s="5" t="s">
        <v>10</v>
      </c>
      <c r="I1" s="3" t="s">
        <v>13</v>
      </c>
      <c r="J1" t="s">
        <v>14</v>
      </c>
      <c r="K1" t="s">
        <v>6</v>
      </c>
      <c r="L1" t="s">
        <v>7</v>
      </c>
      <c r="M1" t="s">
        <v>8</v>
      </c>
    </row>
    <row r="2" spans="1:13" ht="14.25" customHeight="1" x14ac:dyDescent="0.2">
      <c r="A2">
        <v>3</v>
      </c>
      <c r="B2">
        <v>0.4</v>
      </c>
      <c r="C2" s="2">
        <v>2000000</v>
      </c>
      <c r="D2" s="2"/>
      <c r="E2" s="1">
        <f t="shared" ref="E2:E38" si="0">POWER(((6*C2*A2*(B2+1))/(3*B2+1)),(1/4))</f>
        <v>69.18340994273693</v>
      </c>
      <c r="F2">
        <f t="shared" ref="F2:F38" si="1">(2*E2*B2)/(A2*(B2+1))</f>
        <v>13.177792370045132</v>
      </c>
      <c r="G2">
        <f t="shared" ref="G2:G38" si="2">F2/B2</f>
        <v>32.944480925112828</v>
      </c>
      <c r="H2" s="5"/>
      <c r="I2" s="3">
        <v>11.805</v>
      </c>
      <c r="J2">
        <v>1.2190000000000001</v>
      </c>
      <c r="K2">
        <v>22.167999999999999</v>
      </c>
      <c r="L2">
        <v>20.949000000000002</v>
      </c>
      <c r="M2">
        <v>4.0759999999999996</v>
      </c>
    </row>
    <row r="3" spans="1:13" ht="14.25" customHeight="1" x14ac:dyDescent="0.2">
      <c r="A3">
        <v>4</v>
      </c>
      <c r="B3">
        <v>0.6</v>
      </c>
      <c r="C3" s="2">
        <v>2000000</v>
      </c>
      <c r="D3" s="2"/>
      <c r="E3" s="1">
        <f t="shared" si="0"/>
        <v>72.368704324893201</v>
      </c>
      <c r="F3">
        <f t="shared" si="1"/>
        <v>13.569132060917473</v>
      </c>
      <c r="G3">
        <f t="shared" si="2"/>
        <v>22.615220101529122</v>
      </c>
      <c r="H3" s="5"/>
      <c r="I3" s="3">
        <v>11.071</v>
      </c>
      <c r="J3">
        <v>0.93600000000000005</v>
      </c>
      <c r="K3">
        <v>22.597999999999999</v>
      </c>
      <c r="L3">
        <v>21.661999999999999</v>
      </c>
      <c r="M3">
        <v>3.6320000000000001</v>
      </c>
    </row>
    <row r="4" spans="1:13" ht="14.25" customHeight="1" x14ac:dyDescent="0.2">
      <c r="A4">
        <v>5</v>
      </c>
      <c r="B4">
        <v>0.8</v>
      </c>
      <c r="C4" s="2">
        <v>2000000</v>
      </c>
      <c r="D4" s="2"/>
      <c r="E4" s="1">
        <f t="shared" si="0"/>
        <v>75.073421526971487</v>
      </c>
      <c r="F4">
        <f t="shared" si="1"/>
        <v>13.346386049239376</v>
      </c>
      <c r="G4">
        <f t="shared" si="2"/>
        <v>16.68298256154922</v>
      </c>
      <c r="H4" s="5"/>
      <c r="I4" s="3">
        <v>10.119</v>
      </c>
      <c r="J4">
        <v>0.69</v>
      </c>
      <c r="K4">
        <v>22.643000000000001</v>
      </c>
      <c r="L4">
        <v>21.952999999999999</v>
      </c>
      <c r="M4">
        <v>3.1440000000000001</v>
      </c>
    </row>
    <row r="5" spans="1:13" ht="14.25" customHeight="1" x14ac:dyDescent="0.2">
      <c r="A5">
        <v>3</v>
      </c>
      <c r="B5">
        <v>0.4</v>
      </c>
      <c r="C5" s="2">
        <v>3000000</v>
      </c>
      <c r="D5" s="2"/>
      <c r="E5" s="1">
        <f t="shared" si="0"/>
        <v>76.564028926842468</v>
      </c>
      <c r="F5">
        <f t="shared" si="1"/>
        <v>14.583624557493806</v>
      </c>
      <c r="G5">
        <f t="shared" si="2"/>
        <v>36.459061393734515</v>
      </c>
      <c r="H5" s="5"/>
      <c r="I5" s="3">
        <v>13.115</v>
      </c>
      <c r="J5" s="4">
        <v>1.677</v>
      </c>
      <c r="K5">
        <v>29.835000000000001</v>
      </c>
      <c r="L5">
        <v>28.158000000000001</v>
      </c>
      <c r="M5">
        <v>5.5060000000000002</v>
      </c>
    </row>
    <row r="6" spans="1:13" ht="14.25" customHeight="1" x14ac:dyDescent="0.2">
      <c r="A6">
        <v>4</v>
      </c>
      <c r="B6">
        <v>0.6</v>
      </c>
      <c r="C6" s="2">
        <v>3000000</v>
      </c>
      <c r="D6" s="2"/>
      <c r="E6" s="1">
        <f t="shared" si="0"/>
        <v>80.089136628497755</v>
      </c>
      <c r="F6">
        <f t="shared" si="1"/>
        <v>15.016713117843327</v>
      </c>
      <c r="G6">
        <f t="shared" si="2"/>
        <v>25.027855196405547</v>
      </c>
      <c r="H6" s="5"/>
      <c r="I6" s="3">
        <v>12.279</v>
      </c>
      <c r="J6">
        <v>1.2789999999999999</v>
      </c>
      <c r="K6">
        <v>30.411999999999999</v>
      </c>
      <c r="L6">
        <v>29.132999999999999</v>
      </c>
      <c r="M6">
        <v>4.891</v>
      </c>
    </row>
    <row r="7" spans="1:13" ht="14.25" customHeight="1" x14ac:dyDescent="0.2">
      <c r="A7">
        <v>5</v>
      </c>
      <c r="B7">
        <v>0.8</v>
      </c>
      <c r="C7" s="2">
        <v>3000000</v>
      </c>
      <c r="D7" s="2"/>
      <c r="E7" s="1">
        <f t="shared" si="0"/>
        <v>83.082398253940227</v>
      </c>
      <c r="F7">
        <f t="shared" si="1"/>
        <v>14.77020413403382</v>
      </c>
      <c r="G7">
        <f t="shared" si="2"/>
        <v>18.462755167542273</v>
      </c>
      <c r="H7" s="5"/>
      <c r="I7" s="3">
        <v>11.21</v>
      </c>
      <c r="J7">
        <v>0.93799999999999994</v>
      </c>
      <c r="K7">
        <v>30.495000000000001</v>
      </c>
      <c r="L7">
        <v>29.558</v>
      </c>
      <c r="M7">
        <v>4.2279999999999998</v>
      </c>
    </row>
    <row r="8" spans="1:13" x14ac:dyDescent="0.2">
      <c r="A8" s="6">
        <v>2.8</v>
      </c>
      <c r="B8" s="6">
        <v>0.4</v>
      </c>
      <c r="C8" s="7">
        <v>4000000</v>
      </c>
      <c r="D8" s="7"/>
      <c r="E8" s="8">
        <f t="shared" si="0"/>
        <v>80.866501908743359</v>
      </c>
      <c r="F8" s="6">
        <f t="shared" si="1"/>
        <v>16.503367736478239</v>
      </c>
      <c r="G8" s="6">
        <f t="shared" si="2"/>
        <v>41.258419341195598</v>
      </c>
      <c r="H8" s="5"/>
      <c r="I8" s="9">
        <v>14.661</v>
      </c>
      <c r="J8" s="6">
        <v>2.3180000000000001</v>
      </c>
      <c r="K8" s="6">
        <v>37.420999999999999</v>
      </c>
      <c r="L8" s="6">
        <v>35.103000000000002</v>
      </c>
      <c r="M8" s="6">
        <v>7.3609999999999998</v>
      </c>
    </row>
    <row r="9" spans="1:13" x14ac:dyDescent="0.2">
      <c r="A9">
        <v>3.4</v>
      </c>
      <c r="B9">
        <v>0.4</v>
      </c>
      <c r="C9" s="2">
        <v>4000000</v>
      </c>
      <c r="D9" s="2"/>
      <c r="E9" s="1">
        <f t="shared" si="0"/>
        <v>84.888503682449979</v>
      </c>
      <c r="F9">
        <f t="shared" si="1"/>
        <v>14.266975408815124</v>
      </c>
      <c r="G9">
        <f t="shared" si="2"/>
        <v>35.667438522037806</v>
      </c>
      <c r="H9" s="5"/>
      <c r="I9" s="3">
        <v>13.194000000000001</v>
      </c>
      <c r="J9">
        <v>1.7509999999999999</v>
      </c>
      <c r="K9">
        <v>35.807000000000002</v>
      </c>
      <c r="L9">
        <v>34.055999999999997</v>
      </c>
      <c r="M9">
        <v>5.9050000000000002</v>
      </c>
    </row>
    <row r="10" spans="1:13" x14ac:dyDescent="0.2">
      <c r="A10">
        <v>4</v>
      </c>
      <c r="B10">
        <v>0.4</v>
      </c>
      <c r="C10" s="2">
        <v>4000000</v>
      </c>
      <c r="D10" s="2"/>
      <c r="E10" s="1">
        <f t="shared" si="0"/>
        <v>88.408525422309538</v>
      </c>
      <c r="F10">
        <f t="shared" si="1"/>
        <v>12.62978934604422</v>
      </c>
      <c r="G10">
        <f t="shared" si="2"/>
        <v>31.574473365110549</v>
      </c>
      <c r="H10" s="5"/>
      <c r="I10" s="3">
        <v>12.048999999999999</v>
      </c>
      <c r="J10">
        <v>1.373</v>
      </c>
      <c r="K10">
        <v>34.442</v>
      </c>
      <c r="L10">
        <v>33.07</v>
      </c>
      <c r="M10">
        <v>4.8659999999999997</v>
      </c>
    </row>
    <row r="11" spans="1:13" x14ac:dyDescent="0.2">
      <c r="A11">
        <v>4.5999999999999996</v>
      </c>
      <c r="B11">
        <v>0.4</v>
      </c>
      <c r="C11" s="2">
        <v>4000000</v>
      </c>
      <c r="D11" s="2"/>
      <c r="E11" s="1">
        <f t="shared" si="0"/>
        <v>91.552162518526274</v>
      </c>
      <c r="F11">
        <f t="shared" si="1"/>
        <v>11.37293944329519</v>
      </c>
      <c r="G11">
        <f t="shared" si="2"/>
        <v>28.432348608237973</v>
      </c>
      <c r="H11" s="5"/>
      <c r="I11" s="3">
        <v>11.121</v>
      </c>
      <c r="J11">
        <v>1.1060000000000001</v>
      </c>
      <c r="K11">
        <v>33.277999999999999</v>
      </c>
      <c r="L11">
        <v>32.173000000000002</v>
      </c>
      <c r="M11">
        <v>4.0949999999999998</v>
      </c>
    </row>
    <row r="12" spans="1:13" x14ac:dyDescent="0.2">
      <c r="A12">
        <v>5.2</v>
      </c>
      <c r="B12">
        <v>0.4</v>
      </c>
      <c r="C12" s="2">
        <v>4000000</v>
      </c>
      <c r="D12" s="2"/>
      <c r="E12" s="1">
        <f t="shared" si="0"/>
        <v>94.401736918176184</v>
      </c>
      <c r="F12">
        <f t="shared" si="1"/>
        <v>10.373817243755624</v>
      </c>
      <c r="G12">
        <f t="shared" si="2"/>
        <v>25.934543109389061</v>
      </c>
      <c r="H12" s="5"/>
      <c r="I12" s="3">
        <v>10.351000000000001</v>
      </c>
      <c r="J12">
        <v>0.90900000000000003</v>
      </c>
      <c r="K12">
        <v>32.274999999999999</v>
      </c>
      <c r="L12">
        <v>31.366</v>
      </c>
      <c r="M12">
        <v>3.5049999999999999</v>
      </c>
    </row>
    <row r="13" spans="1:13" x14ac:dyDescent="0.2">
      <c r="A13">
        <v>2.8</v>
      </c>
      <c r="B13">
        <v>0.5</v>
      </c>
      <c r="C13" s="2">
        <v>4000000</v>
      </c>
      <c r="D13" s="2"/>
      <c r="E13" s="1">
        <f t="shared" si="0"/>
        <v>79.685652074605088</v>
      </c>
      <c r="F13">
        <f t="shared" si="1"/>
        <v>18.972774303477404</v>
      </c>
      <c r="G13">
        <f t="shared" si="2"/>
        <v>37.945548606954809</v>
      </c>
      <c r="H13" s="5"/>
      <c r="I13" s="3">
        <v>15.661</v>
      </c>
      <c r="J13">
        <v>2.669</v>
      </c>
      <c r="K13">
        <v>39.271999999999998</v>
      </c>
      <c r="L13">
        <v>36.603000000000002</v>
      </c>
      <c r="M13">
        <v>8.4570000000000007</v>
      </c>
    </row>
    <row r="14" spans="1:13" x14ac:dyDescent="0.2">
      <c r="A14">
        <v>3.4</v>
      </c>
      <c r="B14">
        <v>0.5</v>
      </c>
      <c r="C14" s="2">
        <v>4000000</v>
      </c>
      <c r="D14" s="2"/>
      <c r="E14" s="1">
        <f t="shared" si="0"/>
        <v>83.648922729550819</v>
      </c>
      <c r="F14">
        <f t="shared" si="1"/>
        <v>16.401749554813886</v>
      </c>
      <c r="G14">
        <f t="shared" si="2"/>
        <v>32.803499109627772</v>
      </c>
      <c r="H14" s="5"/>
      <c r="I14" s="3">
        <v>13.973000000000001</v>
      </c>
      <c r="J14">
        <v>1.94</v>
      </c>
      <c r="K14">
        <v>37.61</v>
      </c>
      <c r="L14">
        <v>35.67</v>
      </c>
      <c r="M14">
        <v>6.7</v>
      </c>
    </row>
    <row r="15" spans="1:13" ht="14.25" customHeight="1" x14ac:dyDescent="0.2">
      <c r="A15">
        <v>4</v>
      </c>
      <c r="B15">
        <v>0.5</v>
      </c>
      <c r="C15" s="2">
        <v>4000000</v>
      </c>
      <c r="D15" s="2"/>
      <c r="E15" s="1">
        <f t="shared" si="0"/>
        <v>87.117543493857283</v>
      </c>
      <c r="F15">
        <f t="shared" si="1"/>
        <v>14.519590582309547</v>
      </c>
      <c r="G15">
        <f t="shared" si="2"/>
        <v>29.039181164619094</v>
      </c>
      <c r="H15" s="5"/>
      <c r="I15" s="3">
        <v>12.673</v>
      </c>
      <c r="J15">
        <v>1.4750000000000001</v>
      </c>
      <c r="K15">
        <v>36.280999999999999</v>
      </c>
      <c r="L15">
        <v>34.805</v>
      </c>
      <c r="M15">
        <v>5.4720000000000004</v>
      </c>
    </row>
    <row r="16" spans="1:13" x14ac:dyDescent="0.2">
      <c r="A16">
        <v>4.5999999999999996</v>
      </c>
      <c r="B16">
        <v>0.5</v>
      </c>
      <c r="C16" s="2">
        <v>4000000</v>
      </c>
      <c r="D16" s="2"/>
      <c r="E16" s="1">
        <f t="shared" si="0"/>
        <v>90.215275756106379</v>
      </c>
      <c r="F16">
        <f t="shared" si="1"/>
        <v>13.074677645812519</v>
      </c>
      <c r="G16">
        <f t="shared" si="2"/>
        <v>26.149355291625039</v>
      </c>
      <c r="H16" s="5"/>
      <c r="I16" s="3">
        <v>11.632</v>
      </c>
      <c r="J16">
        <v>1.159</v>
      </c>
      <c r="K16">
        <v>35.177999999999997</v>
      </c>
      <c r="L16">
        <v>34.018999999999998</v>
      </c>
      <c r="M16">
        <v>4.5750000000000002</v>
      </c>
    </row>
    <row r="17" spans="1:13" x14ac:dyDescent="0.2">
      <c r="A17">
        <v>5.2</v>
      </c>
      <c r="B17">
        <v>0.5</v>
      </c>
      <c r="C17" s="2">
        <v>4000000</v>
      </c>
      <c r="D17" s="2"/>
      <c r="E17" s="1">
        <f t="shared" si="0"/>
        <v>93.023239360460749</v>
      </c>
      <c r="F17">
        <f t="shared" si="1"/>
        <v>11.926056328264197</v>
      </c>
      <c r="G17">
        <f t="shared" si="2"/>
        <v>23.852112656528394</v>
      </c>
      <c r="H17" s="5"/>
      <c r="I17" s="3">
        <v>10.776</v>
      </c>
      <c r="J17">
        <v>0.93500000000000005</v>
      </c>
      <c r="K17">
        <v>34.241</v>
      </c>
      <c r="L17">
        <v>33.307000000000002</v>
      </c>
      <c r="M17">
        <v>3.899</v>
      </c>
    </row>
    <row r="18" spans="1:13" x14ac:dyDescent="0.2">
      <c r="A18">
        <v>2.8</v>
      </c>
      <c r="B18">
        <v>0.6</v>
      </c>
      <c r="C18" s="2">
        <v>4000000</v>
      </c>
      <c r="D18" s="2"/>
      <c r="E18" s="1">
        <f t="shared" si="0"/>
        <v>78.719586850617191</v>
      </c>
      <c r="F18">
        <f t="shared" si="1"/>
        <v>21.085603620701036</v>
      </c>
      <c r="G18">
        <f t="shared" si="2"/>
        <v>35.142672701168394</v>
      </c>
      <c r="H18" s="5"/>
      <c r="I18" s="3">
        <v>16.547999999999998</v>
      </c>
      <c r="J18">
        <v>3.0569999999999999</v>
      </c>
      <c r="K18">
        <v>40.652999999999999</v>
      </c>
      <c r="L18">
        <v>37.595999999999997</v>
      </c>
      <c r="M18">
        <v>9.4939999999999998</v>
      </c>
    </row>
    <row r="19" spans="1:13" x14ac:dyDescent="0.2">
      <c r="A19">
        <v>3.4</v>
      </c>
      <c r="B19">
        <v>0.6</v>
      </c>
      <c r="C19" s="2">
        <v>4000000</v>
      </c>
      <c r="D19" s="2"/>
      <c r="E19" s="1">
        <f t="shared" si="0"/>
        <v>82.63480898172817</v>
      </c>
      <c r="F19">
        <f t="shared" si="1"/>
        <v>18.228266687145918</v>
      </c>
      <c r="G19">
        <f t="shared" si="2"/>
        <v>30.380444478576532</v>
      </c>
      <c r="H19" s="5"/>
      <c r="I19" s="3">
        <v>14.654999999999999</v>
      </c>
      <c r="J19">
        <v>2.1520000000000001</v>
      </c>
      <c r="K19">
        <v>38.878999999999998</v>
      </c>
      <c r="L19">
        <v>36.728000000000002</v>
      </c>
      <c r="M19">
        <v>7.4480000000000004</v>
      </c>
    </row>
    <row r="20" spans="1:13" x14ac:dyDescent="0.2">
      <c r="A20">
        <v>4</v>
      </c>
      <c r="B20">
        <v>0.6</v>
      </c>
      <c r="C20" s="2">
        <v>4000000</v>
      </c>
      <c r="D20" s="2"/>
      <c r="E20" s="1">
        <f t="shared" si="0"/>
        <v>86.061378086691221</v>
      </c>
      <c r="F20">
        <f t="shared" si="1"/>
        <v>16.136508391254601</v>
      </c>
      <c r="G20">
        <f t="shared" si="2"/>
        <v>26.894180652091002</v>
      </c>
      <c r="H20" s="5"/>
      <c r="I20" s="3">
        <v>13.214</v>
      </c>
      <c r="J20">
        <v>1.595</v>
      </c>
      <c r="K20">
        <v>37.564999999999998</v>
      </c>
      <c r="L20">
        <v>35.969000000000001</v>
      </c>
      <c r="M20">
        <v>6.0419999999999998</v>
      </c>
    </row>
    <row r="21" spans="1:13" x14ac:dyDescent="0.2">
      <c r="A21">
        <v>4.5999999999999996</v>
      </c>
      <c r="B21">
        <v>0.6</v>
      </c>
      <c r="C21" s="2">
        <v>4000000</v>
      </c>
      <c r="D21" s="2"/>
      <c r="E21" s="1">
        <f t="shared" si="0"/>
        <v>89.121555138763</v>
      </c>
      <c r="F21">
        <f t="shared" si="1"/>
        <v>14.530688337841795</v>
      </c>
      <c r="G21">
        <f t="shared" si="2"/>
        <v>24.217813896402994</v>
      </c>
      <c r="H21" s="5"/>
      <c r="I21" s="3">
        <v>12.071</v>
      </c>
      <c r="J21">
        <v>1.228</v>
      </c>
      <c r="K21">
        <v>36.518999999999998</v>
      </c>
      <c r="L21">
        <v>35.290999999999997</v>
      </c>
      <c r="M21">
        <v>5.03</v>
      </c>
    </row>
    <row r="22" spans="1:13" x14ac:dyDescent="0.2">
      <c r="A22">
        <v>5.2</v>
      </c>
      <c r="B22">
        <v>0.6</v>
      </c>
      <c r="C22" s="2">
        <v>4000000</v>
      </c>
      <c r="D22" s="2"/>
      <c r="E22" s="1">
        <f t="shared" si="0"/>
        <v>91.89547652952217</v>
      </c>
      <c r="F22">
        <f t="shared" si="1"/>
        <v>13.254155268681082</v>
      </c>
      <c r="G22">
        <f t="shared" si="2"/>
        <v>22.090258781135137</v>
      </c>
      <c r="H22" s="5"/>
      <c r="I22" s="3">
        <v>11.138999999999999</v>
      </c>
      <c r="J22">
        <v>0.97299999999999998</v>
      </c>
      <c r="K22">
        <v>35.649000000000001</v>
      </c>
      <c r="L22">
        <v>34.674999999999997</v>
      </c>
      <c r="M22">
        <v>4.274</v>
      </c>
    </row>
    <row r="23" spans="1:13" x14ac:dyDescent="0.2">
      <c r="A23">
        <v>2.8</v>
      </c>
      <c r="B23">
        <v>0.7</v>
      </c>
      <c r="C23" s="2">
        <v>4000000</v>
      </c>
      <c r="D23" s="2"/>
      <c r="E23" s="1">
        <f t="shared" si="0"/>
        <v>77.913753164945689</v>
      </c>
      <c r="F23">
        <f t="shared" si="1"/>
        <v>22.915809754395788</v>
      </c>
      <c r="G23">
        <f t="shared" si="2"/>
        <v>32.736871077708273</v>
      </c>
      <c r="H23" s="5"/>
      <c r="I23" s="3">
        <v>17.346</v>
      </c>
      <c r="J23">
        <v>3.4689999999999999</v>
      </c>
      <c r="K23">
        <v>41.765000000000001</v>
      </c>
      <c r="L23">
        <v>38.295999999999999</v>
      </c>
      <c r="M23">
        <v>10.468</v>
      </c>
    </row>
    <row r="24" spans="1:13" x14ac:dyDescent="0.2">
      <c r="A24">
        <v>3.4</v>
      </c>
      <c r="B24">
        <v>0.7</v>
      </c>
      <c r="C24" s="2">
        <v>4000000</v>
      </c>
      <c r="D24" s="2"/>
      <c r="E24" s="1">
        <f t="shared" si="0"/>
        <v>81.788896098408841</v>
      </c>
      <c r="F24">
        <f t="shared" si="1"/>
        <v>19.810459262590378</v>
      </c>
      <c r="G24">
        <f t="shared" si="2"/>
        <v>28.300656089414826</v>
      </c>
      <c r="H24" s="5"/>
      <c r="I24" s="3">
        <v>15.26</v>
      </c>
      <c r="J24">
        <v>2.3780000000000001</v>
      </c>
      <c r="K24">
        <v>39.813000000000002</v>
      </c>
      <c r="L24">
        <v>37.436</v>
      </c>
      <c r="M24">
        <v>8.1419999999999995</v>
      </c>
    </row>
    <row r="25" spans="1:13" x14ac:dyDescent="0.2">
      <c r="A25">
        <v>4</v>
      </c>
      <c r="B25">
        <v>0.7</v>
      </c>
      <c r="C25" s="2">
        <v>4000000</v>
      </c>
      <c r="D25" s="2"/>
      <c r="E25" s="1">
        <f t="shared" si="0"/>
        <v>85.180388230517593</v>
      </c>
      <c r="F25">
        <f t="shared" si="1"/>
        <v>17.537138753341857</v>
      </c>
      <c r="G25">
        <f t="shared" si="2"/>
        <v>25.05305536191694</v>
      </c>
      <c r="H25" s="5"/>
      <c r="I25" s="3">
        <v>13.688000000000001</v>
      </c>
      <c r="J25">
        <v>1.726</v>
      </c>
      <c r="K25">
        <v>38.488</v>
      </c>
      <c r="L25">
        <v>36.762</v>
      </c>
      <c r="M25">
        <v>6.5709999999999997</v>
      </c>
    </row>
    <row r="26" spans="1:13" x14ac:dyDescent="0.2">
      <c r="A26">
        <v>4.5999999999999996</v>
      </c>
      <c r="B26">
        <v>0.7</v>
      </c>
      <c r="C26" s="2">
        <v>4000000</v>
      </c>
      <c r="D26" s="2"/>
      <c r="E26" s="1">
        <f t="shared" si="0"/>
        <v>88.209238978027358</v>
      </c>
      <c r="F26">
        <f t="shared" si="1"/>
        <v>15.791935366910268</v>
      </c>
      <c r="G26">
        <f t="shared" si="2"/>
        <v>22.55990766701467</v>
      </c>
      <c r="H26" s="5"/>
      <c r="I26" s="3">
        <v>12.452</v>
      </c>
      <c r="J26">
        <v>1.306</v>
      </c>
      <c r="K26">
        <v>37.488</v>
      </c>
      <c r="L26">
        <v>36.182000000000002</v>
      </c>
      <c r="M26">
        <v>5.4530000000000003</v>
      </c>
    </row>
    <row r="27" spans="1:13" x14ac:dyDescent="0.2">
      <c r="A27">
        <v>5.2</v>
      </c>
      <c r="B27">
        <v>0.7</v>
      </c>
      <c r="C27" s="2">
        <v>4000000</v>
      </c>
      <c r="D27" s="2"/>
      <c r="E27" s="1">
        <f t="shared" si="0"/>
        <v>90.954764395338216</v>
      </c>
      <c r="F27">
        <f t="shared" si="1"/>
        <v>14.404600696094287</v>
      </c>
      <c r="G27">
        <f t="shared" si="2"/>
        <v>20.57800099442041</v>
      </c>
      <c r="H27" s="5"/>
      <c r="I27" s="3">
        <v>11.452</v>
      </c>
      <c r="J27">
        <v>1.02</v>
      </c>
      <c r="K27">
        <v>36.680999999999997</v>
      </c>
      <c r="L27">
        <v>35.659999999999997</v>
      </c>
      <c r="M27">
        <v>4.625</v>
      </c>
    </row>
    <row r="28" spans="1:13" x14ac:dyDescent="0.2">
      <c r="A28">
        <v>2.8</v>
      </c>
      <c r="B28">
        <v>0.8</v>
      </c>
      <c r="C28" s="2">
        <v>4000000</v>
      </c>
      <c r="D28" s="2"/>
      <c r="E28" s="1">
        <f t="shared" si="0"/>
        <v>77.230832320858099</v>
      </c>
      <c r="F28">
        <f t="shared" si="1"/>
        <v>24.517724546304159</v>
      </c>
      <c r="G28">
        <f t="shared" si="2"/>
        <v>30.647155682880197</v>
      </c>
      <c r="H28" s="5"/>
      <c r="I28" s="3">
        <v>18.071999999999999</v>
      </c>
      <c r="J28">
        <v>3.8959999999999999</v>
      </c>
      <c r="K28">
        <v>42.725999999999999</v>
      </c>
      <c r="L28">
        <v>38.831000000000003</v>
      </c>
      <c r="M28">
        <v>11.385</v>
      </c>
    </row>
    <row r="29" spans="1:13" x14ac:dyDescent="0.2">
      <c r="A29">
        <v>3.4</v>
      </c>
      <c r="B29">
        <v>0.8</v>
      </c>
      <c r="C29" s="2">
        <v>4000000</v>
      </c>
      <c r="D29" s="2"/>
      <c r="E29" s="1">
        <f t="shared" si="0"/>
        <v>81.072009288422038</v>
      </c>
      <c r="F29">
        <f t="shared" si="1"/>
        <v>21.19529654599269</v>
      </c>
      <c r="G29">
        <f t="shared" si="2"/>
        <v>26.494120682490863</v>
      </c>
      <c r="H29" s="5"/>
      <c r="I29" s="3">
        <v>15.802</v>
      </c>
      <c r="J29">
        <v>2.6110000000000002</v>
      </c>
      <c r="K29">
        <v>40.53</v>
      </c>
      <c r="L29">
        <v>37.918999999999997</v>
      </c>
      <c r="M29">
        <v>8.7859999999999996</v>
      </c>
    </row>
    <row r="30" spans="1:13" x14ac:dyDescent="0.2">
      <c r="A30">
        <v>4</v>
      </c>
      <c r="B30">
        <v>0.8</v>
      </c>
      <c r="C30" s="2">
        <v>4000000</v>
      </c>
      <c r="D30" s="2"/>
      <c r="E30" s="1">
        <f t="shared" si="0"/>
        <v>84.433774696101622</v>
      </c>
      <c r="F30">
        <f t="shared" si="1"/>
        <v>18.763061043578137</v>
      </c>
      <c r="G30">
        <f t="shared" si="2"/>
        <v>23.45382630447267</v>
      </c>
      <c r="H30" s="5"/>
      <c r="I30" s="3">
        <v>14.106999999999999</v>
      </c>
      <c r="J30">
        <v>1.8620000000000001</v>
      </c>
      <c r="K30">
        <v>39.167999999999999</v>
      </c>
      <c r="L30">
        <v>37.305999999999997</v>
      </c>
      <c r="M30">
        <v>7.0590000000000002</v>
      </c>
    </row>
    <row r="31" spans="1:13" x14ac:dyDescent="0.2">
      <c r="A31">
        <v>4.5999999999999996</v>
      </c>
      <c r="B31">
        <v>0.8</v>
      </c>
      <c r="C31" s="2">
        <v>4000000</v>
      </c>
      <c r="D31" s="2"/>
      <c r="E31" s="1">
        <f t="shared" si="0"/>
        <v>87.436077302556939</v>
      </c>
      <c r="F31">
        <f t="shared" si="1"/>
        <v>16.895860348320184</v>
      </c>
      <c r="G31">
        <f t="shared" si="2"/>
        <v>21.11982543540023</v>
      </c>
      <c r="H31" s="5"/>
      <c r="I31" s="3">
        <v>12.786</v>
      </c>
      <c r="J31">
        <v>1.39</v>
      </c>
      <c r="K31">
        <v>38.203000000000003</v>
      </c>
      <c r="L31">
        <v>36.814</v>
      </c>
      <c r="M31">
        <v>5.8440000000000003</v>
      </c>
    </row>
    <row r="32" spans="1:13" x14ac:dyDescent="0.2">
      <c r="A32">
        <v>5.2</v>
      </c>
      <c r="B32">
        <v>0.8</v>
      </c>
      <c r="C32" s="2">
        <v>4000000</v>
      </c>
      <c r="D32" s="2"/>
      <c r="E32" s="1">
        <f t="shared" si="0"/>
        <v>90.157537950051292</v>
      </c>
      <c r="F32">
        <f t="shared" si="1"/>
        <v>15.411544948726716</v>
      </c>
      <c r="G32">
        <f t="shared" si="2"/>
        <v>19.264431185908393</v>
      </c>
      <c r="H32" s="5"/>
      <c r="I32" s="3">
        <v>11.723000000000001</v>
      </c>
      <c r="J32">
        <v>1.073</v>
      </c>
      <c r="K32">
        <v>37.453000000000003</v>
      </c>
      <c r="L32">
        <v>36.380000000000003</v>
      </c>
      <c r="M32">
        <v>4.95</v>
      </c>
    </row>
    <row r="33" spans="1:13" x14ac:dyDescent="0.2">
      <c r="A33">
        <v>3</v>
      </c>
      <c r="B33">
        <v>0.4</v>
      </c>
      <c r="C33" s="2">
        <v>5000000</v>
      </c>
      <c r="D33" s="2"/>
      <c r="E33" s="1">
        <f t="shared" si="0"/>
        <v>86.99353244145621</v>
      </c>
      <c r="F33">
        <f t="shared" si="1"/>
        <v>16.57019665551547</v>
      </c>
      <c r="G33">
        <f t="shared" si="2"/>
        <v>41.425491638788671</v>
      </c>
      <c r="H33" s="5"/>
      <c r="I33" s="3">
        <v>14.965</v>
      </c>
      <c r="J33">
        <v>2.5009999999999999</v>
      </c>
      <c r="K33">
        <v>43.423000000000002</v>
      </c>
      <c r="L33">
        <v>40.923000000000002</v>
      </c>
      <c r="M33">
        <v>8.0440000000000005</v>
      </c>
    </row>
    <row r="34" spans="1:13" x14ac:dyDescent="0.2">
      <c r="A34">
        <v>4</v>
      </c>
      <c r="B34">
        <v>0.6</v>
      </c>
      <c r="C34" s="2">
        <v>5000000</v>
      </c>
      <c r="D34" s="2"/>
      <c r="E34" s="1">
        <f t="shared" si="0"/>
        <v>90.998828080960749</v>
      </c>
      <c r="F34">
        <f t="shared" si="1"/>
        <v>17.062280265180139</v>
      </c>
      <c r="G34">
        <f t="shared" si="2"/>
        <v>28.437133775300232</v>
      </c>
      <c r="H34" s="5"/>
      <c r="I34" s="3">
        <v>13.986000000000001</v>
      </c>
      <c r="J34">
        <v>1.893</v>
      </c>
      <c r="K34">
        <v>44.262999999999998</v>
      </c>
      <c r="L34">
        <v>42.37</v>
      </c>
      <c r="M34">
        <v>7.12</v>
      </c>
    </row>
    <row r="35" spans="1:13" x14ac:dyDescent="0.2">
      <c r="A35">
        <v>5</v>
      </c>
      <c r="B35">
        <v>0.8</v>
      </c>
      <c r="C35" s="2">
        <v>5000000</v>
      </c>
      <c r="D35" s="2"/>
      <c r="E35" s="1">
        <f t="shared" si="0"/>
        <v>94.399829908692482</v>
      </c>
      <c r="F35">
        <f t="shared" si="1"/>
        <v>16.782191983767554</v>
      </c>
      <c r="G35">
        <f t="shared" si="2"/>
        <v>20.97773997970944</v>
      </c>
      <c r="H35" s="5"/>
      <c r="I35" s="3">
        <v>12.750999999999999</v>
      </c>
      <c r="J35">
        <v>1.38</v>
      </c>
      <c r="K35">
        <v>44.421999999999997</v>
      </c>
      <c r="L35">
        <v>43.042000000000002</v>
      </c>
      <c r="M35">
        <v>6.1479999999999997</v>
      </c>
    </row>
    <row r="36" spans="1:13" x14ac:dyDescent="0.2">
      <c r="A36">
        <v>3</v>
      </c>
      <c r="B36">
        <v>0.4</v>
      </c>
      <c r="C36" s="2">
        <v>6000000</v>
      </c>
      <c r="D36" s="2"/>
      <c r="E36" s="1">
        <f t="shared" si="0"/>
        <v>91.050487953075177</v>
      </c>
      <c r="F36">
        <f t="shared" si="1"/>
        <v>17.342950086300036</v>
      </c>
      <c r="G36">
        <f t="shared" si="2"/>
        <v>43.357375215750089</v>
      </c>
      <c r="H36" s="5"/>
      <c r="I36" s="3">
        <v>15.683999999999999</v>
      </c>
      <c r="J36">
        <v>2.8820000000000001</v>
      </c>
      <c r="K36">
        <v>49.66</v>
      </c>
      <c r="L36">
        <v>46.777999999999999</v>
      </c>
      <c r="M36">
        <v>9.2089999999999996</v>
      </c>
    </row>
    <row r="37" spans="1:13" x14ac:dyDescent="0.2">
      <c r="A37">
        <v>4</v>
      </c>
      <c r="B37">
        <v>0.6</v>
      </c>
      <c r="C37" s="2">
        <v>6000000</v>
      </c>
      <c r="D37" s="2"/>
      <c r="E37" s="1">
        <f t="shared" si="0"/>
        <v>95.242571113034614</v>
      </c>
      <c r="F37">
        <f t="shared" si="1"/>
        <v>17.85798208369399</v>
      </c>
      <c r="G37">
        <f t="shared" si="2"/>
        <v>29.763303472823317</v>
      </c>
      <c r="H37" s="5"/>
      <c r="I37" s="3">
        <v>14.65</v>
      </c>
      <c r="J37">
        <v>2.177</v>
      </c>
      <c r="K37">
        <v>50.622</v>
      </c>
      <c r="L37">
        <v>48.445</v>
      </c>
      <c r="M37">
        <v>8.1430000000000007</v>
      </c>
    </row>
    <row r="38" spans="1:13" x14ac:dyDescent="0.2">
      <c r="A38">
        <v>5</v>
      </c>
      <c r="B38">
        <v>0.8</v>
      </c>
      <c r="C38" s="2">
        <v>6000000</v>
      </c>
      <c r="D38" s="2"/>
      <c r="E38" s="1">
        <f t="shared" si="0"/>
        <v>98.80217913507542</v>
      </c>
      <c r="F38">
        <f t="shared" si="1"/>
        <v>17.564831846235634</v>
      </c>
      <c r="G38">
        <f t="shared" si="2"/>
        <v>21.956039807794543</v>
      </c>
      <c r="H38" s="5"/>
      <c r="I38" s="3">
        <v>13.351000000000001</v>
      </c>
      <c r="J38">
        <v>1.5840000000000001</v>
      </c>
      <c r="K38">
        <v>50.817999999999998</v>
      </c>
      <c r="L38">
        <v>49.234000000000002</v>
      </c>
      <c r="M38">
        <v>7.0279999999999996</v>
      </c>
    </row>
  </sheetData>
  <mergeCells count="1">
    <mergeCell ref="H1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2034-E9FC-474C-98E4-F1AD5B520DED}">
  <dimension ref="A1:H35"/>
  <sheetViews>
    <sheetView workbookViewId="0">
      <selection activeCell="O25" sqref="O25"/>
    </sheetView>
  </sheetViews>
  <sheetFormatPr defaultRowHeight="14.25" x14ac:dyDescent="0.2"/>
  <cols>
    <col min="1" max="1" width="10.75" customWidth="1"/>
    <col min="2" max="2" width="12.625" customWidth="1"/>
    <col min="3" max="3" width="21.5" customWidth="1"/>
    <col min="4" max="4" width="16" customWidth="1"/>
    <col min="5" max="5" width="11.875" customWidth="1"/>
  </cols>
  <sheetData>
    <row r="1" spans="1:8" ht="14.25" customHeight="1" x14ac:dyDescent="0.2">
      <c r="A1" t="s">
        <v>11</v>
      </c>
      <c r="B1" t="s">
        <v>12</v>
      </c>
      <c r="C1" s="5" t="s">
        <v>9</v>
      </c>
      <c r="D1" s="3" t="s">
        <v>13</v>
      </c>
      <c r="E1" t="s">
        <v>14</v>
      </c>
      <c r="F1" t="s">
        <v>6</v>
      </c>
      <c r="G1" t="s">
        <v>7</v>
      </c>
      <c r="H1" t="s">
        <v>8</v>
      </c>
    </row>
    <row r="2" spans="1:8" x14ac:dyDescent="0.2">
      <c r="A2">
        <v>80.866501908743359</v>
      </c>
      <c r="B2">
        <v>8.75</v>
      </c>
      <c r="C2" s="5"/>
      <c r="D2">
        <v>506.34</v>
      </c>
      <c r="E2">
        <v>47.78</v>
      </c>
      <c r="F2">
        <v>311.37</v>
      </c>
      <c r="G2">
        <v>279.60000000000002</v>
      </c>
      <c r="H2">
        <v>22.94</v>
      </c>
    </row>
    <row r="3" spans="1:8" x14ac:dyDescent="0.2">
      <c r="A3">
        <v>84.888503682449979</v>
      </c>
      <c r="B3">
        <v>8.75</v>
      </c>
      <c r="C3" s="5"/>
      <c r="D3">
        <v>511.96000000000004</v>
      </c>
      <c r="E3">
        <v>47.97</v>
      </c>
      <c r="F3">
        <v>352.08</v>
      </c>
      <c r="G3">
        <v>320.12</v>
      </c>
      <c r="H3">
        <v>25.71</v>
      </c>
    </row>
    <row r="4" spans="1:8" x14ac:dyDescent="0.2">
      <c r="A4">
        <v>88.408525422309495</v>
      </c>
      <c r="B4">
        <v>8.75</v>
      </c>
      <c r="C4" s="5"/>
      <c r="D4">
        <v>516.88599999999997</v>
      </c>
      <c r="E4">
        <v>48.13</v>
      </c>
      <c r="F4">
        <v>390.92</v>
      </c>
      <c r="G4">
        <v>358.8</v>
      </c>
      <c r="H4">
        <v>28.23</v>
      </c>
    </row>
    <row r="5" spans="1:8" x14ac:dyDescent="0.2">
      <c r="A5">
        <v>91.552162518526274</v>
      </c>
      <c r="B5">
        <v>8.75</v>
      </c>
      <c r="C5" s="5"/>
      <c r="D5">
        <v>521.28100000000006</v>
      </c>
      <c r="E5">
        <v>48.28</v>
      </c>
      <c r="F5">
        <v>428.25</v>
      </c>
      <c r="G5">
        <v>395.98</v>
      </c>
      <c r="H5">
        <v>30.57</v>
      </c>
    </row>
    <row r="6" spans="1:8" x14ac:dyDescent="0.2">
      <c r="A6">
        <v>94.401736918176198</v>
      </c>
      <c r="B6">
        <v>8.75</v>
      </c>
      <c r="C6" s="5"/>
      <c r="D6">
        <v>525.26400000000001</v>
      </c>
      <c r="E6">
        <v>48.42</v>
      </c>
      <c r="F6">
        <v>464.32</v>
      </c>
      <c r="G6">
        <v>431.92</v>
      </c>
      <c r="H6">
        <v>32.76</v>
      </c>
    </row>
    <row r="7" spans="1:8" x14ac:dyDescent="0.2">
      <c r="A7">
        <v>79.685652074605088</v>
      </c>
      <c r="B7">
        <v>8.75</v>
      </c>
      <c r="C7" s="5"/>
      <c r="D7">
        <v>504.69100000000003</v>
      </c>
      <c r="E7">
        <v>47.72</v>
      </c>
      <c r="F7">
        <v>300.14</v>
      </c>
      <c r="G7">
        <v>268.43</v>
      </c>
      <c r="H7">
        <v>22.16</v>
      </c>
    </row>
    <row r="8" spans="1:8" x14ac:dyDescent="0.2">
      <c r="A8">
        <v>83.648922729550819</v>
      </c>
      <c r="B8">
        <v>8.75</v>
      </c>
      <c r="C8" s="5"/>
      <c r="D8">
        <v>510.23200000000003</v>
      </c>
      <c r="E8">
        <v>47.91</v>
      </c>
      <c r="F8">
        <v>339.12</v>
      </c>
      <c r="G8">
        <v>307.22000000000003</v>
      </c>
      <c r="H8">
        <v>24.84</v>
      </c>
    </row>
    <row r="9" spans="1:8" x14ac:dyDescent="0.2">
      <c r="A9">
        <v>87.117543493857283</v>
      </c>
      <c r="B9">
        <v>8.75</v>
      </c>
      <c r="C9" s="5"/>
      <c r="D9">
        <v>515.08100000000002</v>
      </c>
      <c r="E9">
        <v>48.07</v>
      </c>
      <c r="F9">
        <v>376.32</v>
      </c>
      <c r="G9">
        <v>344.25</v>
      </c>
      <c r="H9">
        <v>27.3</v>
      </c>
    </row>
    <row r="10" spans="1:8" x14ac:dyDescent="0.2">
      <c r="A10">
        <v>90.215275756106394</v>
      </c>
      <c r="B10">
        <v>8.75</v>
      </c>
      <c r="C10" s="5"/>
      <c r="D10">
        <v>519.41200000000003</v>
      </c>
      <c r="E10">
        <v>48.22</v>
      </c>
      <c r="F10">
        <v>412.06</v>
      </c>
      <c r="G10">
        <v>379.86</v>
      </c>
      <c r="H10">
        <v>29.57</v>
      </c>
    </row>
    <row r="11" spans="1:8" x14ac:dyDescent="0.2">
      <c r="A11">
        <v>93.023239360460749</v>
      </c>
      <c r="B11">
        <v>8.75</v>
      </c>
      <c r="C11" s="5"/>
      <c r="D11">
        <v>523.33699999999999</v>
      </c>
      <c r="E11">
        <v>48.35</v>
      </c>
      <c r="F11">
        <v>446.6</v>
      </c>
      <c r="G11">
        <v>414.27</v>
      </c>
      <c r="H11">
        <v>31.7</v>
      </c>
    </row>
    <row r="12" spans="1:8" x14ac:dyDescent="0.2">
      <c r="A12">
        <v>78.719586850617191</v>
      </c>
      <c r="B12">
        <v>8.75</v>
      </c>
      <c r="C12" s="5"/>
      <c r="D12">
        <v>503.34100000000001</v>
      </c>
      <c r="E12">
        <v>47.68</v>
      </c>
      <c r="F12">
        <v>291.19</v>
      </c>
      <c r="G12">
        <v>259.52</v>
      </c>
      <c r="H12">
        <v>21.52</v>
      </c>
    </row>
    <row r="13" spans="1:8" x14ac:dyDescent="0.2">
      <c r="A13">
        <v>82.63480898172817</v>
      </c>
      <c r="B13">
        <v>8.75</v>
      </c>
      <c r="C13" s="5"/>
      <c r="D13">
        <v>508.81400000000002</v>
      </c>
      <c r="E13">
        <v>47.86</v>
      </c>
      <c r="F13">
        <v>328.79</v>
      </c>
      <c r="G13">
        <v>296.94</v>
      </c>
      <c r="H13">
        <v>24.14</v>
      </c>
    </row>
    <row r="14" spans="1:8" x14ac:dyDescent="0.2">
      <c r="A14">
        <v>86.061378086691221</v>
      </c>
      <c r="B14">
        <v>8.75</v>
      </c>
      <c r="C14" s="5"/>
      <c r="D14">
        <v>513.60500000000002</v>
      </c>
      <c r="E14">
        <v>48.02</v>
      </c>
      <c r="F14">
        <v>364.68</v>
      </c>
      <c r="G14">
        <v>332.67</v>
      </c>
      <c r="H14">
        <v>26.54</v>
      </c>
    </row>
    <row r="15" spans="1:8" x14ac:dyDescent="0.2">
      <c r="A15">
        <v>89.121555138763</v>
      </c>
      <c r="B15">
        <v>8.75</v>
      </c>
      <c r="C15" s="5"/>
      <c r="D15">
        <v>517.88300000000004</v>
      </c>
      <c r="E15">
        <v>48.17</v>
      </c>
      <c r="F15">
        <v>399.16</v>
      </c>
      <c r="G15">
        <v>367.01</v>
      </c>
      <c r="H15">
        <v>28.76</v>
      </c>
    </row>
    <row r="16" spans="1:8" x14ac:dyDescent="0.2">
      <c r="A16">
        <v>91.89547652952217</v>
      </c>
      <c r="B16">
        <v>8.75</v>
      </c>
      <c r="C16" s="5"/>
      <c r="D16">
        <v>521.76</v>
      </c>
      <c r="E16">
        <v>48.3</v>
      </c>
      <c r="F16">
        <v>432.48</v>
      </c>
      <c r="G16">
        <v>400.2</v>
      </c>
      <c r="H16">
        <v>30.83</v>
      </c>
    </row>
    <row r="17" spans="1:8" x14ac:dyDescent="0.2">
      <c r="A17">
        <v>77.913753164945689</v>
      </c>
      <c r="B17">
        <v>8.75</v>
      </c>
      <c r="C17" s="5"/>
      <c r="D17">
        <v>502.21400000000006</v>
      </c>
      <c r="E17">
        <v>47.64</v>
      </c>
      <c r="F17">
        <v>283.88</v>
      </c>
      <c r="G17">
        <v>252.25</v>
      </c>
      <c r="H17">
        <v>21</v>
      </c>
    </row>
    <row r="18" spans="1:8" x14ac:dyDescent="0.2">
      <c r="A18">
        <v>81.788896098408841</v>
      </c>
      <c r="B18">
        <v>8.75</v>
      </c>
      <c r="C18" s="5"/>
      <c r="D18">
        <v>507.63200000000001</v>
      </c>
      <c r="E18">
        <v>47.82</v>
      </c>
      <c r="F18">
        <v>320.37</v>
      </c>
      <c r="G18">
        <v>288.56</v>
      </c>
      <c r="H18">
        <v>23.57</v>
      </c>
    </row>
    <row r="19" spans="1:8" x14ac:dyDescent="0.2">
      <c r="A19">
        <v>85.180388230517593</v>
      </c>
      <c r="B19">
        <v>8.75</v>
      </c>
      <c r="C19" s="5"/>
      <c r="D19">
        <v>512.37300000000005</v>
      </c>
      <c r="E19">
        <v>47.98</v>
      </c>
      <c r="F19">
        <v>355.18</v>
      </c>
      <c r="G19">
        <v>323.20999999999998</v>
      </c>
      <c r="H19">
        <v>25.91</v>
      </c>
    </row>
    <row r="20" spans="1:8" x14ac:dyDescent="0.2">
      <c r="A20">
        <v>88.209238978027358</v>
      </c>
      <c r="B20">
        <v>8.75</v>
      </c>
      <c r="C20" s="5"/>
      <c r="D20">
        <v>516.60699999999997</v>
      </c>
      <c r="E20" s="1">
        <v>48.12</v>
      </c>
      <c r="F20">
        <v>388.64</v>
      </c>
      <c r="G20">
        <v>356.52</v>
      </c>
      <c r="H20">
        <v>28.09</v>
      </c>
    </row>
    <row r="21" spans="1:8" x14ac:dyDescent="0.2">
      <c r="A21">
        <v>90.954764395338216</v>
      </c>
      <c r="B21">
        <v>8.75</v>
      </c>
      <c r="C21" s="5"/>
      <c r="D21">
        <v>520.44600000000003</v>
      </c>
      <c r="E21">
        <v>48.25</v>
      </c>
      <c r="F21">
        <v>420.96</v>
      </c>
      <c r="G21">
        <v>388.72</v>
      </c>
      <c r="H21">
        <v>30.12</v>
      </c>
    </row>
    <row r="22" spans="1:8" x14ac:dyDescent="0.2">
      <c r="A22">
        <v>77.230832320858099</v>
      </c>
      <c r="B22">
        <v>8.75</v>
      </c>
      <c r="C22" s="5"/>
      <c r="D22">
        <v>501.25900000000001</v>
      </c>
      <c r="E22">
        <v>47.61</v>
      </c>
      <c r="F22">
        <v>277.81</v>
      </c>
      <c r="G22">
        <v>246.21</v>
      </c>
      <c r="H22">
        <v>20.56</v>
      </c>
    </row>
    <row r="23" spans="1:8" x14ac:dyDescent="0.2">
      <c r="A23">
        <v>81.072009288422038</v>
      </c>
      <c r="B23">
        <v>8.75</v>
      </c>
      <c r="C23" s="5"/>
      <c r="D23">
        <v>506.62900000000002</v>
      </c>
      <c r="E23">
        <v>47.79</v>
      </c>
      <c r="F23">
        <v>313.36</v>
      </c>
      <c r="G23">
        <v>281.58</v>
      </c>
      <c r="H23">
        <v>23.08</v>
      </c>
    </row>
    <row r="24" spans="1:8" x14ac:dyDescent="0.2">
      <c r="A24">
        <v>84.433774696101622</v>
      </c>
      <c r="B24">
        <v>8.75</v>
      </c>
      <c r="C24" s="5"/>
      <c r="D24">
        <v>511.32900000000001</v>
      </c>
      <c r="E24">
        <v>47.95</v>
      </c>
      <c r="F24">
        <v>347.28</v>
      </c>
      <c r="G24">
        <v>315.33999999999997</v>
      </c>
      <c r="H24">
        <v>25.39</v>
      </c>
    </row>
    <row r="25" spans="1:8" x14ac:dyDescent="0.2">
      <c r="A25">
        <v>87.436077302556939</v>
      </c>
      <c r="B25">
        <v>8.75</v>
      </c>
      <c r="C25" s="5"/>
      <c r="D25">
        <v>515.52600000000007</v>
      </c>
      <c r="E25">
        <v>48.09</v>
      </c>
      <c r="F25">
        <v>379.88</v>
      </c>
      <c r="G25">
        <v>347.8</v>
      </c>
      <c r="H25">
        <v>27.53</v>
      </c>
    </row>
    <row r="26" spans="1:8" x14ac:dyDescent="0.2">
      <c r="A26">
        <v>90.157537950051292</v>
      </c>
      <c r="B26">
        <v>8.75</v>
      </c>
      <c r="C26" s="5"/>
      <c r="D26">
        <v>519.33000000000004</v>
      </c>
      <c r="E26">
        <v>48.22</v>
      </c>
      <c r="F26">
        <v>411.38</v>
      </c>
      <c r="G26">
        <v>379.17</v>
      </c>
      <c r="H26">
        <v>29.53</v>
      </c>
    </row>
    <row r="27" spans="1:8" x14ac:dyDescent="0.2">
      <c r="A27">
        <v>90</v>
      </c>
      <c r="B27">
        <v>8</v>
      </c>
      <c r="C27" s="5"/>
      <c r="D27">
        <v>484.1</v>
      </c>
      <c r="E27">
        <v>43.86</v>
      </c>
      <c r="F27">
        <v>406.01</v>
      </c>
      <c r="G27">
        <v>373.19</v>
      </c>
      <c r="H27">
        <v>30.58</v>
      </c>
    </row>
    <row r="28" spans="1:8" x14ac:dyDescent="0.2">
      <c r="A28">
        <v>90</v>
      </c>
      <c r="B28">
        <v>8.25</v>
      </c>
      <c r="C28" s="5"/>
      <c r="D28">
        <v>495.42</v>
      </c>
      <c r="E28">
        <v>45.22</v>
      </c>
      <c r="F28">
        <v>407.1</v>
      </c>
      <c r="G28">
        <v>374.44</v>
      </c>
      <c r="H28">
        <v>30.22</v>
      </c>
    </row>
    <row r="29" spans="1:8" x14ac:dyDescent="0.2">
      <c r="A29">
        <v>90</v>
      </c>
      <c r="B29">
        <v>8.5</v>
      </c>
      <c r="C29" s="5"/>
      <c r="D29">
        <v>507.09</v>
      </c>
      <c r="E29">
        <v>46.66</v>
      </c>
      <c r="F29">
        <v>408.27</v>
      </c>
      <c r="G29">
        <v>375.8</v>
      </c>
      <c r="H29">
        <v>29.82</v>
      </c>
    </row>
    <row r="30" spans="1:8" x14ac:dyDescent="0.2">
      <c r="A30">
        <v>90</v>
      </c>
      <c r="B30">
        <v>8.75</v>
      </c>
      <c r="C30" s="5"/>
      <c r="D30">
        <v>519.11</v>
      </c>
      <c r="E30">
        <v>48.21</v>
      </c>
      <c r="F30">
        <v>409.5</v>
      </c>
      <c r="G30">
        <v>377.3</v>
      </c>
      <c r="H30">
        <v>29.41</v>
      </c>
    </row>
    <row r="31" spans="1:8" x14ac:dyDescent="0.2">
      <c r="A31">
        <v>90</v>
      </c>
      <c r="B31">
        <v>9</v>
      </c>
      <c r="C31" s="5"/>
      <c r="D31">
        <v>531.48</v>
      </c>
      <c r="E31">
        <v>49.86</v>
      </c>
      <c r="F31">
        <v>410.81</v>
      </c>
      <c r="G31">
        <v>378.94</v>
      </c>
      <c r="H31">
        <v>28.97</v>
      </c>
    </row>
    <row r="32" spans="1:8" x14ac:dyDescent="0.2">
      <c r="A32">
        <v>90</v>
      </c>
      <c r="B32">
        <v>9.25</v>
      </c>
      <c r="C32" s="5"/>
      <c r="D32">
        <v>544.19000000000005</v>
      </c>
      <c r="E32">
        <v>51.61</v>
      </c>
      <c r="F32">
        <v>412.19</v>
      </c>
      <c r="G32">
        <v>380.73</v>
      </c>
      <c r="H32">
        <v>28.5</v>
      </c>
    </row>
    <row r="33" spans="1:8" x14ac:dyDescent="0.2">
      <c r="A33">
        <v>90</v>
      </c>
      <c r="B33">
        <v>9.5</v>
      </c>
      <c r="C33" s="5"/>
      <c r="D33">
        <v>557.26</v>
      </c>
      <c r="E33">
        <v>53.48</v>
      </c>
      <c r="F33">
        <v>413.66</v>
      </c>
      <c r="G33">
        <v>382.68</v>
      </c>
      <c r="H33">
        <v>28</v>
      </c>
    </row>
    <row r="34" spans="1:8" x14ac:dyDescent="0.2">
      <c r="A34">
        <v>90</v>
      </c>
      <c r="B34">
        <v>9.75</v>
      </c>
      <c r="C34" s="5"/>
      <c r="D34">
        <v>570.66999999999996</v>
      </c>
      <c r="E34">
        <v>55.47</v>
      </c>
      <c r="F34">
        <v>415.21</v>
      </c>
      <c r="G34">
        <v>384.79</v>
      </c>
      <c r="H34">
        <v>27.48</v>
      </c>
    </row>
    <row r="35" spans="1:8" x14ac:dyDescent="0.2">
      <c r="A35">
        <v>90</v>
      </c>
      <c r="B35">
        <v>10</v>
      </c>
      <c r="C35" s="5"/>
      <c r="D35">
        <v>584.42999999999995</v>
      </c>
      <c r="E35">
        <v>57.58</v>
      </c>
      <c r="F35">
        <v>416.85</v>
      </c>
      <c r="G35">
        <v>387.07</v>
      </c>
      <c r="H35">
        <v>26.92</v>
      </c>
    </row>
  </sheetData>
  <mergeCells count="1">
    <mergeCell ref="C1:C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</dc:creator>
  <cp:lastModifiedBy>hht</cp:lastModifiedBy>
  <dcterms:created xsi:type="dcterms:W3CDTF">2023-03-29T10:48:41Z</dcterms:created>
  <dcterms:modified xsi:type="dcterms:W3CDTF">2023-04-04T07:01:32Z</dcterms:modified>
</cp:coreProperties>
</file>