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<sst xmlns="http://schemas.openxmlformats.org/spreadsheetml/2006/main" uniqueCount="117">
  <si/>
  <si/>
  <si>
    <t>Table 1</t>
  </si>
  <si>
    <t>Test name</t>
  </si>
  <si>
    <t>pretest</t>
  </si>
  <si>
    <t>subtest</t>
  </si>
  <si>
    <t>reorder</t>
  </si>
  <si>
    <t>no_swaps</t>
  </si>
  <si>
    <t>totaltime</t>
  </si>
  <si>
    <t>MIN</t>
  </si>
  <si>
    <t>T1</t>
  </si>
  <si>
    <t>0,0127010345459</t>
  </si>
  <si>
    <t>0,0187411308289</t>
  </si>
  <si>
    <t>0,0572638511658</t>
  </si>
  <si>
    <t>T2</t>
  </si>
  <si>
    <t>0,00191307067871</t>
  </si>
  <si>
    <t>0,0182280540466</t>
  </si>
  <si>
    <t>0,0676069259644</t>
  </si>
  <si>
    <t>T3</t>
  </si>
  <si>
    <t>0,00188088417053</t>
  </si>
  <si>
    <t>0,0206141471863</t>
  </si>
  <si>
    <t>0,0658390522003</t>
  </si>
  <si>
    <t>T4</t>
  </si>
  <si>
    <t xml:space="preserve"> 0,0158998966217</t>
  </si>
  <si>
    <t>0,0275411605835</t>
  </si>
  <si>
    <t>0,0712721347809</t>
  </si>
  <si>
    <t>T5</t>
  </si>
  <si>
    <t>0,0168499946594</t>
  </si>
  <si>
    <t>0,0165410041809</t>
  </si>
  <si>
    <t>0,0660889148712</t>
  </si>
  <si>
    <t>T6</t>
  </si>
  <si>
    <t>0,00938320159912</t>
  </si>
  <si>
    <t xml:space="preserve"> 0,0168750286102</t>
  </si>
  <si>
    <t>0,0598480701447</t>
  </si>
  <si>
    <t>T7</t>
  </si>
  <si>
    <t>0,00152111053467</t>
  </si>
  <si>
    <t>0,0180730819702</t>
  </si>
  <si>
    <t xml:space="preserve"> 0,0656499862671</t>
  </si>
  <si>
    <t>T8</t>
  </si>
  <si>
    <t>0,00342798233032</t>
  </si>
  <si>
    <t>0,0174429416656</t>
  </si>
  <si>
    <t>0,0590138435364</t>
  </si>
  <si>
    <t>T9</t>
  </si>
  <si>
    <t>0,00716304779053</t>
  </si>
  <si>
    <t>0,0213220119476</t>
  </si>
  <si>
    <t>0,0628969669342</t>
  </si>
  <si>
    <t>T10</t>
  </si>
  <si>
    <t>0,0143060684204</t>
  </si>
  <si>
    <t>0,0206899642944</t>
  </si>
  <si>
    <t>0,060741186142</t>
  </si>
  <si>
    <t>sum</t>
  </si>
  <si>
    <t>avg</t>
  </si>
  <si>
    <t>MID</t>
  </si>
  <si>
    <t>0,0217208862305</t>
  </si>
  <si>
    <t>0,0353109836578</t>
  </si>
  <si>
    <t>0,149724960327</t>
  </si>
  <si>
    <t>0,00395894050598</t>
  </si>
  <si>
    <t>0,0419869422913</t>
  </si>
  <si>
    <t>0,215268850327</t>
  </si>
  <si>
    <t xml:space="preserve"> 0,00382995605469</t>
  </si>
  <si>
    <t>0,0337519645691</t>
  </si>
  <si>
    <t xml:space="preserve"> 0,131243944168</t>
  </si>
  <si>
    <t>0,0182049274445</t>
  </si>
  <si>
    <t>0,0346210002899</t>
  </si>
  <si>
    <t>0,136738061905</t>
  </si>
  <si>
    <t xml:space="preserve"> 0,00385999679565</t>
  </si>
  <si>
    <t>0,0324239730835</t>
  </si>
  <si>
    <t>0,126791954041</t>
  </si>
  <si>
    <t>0,0193989276886</t>
  </si>
  <si>
    <t>0,0349631309509</t>
  </si>
  <si>
    <t>0,126024961472</t>
  </si>
  <si>
    <t>0,00405502319336</t>
  </si>
  <si>
    <t xml:space="preserve"> 0,033784866333</t>
  </si>
  <si>
    <t>0,186815023422</t>
  </si>
  <si>
    <t>0,00409007072449</t>
  </si>
  <si>
    <t>0,0414299964905</t>
  </si>
  <si>
    <t>0,173163175583</t>
  </si>
  <si>
    <t>0,00454306602478</t>
  </si>
  <si>
    <t xml:space="preserve"> 0,0361170768738</t>
  </si>
  <si>
    <t>0,130052804947</t>
  </si>
  <si>
    <t>0,00875115394592</t>
  </si>
  <si>
    <t>0,0288689136505</t>
  </si>
  <si>
    <t>0,119286060333</t>
  </si>
  <si>
    <t>Sum</t>
  </si>
  <si>
    <t>Avg</t>
  </si>
  <si>
    <t>MAX</t>
  </si>
  <si>
    <t>0,0152170658112</t>
  </si>
  <si>
    <t>0,0559060573578</t>
  </si>
  <si>
    <t>0,209701061249</t>
  </si>
  <si>
    <t xml:space="preserve"> 0,0164570808411</t>
  </si>
  <si>
    <t>0,0525949001312</t>
  </si>
  <si>
    <t xml:space="preserve"> 0,222142934799</t>
  </si>
  <si>
    <t>0,0245990753174</t>
  </si>
  <si>
    <t>0,0542070865631</t>
  </si>
  <si>
    <t>0,193068981171</t>
  </si>
  <si>
    <t xml:space="preserve"> 0,00624203681946</t>
  </si>
  <si>
    <t>0,0561981201172</t>
  </si>
  <si>
    <t>0,192727088928</t>
  </si>
  <si>
    <t>0,0178759098053</t>
  </si>
  <si>
    <t>0,0513172149658</t>
  </si>
  <si>
    <t>0,189777135849</t>
  </si>
  <si>
    <t>0,0196220874786</t>
  </si>
  <si>
    <t>0,0558969974518</t>
  </si>
  <si>
    <t>0,202723026276</t>
  </si>
  <si>
    <t>0,0132040977478</t>
  </si>
  <si>
    <t>0,0491621494293</t>
  </si>
  <si>
    <t>0,186789035797</t>
  </si>
  <si>
    <t>1,28682804108</t>
  </si>
  <si>
    <t>0,0630187988281</t>
  </si>
  <si>
    <t>0,193984031677</t>
  </si>
  <si>
    <t>0,00588917732239</t>
  </si>
  <si>
    <t>0,0486440658569</t>
  </si>
  <si>
    <t>0,210112810135</t>
  </si>
  <si>
    <t>t10_max</t>
  </si>
  <si>
    <t>0,0130920410156</t>
  </si>
  <si>
    <t>0,0497100353241</t>
  </si>
  <si>
    <t>0,180850028992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</si>
</sst>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hadow val="1"/>
      <sz val="12"/>
      <color indexed="9"/>
      <name val="Helvetica"/>
    </font>
    <font>
      <sz val="12"/>
      <color indexed="9"/>
      <name val="Helvetica Neue"/>
    </font>
    <font>
      <b val="1"/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49" fontId="5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8b8b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Title</a:t>
            </a:r>
          </a:p>
        </c:rich>
      </c:tx>
      <c:layout>
        <c:manualLayout>
          <c:xMode val="edge"/>
          <c:yMode val="edge"/>
          <c:x val="0.446476"/>
          <c:y val="0.0631496"/>
          <c:w val="0.0858073"/>
          <c:h val="0.1367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089"/>
          <c:y val="0.199924"/>
          <c:w val="0.837869"/>
          <c:h val="0.701123"/>
        </c:manualLayout>
      </c:layout>
      <c:barChart>
        <c:barDir val="col"/>
        <c:grouping val="clustered"/>
        <c:varyColors val="0"/>
        <c:ser>
          <c:idx val="0"/>
          <c:order val="0"/>
          <c:tx>
            <c:v>Minimum Dependencies (20%)</c:v>
          </c:tx>
          <c:spPr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1'!$B$2:$D$2</c:f>
              <c:strCache>
                <c:ptCount val="3"/>
                <c:pt idx="0">
                  <c:v>pretest</c:v>
                </c:pt>
                <c:pt idx="1">
                  <c:v>subtest</c:v>
                </c:pt>
                <c:pt idx="2">
                  <c:v>reorder</c:v>
                </c:pt>
              </c:strCache>
            </c:strRef>
          </c:cat>
          <c:val>
            <c:numRef>
              <c:f>'Sheet 1'!$B$15:$D$15</c:f>
              <c:numCache>
                <c:ptCount val="3"/>
                <c:pt idx="0">
                  <c:v>0.008505</c:v>
                </c:pt>
                <c:pt idx="1">
                  <c:v>0.019607</c:v>
                </c:pt>
                <c:pt idx="2">
                  <c:v>0.063622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175"/>
        <c:minorUnit val="0.00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1697"/>
          <c:y val="0"/>
          <c:w val="0.91883"/>
          <c:h val="0.088149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Title</a:t>
            </a:r>
          </a:p>
        </c:rich>
      </c:tx>
      <c:layout>
        <c:manualLayout>
          <c:xMode val="edge"/>
          <c:yMode val="edge"/>
          <c:x val="0.447714"/>
          <c:y val="0.0551155"/>
          <c:w val="0.0903256"/>
          <c:h val="0.1193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5928"/>
          <c:y val="0.174489"/>
          <c:w val="0.859824"/>
          <c:h val="0.737557"/>
        </c:manualLayout>
      </c:layout>
      <c:barChart>
        <c:barDir val="col"/>
        <c:grouping val="clustered"/>
        <c:varyColors val="0"/>
        <c:ser>
          <c:idx val="0"/>
          <c:order val="0"/>
          <c:tx>
            <c:v>Medium Dependencies (50%)</c:v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1'!$B$2:$D$2</c:f>
              <c:strCache>
                <c:ptCount val="3"/>
                <c:pt idx="0">
                  <c:v>pretest</c:v>
                </c:pt>
                <c:pt idx="1">
                  <c:v>subtest</c:v>
                </c:pt>
                <c:pt idx="2">
                  <c:v>reorder</c:v>
                </c:pt>
              </c:strCache>
            </c:strRef>
          </c:cat>
          <c:val>
            <c:numRef>
              <c:f>'Sheet 1'!$B$29:$D$29</c:f>
              <c:numCache>
                <c:ptCount val="3"/>
                <c:pt idx="0">
                  <c:v>0.009241</c:v>
                </c:pt>
                <c:pt idx="1">
                  <c:v>0.035326</c:v>
                </c:pt>
                <c:pt idx="2">
                  <c:v>0.149511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6036"/>
          <c:y val="0"/>
          <c:w val="0.925396"/>
          <c:h val="0.08011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Title</a:t>
            </a:r>
          </a:p>
        </c:rich>
      </c:tx>
      <c:layout>
        <c:manualLayout>
          <c:xMode val="edge"/>
          <c:yMode val="edge"/>
          <c:x val="0.448715"/>
          <c:y val="0.0478073"/>
          <c:w val="0.0883222"/>
          <c:h val="0.10354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135"/>
          <c:y val="0.151352"/>
          <c:w val="0.862617"/>
          <c:h val="0.770699"/>
        </c:manualLayout>
      </c:layout>
      <c:barChart>
        <c:barDir val="col"/>
        <c:grouping val="clustered"/>
        <c:varyColors val="0"/>
        <c:ser>
          <c:idx val="0"/>
          <c:order val="0"/>
          <c:tx>
            <c:v>Maximum Dependencies (80%)</c:v>
          </c:tx>
          <c:spPr>
            <a:solidFill>
              <a:schemeClr val="accent6">
                <a:satOff val="-15798"/>
                <a:lumOff val="-175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1'!$B$2:$D$2</c:f>
              <c:strCache>
                <c:ptCount val="3"/>
                <c:pt idx="0">
                  <c:v>pretest</c:v>
                </c:pt>
                <c:pt idx="1">
                  <c:v>subtest</c:v>
                </c:pt>
                <c:pt idx="2">
                  <c:v>reorder</c:v>
                </c:pt>
              </c:strCache>
            </c:strRef>
          </c:cat>
          <c:val>
            <c:numRef>
              <c:f>'Sheet 1'!$B$43:$D$43</c:f>
              <c:numCache>
                <c:ptCount val="3"/>
                <c:pt idx="0">
                  <c:v>0.141903</c:v>
                </c:pt>
                <c:pt idx="1">
                  <c:v>0.053666</c:v>
                </c:pt>
                <c:pt idx="2">
                  <c:v>0.198188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6036"/>
          <c:y val="0"/>
          <c:w val="0.925396"/>
          <c:h val="0.07280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1" i="0" strike="noStrike" sz="13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1300" u="none">
                <a:solidFill>
                  <a:srgbClr val="000000"/>
                </a:solidFill>
                <a:latin typeface="Helvetica Neue"/>
              </a:rPr>
              <a:t>Function time Breakdown</a:t>
            </a:r>
          </a:p>
        </c:rich>
      </c:tx>
      <c:layout>
        <c:manualLayout>
          <c:xMode val="edge"/>
          <c:yMode val="edge"/>
          <c:x val="0.283825"/>
          <c:y val="0"/>
          <c:w val="0.432349"/>
          <c:h val="0.14237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48873"/>
          <c:y val="0.142375"/>
          <c:w val="0.910113"/>
          <c:h val="0.636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Minimum Dependencies</c:v>
              </c:pt>
              <c:pt idx="1">
                <c:v>Medium Dependencies</c:v>
              </c:pt>
              <c:pt idx="2">
                <c:v>Maximum Dependencies</c:v>
              </c:pt>
            </c:strLit>
          </c:cat>
          <c:val>
            <c:numRef>
              <c:f>'Sheet 1'!$B$15,'Sheet 1'!$B$29,'Sheet 1'!$B$43</c:f>
              <c:numCache>
                <c:ptCount val="3"/>
                <c:pt idx="0">
                  <c:v>0.008505</c:v>
                </c:pt>
                <c:pt idx="1">
                  <c:v>0.009241</c:v>
                </c:pt>
                <c:pt idx="2">
                  <c:v>0.141903</c:v>
                </c:pt>
              </c:numCache>
            </c:numRef>
          </c:val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subtest</c:v>
                </c:pt>
              </c:strCache>
            </c:strRef>
          </c:tx>
          <c:spPr>
            <a:solidFill>
              <a:schemeClr val="accent4">
                <a:hueOff val="-1081314"/>
                <a:satOff val="4338"/>
                <a:lumOff val="-8931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Minimum Dependencies</c:v>
              </c:pt>
              <c:pt idx="1">
                <c:v>Medium Dependencies</c:v>
              </c:pt>
              <c:pt idx="2">
                <c:v>Maximum Dependencies</c:v>
              </c:pt>
            </c:strLit>
          </c:cat>
          <c:val>
            <c:numRef>
              <c:f>'Sheet 1'!$C$15,'Sheet 1'!$C$29,'Sheet 1'!$C$43</c:f>
              <c:numCache>
                <c:ptCount val="3"/>
                <c:pt idx="0">
                  <c:v>0.019607</c:v>
                </c:pt>
                <c:pt idx="1">
                  <c:v>0.035326</c:v>
                </c:pt>
                <c:pt idx="2">
                  <c:v>0.053666</c:v>
                </c:pt>
              </c:numCache>
            </c:numRef>
          </c:val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reorder</c:v>
                </c:pt>
              </c:strCache>
            </c:strRef>
          </c:tx>
          <c:spPr>
            <a:solidFill>
              <a:schemeClr val="accent6">
                <a:hueOff val="-146070"/>
                <a:satOff val="-10048"/>
                <a:lumOff val="-3062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Minimum Dependencies</c:v>
              </c:pt>
              <c:pt idx="1">
                <c:v>Medium Dependencies</c:v>
              </c:pt>
              <c:pt idx="2">
                <c:v>Maximum Dependencies</c:v>
              </c:pt>
            </c:strLit>
          </c:cat>
          <c:val>
            <c:numRef>
              <c:f>'Sheet 1'!$D$15,'Sheet 1'!$D$29,'Sheet 1'!$D$43</c:f>
              <c:numCache>
                <c:ptCount val="3"/>
                <c:pt idx="0">
                  <c:v>0.063622</c:v>
                </c:pt>
                <c:pt idx="1">
                  <c:v>0.149511</c:v>
                </c:pt>
                <c:pt idx="2">
                  <c:v>0.198188</c:v>
                </c:pt>
              </c:numCache>
            </c:numRef>
          </c:val>
        </c:ser>
        <c:gapWidth val="40"/>
        <c:overlap val="-2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Pretest                          Subtest                        Reordering                    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848873"/>
          <c:y val="0.953483"/>
          <c:w val="0.893788"/>
          <c:h val="0.04651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240457</xdr:colOff>
      <xdr:row>2</xdr:row>
      <xdr:rowOff>41407</xdr:rowOff>
    </xdr:from>
    <xdr:to>
      <xdr:col>8</xdr:col>
      <xdr:colOff>1072514</xdr:colOff>
      <xdr:row>11</xdr:row>
      <xdr:rowOff>101871</xdr:rowOff>
    </xdr:to>
    <xdr:graphicFrame>
      <xdr:nvGraphicFramePr>
        <xdr:cNvPr id="2" name="Chart 2"/>
        <xdr:cNvGraphicFramePr/>
      </xdr:nvGraphicFramePr>
      <xdr:xfrm>
        <a:off x="7708057" y="302975"/>
        <a:ext cx="3321258" cy="23570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381000</xdr:colOff>
      <xdr:row>12</xdr:row>
      <xdr:rowOff>227982</xdr:rowOff>
    </xdr:from>
    <xdr:to>
      <xdr:col>8</xdr:col>
      <xdr:colOff>1046917</xdr:colOff>
      <xdr:row>23</xdr:row>
      <xdr:rowOff>124785</xdr:rowOff>
    </xdr:to>
    <xdr:graphicFrame>
      <xdr:nvGraphicFramePr>
        <xdr:cNvPr id="3" name="Chart 3"/>
        <xdr:cNvGraphicFramePr/>
      </xdr:nvGraphicFramePr>
      <xdr:xfrm>
        <a:off x="7848600" y="3040981"/>
        <a:ext cx="3155118" cy="270058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6</xdr:col>
      <xdr:colOff>381000</xdr:colOff>
      <xdr:row>24</xdr:row>
      <xdr:rowOff>250896</xdr:rowOff>
    </xdr:from>
    <xdr:to>
      <xdr:col>8</xdr:col>
      <xdr:colOff>1118486</xdr:colOff>
      <xdr:row>37</xdr:row>
      <xdr:rowOff>50752</xdr:rowOff>
    </xdr:to>
    <xdr:graphicFrame>
      <xdr:nvGraphicFramePr>
        <xdr:cNvPr id="4" name="Chart 4"/>
        <xdr:cNvGraphicFramePr/>
      </xdr:nvGraphicFramePr>
      <xdr:xfrm>
        <a:off x="7848600" y="6122564"/>
        <a:ext cx="3226687" cy="31134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6</xdr:col>
      <xdr:colOff>510043</xdr:colOff>
      <xdr:row>39</xdr:row>
      <xdr:rowOff>158348</xdr:rowOff>
    </xdr:from>
    <xdr:to>
      <xdr:col>10</xdr:col>
      <xdr:colOff>212188</xdr:colOff>
      <xdr:row>56</xdr:row>
      <xdr:rowOff>223915</xdr:rowOff>
    </xdr:to>
    <xdr:graphicFrame>
      <xdr:nvGraphicFramePr>
        <xdr:cNvPr id="5" name="Chart 5"/>
        <xdr:cNvGraphicFramePr/>
      </xdr:nvGraphicFramePr>
      <xdr:xfrm>
        <a:off x="7977643" y="9853351"/>
        <a:ext cx="4680546" cy="43755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256" width="16.3516" style="1" customWidth="1"/>
  </cols>
  <sheetData>
    <row r="1" ht="27.65" customHeight="1">
      <c r="A1" t="s" s="2">
        <v>2</v>
      </c>
      <c r="B1" s="2"/>
      <c r="C1" s="2"/>
      <c r="D1" s="2"/>
      <c r="E1" s="2"/>
      <c r="F1" s="2"/>
    </row>
    <row r="2" ht="20.25" customHeight="1">
      <c r="A2" t="s" s="3">
        <v>3</v>
      </c>
      <c r="B2" t="s" s="3">
        <v>4</v>
      </c>
      <c r="C2" t="s" s="3">
        <v>5</v>
      </c>
      <c r="D2" t="s" s="3">
        <v>6</v>
      </c>
      <c r="E2" t="s" s="3">
        <v>7</v>
      </c>
      <c r="F2" t="s" s="3">
        <v>8</v>
      </c>
    </row>
    <row r="3" ht="20.25" customHeight="1">
      <c r="A3" t="s" s="4">
        <v>9</v>
      </c>
      <c r="B3" s="5"/>
      <c r="C3" s="6"/>
      <c r="D3" s="6"/>
      <c r="E3" s="6"/>
      <c r="F3" s="6"/>
    </row>
    <row r="4" ht="20.05" customHeight="1">
      <c r="A4" t="s" s="7">
        <v>10</v>
      </c>
      <c r="B4" t="s" s="8">
        <v>11</v>
      </c>
      <c r="C4" t="s" s="9">
        <v>12</v>
      </c>
      <c r="D4" t="s" s="9">
        <v>13</v>
      </c>
      <c r="E4" s="10"/>
      <c r="F4" s="10"/>
    </row>
    <row r="5" ht="20.05" customHeight="1">
      <c r="A5" t="s" s="7">
        <v>14</v>
      </c>
      <c r="B5" t="s" s="8">
        <v>15</v>
      </c>
      <c r="C5" t="s" s="9">
        <v>16</v>
      </c>
      <c r="D5" t="s" s="9">
        <v>17</v>
      </c>
      <c r="E5" s="10"/>
      <c r="F5" s="10"/>
    </row>
    <row r="6" ht="20.05" customHeight="1">
      <c r="A6" t="s" s="7">
        <v>18</v>
      </c>
      <c r="B6" t="s" s="8">
        <v>19</v>
      </c>
      <c r="C6" t="s" s="9">
        <v>20</v>
      </c>
      <c r="D6" t="s" s="9">
        <v>21</v>
      </c>
      <c r="E6" s="10"/>
      <c r="F6" s="10"/>
    </row>
    <row r="7" ht="20.05" customHeight="1">
      <c r="A7" t="s" s="7">
        <v>22</v>
      </c>
      <c r="B7" t="s" s="8">
        <v>23</v>
      </c>
      <c r="C7" t="s" s="9">
        <v>24</v>
      </c>
      <c r="D7" t="s" s="9">
        <v>25</v>
      </c>
      <c r="E7" s="10"/>
      <c r="F7" s="10"/>
    </row>
    <row r="8" ht="20.05" customHeight="1">
      <c r="A8" t="s" s="7">
        <v>26</v>
      </c>
      <c r="B8" t="s" s="8">
        <v>27</v>
      </c>
      <c r="C8" t="s" s="9">
        <v>28</v>
      </c>
      <c r="D8" t="s" s="9">
        <v>29</v>
      </c>
      <c r="E8" s="10"/>
      <c r="F8" s="10"/>
    </row>
    <row r="9" ht="20.05" customHeight="1">
      <c r="A9" t="s" s="7">
        <v>30</v>
      </c>
      <c r="B9" t="s" s="8">
        <v>31</v>
      </c>
      <c r="C9" t="s" s="9">
        <v>32</v>
      </c>
      <c r="D9" t="s" s="9">
        <v>33</v>
      </c>
      <c r="E9" s="10"/>
      <c r="F9" s="10"/>
    </row>
    <row r="10" ht="20.05" customHeight="1">
      <c r="A10" t="s" s="7">
        <v>34</v>
      </c>
      <c r="B10" t="s" s="8">
        <v>35</v>
      </c>
      <c r="C10" t="s" s="9">
        <v>36</v>
      </c>
      <c r="D10" t="s" s="9">
        <v>37</v>
      </c>
      <c r="E10" s="10"/>
      <c r="F10" s="10"/>
    </row>
    <row r="11" ht="20.05" customHeight="1">
      <c r="A11" t="s" s="7">
        <v>38</v>
      </c>
      <c r="B11" t="s" s="8">
        <v>39</v>
      </c>
      <c r="C11" t="s" s="9">
        <v>40</v>
      </c>
      <c r="D11" t="s" s="9">
        <v>41</v>
      </c>
      <c r="E11" s="10"/>
      <c r="F11" s="10"/>
    </row>
    <row r="12" ht="20.05" customHeight="1">
      <c r="A12" t="s" s="7">
        <v>42</v>
      </c>
      <c r="B12" t="s" s="8">
        <v>43</v>
      </c>
      <c r="C12" t="s" s="9">
        <v>44</v>
      </c>
      <c r="D12" t="s" s="9">
        <v>45</v>
      </c>
      <c r="E12" s="10"/>
      <c r="F12" s="10"/>
    </row>
    <row r="13" ht="20.05" customHeight="1">
      <c r="A13" t="s" s="7">
        <v>46</v>
      </c>
      <c r="B13" t="s" s="8">
        <v>47</v>
      </c>
      <c r="C13" t="s" s="9">
        <v>48</v>
      </c>
      <c r="D13" t="s" s="9">
        <v>49</v>
      </c>
      <c r="E13" s="10"/>
      <c r="F13" s="10"/>
    </row>
    <row r="14" ht="20.05" customHeight="1">
      <c r="A14" t="s" s="7">
        <v>50</v>
      </c>
      <c r="B14" s="11">
        <f>B4+B5+B6+B7+B8+B9+B10+B11+B12+B13</f>
        <v>0.08504629135127999</v>
      </c>
      <c r="C14" s="12">
        <f>C4+C5+C6+C7+C8+C9+C10+C11+C12+C13</f>
        <v>0.1960685253142</v>
      </c>
      <c r="D14" s="12">
        <f>D4+D5+D6+D7+D8+D9+D10+D11+D12+D13</f>
        <v>0.636220932007</v>
      </c>
      <c r="E14" s="10"/>
      <c r="F14" s="10"/>
    </row>
    <row r="15" ht="20.05" customHeight="1">
      <c r="A15" t="s" s="7">
        <v>51</v>
      </c>
      <c r="B15" s="11">
        <f>B14/10</f>
        <v>0.008504629135127999</v>
      </c>
      <c r="C15" s="12">
        <f>C14/10</f>
        <v>0.01960685253142</v>
      </c>
      <c r="D15" s="12">
        <f>D14/10</f>
        <v>0.0636220932007</v>
      </c>
      <c r="E15" s="10"/>
      <c r="F15" s="10"/>
    </row>
    <row r="16" ht="20.05" customHeight="1">
      <c r="A16" s="13"/>
      <c r="B16" s="14"/>
      <c r="C16" s="10"/>
      <c r="D16" s="10"/>
      <c r="E16" s="10"/>
      <c r="F16" s="10"/>
    </row>
    <row r="17" ht="20.05" customHeight="1">
      <c r="A17" t="s" s="7">
        <v>52</v>
      </c>
      <c r="B17" s="14"/>
      <c r="C17" s="10"/>
      <c r="D17" s="10"/>
      <c r="E17" s="10"/>
      <c r="F17" s="10"/>
    </row>
    <row r="18" ht="20.05" customHeight="1">
      <c r="A18" t="s" s="7">
        <v>10</v>
      </c>
      <c r="B18" t="s" s="8">
        <v>53</v>
      </c>
      <c r="C18" t="s" s="9">
        <v>54</v>
      </c>
      <c r="D18" t="s" s="9">
        <v>55</v>
      </c>
      <c r="E18" s="10"/>
      <c r="F18" s="10"/>
    </row>
    <row r="19" ht="20.05" customHeight="1">
      <c r="A19" t="s" s="7">
        <v>14</v>
      </c>
      <c r="B19" t="s" s="8">
        <v>56</v>
      </c>
      <c r="C19" t="s" s="9">
        <v>57</v>
      </c>
      <c r="D19" t="s" s="9">
        <v>58</v>
      </c>
      <c r="E19" s="10"/>
      <c r="F19" s="10"/>
    </row>
    <row r="20" ht="20.05" customHeight="1">
      <c r="A20" t="s" s="7">
        <v>18</v>
      </c>
      <c r="B20" t="s" s="8">
        <v>59</v>
      </c>
      <c r="C20" t="s" s="9">
        <v>60</v>
      </c>
      <c r="D20" t="s" s="9">
        <v>61</v>
      </c>
      <c r="E20" s="10"/>
      <c r="F20" s="10"/>
    </row>
    <row r="21" ht="20.05" customHeight="1">
      <c r="A21" t="s" s="7">
        <v>22</v>
      </c>
      <c r="B21" t="s" s="8">
        <v>62</v>
      </c>
      <c r="C21" t="s" s="9">
        <v>63</v>
      </c>
      <c r="D21" t="s" s="9">
        <v>64</v>
      </c>
      <c r="E21" s="10"/>
      <c r="F21" s="10"/>
    </row>
    <row r="22" ht="20.05" customHeight="1">
      <c r="A22" t="s" s="7">
        <v>26</v>
      </c>
      <c r="B22" t="s" s="8">
        <v>65</v>
      </c>
      <c r="C22" t="s" s="9">
        <v>66</v>
      </c>
      <c r="D22" t="s" s="9">
        <v>67</v>
      </c>
      <c r="E22" s="10"/>
      <c r="F22" s="10"/>
    </row>
    <row r="23" ht="20.05" customHeight="1">
      <c r="A23" t="s" s="7">
        <v>30</v>
      </c>
      <c r="B23" t="s" s="8">
        <v>68</v>
      </c>
      <c r="C23" t="s" s="9">
        <v>69</v>
      </c>
      <c r="D23" t="s" s="9">
        <v>70</v>
      </c>
      <c r="E23" s="10"/>
      <c r="F23" s="10"/>
    </row>
    <row r="24" ht="20.05" customHeight="1">
      <c r="A24" t="s" s="7">
        <v>34</v>
      </c>
      <c r="B24" t="s" s="8">
        <v>71</v>
      </c>
      <c r="C24" t="s" s="9">
        <v>72</v>
      </c>
      <c r="D24" t="s" s="9">
        <v>73</v>
      </c>
      <c r="E24" s="10"/>
      <c r="F24" s="10"/>
    </row>
    <row r="25" ht="20.05" customHeight="1">
      <c r="A25" t="s" s="7">
        <v>38</v>
      </c>
      <c r="B25" t="s" s="8">
        <v>74</v>
      </c>
      <c r="C25" t="s" s="9">
        <v>75</v>
      </c>
      <c r="D25" t="s" s="9">
        <v>76</v>
      </c>
      <c r="E25" s="10"/>
      <c r="F25" s="10"/>
    </row>
    <row r="26" ht="20.05" customHeight="1">
      <c r="A26" t="s" s="7">
        <v>42</v>
      </c>
      <c r="B26" t="s" s="8">
        <v>77</v>
      </c>
      <c r="C26" t="s" s="9">
        <v>78</v>
      </c>
      <c r="D26" t="s" s="9">
        <v>79</v>
      </c>
      <c r="E26" s="10"/>
      <c r="F26" s="10"/>
    </row>
    <row r="27" ht="20.05" customHeight="1">
      <c r="A27" t="s" s="7">
        <v>46</v>
      </c>
      <c r="B27" t="s" s="8">
        <v>80</v>
      </c>
      <c r="C27" t="s" s="9">
        <v>81</v>
      </c>
      <c r="D27" t="s" s="9">
        <v>82</v>
      </c>
      <c r="E27" s="10"/>
      <c r="F27" s="10"/>
    </row>
    <row r="28" ht="20.05" customHeight="1">
      <c r="A28" t="s" s="7">
        <v>83</v>
      </c>
      <c r="B28" s="11">
        <f>B18+B19+B20+B21+B22+B23+B24+B25+B26+B27</f>
        <v>0.09241294860846999</v>
      </c>
      <c r="C28" s="12">
        <f>C18+C19+C20+C21+C22+C23+C24+C25+C26+C27</f>
        <v>0.3532588481903</v>
      </c>
      <c r="D28" s="12">
        <f>D18+D19+D20+D21+D22+D23+D24+D25+D26+D27</f>
        <v>1.495109796525</v>
      </c>
      <c r="E28" s="10"/>
      <c r="F28" s="10"/>
    </row>
    <row r="29" ht="20.05" customHeight="1">
      <c r="A29" t="s" s="7">
        <v>84</v>
      </c>
      <c r="B29" s="11">
        <f>B28/10</f>
        <v>0.009241294860846998</v>
      </c>
      <c r="C29" s="12">
        <f>C28/10</f>
        <v>0.03532588481903</v>
      </c>
      <c r="D29" s="12">
        <f>D28/10</f>
        <v>0.1495109796525</v>
      </c>
      <c r="E29" s="10"/>
      <c r="F29" s="10"/>
    </row>
    <row r="30" ht="20.05" customHeight="1">
      <c r="A30" s="13"/>
      <c r="B30" s="14"/>
      <c r="C30" s="10"/>
      <c r="D30" s="10"/>
      <c r="E30" s="10"/>
      <c r="F30" s="10"/>
    </row>
    <row r="31" ht="20.05" customHeight="1">
      <c r="A31" t="s" s="7">
        <v>85</v>
      </c>
      <c r="B31" s="14"/>
      <c r="C31" s="10"/>
      <c r="D31" s="10"/>
      <c r="E31" s="10"/>
      <c r="F31" s="10"/>
    </row>
    <row r="32" ht="20.05" customHeight="1">
      <c r="A32" t="s" s="7">
        <v>10</v>
      </c>
      <c r="B32" t="s" s="8">
        <v>86</v>
      </c>
      <c r="C32" t="s" s="9">
        <v>87</v>
      </c>
      <c r="D32" t="s" s="9">
        <v>88</v>
      </c>
      <c r="E32" s="10"/>
      <c r="F32" s="10"/>
    </row>
    <row r="33" ht="20.05" customHeight="1">
      <c r="A33" t="s" s="7">
        <v>14</v>
      </c>
      <c r="B33" t="s" s="8">
        <v>89</v>
      </c>
      <c r="C33" t="s" s="9">
        <v>90</v>
      </c>
      <c r="D33" t="s" s="9">
        <v>91</v>
      </c>
      <c r="E33" s="10"/>
      <c r="F33" s="10"/>
    </row>
    <row r="34" ht="20.05" customHeight="1">
      <c r="A34" t="s" s="7">
        <v>18</v>
      </c>
      <c r="B34" t="s" s="8">
        <v>92</v>
      </c>
      <c r="C34" t="s" s="9">
        <v>93</v>
      </c>
      <c r="D34" t="s" s="9">
        <v>94</v>
      </c>
      <c r="E34" s="10"/>
      <c r="F34" s="10"/>
    </row>
    <row r="35" ht="20.05" customHeight="1">
      <c r="A35" t="s" s="7">
        <v>22</v>
      </c>
      <c r="B35" t="s" s="8">
        <v>95</v>
      </c>
      <c r="C35" t="s" s="9">
        <v>96</v>
      </c>
      <c r="D35" t="s" s="9">
        <v>97</v>
      </c>
      <c r="E35" s="10"/>
      <c r="F35" s="10"/>
    </row>
    <row r="36" ht="20.05" customHeight="1">
      <c r="A36" t="s" s="7">
        <v>26</v>
      </c>
      <c r="B36" t="s" s="8">
        <v>98</v>
      </c>
      <c r="C36" t="s" s="9">
        <v>99</v>
      </c>
      <c r="D36" t="s" s="9">
        <v>100</v>
      </c>
      <c r="E36" s="10"/>
      <c r="F36" s="10"/>
    </row>
    <row r="37" ht="20.05" customHeight="1">
      <c r="A37" t="s" s="7">
        <v>30</v>
      </c>
      <c r="B37" t="s" s="8">
        <v>101</v>
      </c>
      <c r="C37" t="s" s="9">
        <v>102</v>
      </c>
      <c r="D37" t="s" s="9">
        <v>103</v>
      </c>
      <c r="E37" s="10"/>
      <c r="F37" s="10"/>
    </row>
    <row r="38" ht="20.05" customHeight="1">
      <c r="A38" t="s" s="7">
        <v>34</v>
      </c>
      <c r="B38" t="s" s="8">
        <v>104</v>
      </c>
      <c r="C38" t="s" s="9">
        <v>105</v>
      </c>
      <c r="D38" t="s" s="9">
        <v>106</v>
      </c>
      <c r="E38" s="10"/>
      <c r="F38" s="10"/>
    </row>
    <row r="39" ht="20.05" customHeight="1">
      <c r="A39" t="s" s="7">
        <v>38</v>
      </c>
      <c r="B39" t="s" s="8">
        <v>107</v>
      </c>
      <c r="C39" t="s" s="9">
        <v>108</v>
      </c>
      <c r="D39" t="s" s="9">
        <v>109</v>
      </c>
      <c r="E39" s="10"/>
      <c r="F39" s="10"/>
    </row>
    <row r="40" ht="20.05" customHeight="1">
      <c r="A40" t="s" s="7">
        <v>42</v>
      </c>
      <c r="B40" t="s" s="8">
        <v>110</v>
      </c>
      <c r="C40" t="s" s="9">
        <v>111</v>
      </c>
      <c r="D40" t="s" s="9">
        <v>112</v>
      </c>
      <c r="E40" s="10"/>
      <c r="F40" s="10"/>
    </row>
    <row r="41" ht="20.05" customHeight="1">
      <c r="A41" t="s" s="7">
        <v>113</v>
      </c>
      <c r="B41" t="s" s="8">
        <v>114</v>
      </c>
      <c r="C41" t="s" s="9">
        <v>115</v>
      </c>
      <c r="D41" t="s" s="9">
        <v>116</v>
      </c>
      <c r="E41" s="10"/>
      <c r="F41" s="10"/>
    </row>
    <row r="42" ht="20.05" customHeight="1">
      <c r="A42" t="s" s="7">
        <v>83</v>
      </c>
      <c r="B42" s="11">
        <f>B32+B33+B34+B35+B36+B37+B38+B39+B40+B41</f>
        <v>1.41902661323885</v>
      </c>
      <c r="C42" s="12">
        <f>C32+C33+C34+C35+C36+C37+C38+C39+C40+C41</f>
        <v>0.5366554260252999</v>
      </c>
      <c r="D42" s="12">
        <f>D32+D33+D34+D35+D36+D37+D38+D39+D40+D41</f>
        <v>1.981876134873</v>
      </c>
      <c r="E42" s="10"/>
      <c r="F42" s="10"/>
    </row>
    <row r="43" ht="20.05" customHeight="1">
      <c r="A43" t="s" s="7">
        <v>84</v>
      </c>
      <c r="B43" s="11">
        <f>B42/10</f>
        <v>0.141902661323885</v>
      </c>
      <c r="C43" s="12">
        <f>C42/10</f>
        <v>0.05366554260252999</v>
      </c>
      <c r="D43" s="12">
        <f>D42/10</f>
        <v>0.1981876134873</v>
      </c>
      <c r="E43" s="10"/>
      <c r="F43" s="10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