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braries\git\true\RanBaselineApp\source\config\prod\"/>
    </mc:Choice>
  </mc:AlternateContent>
  <xr:revisionPtr revIDLastSave="0" documentId="13_ncr:1_{DB5F8768-B632-474F-A354-58C1369EDF15}" xr6:coauthVersionLast="45" xr6:coauthVersionMax="45" xr10:uidLastSave="{00000000-0000-0000-0000-000000000000}"/>
  <bookViews>
    <workbookView xWindow="-98" yWindow="-98" windowWidth="28996" windowHeight="15796" xr2:uid="{F32754BE-CF86-49F4-BEFD-53C8D448A04A}"/>
  </bookViews>
  <sheets>
    <sheet name="Path" sheetId="2" r:id="rId1"/>
    <sheet name="Backup" sheetId="4" r:id="rId2"/>
    <sheet name="Network Matrix" sheetId="3" r:id="rId3"/>
    <sheet name="Backup (2)" sheetId="5" r:id="rId4"/>
  </sheets>
  <definedNames>
    <definedName name="_xlnm._FilterDatabase" localSheetId="1" hidden="1">Backup!$A$1:$I$1</definedName>
    <definedName name="_xlnm._FilterDatabase" localSheetId="3" hidden="1">'Backup (2)'!$A$1:$I$1</definedName>
    <definedName name="_xlnm._FilterDatabase" localSheetId="0" hidden="1">Path!$A$1:$I$93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55" i="4" l="1"/>
  <c r="T54" i="4"/>
  <c r="T53" i="4"/>
  <c r="T52" i="4"/>
  <c r="T51" i="4"/>
  <c r="T50" i="4"/>
  <c r="T49" i="4"/>
  <c r="O49" i="4" s="1"/>
  <c r="S49" i="4" s="1"/>
  <c r="T48" i="4"/>
  <c r="O48" i="4" s="1"/>
  <c r="S48" i="4" s="1"/>
  <c r="T47" i="4"/>
  <c r="O47" i="4" s="1"/>
  <c r="S47" i="4" s="1"/>
  <c r="T46" i="4"/>
  <c r="O46" i="4" s="1"/>
  <c r="S46" i="4" s="1"/>
  <c r="T45" i="4"/>
  <c r="O45" i="4" s="1"/>
  <c r="S45" i="4" s="1"/>
  <c r="T44" i="4"/>
  <c r="O44" i="4" s="1"/>
  <c r="S44" i="4" s="1"/>
  <c r="T43" i="4"/>
  <c r="O43" i="4" s="1"/>
  <c r="S43" i="4" s="1"/>
  <c r="T42" i="4"/>
  <c r="O42" i="4" s="1"/>
  <c r="S42" i="4" s="1"/>
  <c r="T41" i="4"/>
  <c r="O41" i="4" s="1"/>
  <c r="S41" i="4" s="1"/>
  <c r="T40" i="4"/>
  <c r="O40" i="4" s="1"/>
  <c r="S40" i="4" s="1"/>
  <c r="T39" i="4"/>
  <c r="O39" i="4" s="1"/>
  <c r="S39" i="4" s="1"/>
  <c r="T38" i="4"/>
  <c r="O38" i="4" s="1"/>
  <c r="S38" i="4" s="1"/>
  <c r="T37" i="4"/>
  <c r="O37" i="4" s="1"/>
  <c r="S37" i="4" s="1"/>
  <c r="T36" i="4"/>
  <c r="O36" i="4" s="1"/>
  <c r="S36" i="4" s="1"/>
  <c r="T35" i="4"/>
  <c r="O35" i="4" s="1"/>
  <c r="S35" i="4" s="1"/>
  <c r="T34" i="4"/>
  <c r="O34" i="4" s="1"/>
  <c r="S34" i="4" s="1"/>
  <c r="T33" i="4"/>
  <c r="O33" i="4" s="1"/>
  <c r="S33" i="4" s="1"/>
  <c r="T32" i="4"/>
  <c r="O32" i="4" s="1"/>
  <c r="S32" i="4" s="1"/>
  <c r="T31" i="4"/>
  <c r="O31" i="4" s="1"/>
  <c r="S31" i="4" s="1"/>
  <c r="T30" i="4"/>
  <c r="O30" i="4" s="1"/>
  <c r="S30" i="4" s="1"/>
  <c r="T29" i="4"/>
  <c r="O29" i="4" s="1"/>
  <c r="S29" i="4" s="1"/>
  <c r="T28" i="4"/>
  <c r="O28" i="4" s="1"/>
  <c r="S28" i="4" s="1"/>
  <c r="T27" i="4"/>
  <c r="O27" i="4" s="1"/>
  <c r="S27" i="4" s="1"/>
  <c r="T26" i="4"/>
  <c r="O26" i="4" s="1"/>
  <c r="S26" i="4" s="1"/>
  <c r="T25" i="4"/>
  <c r="O25" i="4" s="1"/>
  <c r="S25" i="4" s="1"/>
  <c r="T24" i="4"/>
  <c r="O24" i="4" s="1"/>
  <c r="S24" i="4" s="1"/>
  <c r="T23" i="4"/>
  <c r="O23" i="4" s="1"/>
  <c r="S23" i="4" s="1"/>
  <c r="T22" i="4"/>
  <c r="O22" i="4" s="1"/>
  <c r="S22" i="4" s="1"/>
  <c r="T21" i="4"/>
  <c r="O21" i="4" s="1"/>
  <c r="S21" i="4" s="1"/>
  <c r="T20" i="4"/>
  <c r="O20" i="4" s="1"/>
  <c r="S20" i="4" s="1"/>
  <c r="T19" i="4"/>
  <c r="O19" i="4" s="1"/>
  <c r="S19" i="4" s="1"/>
  <c r="T18" i="4"/>
  <c r="O18" i="4" s="1"/>
  <c r="S18" i="4" s="1"/>
  <c r="T17" i="4"/>
  <c r="O17" i="4" s="1"/>
  <c r="S17" i="4" s="1"/>
  <c r="T16" i="4"/>
  <c r="O16" i="4" s="1"/>
  <c r="S16" i="4" s="1"/>
  <c r="T15" i="4"/>
  <c r="O15" i="4" s="1"/>
  <c r="S15" i="4" s="1"/>
  <c r="T14" i="4"/>
  <c r="O14" i="4" s="1"/>
  <c r="S14" i="4" s="1"/>
  <c r="T13" i="4"/>
  <c r="O13" i="4" s="1"/>
  <c r="S13" i="4" s="1"/>
  <c r="T12" i="4"/>
  <c r="O12" i="4" s="1"/>
  <c r="S12" i="4" s="1"/>
  <c r="T11" i="4"/>
  <c r="O11" i="4" s="1"/>
  <c r="S11" i="4" s="1"/>
  <c r="T10" i="4"/>
  <c r="O10" i="4" s="1"/>
  <c r="S10" i="4" s="1"/>
  <c r="T9" i="4"/>
  <c r="O9" i="4" s="1"/>
  <c r="S9" i="4" s="1"/>
  <c r="T8" i="4"/>
  <c r="O8" i="4" s="1"/>
  <c r="S8" i="4" s="1"/>
  <c r="T7" i="4"/>
  <c r="O7" i="4" s="1"/>
  <c r="S7" i="4" s="1"/>
  <c r="T6" i="4"/>
  <c r="O6" i="4" s="1"/>
  <c r="S6" i="4" s="1"/>
  <c r="T5" i="4"/>
  <c r="O5" i="4" s="1"/>
  <c r="S5" i="4" s="1"/>
  <c r="T4" i="4"/>
  <c r="O4" i="4" s="1"/>
  <c r="S4" i="4" s="1"/>
  <c r="T3" i="4"/>
  <c r="O3" i="4" s="1"/>
  <c r="S3" i="4" s="1"/>
  <c r="T2" i="4"/>
  <c r="U2" i="4" s="1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2" i="4"/>
  <c r="O2" i="4" l="1"/>
  <c r="S2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16" authorId="0" shapeId="0" xr:uid="{B4E201FD-4D2F-4887-B373-8DD521C450F3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94D4C33D-CD30-F24C-987F-E949398E6CCE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</author>
  </authors>
  <commentList>
    <comment ref="G37" authorId="0" shapeId="0" xr:uid="{F2349DE5-BBEC-8C4E-927A-E4D70E95AFC1}">
      <text>
        <r>
          <rPr>
            <b/>
            <sz val="9"/>
            <color rgb="FF000000"/>
            <rFont val="Tahoma"/>
            <family val="2"/>
          </rPr>
          <t xml:space="preserve">my:
</t>
        </r>
        <r>
          <rPr>
            <b/>
            <sz val="9"/>
            <color rgb="FF000000"/>
            <rFont val="Tahoma"/>
            <family val="2"/>
          </rPr>
          <t>No Unzip folder for this path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/home/app/ngoss/data/rfserver/UtranLTE/BMA/BTS3900_LTE3/1Current/</t>
        </r>
      </text>
    </comment>
  </commentList>
</comments>
</file>

<file path=xl/sharedStrings.xml><?xml version="1.0" encoding="utf-8"?>
<sst xmlns="http://schemas.openxmlformats.org/spreadsheetml/2006/main" count="1721" uniqueCount="217">
  <si>
    <t>ZTE</t>
  </si>
  <si>
    <t>UMTS</t>
  </si>
  <si>
    <t>Network</t>
  </si>
  <si>
    <t>Region</t>
  </si>
  <si>
    <t>Path</t>
  </si>
  <si>
    <t>Vendor</t>
  </si>
  <si>
    <t>Data Source</t>
  </si>
  <si>
    <t>Version</t>
  </si>
  <si>
    <t>RFT</t>
  </si>
  <si>
    <t>Huawei</t>
  </si>
  <si>
    <t>Technology</t>
  </si>
  <si>
    <t>GSM</t>
  </si>
  <si>
    <t>Frequency</t>
  </si>
  <si>
    <t>10.50.64.207</t>
  </si>
  <si>
    <t>IP</t>
  </si>
  <si>
    <t>File Format</t>
  </si>
  <si>
    <t>LTE</t>
  </si>
  <si>
    <t>Ericsson</t>
  </si>
  <si>
    <t>850MHz</t>
  </si>
  <si>
    <t>x</t>
  </si>
  <si>
    <t>900MHz</t>
  </si>
  <si>
    <t>1800MHz</t>
  </si>
  <si>
    <t>2100MHz</t>
  </si>
  <si>
    <t>file type/table/column</t>
  </si>
  <si>
    <t>CFGMML.txt/47/1030/</t>
  </si>
  <si>
    <t>ENBDATA.XML/64/9830</t>
  </si>
  <si>
    <t>CFGMML.txt/36/1442</t>
  </si>
  <si>
    <t>XML/19/2065</t>
  </si>
  <si>
    <t>XML/21/1729</t>
  </si>
  <si>
    <t>XML/16/1168</t>
  </si>
  <si>
    <t>CNA.txt(DU), Full-Kget.txt (BB)/1/4465</t>
  </si>
  <si>
    <t>Full-Kget.txt/92/2604</t>
  </si>
  <si>
    <t>Full-Kget.txt/26/1059</t>
  </si>
  <si>
    <t>900/1800/2100</t>
  </si>
  <si>
    <t>BMA</t>
  </si>
  <si>
    <t>CFGMML.txt</t>
  </si>
  <si>
    <t>V100R019ENGC10SPH501</t>
  </si>
  <si>
    <t>BFKT</t>
  </si>
  <si>
    <t>V100R017ENGC10SPC568</t>
  </si>
  <si>
    <t>ENBDATA.XML</t>
  </si>
  <si>
    <t>BTS3900 V100R012C10SPH001</t>
  </si>
  <si>
    <t>xx_OMMR_R4V12.15.30P41_gsm_radio_xx.xml</t>
  </si>
  <si>
    <t>V4.15.10</t>
  </si>
  <si>
    <t>CW</t>
  </si>
  <si>
    <t>xx_OMMR_R3V12.15.30P04_umts_radio_xx.xml</t>
  </si>
  <si>
    <t>V3.15.10</t>
  </si>
  <si>
    <t>STH</t>
  </si>
  <si>
    <t>xx_OMMB_v12.16.50_fdd_radio_xx.xml</t>
  </si>
  <si>
    <t>CEW</t>
  </si>
  <si>
    <t>CNA.txt(DU), Full-Kget.txt (BB)</t>
  </si>
  <si>
    <t>G18Q1_1</t>
  </si>
  <si>
    <t>Full-Kget.txt</t>
  </si>
  <si>
    <t>W18.Q1</t>
  </si>
  <si>
    <t>18.Q1</t>
  </si>
  <si>
    <t>L900/1800/2100</t>
  </si>
  <si>
    <t>NTH</t>
  </si>
  <si>
    <t>file.txt</t>
  </si>
  <si>
    <t>EAS</t>
  </si>
  <si>
    <t>NOE</t>
  </si>
  <si>
    <t>UPC</t>
  </si>
  <si>
    <t>file .txt</t>
  </si>
  <si>
    <t>/home/app/ngoss/data/rfserver/Ericsson/STH/CNA_FULL/1Current/</t>
  </si>
  <si>
    <t>/home/app/ngoss/data/rfserver/Ericsson/STH/EXERT/1Current/</t>
  </si>
  <si>
    <t>/home/app/ngoss/data/rfserver/Huawei2100/BMA/BSC_CFGMML/1Current/unzip-ngoss-drop2-expansion/</t>
  </si>
  <si>
    <t>/home/app/ngoss/data/rfserver/Huawei2100/EAS/BSC_CFGMML/1Current/unzip-ngoss-drop2-expansion/</t>
  </si>
  <si>
    <t>/home/app/ngoss/data/rfserver/Huawei2100/NOE/BSC_CFGMML/1Current/unzip-ngoss-drop2-expansion/</t>
  </si>
  <si>
    <t>/home/app/ngoss/data/rfserver/Huawei/BMA/CFGMML/1Current/unzip-ngoss-drop2-expansion/</t>
  </si>
  <si>
    <t>/home/app/ngoss/data/rfserver/Huawei/UPC/CFGMML/1Current/unzip-ngoss-drop2-expansion/</t>
  </si>
  <si>
    <t>/home/app/ngoss/data/rfserver/Huawei2100/BMA/CFGMML/1Current/unzip-ngoss-drop2-expansion/</t>
  </si>
  <si>
    <t>/home/app/ngoss/data/rfserver/Huawei2100/EAS/CFGMML/1Current/unzip-ngoss-drop2-expansion/</t>
  </si>
  <si>
    <t>/home/app/ngoss/data/rfserver/Huawei2100/NOE/CFGMML/1Current/unzip-ngoss-drop2-expansion/</t>
  </si>
  <si>
    <t>/home/app/ngoss/data/rfserver/UtranLTE/BMA/BTS3900_LTE/1Current/unzip-ngoss-drop2-expansion/</t>
  </si>
  <si>
    <t>/home/app/ngoss/data/rfserver/UtranLTE/BMA/BTS3900_LTE2/1Current/unzip-ngoss-drop2-expansion/</t>
  </si>
  <si>
    <t>/home/app/ngoss/data/rfserver/UtranLTE/BMA/BTS3900_LTE3/1Current/unzip-ngoss-drop2-expansion/</t>
  </si>
  <si>
    <t>/home/app/ngoss/data/rfserver/UtranLTE/EAS/BTS3900_LTE/1Current/unzip-ngoss-drop2-expansion/</t>
  </si>
  <si>
    <t>/home/app/ngoss/data/rfserver/UtranLTE/NOE/BTS3900_LTE/1Current/unzip-ngoss-drop2-expansion/</t>
  </si>
  <si>
    <t>/home/app/ngoss/data/rfserver/ZTE2100/equip/1Current/unzip-ngoss-drop2-expansion/</t>
  </si>
  <si>
    <t>/home/app/ngoss/data/rfserver/ZTE/radio_CW/1Current/unzip-ngoss-drop2-expansion/</t>
  </si>
  <si>
    <t>/home/app/ngoss/data/rfserver/ZTE/radio_STH/1Current/unzip-ngoss-drop2-expansion/</t>
  </si>
  <si>
    <t>/home/app/ngoss/data/rfserver/ZTE2100/bulkcm/1Current/unzip-ngoss-drop2-expansion/</t>
  </si>
  <si>
    <t>/home/app/ngoss/data/rfserver/ZTE2100/radio/1Current/unzip-ngoss-drop2-expansion/</t>
  </si>
  <si>
    <t>/home/app/ngoss/data/rfserver/Ericsson/CEW/CNA_FULL/1Current/</t>
  </si>
  <si>
    <t>/home/app/ngoss/data/rfserver/Ericsson/CEW/EXERT/1Current/</t>
  </si>
  <si>
    <t>/home/app/ngoss/data/rfserver/Ericsson/NTH/CNA_FULL/1Current/</t>
  </si>
  <si>
    <t>/home/app/ngoss/data/rfserver/Ericsson/NTH/EXERT/1Current/</t>
  </si>
  <si>
    <t>/home/app/ngoss/data/rfserver/Ericsson/CEW/full_kget/ENB/1Current/</t>
  </si>
  <si>
    <t>/home/app/ngoss/data/rfserver/Ericsson/CEW/full_kget/RADIONODE/1Current/</t>
  </si>
  <si>
    <t>/home/app/ngoss/data/rfserver/Ericsson/CEW/full_kget/MIXEDMODE_LW/1Current/</t>
  </si>
  <si>
    <t>/home/app/ngoss/data/rfserver/Ericsson/CEW/full_kget/MIXEDMODE_LG/1Current/</t>
  </si>
  <si>
    <t>/home/app/ngoss/data/rfserver/Ericsson/NTH-ENM/full_kget/ENB/1Current/</t>
  </si>
  <si>
    <t>/home/app/ngoss/data/rfserver/Ericsson/NTH-ENM/full_kget/RADIONODE/1Current/</t>
  </si>
  <si>
    <t>/home/app/ngoss/data/rfserver/Ericsson/STH/full_kget/ENB/1Current/</t>
  </si>
  <si>
    <t>/home/app/ngoss/data/rfserver/Ericsson/STH/full_kget/RADIONODE/1Current/</t>
  </si>
  <si>
    <t>/home/app/ngoss/data/rfserver/Ericsson/STH/full_kget/MIXEDMODE_LW/1Current/</t>
  </si>
  <si>
    <t>/home/app/ngoss/data/rfserver/Ericsson/STH/full_kget/MIXEDMODE_LG/1Current/</t>
  </si>
  <si>
    <t>/home/app/ngoss/data/rfserver/Ericsson/CEW/full_kget/RNC/1Current/</t>
  </si>
  <si>
    <t>/home/app/ngoss/data/rfserver/Ericsson/CEW/full_kget/RBS/1Current/</t>
  </si>
  <si>
    <t>/home/app/ngoss/data/rfserver/Ericsson/CEW/full_kget/RADIONODE_WCDMA/1Current/</t>
  </si>
  <si>
    <t>/home/app/ngoss/data/rfserver/Ericsson/CEW/full_kget/MIXEDMODE_WG/1Current/</t>
  </si>
  <si>
    <t>/home/app/ngoss/data/rfserver/Ericsson/NTH/full_kget/RNC/1Current/</t>
  </si>
  <si>
    <t>/home/app/ngoss/data/rfserver/Ericsson/NTH/full_kget/RBS/1Current/</t>
  </si>
  <si>
    <t>/home/app/ngoss/data/rfserver/Ericsson/NTH/full_kget/RADIONODE_WCDMA/1Current/</t>
  </si>
  <si>
    <t>/home/app/ngoss/data/rfserver/Ericsson/NTH/full_kget/MIXEDMODE_LW/1Current/</t>
  </si>
  <si>
    <t>/home/app/ngoss/data/rfserver/Ericsson/NTH/full_kget/MIXEDMODE_WG/1Current/</t>
  </si>
  <si>
    <t>/home/app/ngoss/data/rfserver/Ericsson/STH/full_kget/RNC/1Current/</t>
  </si>
  <si>
    <t>/home/app/ngoss/data/rfserver/Ericsson/STH/full_kget/RBS/1Current/</t>
  </si>
  <si>
    <t>/home/app/ngoss/data/rfserver/Ericsson/STH/full_kget/RADIONODE_WCDMA/1Current/</t>
  </si>
  <si>
    <t>/home/app/ngoss/data/rfserver/Ericsson/STH/full_kget/MIXEDMODE_WG/1Current/</t>
  </si>
  <si>
    <t>/home/app/ngoss/data/rfserver/Ericsson/NTH/full_kget/MIXEDMODE_LG/1Current/</t>
  </si>
  <si>
    <t xml:space="preserve">mkdir -p </t>
  </si>
  <si>
    <t xml:space="preserve">cp -r </t>
  </si>
  <si>
    <t>/home/app/ngoss/data/rfserver_clone/Ericsson/CEW/CNA_FULL/1Current/</t>
  </si>
  <si>
    <t>/home/app/ngoss/data/rfserver_clone/Ericsson/CEW/EXERT/1Current/</t>
  </si>
  <si>
    <t>/home/app/ngoss/data/rfserver_clone/Ericsson/NTH/CNA_FULL/1Current/</t>
  </si>
  <si>
    <t>/home/app/ngoss/data/rfserver_clone/Ericsson/NTH/EXERT/1Current/</t>
  </si>
  <si>
    <t>/home/app/ngoss/data/rfserver_clone/Ericsson/STH/CNA_FULL/1Current/</t>
  </si>
  <si>
    <t>/home/app/ngoss/data/rfserver_clone/Ericsson/STH/EXERT/1Current/</t>
  </si>
  <si>
    <t>/home/app/ngoss/data/rfserver_clone/Ericsson/CEW/full_kget/ENB/1Current/</t>
  </si>
  <si>
    <t>/home/app/ngoss/data/rfserver_clone/Ericsson/CEW/full_kget/RADIONODE/1Current/</t>
  </si>
  <si>
    <t>/home/app/ngoss/data/rfserver_clone/Ericsson/CEW/full_kget/MIXEDMODE_LW/1Current/</t>
  </si>
  <si>
    <t>/home/app/ngoss/data/rfserver_clone/Ericsson/CEW/full_kget/MIXEDMODE_LG/1Current/</t>
  </si>
  <si>
    <t>/home/app/ngoss/data/rfserver_clone/Ericsson/NTH-ENM/full_kget/ENB/1Current/</t>
  </si>
  <si>
    <t>/home/app/ngoss/data/rfserver_clone/Ericsson/NTH-ENM/full_kget/RADIONODE/1Current/</t>
  </si>
  <si>
    <t>/home/app/ngoss/data/rfserver_clone/Ericsson/NTH/full_kget/MIXEDMODE_LW/1Current/</t>
  </si>
  <si>
    <t>/home/app/ngoss/data/rfserver_clone/Ericsson/NTH/full_kget/MIXEDMODE_LG/1Current/</t>
  </si>
  <si>
    <t>/home/app/ngoss/data/rfserver_clone/Ericsson/STH/full_kget/ENB/1Current/</t>
  </si>
  <si>
    <t>/home/app/ngoss/data/rfserver_clone/Ericsson/STH/full_kget/RADIONODE/1Current/</t>
  </si>
  <si>
    <t>/home/app/ngoss/data/rfserver_clone/Ericsson/STH/full_kget/MIXEDMODE_LW/1Current/</t>
  </si>
  <si>
    <t>/home/app/ngoss/data/rfserver_clone/Ericsson/STH/full_kget/MIXEDMODE_LG/1Current/</t>
  </si>
  <si>
    <t>/home/app/ngoss/data/rfserver_clone/Ericsson/CEW/full_kget/RNC/1Current/</t>
  </si>
  <si>
    <t>/home/app/ngoss/data/rfserver_clone/Ericsson/CEW/full_kget/RBS/1Current/</t>
  </si>
  <si>
    <t>/home/app/ngoss/data/rfserver_clone/Ericsson/CEW/full_kget/RADIONODE_WCDMA/1Current/</t>
  </si>
  <si>
    <t>/home/app/ngoss/data/rfserver_clone/Ericsson/CEW/full_kget/MIXEDMODE_WG/1Current/</t>
  </si>
  <si>
    <t>/home/app/ngoss/data/rfserver_clone/Ericsson/NTH/full_kget/RNC/1Current/</t>
  </si>
  <si>
    <t>/home/app/ngoss/data/rfserver_clone/Ericsson/NTH/full_kget/RBS/1Current/</t>
  </si>
  <si>
    <t>/home/app/ngoss/data/rfserver_clone/Ericsson/NTH/full_kget/RADIONODE_WCDMA/1Current/</t>
  </si>
  <si>
    <t>/home/app/ngoss/data/rfserver_clone/Ericsson/NTH/full_kget/MIXEDMODE_WG/1Current/</t>
  </si>
  <si>
    <t>/home/app/ngoss/data/rfserver_clone/Ericsson/STH/full_kget/RNC/1Current/</t>
  </si>
  <si>
    <t>/home/app/ngoss/data/rfserver_clone/Ericsson/STH/full_kget/RBS/1Current/</t>
  </si>
  <si>
    <t>/home/app/ngoss/data/rfserver_clone/Ericsson/STH/full_kget/RADIONODE_WCDMA/1Current/</t>
  </si>
  <si>
    <t>/home/app/ngoss/data/rfserver_clone/Ericsson/STH/full_kget/MIXEDMODE_WG/1Current/</t>
  </si>
  <si>
    <t>/home/app/ngoss/data/rfserver_clone/Huawei2100/BMA/BSC_CFGMML/1Current/unzip-ngoss-drop2-expansion/</t>
  </si>
  <si>
    <t>/home/app/ngoss/data/rfserver_clone/Huawei2100/EAS/BSC_CFGMML/1Current/unzip-ngoss-drop2-expansion/</t>
  </si>
  <si>
    <t>/home/app/ngoss/data/rfserver_clone/Huawei2100/NOE/BSC_CFGMML/1Current/unzip-ngoss-drop2-expansion/</t>
  </si>
  <si>
    <t>/home/app/ngoss/data/rfserver_clone/UtranLTE/BMA/BTS3900_LTE/1Current/unzip-ngoss-drop2-expansion/</t>
  </si>
  <si>
    <t>/home/app/ngoss/data/rfserver_clone/UtranLTE/BMA/BTS3900_LTE2/1Current/unzip-ngoss-drop2-expansion/</t>
  </si>
  <si>
    <t>/home/app/ngoss/data/rfserver_clone/UtranLTE/BMA/BTS3900_LTE3/1Current/unzip-ngoss-drop2-expansion/</t>
  </si>
  <si>
    <t>/home/app/ngoss/data/rfserver_clone/UtranLTE/EAS/BTS3900_LTE/1Current/unzip-ngoss-drop2-expansion/</t>
  </si>
  <si>
    <t>/home/app/ngoss/data/rfserver_clone/UtranLTE/NOE/BTS3900_LTE/1Current/unzip-ngoss-drop2-expansion/</t>
  </si>
  <si>
    <t>/home/app/ngoss/data/rfserver_clone/Huawei/BMA/CFGMML/1Current/unzip-ngoss-drop2-expansion/</t>
  </si>
  <si>
    <t>/home/app/ngoss/data/rfserver_clone/Huawei/UPC/CFGMML/1Current/unzip-ngoss-drop2-expansion/</t>
  </si>
  <si>
    <t>/home/app/ngoss/data/rfserver_clone/Huawei2100/BMA/CFGMML/1Current/unzip-ngoss-drop2-expansion/</t>
  </si>
  <si>
    <t>/home/app/ngoss/data/rfserver_clone/Huawei2100/EAS/CFGMML/1Current/unzip-ngoss-drop2-expansion/</t>
  </si>
  <si>
    <t>/home/app/ngoss/data/rfserver_clone/Huawei2100/NOE/CFGMML/1Current/unzip-ngoss-drop2-expansion/</t>
  </si>
  <si>
    <t>/home/app/ngoss/data/rfserver_clone/ZTE2100/radio/1Current/unzip-ngoss-drop2-expansion/</t>
  </si>
  <si>
    <t>/home/app/ngoss/data/rfserver_clone/ZTE2100/bulkcm/1Current/unzip-ngoss-drop2-expansion/</t>
  </si>
  <si>
    <t>/home/app/ngoss/data/rfserver_clone/ZTE/radio_CW/1Current/unzip-ngoss-drop2-expansion/</t>
  </si>
  <si>
    <t>/home/app/ngoss/data/rfserver_clone/ZTE/radio_STH/1Current/unzip-ngoss-drop2-expansion/</t>
  </si>
  <si>
    <t>/home/app/ngoss/data/rfserver_clone/ZTE2100/equip/1Current/unzip-ngoss-drop2-expansion/</t>
  </si>
  <si>
    <t>xx_OMMR_xx12xx_gsm_radio_xx.xml</t>
  </si>
  <si>
    <t>xx_OMMB_xx12xx_fdd_radio_xx.xml</t>
  </si>
  <si>
    <t>xx_OMMR_xx12xx_umts_radio_xx.xml</t>
  </si>
  <si>
    <t>/home/app/ngoss/data/rfserver/Ericsson/NTH-ENM/full_kget/MIXEDMODE_LW/1Current</t>
  </si>
  <si>
    <t>NR</t>
  </si>
  <si>
    <t>/home/app/ngoss/data/rfserver/Ericsson/NTH-ENM/full_kget/RADIONODE_NR/1Current/</t>
  </si>
  <si>
    <t>/home/app/ngoss/data/rfserver/Ericsson/CEW-ENM/full_kget/RADIONODE_NR/1Current/</t>
  </si>
  <si>
    <t>/home/app/ngoss/data/rfserver/Ericsson/STH-ENM/full_kget/RADIONODE_NR/1Current/</t>
  </si>
  <si>
    <t>/home/app/ngoss/data/rfserver/Ericsson/NTH-ENM/full_kget/MIXEDMODE_LWG/1Current/</t>
  </si>
  <si>
    <t>/home/app/ngoss/data/rfserver/Ericsson/NTH-ENM/full_kget/MIXEDMODE_LG/1Current</t>
  </si>
  <si>
    <t>/home/app/ngoss/data/rfserver/Ericsson/NTH-ENM/full_kget/RNC/1Current/</t>
  </si>
  <si>
    <t>/home/app/ngoss/data/rfserver/Ericsson/NTH-ENM/full_kget/RBS/1Current/</t>
  </si>
  <si>
    <t>/home/app/ngoss/data/rfserver/Ericsson/NTH-ENM/full_kget/RADIONODE_WCDMA/1Current</t>
  </si>
  <si>
    <t>/home/app/ngoss/data/rfserver/Ericsson/NTH-ENM/full_kget/MIXEDMODE_WG/1Current/</t>
  </si>
  <si>
    <t>/home/app/ngoss/data/rfserver/Ericsson/NTH-ENM/full_kget/MIXEDMODE_LG/1Current/</t>
  </si>
  <si>
    <t>/home/app/ngoss/data/rfserver/Ericsson/NTH-ENM/full_kget/RADIONODE_GSM/1Current/</t>
  </si>
  <si>
    <t>/home/app/ngoss/data/rfserver/Ericsson/STH-ENM/full_kget/ENB/1Current/</t>
  </si>
  <si>
    <t>/home/app/ngoss/data/rfserver/Ericsson/STH-ENM/full_kget/RADIONODE/1Current/</t>
  </si>
  <si>
    <t>/home/app/ngoss/data/rfserver/Ericsson/STH-ENM/full_kget/MIXEDMODE_LW/1Current</t>
  </si>
  <si>
    <t>/home/app/ngoss/data/rfserver/Ericsson/STH-ENM/full_kget/MIXEDMODE_LWG/1Current/</t>
  </si>
  <si>
    <t>/home/app/ngoss/data/rfserver/Ericsson/STH-ENM/full_kget/MIXEDMODE_LG/1Current</t>
  </si>
  <si>
    <t>/home/app/ngoss/data/rfserver/Ericsson/STH-ENM/full_kget/RNC/1Current/</t>
  </si>
  <si>
    <t>/home/app/ngoss/data/rfserver/Ericsson/STH-ENM/full_kget/RBS/1Current/</t>
  </si>
  <si>
    <t>/home/app/ngoss/data/rfserver/Ericsson/STH-ENM/full_kget/RADIONODE_WCDMA/1Current</t>
  </si>
  <si>
    <t>/home/app/ngoss/data/rfserver/Ericsson/STH-ENM/full_kget/MIXEDMODE_WG/1Current/</t>
  </si>
  <si>
    <t>/home/app/ngoss/data/rfserver/Ericsson/STH-ENM/full_kget/MIXEDMODE_LG/1Current/</t>
  </si>
  <si>
    <t>/home/app/ngoss/data/rfserver/Ericsson/STH-ENM/full_kget/RADIONODE_GSM/1Current/</t>
  </si>
  <si>
    <t>/home/app/ngoss/data/rfserver/Ericsson/CEW-ENM/full_kget/ENB/1Current/</t>
  </si>
  <si>
    <t>/home/app/ngoss/data/rfserver/Ericsson/CEW-ENM/full_kget/RADIONODE/1Current/</t>
  </si>
  <si>
    <t>/home/app/ngoss/data/rfserver/Ericsson/CEW-ENM/full_kget/MIXEDMODE_LW/1Current</t>
  </si>
  <si>
    <t>/home/app/ngoss/data/rfserver/Ericsson/CEW-ENM/full_kget/MIXEDMODE_LWG/1Current/</t>
  </si>
  <si>
    <t>/home/app/ngoss/data/rfserver/Ericsson/CEW-ENM/full_kget/MIXEDMODE_LG/1Current</t>
  </si>
  <si>
    <t>/home/app/ngoss/data/rfserver/Ericsson/CEW-ENM/full_kget/RNC/1Current/</t>
  </si>
  <si>
    <t>/home/app/ngoss/data/rfserver/Ericsson/CEW-ENM/full_kget/RBS/1Current/</t>
  </si>
  <si>
    <t>/home/app/ngoss/data/rfserver/Ericsson/CEW-ENM/full_kget/RADIONODE_WCDMA/1Current</t>
  </si>
  <si>
    <t>/home/app/ngoss/data/rfserver/Ericsson/CEW-ENM/full_kget/MIXEDMODE_WG/1Current/</t>
  </si>
  <si>
    <t>/home/app/ngoss/data/rfserver/Ericsson/CEW-ENM/full_kget/MIXEDMODE_LG/1Current/</t>
  </si>
  <si>
    <t>/home/app/ngoss/data/rfserver/Ericsson/CEW-ENM/full_kget/RADIONODE_GSM/1Current/</t>
  </si>
  <si>
    <t>/home/app/ngoss/data/rfserver/ZTE_UME/bulkcm/1Current/</t>
  </si>
  <si>
    <t>/home/app/ngoss/data/rfserver/UtranLTE/BMA/BTS3900_8/1Current/</t>
  </si>
  <si>
    <t>/home/app/ngoss/data/rfserver/UtranLTE/BMA/BTS3900_LTE8/1Current/</t>
  </si>
  <si>
    <t>/home/app/ngoss/data/rfserver/UtranLTE/BMA/BTS5900_8/1Current/</t>
  </si>
  <si>
    <t>/home/app/ngoss/data/rfserver/UtranLTE/BMA/NodeB3900_8/1Current/</t>
  </si>
  <si>
    <t>.*UMEID_ITBBU_ZTE_.*.xml</t>
  </si>
  <si>
    <t>.*CFGDATA_.*XML.*</t>
  </si>
  <si>
    <t>L900/1800/2100/2600</t>
  </si>
  <si>
    <t>/home/app/ngoss/data/rfserver/UtranLTE/NOE/BTS3900_8/1Current/</t>
  </si>
  <si>
    <t>/home/app/ngoss/data/rfserver/UtranLTE/NOE/BTS5900_8/1Current/</t>
  </si>
  <si>
    <t>/home/app/ngoss/data/rfserver/UtranLTE/NOE/NodeB3900_8/1Current/</t>
  </si>
  <si>
    <t>/home/app/ngoss/data/rfserver/UtranLTE/BMA/BTS3900_LTE1/1Current/</t>
  </si>
  <si>
    <t>/home/app/ngoss/data/rfserver/UtranLTE/BMA/BTS3900_LTE2/1Current/</t>
  </si>
  <si>
    <t>/home/app/ngoss/data/rfserver/UtranLTE/BMA/BTS3900_LTE3/1Current/</t>
  </si>
  <si>
    <t>/home/app/ngoss/data/rfserver/UtranLTE/EAS/BTS3900_LTE1/1Current/</t>
  </si>
  <si>
    <t>/home/app/ngoss/data/rfserver/UtranLTE/EAS/BTS3900_LTE2/1Current/</t>
  </si>
  <si>
    <t>/home/app/ngoss/data/rfserver/UtranLTE/EAS/BTS3900_LTE3/1Current/</t>
  </si>
  <si>
    <t>/home/app/ngoss/data/rfserver/UtranLTE/NOE/BTS3900_LTE1/1Current/</t>
  </si>
  <si>
    <t>/home/app/ngoss/data/rfserver/UtranLTE/NOE/BTS3900_LTE2/1Current/</t>
  </si>
  <si>
    <t>/home/app/ngoss/data/rfserver/UtranLTE/NOE/BTS3900_LTE3/1Current/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</si>
</sst>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2" xfId="0" applyFill="1" applyBorder="1" applyAlignment="1">
      <alignment horizontal="center"/>
    </xf>
    <xf numFmtId="17" fontId="0" fillId="0" borderId="1" xfId="0" quotePrefix="1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0" borderId="2" xfId="0" applyBorder="1"/>
    <xf numFmtId="0" fontId="0" fillId="0" borderId="3" xfId="0" applyBorder="1"/>
    <xf numFmtId="0" fontId="2" fillId="0" borderId="1" xfId="0" applyFont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0" xfId="0" applyFont="1"/>
    <xf numFmtId="0" fontId="2" fillId="0" borderId="3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5" fillId="5" borderId="1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0" borderId="0" xfId="0" applyFont="1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4B3C2-9B56-4F69-A484-BA4ED1CFE527}">
  <dimension ref="A1:I93"/>
  <sheetViews>
    <sheetView tabSelected="1" zoomScaleNormal="100" workbookViewId="0">
      <selection activeCell="G23" sqref="G23"/>
    </sheetView>
  </sheetViews>
  <sheetFormatPr defaultColWidth="9.19921875" defaultRowHeight="14.25" x14ac:dyDescent="0.45"/>
  <cols>
    <col min="1" max="1" width="13.6640625" style="23" customWidth="1"/>
    <col min="2" max="2" width="13.6640625" style="25" customWidth="1"/>
    <col min="3" max="3" width="15.46484375" style="25" customWidth="1"/>
    <col min="4" max="4" width="18.86328125" style="23" bestFit="1" customWidth="1"/>
    <col min="5" max="6" width="13.6640625" style="23" customWidth="1"/>
    <col min="7" max="7" width="107.19921875" style="25" bestFit="1" customWidth="1"/>
    <col min="8" max="8" width="46" style="25" bestFit="1" customWidth="1"/>
    <col min="9" max="9" width="29.19921875" style="23" bestFit="1" customWidth="1"/>
    <col min="10" max="16384" width="9.19921875" style="23"/>
  </cols>
  <sheetData>
    <row r="1" spans="1:9" s="26" customFormat="1" ht="27" customHeight="1" x14ac:dyDescent="0.45">
      <c r="A1" s="27" t="s">
        <v>2</v>
      </c>
      <c r="B1" s="27" t="s">
        <v>5</v>
      </c>
      <c r="C1" s="27" t="s">
        <v>10</v>
      </c>
      <c r="D1" s="27" t="s">
        <v>12</v>
      </c>
      <c r="E1" s="27" t="s">
        <v>3</v>
      </c>
      <c r="F1" s="27" t="s">
        <v>14</v>
      </c>
      <c r="G1" s="27" t="s">
        <v>4</v>
      </c>
      <c r="H1" s="27" t="s">
        <v>15</v>
      </c>
      <c r="I1" s="27" t="s">
        <v>7</v>
      </c>
    </row>
    <row r="2" spans="1:9" x14ac:dyDescent="0.45">
      <c r="A2" s="29" t="s">
        <v>8</v>
      </c>
      <c r="B2" s="24" t="s">
        <v>17</v>
      </c>
      <c r="C2" s="24" t="s">
        <v>11</v>
      </c>
      <c r="D2" s="29">
        <v>900</v>
      </c>
      <c r="E2" s="29" t="s">
        <v>48</v>
      </c>
      <c r="F2" s="29" t="s">
        <v>13</v>
      </c>
      <c r="G2" s="24" t="s">
        <v>81</v>
      </c>
      <c r="H2" s="24" t="s">
        <v>49</v>
      </c>
      <c r="I2" s="29" t="s">
        <v>50</v>
      </c>
    </row>
    <row r="3" spans="1:9" x14ac:dyDescent="0.45">
      <c r="A3" s="29" t="s">
        <v>8</v>
      </c>
      <c r="B3" s="24" t="s">
        <v>17</v>
      </c>
      <c r="C3" s="24" t="s">
        <v>11</v>
      </c>
      <c r="D3" s="29">
        <v>900</v>
      </c>
      <c r="E3" s="29" t="s">
        <v>48</v>
      </c>
      <c r="F3" s="29" t="s">
        <v>13</v>
      </c>
      <c r="G3" s="24" t="s">
        <v>82</v>
      </c>
      <c r="H3" s="24" t="s">
        <v>60</v>
      </c>
      <c r="I3" s="29" t="s">
        <v>50</v>
      </c>
    </row>
    <row r="4" spans="1:9" s="28" customFormat="1" x14ac:dyDescent="0.45">
      <c r="A4" s="29" t="s">
        <v>8</v>
      </c>
      <c r="B4" s="24" t="s">
        <v>17</v>
      </c>
      <c r="C4" s="24" t="s">
        <v>11</v>
      </c>
      <c r="D4" s="29">
        <v>900</v>
      </c>
      <c r="E4" s="29" t="s">
        <v>55</v>
      </c>
      <c r="F4" s="29" t="s">
        <v>13</v>
      </c>
      <c r="G4" s="24" t="s">
        <v>83</v>
      </c>
      <c r="H4" s="24" t="s">
        <v>49</v>
      </c>
      <c r="I4" s="29" t="s">
        <v>50</v>
      </c>
    </row>
    <row r="5" spans="1:9" x14ac:dyDescent="0.45">
      <c r="A5" s="29" t="s">
        <v>8</v>
      </c>
      <c r="B5" s="24" t="s">
        <v>17</v>
      </c>
      <c r="C5" s="24" t="s">
        <v>11</v>
      </c>
      <c r="D5" s="29">
        <v>900</v>
      </c>
      <c r="E5" s="29" t="s">
        <v>55</v>
      </c>
      <c r="F5" s="29" t="s">
        <v>13</v>
      </c>
      <c r="G5" s="24" t="s">
        <v>84</v>
      </c>
      <c r="H5" s="24" t="s">
        <v>56</v>
      </c>
      <c r="I5" s="29" t="s">
        <v>50</v>
      </c>
    </row>
    <row r="6" spans="1:9" x14ac:dyDescent="0.45">
      <c r="A6" s="29" t="s">
        <v>8</v>
      </c>
      <c r="B6" s="24" t="s">
        <v>17</v>
      </c>
      <c r="C6" s="24" t="s">
        <v>11</v>
      </c>
      <c r="D6" s="29">
        <v>900</v>
      </c>
      <c r="E6" s="29" t="s">
        <v>46</v>
      </c>
      <c r="F6" s="29" t="s">
        <v>13</v>
      </c>
      <c r="G6" s="24" t="s">
        <v>61</v>
      </c>
      <c r="H6" s="24" t="s">
        <v>49</v>
      </c>
      <c r="I6" s="29" t="s">
        <v>50</v>
      </c>
    </row>
    <row r="7" spans="1:9" x14ac:dyDescent="0.45">
      <c r="A7" s="29" t="s">
        <v>8</v>
      </c>
      <c r="B7" s="24" t="s">
        <v>17</v>
      </c>
      <c r="C7" s="24" t="s">
        <v>11</v>
      </c>
      <c r="D7" s="29">
        <v>900</v>
      </c>
      <c r="E7" s="29" t="s">
        <v>46</v>
      </c>
      <c r="F7" s="29" t="s">
        <v>13</v>
      </c>
      <c r="G7" s="24" t="s">
        <v>62</v>
      </c>
      <c r="H7" s="24" t="s">
        <v>56</v>
      </c>
      <c r="I7" s="29" t="s">
        <v>50</v>
      </c>
    </row>
    <row r="8" spans="1:9" x14ac:dyDescent="0.45">
      <c r="A8" s="29" t="s">
        <v>8</v>
      </c>
      <c r="B8" s="24" t="s">
        <v>17</v>
      </c>
      <c r="C8" s="24" t="s">
        <v>163</v>
      </c>
      <c r="D8" s="29">
        <v>2600</v>
      </c>
      <c r="E8" s="29" t="s">
        <v>55</v>
      </c>
      <c r="F8" s="29" t="s">
        <v>13</v>
      </c>
      <c r="G8" s="24" t="s">
        <v>164</v>
      </c>
      <c r="H8" s="24" t="s">
        <v>51</v>
      </c>
      <c r="I8" s="29" t="s">
        <v>52</v>
      </c>
    </row>
    <row r="9" spans="1:9" x14ac:dyDescent="0.45">
      <c r="A9" s="29" t="s">
        <v>8</v>
      </c>
      <c r="B9" s="24" t="s">
        <v>17</v>
      </c>
      <c r="C9" s="24" t="s">
        <v>163</v>
      </c>
      <c r="D9" s="29">
        <v>2600</v>
      </c>
      <c r="E9" s="29" t="s">
        <v>48</v>
      </c>
      <c r="F9" s="29" t="s">
        <v>13</v>
      </c>
      <c r="G9" s="24" t="s">
        <v>165</v>
      </c>
      <c r="H9" s="24" t="s">
        <v>51</v>
      </c>
      <c r="I9" s="29" t="s">
        <v>52</v>
      </c>
    </row>
    <row r="10" spans="1:9" x14ac:dyDescent="0.45">
      <c r="A10" s="29" t="s">
        <v>8</v>
      </c>
      <c r="B10" s="24" t="s">
        <v>17</v>
      </c>
      <c r="C10" s="24" t="s">
        <v>163</v>
      </c>
      <c r="D10" s="29">
        <v>2600</v>
      </c>
      <c r="E10" s="29" t="s">
        <v>46</v>
      </c>
      <c r="F10" s="29" t="s">
        <v>13</v>
      </c>
      <c r="G10" s="24" t="s">
        <v>166</v>
      </c>
      <c r="H10" s="24" t="s">
        <v>51</v>
      </c>
      <c r="I10" s="29" t="s">
        <v>52</v>
      </c>
    </row>
    <row r="11" spans="1:9" x14ac:dyDescent="0.45">
      <c r="A11" s="29" t="s">
        <v>8</v>
      </c>
      <c r="B11" s="24" t="s">
        <v>9</v>
      </c>
      <c r="C11" s="24" t="s">
        <v>11</v>
      </c>
      <c r="D11" s="29">
        <v>900</v>
      </c>
      <c r="E11" s="29" t="s">
        <v>34</v>
      </c>
      <c r="F11" s="29" t="s">
        <v>13</v>
      </c>
      <c r="G11" s="24" t="s">
        <v>63</v>
      </c>
      <c r="H11" s="24" t="s">
        <v>35</v>
      </c>
      <c r="I11" s="29" t="s">
        <v>36</v>
      </c>
    </row>
    <row r="12" spans="1:9" x14ac:dyDescent="0.45">
      <c r="A12" s="29" t="s">
        <v>8</v>
      </c>
      <c r="B12" s="24" t="s">
        <v>9</v>
      </c>
      <c r="C12" s="24" t="s">
        <v>11</v>
      </c>
      <c r="D12" s="29">
        <v>900</v>
      </c>
      <c r="E12" s="29" t="s">
        <v>57</v>
      </c>
      <c r="F12" s="29" t="s">
        <v>13</v>
      </c>
      <c r="G12" s="24" t="s">
        <v>64</v>
      </c>
      <c r="H12" s="24" t="s">
        <v>35</v>
      </c>
      <c r="I12" s="29" t="s">
        <v>36</v>
      </c>
    </row>
    <row r="13" spans="1:9" x14ac:dyDescent="0.45">
      <c r="A13" s="29" t="s">
        <v>8</v>
      </c>
      <c r="B13" s="24" t="s">
        <v>9</v>
      </c>
      <c r="C13" s="24" t="s">
        <v>11</v>
      </c>
      <c r="D13" s="29">
        <v>900</v>
      </c>
      <c r="E13" s="29" t="s">
        <v>58</v>
      </c>
      <c r="F13" s="29" t="s">
        <v>13</v>
      </c>
      <c r="G13" s="24" t="s">
        <v>65</v>
      </c>
      <c r="H13" s="24" t="s">
        <v>35</v>
      </c>
      <c r="I13" s="29" t="s">
        <v>36</v>
      </c>
    </row>
    <row r="14" spans="1:9" x14ac:dyDescent="0.45">
      <c r="A14" s="29" t="s">
        <v>8</v>
      </c>
      <c r="B14" s="24" t="s">
        <v>9</v>
      </c>
      <c r="C14" s="24" t="s">
        <v>16</v>
      </c>
      <c r="D14" s="29" t="s">
        <v>33</v>
      </c>
      <c r="E14" s="29" t="s">
        <v>34</v>
      </c>
      <c r="F14" s="29" t="s">
        <v>13</v>
      </c>
      <c r="G14" s="24" t="s">
        <v>208</v>
      </c>
      <c r="H14" s="24" t="s">
        <v>39</v>
      </c>
      <c r="I14" s="29" t="s">
        <v>40</v>
      </c>
    </row>
    <row r="15" spans="1:9" x14ac:dyDescent="0.45">
      <c r="A15" s="29" t="s">
        <v>8</v>
      </c>
      <c r="B15" s="24" t="s">
        <v>9</v>
      </c>
      <c r="C15" s="24" t="s">
        <v>16</v>
      </c>
      <c r="D15" s="29" t="s">
        <v>33</v>
      </c>
      <c r="E15" s="29" t="s">
        <v>34</v>
      </c>
      <c r="F15" s="29" t="s">
        <v>13</v>
      </c>
      <c r="G15" s="24" t="s">
        <v>209</v>
      </c>
      <c r="H15" s="24" t="s">
        <v>39</v>
      </c>
      <c r="I15" s="29" t="s">
        <v>40</v>
      </c>
    </row>
    <row r="16" spans="1:9" x14ac:dyDescent="0.45">
      <c r="A16" s="29" t="s">
        <v>8</v>
      </c>
      <c r="B16" s="24" t="s">
        <v>9</v>
      </c>
      <c r="C16" s="24" t="s">
        <v>16</v>
      </c>
      <c r="D16" s="29" t="s">
        <v>33</v>
      </c>
      <c r="E16" s="29" t="s">
        <v>34</v>
      </c>
      <c r="F16" s="29" t="s">
        <v>13</v>
      </c>
      <c r="G16" s="24" t="s">
        <v>210</v>
      </c>
      <c r="H16" s="24" t="s">
        <v>39</v>
      </c>
      <c r="I16" s="29" t="s">
        <v>40</v>
      </c>
    </row>
    <row r="17" spans="1:9" x14ac:dyDescent="0.45">
      <c r="A17" s="29" t="s">
        <v>8</v>
      </c>
      <c r="B17" s="24" t="s">
        <v>9</v>
      </c>
      <c r="C17" s="24" t="s">
        <v>16</v>
      </c>
      <c r="D17" s="29" t="s">
        <v>33</v>
      </c>
      <c r="E17" s="29" t="s">
        <v>57</v>
      </c>
      <c r="F17" s="29" t="s">
        <v>13</v>
      </c>
      <c r="G17" s="24" t="s">
        <v>211</v>
      </c>
      <c r="H17" s="24" t="s">
        <v>39</v>
      </c>
      <c r="I17" s="29" t="s">
        <v>40</v>
      </c>
    </row>
    <row r="18" spans="1:9" x14ac:dyDescent="0.45">
      <c r="A18" s="29" t="s">
        <v>8</v>
      </c>
      <c r="B18" s="24" t="s">
        <v>9</v>
      </c>
      <c r="C18" s="24" t="s">
        <v>16</v>
      </c>
      <c r="D18" s="29" t="s">
        <v>33</v>
      </c>
      <c r="E18" s="29" t="s">
        <v>57</v>
      </c>
      <c r="F18" s="29" t="s">
        <v>13</v>
      </c>
      <c r="G18" s="24" t="s">
        <v>212</v>
      </c>
      <c r="H18" s="24" t="s">
        <v>39</v>
      </c>
      <c r="I18" s="29" t="s">
        <v>40</v>
      </c>
    </row>
    <row r="19" spans="1:9" x14ac:dyDescent="0.45">
      <c r="A19" s="29" t="s">
        <v>8</v>
      </c>
      <c r="B19" s="24" t="s">
        <v>9</v>
      </c>
      <c r="C19" s="24" t="s">
        <v>16</v>
      </c>
      <c r="D19" s="29" t="s">
        <v>33</v>
      </c>
      <c r="E19" s="29" t="s">
        <v>57</v>
      </c>
      <c r="F19" s="29" t="s">
        <v>13</v>
      </c>
      <c r="G19" s="24" t="s">
        <v>213</v>
      </c>
      <c r="H19" s="24" t="s">
        <v>39</v>
      </c>
      <c r="I19" s="29" t="s">
        <v>40</v>
      </c>
    </row>
    <row r="20" spans="1:9" x14ac:dyDescent="0.45">
      <c r="A20" s="29" t="s">
        <v>8</v>
      </c>
      <c r="B20" s="24" t="s">
        <v>9</v>
      </c>
      <c r="C20" s="24" t="s">
        <v>16</v>
      </c>
      <c r="D20" s="29" t="s">
        <v>33</v>
      </c>
      <c r="E20" s="29" t="s">
        <v>58</v>
      </c>
      <c r="F20" s="29" t="s">
        <v>13</v>
      </c>
      <c r="G20" s="24" t="s">
        <v>214</v>
      </c>
      <c r="H20" s="24" t="s">
        <v>39</v>
      </c>
      <c r="I20" s="29" t="s">
        <v>40</v>
      </c>
    </row>
    <row r="21" spans="1:9" x14ac:dyDescent="0.45">
      <c r="A21" s="29" t="s">
        <v>8</v>
      </c>
      <c r="B21" s="24" t="s">
        <v>9</v>
      </c>
      <c r="C21" s="24" t="s">
        <v>16</v>
      </c>
      <c r="D21" s="29" t="s">
        <v>33</v>
      </c>
      <c r="E21" s="29" t="s">
        <v>58</v>
      </c>
      <c r="F21" s="29" t="s">
        <v>13</v>
      </c>
      <c r="G21" s="24" t="s">
        <v>215</v>
      </c>
      <c r="H21" s="24" t="s">
        <v>39</v>
      </c>
      <c r="I21" s="29" t="s">
        <v>40</v>
      </c>
    </row>
    <row r="22" spans="1:9" x14ac:dyDescent="0.45">
      <c r="A22" s="29" t="s">
        <v>8</v>
      </c>
      <c r="B22" s="24" t="s">
        <v>9</v>
      </c>
      <c r="C22" s="24" t="s">
        <v>16</v>
      </c>
      <c r="D22" s="29" t="s">
        <v>33</v>
      </c>
      <c r="E22" s="29" t="s">
        <v>58</v>
      </c>
      <c r="F22" s="29" t="s">
        <v>13</v>
      </c>
      <c r="G22" s="24" t="s">
        <v>216</v>
      </c>
      <c r="H22" s="24" t="s">
        <v>39</v>
      </c>
      <c r="I22" s="29" t="s">
        <v>40</v>
      </c>
    </row>
    <row r="23" spans="1:9" x14ac:dyDescent="0.45">
      <c r="A23" s="29" t="s">
        <v>37</v>
      </c>
      <c r="B23" s="24" t="s">
        <v>9</v>
      </c>
      <c r="C23" s="24" t="s">
        <v>1</v>
      </c>
      <c r="D23" s="29">
        <v>850</v>
      </c>
      <c r="E23" s="29" t="s">
        <v>34</v>
      </c>
      <c r="F23" s="29" t="s">
        <v>13</v>
      </c>
      <c r="G23" s="24" t="s">
        <v>66</v>
      </c>
      <c r="H23" s="24" t="s">
        <v>35</v>
      </c>
      <c r="I23" s="29" t="s">
        <v>38</v>
      </c>
    </row>
    <row r="24" spans="1:9" x14ac:dyDescent="0.45">
      <c r="A24" s="29" t="s">
        <v>37</v>
      </c>
      <c r="B24" s="24" t="s">
        <v>9</v>
      </c>
      <c r="C24" s="24" t="s">
        <v>1</v>
      </c>
      <c r="D24" s="29">
        <v>850</v>
      </c>
      <c r="E24" s="29" t="s">
        <v>59</v>
      </c>
      <c r="F24" s="29" t="s">
        <v>13</v>
      </c>
      <c r="G24" s="24" t="s">
        <v>67</v>
      </c>
      <c r="H24" s="24" t="s">
        <v>35</v>
      </c>
      <c r="I24" s="29" t="s">
        <v>38</v>
      </c>
    </row>
    <row r="25" spans="1:9" x14ac:dyDescent="0.45">
      <c r="A25" s="29" t="s">
        <v>8</v>
      </c>
      <c r="B25" s="24" t="s">
        <v>9</v>
      </c>
      <c r="C25" s="24" t="s">
        <v>1</v>
      </c>
      <c r="D25" s="29">
        <v>2100</v>
      </c>
      <c r="E25" s="29" t="s">
        <v>34</v>
      </c>
      <c r="F25" s="29" t="s">
        <v>13</v>
      </c>
      <c r="G25" s="24" t="s">
        <v>68</v>
      </c>
      <c r="H25" s="24" t="s">
        <v>35</v>
      </c>
      <c r="I25" s="29" t="s">
        <v>38</v>
      </c>
    </row>
    <row r="26" spans="1:9" x14ac:dyDescent="0.45">
      <c r="A26" s="29" t="s">
        <v>8</v>
      </c>
      <c r="B26" s="24" t="s">
        <v>9</v>
      </c>
      <c r="C26" s="24" t="s">
        <v>1</v>
      </c>
      <c r="D26" s="29">
        <v>2100</v>
      </c>
      <c r="E26" s="29" t="s">
        <v>57</v>
      </c>
      <c r="F26" s="29" t="s">
        <v>13</v>
      </c>
      <c r="G26" s="24" t="s">
        <v>69</v>
      </c>
      <c r="H26" s="24" t="s">
        <v>35</v>
      </c>
      <c r="I26" s="29" t="s">
        <v>38</v>
      </c>
    </row>
    <row r="27" spans="1:9" x14ac:dyDescent="0.45">
      <c r="A27" s="29" t="s">
        <v>8</v>
      </c>
      <c r="B27" s="24" t="s">
        <v>9</v>
      </c>
      <c r="C27" s="24" t="s">
        <v>1</v>
      </c>
      <c r="D27" s="29">
        <v>2100</v>
      </c>
      <c r="E27" s="29" t="s">
        <v>58</v>
      </c>
      <c r="F27" s="29" t="s">
        <v>13</v>
      </c>
      <c r="G27" s="24" t="s">
        <v>70</v>
      </c>
      <c r="H27" s="24" t="s">
        <v>35</v>
      </c>
      <c r="I27" s="29" t="s">
        <v>38</v>
      </c>
    </row>
    <row r="28" spans="1:9" x14ac:dyDescent="0.45">
      <c r="A28" s="29" t="s">
        <v>8</v>
      </c>
      <c r="B28" s="24" t="s">
        <v>0</v>
      </c>
      <c r="C28" s="24" t="s">
        <v>11</v>
      </c>
      <c r="D28" s="29">
        <v>900</v>
      </c>
      <c r="E28" s="29"/>
      <c r="F28" s="29" t="s">
        <v>13</v>
      </c>
      <c r="G28" s="24" t="s">
        <v>80</v>
      </c>
      <c r="H28" s="24" t="s">
        <v>159</v>
      </c>
      <c r="I28" s="29" t="s">
        <v>42</v>
      </c>
    </row>
    <row r="29" spans="1:9" x14ac:dyDescent="0.45">
      <c r="A29" s="29" t="s">
        <v>8</v>
      </c>
      <c r="B29" s="24" t="s">
        <v>0</v>
      </c>
      <c r="C29" s="24" t="s">
        <v>16</v>
      </c>
      <c r="D29" s="29" t="s">
        <v>33</v>
      </c>
      <c r="E29" s="29"/>
      <c r="F29" s="29" t="s">
        <v>13</v>
      </c>
      <c r="G29" s="24" t="s">
        <v>79</v>
      </c>
      <c r="H29" s="24" t="s">
        <v>160</v>
      </c>
      <c r="I29" s="29"/>
    </row>
    <row r="30" spans="1:9" x14ac:dyDescent="0.45">
      <c r="A30" s="29" t="s">
        <v>37</v>
      </c>
      <c r="B30" s="24" t="s">
        <v>0</v>
      </c>
      <c r="C30" s="24" t="s">
        <v>1</v>
      </c>
      <c r="D30" s="29">
        <v>850</v>
      </c>
      <c r="E30" s="29" t="s">
        <v>43</v>
      </c>
      <c r="F30" s="29" t="s">
        <v>13</v>
      </c>
      <c r="G30" s="24" t="s">
        <v>77</v>
      </c>
      <c r="H30" s="24" t="s">
        <v>161</v>
      </c>
      <c r="I30" s="29" t="s">
        <v>45</v>
      </c>
    </row>
    <row r="31" spans="1:9" x14ac:dyDescent="0.45">
      <c r="A31" s="29" t="s">
        <v>37</v>
      </c>
      <c r="B31" s="24" t="s">
        <v>0</v>
      </c>
      <c r="C31" s="24" t="s">
        <v>1</v>
      </c>
      <c r="D31" s="29">
        <v>850</v>
      </c>
      <c r="E31" s="29"/>
      <c r="F31" s="29" t="s">
        <v>13</v>
      </c>
      <c r="G31" s="24" t="s">
        <v>78</v>
      </c>
      <c r="H31" s="24" t="s">
        <v>161</v>
      </c>
      <c r="I31" s="29" t="s">
        <v>45</v>
      </c>
    </row>
    <row r="32" spans="1:9" x14ac:dyDescent="0.45">
      <c r="A32" s="29" t="s">
        <v>8</v>
      </c>
      <c r="B32" s="24" t="s">
        <v>0</v>
      </c>
      <c r="C32" s="24" t="s">
        <v>1</v>
      </c>
      <c r="D32" s="29">
        <v>2100</v>
      </c>
      <c r="E32" s="29" t="s">
        <v>46</v>
      </c>
      <c r="F32" s="29" t="s">
        <v>13</v>
      </c>
      <c r="G32" s="24" t="s">
        <v>80</v>
      </c>
      <c r="H32" s="24" t="s">
        <v>161</v>
      </c>
      <c r="I32" s="29" t="s">
        <v>45</v>
      </c>
    </row>
    <row r="33" spans="1:9" x14ac:dyDescent="0.45">
      <c r="A33" s="29" t="s">
        <v>8</v>
      </c>
      <c r="B33" s="24" t="s">
        <v>17</v>
      </c>
      <c r="C33" s="24" t="s">
        <v>16</v>
      </c>
      <c r="D33" s="29">
        <v>900</v>
      </c>
      <c r="E33" s="29" t="s">
        <v>55</v>
      </c>
      <c r="F33" s="29" t="s">
        <v>13</v>
      </c>
      <c r="G33" s="24" t="s">
        <v>89</v>
      </c>
      <c r="H33" s="24" t="s">
        <v>51</v>
      </c>
      <c r="I33" s="29" t="s">
        <v>53</v>
      </c>
    </row>
    <row r="34" spans="1:9" x14ac:dyDescent="0.45">
      <c r="A34" s="29" t="s">
        <v>8</v>
      </c>
      <c r="B34" s="24" t="s">
        <v>17</v>
      </c>
      <c r="C34" s="24" t="s">
        <v>16</v>
      </c>
      <c r="D34" s="29" t="s">
        <v>54</v>
      </c>
      <c r="E34" s="29" t="s">
        <v>55</v>
      </c>
      <c r="F34" s="29" t="s">
        <v>13</v>
      </c>
      <c r="G34" s="24" t="s">
        <v>90</v>
      </c>
      <c r="H34" s="24" t="s">
        <v>51</v>
      </c>
      <c r="I34" s="29" t="s">
        <v>53</v>
      </c>
    </row>
    <row r="35" spans="1:9" x14ac:dyDescent="0.45">
      <c r="A35" s="29" t="s">
        <v>8</v>
      </c>
      <c r="B35" s="24" t="s">
        <v>17</v>
      </c>
      <c r="C35" s="24" t="s">
        <v>16</v>
      </c>
      <c r="D35" s="29" t="s">
        <v>54</v>
      </c>
      <c r="E35" s="29" t="s">
        <v>55</v>
      </c>
      <c r="F35" s="29" t="s">
        <v>13</v>
      </c>
      <c r="G35" s="24" t="s">
        <v>162</v>
      </c>
      <c r="H35" s="24" t="s">
        <v>51</v>
      </c>
      <c r="I35" s="29" t="s">
        <v>53</v>
      </c>
    </row>
    <row r="36" spans="1:9" x14ac:dyDescent="0.45">
      <c r="A36" s="29" t="s">
        <v>8</v>
      </c>
      <c r="B36" s="24" t="s">
        <v>17</v>
      </c>
      <c r="C36" s="24" t="s">
        <v>16</v>
      </c>
      <c r="D36" s="29" t="s">
        <v>54</v>
      </c>
      <c r="E36" s="29" t="s">
        <v>55</v>
      </c>
      <c r="F36" s="29" t="s">
        <v>13</v>
      </c>
      <c r="G36" s="24" t="s">
        <v>167</v>
      </c>
      <c r="H36" s="24" t="s">
        <v>51</v>
      </c>
      <c r="I36" s="29" t="s">
        <v>53</v>
      </c>
    </row>
    <row r="37" spans="1:9" x14ac:dyDescent="0.45">
      <c r="A37" s="29" t="s">
        <v>8</v>
      </c>
      <c r="B37" s="24" t="s">
        <v>17</v>
      </c>
      <c r="C37" s="24" t="s">
        <v>16</v>
      </c>
      <c r="D37" s="29" t="s">
        <v>54</v>
      </c>
      <c r="E37" s="29" t="s">
        <v>55</v>
      </c>
      <c r="F37" s="29" t="s">
        <v>13</v>
      </c>
      <c r="G37" s="24" t="s">
        <v>168</v>
      </c>
      <c r="H37" s="24" t="s">
        <v>51</v>
      </c>
      <c r="I37" s="29" t="s">
        <v>53</v>
      </c>
    </row>
    <row r="38" spans="1:9" x14ac:dyDescent="0.45">
      <c r="A38" s="29" t="s">
        <v>8</v>
      </c>
      <c r="B38" s="24" t="s">
        <v>17</v>
      </c>
      <c r="C38" s="24" t="s">
        <v>1</v>
      </c>
      <c r="D38" s="29">
        <v>2100</v>
      </c>
      <c r="E38" s="29" t="s">
        <v>55</v>
      </c>
      <c r="F38" s="29" t="s">
        <v>13</v>
      </c>
      <c r="G38" s="24" t="s">
        <v>169</v>
      </c>
      <c r="H38" s="24" t="s">
        <v>51</v>
      </c>
      <c r="I38" s="29" t="s">
        <v>53</v>
      </c>
    </row>
    <row r="39" spans="1:9" x14ac:dyDescent="0.45">
      <c r="A39" s="29" t="s">
        <v>8</v>
      </c>
      <c r="B39" s="24" t="s">
        <v>17</v>
      </c>
      <c r="C39" s="24" t="s">
        <v>1</v>
      </c>
      <c r="D39" s="29">
        <v>2100</v>
      </c>
      <c r="E39" s="29" t="s">
        <v>55</v>
      </c>
      <c r="F39" s="29" t="s">
        <v>13</v>
      </c>
      <c r="G39" s="24" t="s">
        <v>170</v>
      </c>
      <c r="H39" s="24" t="s">
        <v>51</v>
      </c>
      <c r="I39" s="29" t="s">
        <v>53</v>
      </c>
    </row>
    <row r="40" spans="1:9" x14ac:dyDescent="0.45">
      <c r="A40" s="29" t="s">
        <v>8</v>
      </c>
      <c r="B40" s="24" t="s">
        <v>17</v>
      </c>
      <c r="C40" s="24" t="s">
        <v>1</v>
      </c>
      <c r="D40" s="29">
        <v>2100</v>
      </c>
      <c r="E40" s="29" t="s">
        <v>55</v>
      </c>
      <c r="F40" s="29" t="s">
        <v>13</v>
      </c>
      <c r="G40" s="24" t="s">
        <v>171</v>
      </c>
      <c r="H40" s="24" t="s">
        <v>51</v>
      </c>
      <c r="I40" s="29" t="s">
        <v>53</v>
      </c>
    </row>
    <row r="41" spans="1:9" x14ac:dyDescent="0.45">
      <c r="A41" s="29" t="s">
        <v>8</v>
      </c>
      <c r="B41" s="24" t="s">
        <v>17</v>
      </c>
      <c r="C41" s="24" t="s">
        <v>1</v>
      </c>
      <c r="D41" s="29">
        <v>2100</v>
      </c>
      <c r="E41" s="29" t="s">
        <v>55</v>
      </c>
      <c r="F41" s="29" t="s">
        <v>13</v>
      </c>
      <c r="G41" s="24" t="s">
        <v>172</v>
      </c>
      <c r="H41" s="24" t="s">
        <v>51</v>
      </c>
      <c r="I41" s="29" t="s">
        <v>53</v>
      </c>
    </row>
    <row r="42" spans="1:9" x14ac:dyDescent="0.45">
      <c r="A42" s="29" t="s">
        <v>8</v>
      </c>
      <c r="B42" s="24" t="s">
        <v>17</v>
      </c>
      <c r="C42" s="24" t="s">
        <v>1</v>
      </c>
      <c r="D42" s="29">
        <v>2100</v>
      </c>
      <c r="E42" s="29" t="s">
        <v>55</v>
      </c>
      <c r="F42" s="29" t="s">
        <v>13</v>
      </c>
      <c r="G42" s="24" t="s">
        <v>162</v>
      </c>
      <c r="H42" s="24" t="s">
        <v>51</v>
      </c>
      <c r="I42" s="29" t="s">
        <v>53</v>
      </c>
    </row>
    <row r="43" spans="1:9" x14ac:dyDescent="0.45">
      <c r="A43" s="29" t="s">
        <v>8</v>
      </c>
      <c r="B43" s="24" t="s">
        <v>17</v>
      </c>
      <c r="C43" s="24" t="s">
        <v>1</v>
      </c>
      <c r="D43" s="29">
        <v>2100</v>
      </c>
      <c r="E43" s="29" t="s">
        <v>55</v>
      </c>
      <c r="F43" s="29" t="s">
        <v>13</v>
      </c>
      <c r="G43" s="24" t="s">
        <v>167</v>
      </c>
      <c r="H43" s="24" t="s">
        <v>51</v>
      </c>
      <c r="I43" s="29" t="s">
        <v>53</v>
      </c>
    </row>
    <row r="44" spans="1:9" x14ac:dyDescent="0.45">
      <c r="A44" s="29" t="s">
        <v>8</v>
      </c>
      <c r="B44" s="24" t="s">
        <v>17</v>
      </c>
      <c r="C44" s="24" t="s">
        <v>11</v>
      </c>
      <c r="D44" s="29">
        <v>900</v>
      </c>
      <c r="E44" s="29" t="s">
        <v>55</v>
      </c>
      <c r="F44" s="29" t="s">
        <v>13</v>
      </c>
      <c r="G44" s="24" t="s">
        <v>173</v>
      </c>
      <c r="H44" s="24" t="s">
        <v>51</v>
      </c>
      <c r="I44" s="29" t="s">
        <v>52</v>
      </c>
    </row>
    <row r="45" spans="1:9" x14ac:dyDescent="0.45">
      <c r="A45" s="29" t="s">
        <v>8</v>
      </c>
      <c r="B45" s="24" t="s">
        <v>17</v>
      </c>
      <c r="C45" s="24" t="s">
        <v>11</v>
      </c>
      <c r="D45" s="29">
        <v>900</v>
      </c>
      <c r="E45" s="29" t="s">
        <v>55</v>
      </c>
      <c r="F45" s="29" t="s">
        <v>13</v>
      </c>
      <c r="G45" s="24" t="s">
        <v>172</v>
      </c>
      <c r="H45" s="24" t="s">
        <v>51</v>
      </c>
      <c r="I45" s="29" t="s">
        <v>52</v>
      </c>
    </row>
    <row r="46" spans="1:9" x14ac:dyDescent="0.45">
      <c r="A46" s="29" t="s">
        <v>8</v>
      </c>
      <c r="B46" s="24" t="s">
        <v>17</v>
      </c>
      <c r="C46" s="24" t="s">
        <v>11</v>
      </c>
      <c r="D46" s="29">
        <v>900</v>
      </c>
      <c r="E46" s="29" t="s">
        <v>55</v>
      </c>
      <c r="F46" s="29" t="s">
        <v>13</v>
      </c>
      <c r="G46" s="24" t="s">
        <v>174</v>
      </c>
      <c r="H46" s="24" t="s">
        <v>51</v>
      </c>
      <c r="I46" s="29" t="s">
        <v>52</v>
      </c>
    </row>
    <row r="47" spans="1:9" x14ac:dyDescent="0.45">
      <c r="A47" s="29" t="s">
        <v>8</v>
      </c>
      <c r="B47" s="24" t="s">
        <v>17</v>
      </c>
      <c r="C47" s="24" t="s">
        <v>11</v>
      </c>
      <c r="D47" s="29">
        <v>900</v>
      </c>
      <c r="E47" s="29" t="s">
        <v>55</v>
      </c>
      <c r="F47" s="29" t="s">
        <v>13</v>
      </c>
      <c r="G47" s="24" t="s">
        <v>167</v>
      </c>
      <c r="H47" s="24" t="s">
        <v>51</v>
      </c>
      <c r="I47" s="29" t="s">
        <v>52</v>
      </c>
    </row>
    <row r="48" spans="1:9" x14ac:dyDescent="0.45">
      <c r="A48" s="29" t="s">
        <v>8</v>
      </c>
      <c r="B48" s="24" t="s">
        <v>17</v>
      </c>
      <c r="C48" s="24" t="s">
        <v>16</v>
      </c>
      <c r="D48" s="29">
        <v>900</v>
      </c>
      <c r="E48" s="29" t="s">
        <v>46</v>
      </c>
      <c r="F48" s="29" t="s">
        <v>13</v>
      </c>
      <c r="G48" s="24" t="s">
        <v>175</v>
      </c>
      <c r="H48" s="24" t="s">
        <v>51</v>
      </c>
      <c r="I48" s="29" t="s">
        <v>53</v>
      </c>
    </row>
    <row r="49" spans="1:9" x14ac:dyDescent="0.45">
      <c r="A49" s="29" t="s">
        <v>8</v>
      </c>
      <c r="B49" s="24" t="s">
        <v>17</v>
      </c>
      <c r="C49" s="24" t="s">
        <v>16</v>
      </c>
      <c r="D49" s="29" t="s">
        <v>54</v>
      </c>
      <c r="E49" s="29" t="s">
        <v>46</v>
      </c>
      <c r="F49" s="29" t="s">
        <v>13</v>
      </c>
      <c r="G49" s="24" t="s">
        <v>176</v>
      </c>
      <c r="H49" s="24" t="s">
        <v>51</v>
      </c>
      <c r="I49" s="29" t="s">
        <v>53</v>
      </c>
    </row>
    <row r="50" spans="1:9" x14ac:dyDescent="0.45">
      <c r="A50" s="29" t="s">
        <v>8</v>
      </c>
      <c r="B50" s="24" t="s">
        <v>17</v>
      </c>
      <c r="C50" s="24" t="s">
        <v>16</v>
      </c>
      <c r="D50" s="29" t="s">
        <v>54</v>
      </c>
      <c r="E50" s="29" t="s">
        <v>46</v>
      </c>
      <c r="F50" s="29" t="s">
        <v>13</v>
      </c>
      <c r="G50" s="24" t="s">
        <v>177</v>
      </c>
      <c r="H50" s="24" t="s">
        <v>51</v>
      </c>
      <c r="I50" s="29" t="s">
        <v>53</v>
      </c>
    </row>
    <row r="51" spans="1:9" x14ac:dyDescent="0.45">
      <c r="A51" s="29" t="s">
        <v>8</v>
      </c>
      <c r="B51" s="24" t="s">
        <v>17</v>
      </c>
      <c r="C51" s="24" t="s">
        <v>16</v>
      </c>
      <c r="D51" s="29" t="s">
        <v>54</v>
      </c>
      <c r="E51" s="29" t="s">
        <v>46</v>
      </c>
      <c r="F51" s="29" t="s">
        <v>13</v>
      </c>
      <c r="G51" s="24" t="s">
        <v>178</v>
      </c>
      <c r="H51" s="24" t="s">
        <v>51</v>
      </c>
      <c r="I51" s="29" t="s">
        <v>53</v>
      </c>
    </row>
    <row r="52" spans="1:9" x14ac:dyDescent="0.45">
      <c r="A52" s="29" t="s">
        <v>8</v>
      </c>
      <c r="B52" s="24" t="s">
        <v>17</v>
      </c>
      <c r="C52" s="24" t="s">
        <v>16</v>
      </c>
      <c r="D52" s="29" t="s">
        <v>54</v>
      </c>
      <c r="E52" s="29" t="s">
        <v>46</v>
      </c>
      <c r="F52" s="29" t="s">
        <v>13</v>
      </c>
      <c r="G52" s="24" t="s">
        <v>179</v>
      </c>
      <c r="H52" s="24" t="s">
        <v>51</v>
      </c>
      <c r="I52" s="29" t="s">
        <v>53</v>
      </c>
    </row>
    <row r="53" spans="1:9" x14ac:dyDescent="0.45">
      <c r="A53" s="29" t="s">
        <v>8</v>
      </c>
      <c r="B53" s="24" t="s">
        <v>17</v>
      </c>
      <c r="C53" s="24" t="s">
        <v>1</v>
      </c>
      <c r="D53" s="29">
        <v>2100</v>
      </c>
      <c r="E53" s="29" t="s">
        <v>46</v>
      </c>
      <c r="F53" s="29" t="s">
        <v>13</v>
      </c>
      <c r="G53" s="24" t="s">
        <v>180</v>
      </c>
      <c r="H53" s="24" t="s">
        <v>51</v>
      </c>
      <c r="I53" s="29" t="s">
        <v>53</v>
      </c>
    </row>
    <row r="54" spans="1:9" x14ac:dyDescent="0.45">
      <c r="A54" s="29" t="s">
        <v>8</v>
      </c>
      <c r="B54" s="24" t="s">
        <v>17</v>
      </c>
      <c r="C54" s="24" t="s">
        <v>1</v>
      </c>
      <c r="D54" s="29">
        <v>2100</v>
      </c>
      <c r="E54" s="29" t="s">
        <v>46</v>
      </c>
      <c r="F54" s="29" t="s">
        <v>13</v>
      </c>
      <c r="G54" s="24" t="s">
        <v>181</v>
      </c>
      <c r="H54" s="24" t="s">
        <v>51</v>
      </c>
      <c r="I54" s="29" t="s">
        <v>53</v>
      </c>
    </row>
    <row r="55" spans="1:9" x14ac:dyDescent="0.45">
      <c r="A55" s="29" t="s">
        <v>8</v>
      </c>
      <c r="B55" s="24" t="s">
        <v>17</v>
      </c>
      <c r="C55" s="24" t="s">
        <v>1</v>
      </c>
      <c r="D55" s="29">
        <v>2100</v>
      </c>
      <c r="E55" s="29" t="s">
        <v>46</v>
      </c>
      <c r="F55" s="29" t="s">
        <v>13</v>
      </c>
      <c r="G55" s="24" t="s">
        <v>182</v>
      </c>
      <c r="H55" s="24" t="s">
        <v>51</v>
      </c>
      <c r="I55" s="29" t="s">
        <v>53</v>
      </c>
    </row>
    <row r="56" spans="1:9" x14ac:dyDescent="0.45">
      <c r="A56" s="29" t="s">
        <v>8</v>
      </c>
      <c r="B56" s="24" t="s">
        <v>17</v>
      </c>
      <c r="C56" s="24" t="s">
        <v>1</v>
      </c>
      <c r="D56" s="29">
        <v>2100</v>
      </c>
      <c r="E56" s="29" t="s">
        <v>46</v>
      </c>
      <c r="F56" s="29" t="s">
        <v>13</v>
      </c>
      <c r="G56" s="24" t="s">
        <v>183</v>
      </c>
      <c r="H56" s="24" t="s">
        <v>51</v>
      </c>
      <c r="I56" s="29" t="s">
        <v>53</v>
      </c>
    </row>
    <row r="57" spans="1:9" x14ac:dyDescent="0.45">
      <c r="A57" s="29" t="s">
        <v>8</v>
      </c>
      <c r="B57" s="24" t="s">
        <v>17</v>
      </c>
      <c r="C57" s="24" t="s">
        <v>1</v>
      </c>
      <c r="D57" s="29">
        <v>2100</v>
      </c>
      <c r="E57" s="29" t="s">
        <v>46</v>
      </c>
      <c r="F57" s="29" t="s">
        <v>13</v>
      </c>
      <c r="G57" s="24" t="s">
        <v>177</v>
      </c>
      <c r="H57" s="24" t="s">
        <v>51</v>
      </c>
      <c r="I57" s="29" t="s">
        <v>53</v>
      </c>
    </row>
    <row r="58" spans="1:9" x14ac:dyDescent="0.45">
      <c r="A58" s="29" t="s">
        <v>8</v>
      </c>
      <c r="B58" s="24" t="s">
        <v>17</v>
      </c>
      <c r="C58" s="24" t="s">
        <v>1</v>
      </c>
      <c r="D58" s="29">
        <v>2100</v>
      </c>
      <c r="E58" s="29" t="s">
        <v>46</v>
      </c>
      <c r="F58" s="29" t="s">
        <v>13</v>
      </c>
      <c r="G58" s="24" t="s">
        <v>178</v>
      </c>
      <c r="H58" s="24" t="s">
        <v>51</v>
      </c>
      <c r="I58" s="29" t="s">
        <v>53</v>
      </c>
    </row>
    <row r="59" spans="1:9" x14ac:dyDescent="0.45">
      <c r="A59" s="29" t="s">
        <v>8</v>
      </c>
      <c r="B59" s="24" t="s">
        <v>17</v>
      </c>
      <c r="C59" s="24" t="s">
        <v>11</v>
      </c>
      <c r="D59" s="29">
        <v>900</v>
      </c>
      <c r="E59" s="29" t="s">
        <v>46</v>
      </c>
      <c r="F59" s="29" t="s">
        <v>13</v>
      </c>
      <c r="G59" s="24" t="s">
        <v>184</v>
      </c>
      <c r="H59" s="24" t="s">
        <v>51</v>
      </c>
      <c r="I59" s="29" t="s">
        <v>52</v>
      </c>
    </row>
    <row r="60" spans="1:9" x14ac:dyDescent="0.45">
      <c r="A60" s="29" t="s">
        <v>8</v>
      </c>
      <c r="B60" s="24" t="s">
        <v>17</v>
      </c>
      <c r="C60" s="24" t="s">
        <v>11</v>
      </c>
      <c r="D60" s="29">
        <v>900</v>
      </c>
      <c r="E60" s="29" t="s">
        <v>46</v>
      </c>
      <c r="F60" s="29" t="s">
        <v>13</v>
      </c>
      <c r="G60" s="24" t="s">
        <v>183</v>
      </c>
      <c r="H60" s="24" t="s">
        <v>51</v>
      </c>
      <c r="I60" s="29" t="s">
        <v>52</v>
      </c>
    </row>
    <row r="61" spans="1:9" x14ac:dyDescent="0.45">
      <c r="A61" s="29" t="s">
        <v>8</v>
      </c>
      <c r="B61" s="24" t="s">
        <v>17</v>
      </c>
      <c r="C61" s="24" t="s">
        <v>11</v>
      </c>
      <c r="D61" s="29">
        <v>900</v>
      </c>
      <c r="E61" s="29" t="s">
        <v>46</v>
      </c>
      <c r="F61" s="29" t="s">
        <v>13</v>
      </c>
      <c r="G61" s="24" t="s">
        <v>185</v>
      </c>
      <c r="H61" s="24" t="s">
        <v>51</v>
      </c>
      <c r="I61" s="29" t="s">
        <v>52</v>
      </c>
    </row>
    <row r="62" spans="1:9" x14ac:dyDescent="0.45">
      <c r="A62" s="29" t="s">
        <v>8</v>
      </c>
      <c r="B62" s="24" t="s">
        <v>17</v>
      </c>
      <c r="C62" s="24" t="s">
        <v>11</v>
      </c>
      <c r="D62" s="29">
        <v>900</v>
      </c>
      <c r="E62" s="29" t="s">
        <v>46</v>
      </c>
      <c r="F62" s="29" t="s">
        <v>13</v>
      </c>
      <c r="G62" s="24" t="s">
        <v>178</v>
      </c>
      <c r="H62" s="24" t="s">
        <v>51</v>
      </c>
      <c r="I62" s="29" t="s">
        <v>52</v>
      </c>
    </row>
    <row r="63" spans="1:9" x14ac:dyDescent="0.45">
      <c r="A63" s="29" t="s">
        <v>8</v>
      </c>
      <c r="B63" s="24" t="s">
        <v>17</v>
      </c>
      <c r="C63" s="24" t="s">
        <v>16</v>
      </c>
      <c r="D63" s="29">
        <v>900</v>
      </c>
      <c r="E63" s="29" t="s">
        <v>48</v>
      </c>
      <c r="F63" s="29" t="s">
        <v>13</v>
      </c>
      <c r="G63" s="24" t="s">
        <v>186</v>
      </c>
      <c r="H63" s="24" t="s">
        <v>51</v>
      </c>
      <c r="I63" s="29" t="s">
        <v>53</v>
      </c>
    </row>
    <row r="64" spans="1:9" x14ac:dyDescent="0.45">
      <c r="A64" s="29" t="s">
        <v>8</v>
      </c>
      <c r="B64" s="24" t="s">
        <v>17</v>
      </c>
      <c r="C64" s="24" t="s">
        <v>16</v>
      </c>
      <c r="D64" s="29" t="s">
        <v>54</v>
      </c>
      <c r="E64" s="29" t="s">
        <v>48</v>
      </c>
      <c r="F64" s="29" t="s">
        <v>13</v>
      </c>
      <c r="G64" s="24" t="s">
        <v>187</v>
      </c>
      <c r="H64" s="24" t="s">
        <v>51</v>
      </c>
      <c r="I64" s="29" t="s">
        <v>53</v>
      </c>
    </row>
    <row r="65" spans="1:9" x14ac:dyDescent="0.45">
      <c r="A65" s="29" t="s">
        <v>8</v>
      </c>
      <c r="B65" s="24" t="s">
        <v>17</v>
      </c>
      <c r="C65" s="24" t="s">
        <v>16</v>
      </c>
      <c r="D65" s="29" t="s">
        <v>54</v>
      </c>
      <c r="E65" s="29" t="s">
        <v>48</v>
      </c>
      <c r="F65" s="29" t="s">
        <v>13</v>
      </c>
      <c r="G65" s="24" t="s">
        <v>188</v>
      </c>
      <c r="H65" s="24" t="s">
        <v>51</v>
      </c>
      <c r="I65" s="29" t="s">
        <v>53</v>
      </c>
    </row>
    <row r="66" spans="1:9" x14ac:dyDescent="0.45">
      <c r="A66" s="29" t="s">
        <v>8</v>
      </c>
      <c r="B66" s="24" t="s">
        <v>17</v>
      </c>
      <c r="C66" s="24" t="s">
        <v>16</v>
      </c>
      <c r="D66" s="29" t="s">
        <v>54</v>
      </c>
      <c r="E66" s="29" t="s">
        <v>48</v>
      </c>
      <c r="F66" s="29" t="s">
        <v>13</v>
      </c>
      <c r="G66" s="24" t="s">
        <v>189</v>
      </c>
      <c r="H66" s="24" t="s">
        <v>51</v>
      </c>
      <c r="I66" s="29" t="s">
        <v>53</v>
      </c>
    </row>
    <row r="67" spans="1:9" x14ac:dyDescent="0.45">
      <c r="A67" s="29" t="s">
        <v>8</v>
      </c>
      <c r="B67" s="24" t="s">
        <v>17</v>
      </c>
      <c r="C67" s="24" t="s">
        <v>16</v>
      </c>
      <c r="D67" s="29" t="s">
        <v>54</v>
      </c>
      <c r="E67" s="29" t="s">
        <v>48</v>
      </c>
      <c r="F67" s="29" t="s">
        <v>13</v>
      </c>
      <c r="G67" s="24" t="s">
        <v>190</v>
      </c>
      <c r="H67" s="24" t="s">
        <v>51</v>
      </c>
      <c r="I67" s="29" t="s">
        <v>53</v>
      </c>
    </row>
    <row r="68" spans="1:9" x14ac:dyDescent="0.45">
      <c r="A68" s="29" t="s">
        <v>8</v>
      </c>
      <c r="B68" s="24" t="s">
        <v>17</v>
      </c>
      <c r="C68" s="24" t="s">
        <v>1</v>
      </c>
      <c r="D68" s="29">
        <v>2100</v>
      </c>
      <c r="E68" s="29" t="s">
        <v>48</v>
      </c>
      <c r="F68" s="29" t="s">
        <v>13</v>
      </c>
      <c r="G68" s="24" t="s">
        <v>191</v>
      </c>
      <c r="H68" s="24" t="s">
        <v>51</v>
      </c>
      <c r="I68" s="29" t="s">
        <v>53</v>
      </c>
    </row>
    <row r="69" spans="1:9" x14ac:dyDescent="0.45">
      <c r="A69" s="29" t="s">
        <v>8</v>
      </c>
      <c r="B69" s="24" t="s">
        <v>17</v>
      </c>
      <c r="C69" s="24" t="s">
        <v>1</v>
      </c>
      <c r="D69" s="29">
        <v>2100</v>
      </c>
      <c r="E69" s="29" t="s">
        <v>48</v>
      </c>
      <c r="F69" s="29" t="s">
        <v>13</v>
      </c>
      <c r="G69" s="24" t="s">
        <v>192</v>
      </c>
      <c r="H69" s="24" t="s">
        <v>51</v>
      </c>
      <c r="I69" s="29" t="s">
        <v>53</v>
      </c>
    </row>
    <row r="70" spans="1:9" x14ac:dyDescent="0.45">
      <c r="A70" s="29" t="s">
        <v>8</v>
      </c>
      <c r="B70" s="24" t="s">
        <v>17</v>
      </c>
      <c r="C70" s="24" t="s">
        <v>1</v>
      </c>
      <c r="D70" s="29">
        <v>2100</v>
      </c>
      <c r="E70" s="29" t="s">
        <v>48</v>
      </c>
      <c r="F70" s="29" t="s">
        <v>13</v>
      </c>
      <c r="G70" s="24" t="s">
        <v>193</v>
      </c>
      <c r="H70" s="24" t="s">
        <v>51</v>
      </c>
      <c r="I70" s="29" t="s">
        <v>53</v>
      </c>
    </row>
    <row r="71" spans="1:9" x14ac:dyDescent="0.45">
      <c r="A71" s="29" t="s">
        <v>8</v>
      </c>
      <c r="B71" s="24" t="s">
        <v>17</v>
      </c>
      <c r="C71" s="24" t="s">
        <v>1</v>
      </c>
      <c r="D71" s="29">
        <v>2100</v>
      </c>
      <c r="E71" s="29" t="s">
        <v>48</v>
      </c>
      <c r="F71" s="29" t="s">
        <v>13</v>
      </c>
      <c r="G71" s="24" t="s">
        <v>194</v>
      </c>
      <c r="H71" s="24" t="s">
        <v>51</v>
      </c>
      <c r="I71" s="29" t="s">
        <v>53</v>
      </c>
    </row>
    <row r="72" spans="1:9" x14ac:dyDescent="0.45">
      <c r="A72" s="29" t="s">
        <v>8</v>
      </c>
      <c r="B72" s="24" t="s">
        <v>17</v>
      </c>
      <c r="C72" s="24" t="s">
        <v>1</v>
      </c>
      <c r="D72" s="29">
        <v>2100</v>
      </c>
      <c r="E72" s="29" t="s">
        <v>48</v>
      </c>
      <c r="F72" s="29" t="s">
        <v>13</v>
      </c>
      <c r="G72" s="24" t="s">
        <v>188</v>
      </c>
      <c r="H72" s="24" t="s">
        <v>51</v>
      </c>
      <c r="I72" s="29" t="s">
        <v>53</v>
      </c>
    </row>
    <row r="73" spans="1:9" x14ac:dyDescent="0.45">
      <c r="A73" s="29" t="s">
        <v>8</v>
      </c>
      <c r="B73" s="24" t="s">
        <v>17</v>
      </c>
      <c r="C73" s="24" t="s">
        <v>1</v>
      </c>
      <c r="D73" s="29">
        <v>2100</v>
      </c>
      <c r="E73" s="29" t="s">
        <v>48</v>
      </c>
      <c r="F73" s="29" t="s">
        <v>13</v>
      </c>
      <c r="G73" s="24" t="s">
        <v>189</v>
      </c>
      <c r="H73" s="24" t="s">
        <v>51</v>
      </c>
      <c r="I73" s="29" t="s">
        <v>53</v>
      </c>
    </row>
    <row r="74" spans="1:9" x14ac:dyDescent="0.45">
      <c r="A74" s="29" t="s">
        <v>8</v>
      </c>
      <c r="B74" s="24" t="s">
        <v>17</v>
      </c>
      <c r="C74" s="24" t="s">
        <v>11</v>
      </c>
      <c r="D74" s="29">
        <v>900</v>
      </c>
      <c r="E74" s="29" t="s">
        <v>48</v>
      </c>
      <c r="F74" s="29" t="s">
        <v>13</v>
      </c>
      <c r="G74" s="24" t="s">
        <v>195</v>
      </c>
      <c r="H74" s="24" t="s">
        <v>51</v>
      </c>
      <c r="I74" s="29" t="s">
        <v>52</v>
      </c>
    </row>
    <row r="75" spans="1:9" x14ac:dyDescent="0.45">
      <c r="A75" s="29" t="s">
        <v>8</v>
      </c>
      <c r="B75" s="24" t="s">
        <v>17</v>
      </c>
      <c r="C75" s="24" t="s">
        <v>11</v>
      </c>
      <c r="D75" s="29">
        <v>900</v>
      </c>
      <c r="E75" s="29" t="s">
        <v>48</v>
      </c>
      <c r="F75" s="29" t="s">
        <v>13</v>
      </c>
      <c r="G75" s="24" t="s">
        <v>194</v>
      </c>
      <c r="H75" s="24" t="s">
        <v>51</v>
      </c>
      <c r="I75" s="29" t="s">
        <v>52</v>
      </c>
    </row>
    <row r="76" spans="1:9" x14ac:dyDescent="0.45">
      <c r="A76" s="29" t="s">
        <v>8</v>
      </c>
      <c r="B76" s="24" t="s">
        <v>17</v>
      </c>
      <c r="C76" s="24" t="s">
        <v>11</v>
      </c>
      <c r="D76" s="29">
        <v>900</v>
      </c>
      <c r="E76" s="29" t="s">
        <v>48</v>
      </c>
      <c r="F76" s="29" t="s">
        <v>13</v>
      </c>
      <c r="G76" s="24" t="s">
        <v>196</v>
      </c>
      <c r="H76" s="24" t="s">
        <v>51</v>
      </c>
      <c r="I76" s="29" t="s">
        <v>52</v>
      </c>
    </row>
    <row r="77" spans="1:9" x14ac:dyDescent="0.45">
      <c r="A77" s="29" t="s">
        <v>8</v>
      </c>
      <c r="B77" s="24" t="s">
        <v>17</v>
      </c>
      <c r="C77" s="24" t="s">
        <v>11</v>
      </c>
      <c r="D77" s="29">
        <v>900</v>
      </c>
      <c r="E77" s="29" t="s">
        <v>48</v>
      </c>
      <c r="F77" s="29" t="s">
        <v>13</v>
      </c>
      <c r="G77" s="24" t="s">
        <v>189</v>
      </c>
      <c r="H77" s="24" t="s">
        <v>51</v>
      </c>
      <c r="I77" s="29" t="s">
        <v>52</v>
      </c>
    </row>
    <row r="78" spans="1:9" s="30" customFormat="1" x14ac:dyDescent="0.45">
      <c r="A78" s="29" t="s">
        <v>8</v>
      </c>
      <c r="B78" s="24" t="s">
        <v>0</v>
      </c>
      <c r="C78" s="24" t="s">
        <v>163</v>
      </c>
      <c r="D78" s="29">
        <v>2600</v>
      </c>
      <c r="E78" s="29" t="s">
        <v>46</v>
      </c>
      <c r="F78" s="29" t="s">
        <v>13</v>
      </c>
      <c r="G78" s="24" t="s">
        <v>197</v>
      </c>
      <c r="H78" s="24" t="s">
        <v>202</v>
      </c>
      <c r="I78" s="29"/>
    </row>
    <row r="79" spans="1:9" s="30" customFormat="1" x14ac:dyDescent="0.45">
      <c r="A79" s="29" t="s">
        <v>8</v>
      </c>
      <c r="B79" s="24" t="s">
        <v>0</v>
      </c>
      <c r="C79" s="24" t="s">
        <v>16</v>
      </c>
      <c r="D79" s="29">
        <v>2600</v>
      </c>
      <c r="E79" s="29" t="s">
        <v>46</v>
      </c>
      <c r="F79" s="29" t="s">
        <v>13</v>
      </c>
      <c r="G79" s="24" t="s">
        <v>197</v>
      </c>
      <c r="H79" s="24" t="s">
        <v>202</v>
      </c>
      <c r="I79" s="29"/>
    </row>
    <row r="80" spans="1:9" x14ac:dyDescent="0.45">
      <c r="A80" s="29" t="s">
        <v>8</v>
      </c>
      <c r="B80" s="24" t="s">
        <v>9</v>
      </c>
      <c r="C80" s="24" t="s">
        <v>16</v>
      </c>
      <c r="D80" s="29">
        <v>2600</v>
      </c>
      <c r="E80" s="29" t="s">
        <v>34</v>
      </c>
      <c r="F80" s="29" t="s">
        <v>13</v>
      </c>
      <c r="G80" s="24" t="s">
        <v>198</v>
      </c>
      <c r="H80" s="24" t="s">
        <v>203</v>
      </c>
      <c r="I80" s="29"/>
    </row>
    <row r="81" spans="1:9" x14ac:dyDescent="0.45">
      <c r="A81" s="29" t="s">
        <v>8</v>
      </c>
      <c r="B81" s="24" t="s">
        <v>9</v>
      </c>
      <c r="C81" s="24" t="s">
        <v>16</v>
      </c>
      <c r="D81" s="29">
        <v>2600</v>
      </c>
      <c r="E81" s="29" t="s">
        <v>34</v>
      </c>
      <c r="F81" s="29" t="s">
        <v>13</v>
      </c>
      <c r="G81" s="24" t="s">
        <v>199</v>
      </c>
      <c r="H81" s="24" t="s">
        <v>203</v>
      </c>
      <c r="I81" s="29"/>
    </row>
    <row r="82" spans="1:9" x14ac:dyDescent="0.45">
      <c r="A82" s="29" t="s">
        <v>8</v>
      </c>
      <c r="B82" s="24" t="s">
        <v>9</v>
      </c>
      <c r="C82" s="24" t="s">
        <v>16</v>
      </c>
      <c r="D82" s="29">
        <v>2600</v>
      </c>
      <c r="E82" s="29" t="s">
        <v>34</v>
      </c>
      <c r="F82" s="29" t="s">
        <v>13</v>
      </c>
      <c r="G82" s="24" t="s">
        <v>200</v>
      </c>
      <c r="H82" s="24" t="s">
        <v>203</v>
      </c>
      <c r="I82" s="29"/>
    </row>
    <row r="83" spans="1:9" x14ac:dyDescent="0.45">
      <c r="A83" s="29" t="s">
        <v>8</v>
      </c>
      <c r="B83" s="24" t="s">
        <v>9</v>
      </c>
      <c r="C83" s="24" t="s">
        <v>16</v>
      </c>
      <c r="D83" s="29">
        <v>2600</v>
      </c>
      <c r="E83" s="29" t="s">
        <v>34</v>
      </c>
      <c r="F83" s="29" t="s">
        <v>13</v>
      </c>
      <c r="G83" s="24" t="s">
        <v>201</v>
      </c>
      <c r="H83" s="24" t="s">
        <v>203</v>
      </c>
      <c r="I83" s="29"/>
    </row>
    <row r="84" spans="1:9" x14ac:dyDescent="0.45">
      <c r="A84" s="29" t="s">
        <v>8</v>
      </c>
      <c r="B84" s="24" t="s">
        <v>9</v>
      </c>
      <c r="C84" s="24" t="s">
        <v>16</v>
      </c>
      <c r="D84" s="29" t="s">
        <v>204</v>
      </c>
      <c r="E84" s="29" t="s">
        <v>58</v>
      </c>
      <c r="F84" s="29" t="s">
        <v>13</v>
      </c>
      <c r="G84" s="24" t="s">
        <v>205</v>
      </c>
      <c r="H84" s="24" t="s">
        <v>203</v>
      </c>
      <c r="I84" s="29"/>
    </row>
    <row r="85" spans="1:9" x14ac:dyDescent="0.45">
      <c r="A85" s="29" t="s">
        <v>8</v>
      </c>
      <c r="B85" s="24" t="s">
        <v>9</v>
      </c>
      <c r="C85" s="24" t="s">
        <v>16</v>
      </c>
      <c r="D85" s="29" t="s">
        <v>204</v>
      </c>
      <c r="E85" s="29" t="s">
        <v>58</v>
      </c>
      <c r="F85" s="29" t="s">
        <v>13</v>
      </c>
      <c r="G85" s="24" t="s">
        <v>206</v>
      </c>
      <c r="H85" s="24" t="s">
        <v>203</v>
      </c>
      <c r="I85" s="29"/>
    </row>
    <row r="86" spans="1:9" x14ac:dyDescent="0.45">
      <c r="A86" s="29" t="s">
        <v>8</v>
      </c>
      <c r="B86" s="24" t="s">
        <v>9</v>
      </c>
      <c r="C86" s="24" t="s">
        <v>16</v>
      </c>
      <c r="D86" s="29" t="s">
        <v>204</v>
      </c>
      <c r="E86" s="29" t="s">
        <v>58</v>
      </c>
      <c r="F86" s="29" t="s">
        <v>13</v>
      </c>
      <c r="G86" s="24" t="s">
        <v>207</v>
      </c>
      <c r="H86" s="24" t="s">
        <v>203</v>
      </c>
      <c r="I86" s="29"/>
    </row>
    <row r="87" spans="1:9" x14ac:dyDescent="0.45">
      <c r="A87" s="29" t="s">
        <v>8</v>
      </c>
      <c r="B87" s="24" t="s">
        <v>9</v>
      </c>
      <c r="C87" s="24" t="s">
        <v>163</v>
      </c>
      <c r="D87" s="29">
        <v>2600</v>
      </c>
      <c r="E87" s="29" t="s">
        <v>34</v>
      </c>
      <c r="F87" s="29" t="s">
        <v>13</v>
      </c>
      <c r="G87" s="24" t="s">
        <v>198</v>
      </c>
      <c r="H87" s="24" t="s">
        <v>203</v>
      </c>
      <c r="I87" s="29"/>
    </row>
    <row r="88" spans="1:9" x14ac:dyDescent="0.45">
      <c r="A88" s="29" t="s">
        <v>8</v>
      </c>
      <c r="B88" s="24" t="s">
        <v>9</v>
      </c>
      <c r="C88" s="24" t="s">
        <v>163</v>
      </c>
      <c r="D88" s="29">
        <v>2600</v>
      </c>
      <c r="E88" s="29" t="s">
        <v>34</v>
      </c>
      <c r="F88" s="29" t="s">
        <v>13</v>
      </c>
      <c r="G88" s="24" t="s">
        <v>199</v>
      </c>
      <c r="H88" s="24" t="s">
        <v>203</v>
      </c>
      <c r="I88" s="29"/>
    </row>
    <row r="89" spans="1:9" x14ac:dyDescent="0.45">
      <c r="A89" s="29" t="s">
        <v>8</v>
      </c>
      <c r="B89" s="24" t="s">
        <v>9</v>
      </c>
      <c r="C89" s="24" t="s">
        <v>163</v>
      </c>
      <c r="D89" s="29">
        <v>2600</v>
      </c>
      <c r="E89" s="29" t="s">
        <v>34</v>
      </c>
      <c r="F89" s="29" t="s">
        <v>13</v>
      </c>
      <c r="G89" s="24" t="s">
        <v>200</v>
      </c>
      <c r="H89" s="24" t="s">
        <v>203</v>
      </c>
      <c r="I89" s="29"/>
    </row>
    <row r="90" spans="1:9" ht="13.5" customHeight="1" x14ac:dyDescent="0.45">
      <c r="A90" s="29" t="s">
        <v>8</v>
      </c>
      <c r="B90" s="24" t="s">
        <v>9</v>
      </c>
      <c r="C90" s="24" t="s">
        <v>163</v>
      </c>
      <c r="D90" s="29">
        <v>2600</v>
      </c>
      <c r="E90" s="29" t="s">
        <v>34</v>
      </c>
      <c r="F90" s="29" t="s">
        <v>13</v>
      </c>
      <c r="G90" s="24" t="s">
        <v>201</v>
      </c>
      <c r="H90" s="24" t="s">
        <v>203</v>
      </c>
      <c r="I90" s="29"/>
    </row>
    <row r="91" spans="1:9" x14ac:dyDescent="0.45">
      <c r="A91" s="29" t="s">
        <v>8</v>
      </c>
      <c r="B91" s="24" t="s">
        <v>9</v>
      </c>
      <c r="C91" s="24" t="s">
        <v>163</v>
      </c>
      <c r="D91" s="29">
        <v>2600</v>
      </c>
      <c r="E91" s="29" t="s">
        <v>58</v>
      </c>
      <c r="F91" s="29" t="s">
        <v>13</v>
      </c>
      <c r="G91" s="24" t="s">
        <v>205</v>
      </c>
      <c r="H91" s="24" t="s">
        <v>203</v>
      </c>
      <c r="I91" s="29"/>
    </row>
    <row r="92" spans="1:9" x14ac:dyDescent="0.45">
      <c r="A92" s="29" t="s">
        <v>8</v>
      </c>
      <c r="B92" s="24" t="s">
        <v>9</v>
      </c>
      <c r="C92" s="24" t="s">
        <v>163</v>
      </c>
      <c r="D92" s="29">
        <v>2600</v>
      </c>
      <c r="E92" s="29" t="s">
        <v>58</v>
      </c>
      <c r="F92" s="29" t="s">
        <v>13</v>
      </c>
      <c r="G92" s="24" t="s">
        <v>206</v>
      </c>
      <c r="H92" s="24" t="s">
        <v>203</v>
      </c>
      <c r="I92" s="29"/>
    </row>
    <row r="93" spans="1:9" x14ac:dyDescent="0.45">
      <c r="A93" s="29" t="s">
        <v>8</v>
      </c>
      <c r="B93" s="24" t="s">
        <v>9</v>
      </c>
      <c r="C93" s="24" t="s">
        <v>163</v>
      </c>
      <c r="D93" s="29">
        <v>2600</v>
      </c>
      <c r="E93" s="29" t="s">
        <v>58</v>
      </c>
      <c r="F93" s="29" t="s">
        <v>13</v>
      </c>
      <c r="G93" s="24" t="s">
        <v>207</v>
      </c>
      <c r="H93" s="24" t="s">
        <v>203</v>
      </c>
      <c r="I93" s="29"/>
    </row>
  </sheetData>
  <autoFilter ref="A1:I93" xr:uid="{BE8EF00C-546C-4458-B0BC-6A95E4BA2A0B}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19D0-BF90-FC42-B93E-1702C32D033A}">
  <dimension ref="A1:U55"/>
  <sheetViews>
    <sheetView zoomScale="89" workbookViewId="0">
      <selection activeCell="A2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  <col min="11" max="11" width="70.796875" bestFit="1" customWidth="1"/>
    <col min="13" max="13" width="65.6640625" bestFit="1" customWidth="1"/>
    <col min="14" max="14" width="65.6640625" customWidth="1"/>
    <col min="15" max="15" width="76.6640625" customWidth="1"/>
    <col min="16" max="16" width="9.19921875" customWidth="1"/>
    <col min="17" max="17" width="11.46484375" customWidth="1"/>
    <col min="18" max="18" width="10.46484375" customWidth="1"/>
    <col min="19" max="19" width="65" customWidth="1"/>
    <col min="20" max="20" width="70.796875" bestFit="1" customWidth="1"/>
    <col min="21" max="21" width="39.46484375" bestFit="1" customWidth="1"/>
  </cols>
  <sheetData>
    <row r="1" spans="1:21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21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81</v>
      </c>
      <c r="H2" s="7" t="s">
        <v>49</v>
      </c>
      <c r="I2" s="7" t="s">
        <v>50</v>
      </c>
      <c r="J2" s="11" t="s">
        <v>109</v>
      </c>
      <c r="K2" t="str">
        <f t="shared" ref="K2:K33" si="0">SUBSTITUTE(SUBSTITUTE(G2,LEFT(G2,21),""), "rfserver", "rfserver_clone")</f>
        <v>rfserver_clone/Ericsson/CEW/CNA_FULL/1Current/</v>
      </c>
      <c r="L2" s="12" t="s">
        <v>110</v>
      </c>
      <c r="M2" t="str">
        <f t="shared" ref="M2:M49" si="1">SUBSTITUTE(SUBSTITUTE(G2,LEFT(G2,21),""), "rfserver", "rfserver")</f>
        <v>rfserver/Ericsson/CEW/CNA_FULL/1Current/</v>
      </c>
      <c r="O2" t="str">
        <f>LEFT(T2, LEN(T2)-10)</f>
        <v>rfserver_clone/Ericsson/CEW/CNA_FULL</v>
      </c>
      <c r="S2" t="str">
        <f>"echo " &amp;O2</f>
        <v>echo rfserver_clone/Ericsson/CEW/CNA_FULL</v>
      </c>
      <c r="T2" s="10" t="str">
        <f>SUBSTITUTE(SUBSTITUTE(G2,LEFT(G2,21),""), "rfserver", "rfserver_clone")</f>
        <v>rfserver_clone/Ericsson/CEW/CNA_FULL/1Current/</v>
      </c>
      <c r="U2" t="str">
        <f>LEFT(T2, LEN(T2)-1)</f>
        <v>rfserver_clone/Ericsson/CEW/CNA_FULL/1Current</v>
      </c>
    </row>
    <row r="3" spans="1:21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82</v>
      </c>
      <c r="H3" s="7" t="s">
        <v>60</v>
      </c>
      <c r="I3" s="7" t="s">
        <v>50</v>
      </c>
      <c r="J3" s="11" t="s">
        <v>109</v>
      </c>
      <c r="K3" t="str">
        <f t="shared" si="0"/>
        <v>rfserver_clone/Ericsson/CEW/EXERT/1Current/</v>
      </c>
      <c r="L3" s="12" t="s">
        <v>110</v>
      </c>
      <c r="M3" t="str">
        <f t="shared" si="1"/>
        <v>rfserver/Ericsson/CEW/EXERT/1Current/</v>
      </c>
      <c r="O3" t="str">
        <f>LEFT(T3, LEN(T3)-10)</f>
        <v>rfserver_clone/Ericsson/CEW/EXERT</v>
      </c>
      <c r="S3" t="str">
        <f t="shared" ref="S3:S49" si="2">"echo " &amp;O3</f>
        <v>echo rfserver_clone/Ericsson/CEW/EXERT</v>
      </c>
      <c r="T3" s="10" t="str">
        <f t="shared" ref="T3:T55" si="3">SUBSTITUTE(SUBSTITUTE(G3,LEFT(G3,21),""), "rfserver", "rfserver_clone")</f>
        <v>rfserver_clone/Ericsson/CEW/EXERT/1Current/</v>
      </c>
    </row>
    <row r="4" spans="1:21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83</v>
      </c>
      <c r="H4" s="7" t="s">
        <v>49</v>
      </c>
      <c r="I4" s="7" t="s">
        <v>50</v>
      </c>
      <c r="J4" s="11" t="s">
        <v>109</v>
      </c>
      <c r="K4" t="str">
        <f t="shared" si="0"/>
        <v>rfserver_clone/Ericsson/NTH/CNA_FULL/1Current/</v>
      </c>
      <c r="L4" s="12" t="s">
        <v>110</v>
      </c>
      <c r="M4" t="str">
        <f t="shared" si="1"/>
        <v>rfserver/Ericsson/NTH/CNA_FULL/1Current/</v>
      </c>
      <c r="O4" t="str">
        <f t="shared" ref="O4:O31" si="4">LEFT(T4, LEN(T4)-10)</f>
        <v>rfserver_clone/Ericsson/NTH/CNA_FULL</v>
      </c>
      <c r="S4" t="str">
        <f t="shared" si="2"/>
        <v>echo rfserver_clone/Ericsson/NTH/CNA_FULL</v>
      </c>
      <c r="T4" s="10" t="str">
        <f t="shared" si="3"/>
        <v>rfserver_clone/Ericsson/NTH/CNA_FULL/1Current/</v>
      </c>
    </row>
    <row r="5" spans="1:21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84</v>
      </c>
      <c r="H5" s="7" t="s">
        <v>56</v>
      </c>
      <c r="I5" s="7" t="s">
        <v>50</v>
      </c>
      <c r="J5" s="11" t="s">
        <v>109</v>
      </c>
      <c r="K5" t="str">
        <f t="shared" si="0"/>
        <v>rfserver_clone/Ericsson/NTH/EXERT/1Current/</v>
      </c>
      <c r="L5" s="12" t="s">
        <v>110</v>
      </c>
      <c r="M5" t="str">
        <f t="shared" si="1"/>
        <v>rfserver/Ericsson/NTH/EXERT/1Current/</v>
      </c>
      <c r="O5" t="str">
        <f t="shared" si="4"/>
        <v>rfserver_clone/Ericsson/NTH/EXERT</v>
      </c>
      <c r="S5" t="str">
        <f t="shared" si="2"/>
        <v>echo rfserver_clone/Ericsson/NTH/EXERT</v>
      </c>
      <c r="T5" s="10" t="str">
        <f t="shared" si="3"/>
        <v>rfserver_clone/Ericsson/NTH/EXERT/1Current/</v>
      </c>
    </row>
    <row r="6" spans="1:21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61</v>
      </c>
      <c r="H6" s="7" t="s">
        <v>49</v>
      </c>
      <c r="I6" s="7" t="s">
        <v>50</v>
      </c>
      <c r="J6" s="11" t="s">
        <v>109</v>
      </c>
      <c r="K6" t="str">
        <f t="shared" si="0"/>
        <v>rfserver_clone/Ericsson/STH/CNA_FULL/1Current/</v>
      </c>
      <c r="L6" s="12" t="s">
        <v>110</v>
      </c>
      <c r="M6" t="str">
        <f t="shared" si="1"/>
        <v>rfserver/Ericsson/STH/CNA_FULL/1Current/</v>
      </c>
      <c r="O6" t="str">
        <f t="shared" si="4"/>
        <v>rfserver_clone/Ericsson/STH/CNA_FULL</v>
      </c>
      <c r="S6" t="str">
        <f t="shared" si="2"/>
        <v>echo rfserver_clone/Ericsson/STH/CNA_FULL</v>
      </c>
      <c r="T6" s="10" t="str">
        <f t="shared" si="3"/>
        <v>rfserver_clone/Ericsson/STH/CNA_FULL/1Current/</v>
      </c>
    </row>
    <row r="7" spans="1:21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62</v>
      </c>
      <c r="H7" s="7" t="s">
        <v>56</v>
      </c>
      <c r="I7" s="7" t="s">
        <v>50</v>
      </c>
      <c r="J7" s="11" t="s">
        <v>109</v>
      </c>
      <c r="K7" t="str">
        <f t="shared" si="0"/>
        <v>rfserver_clone/Ericsson/STH/EXERT/1Current/</v>
      </c>
      <c r="L7" s="12" t="s">
        <v>110</v>
      </c>
      <c r="M7" t="str">
        <f t="shared" si="1"/>
        <v>rfserver/Ericsson/STH/EXERT/1Current/</v>
      </c>
      <c r="O7" t="str">
        <f t="shared" si="4"/>
        <v>rfserver_clone/Ericsson/STH/EXERT</v>
      </c>
      <c r="S7" t="str">
        <f t="shared" si="2"/>
        <v>echo rfserver_clone/Ericsson/STH/EXERT</v>
      </c>
      <c r="T7" s="10" t="str">
        <f t="shared" si="3"/>
        <v>rfserver_clone/Ericsson/STH/EXERT/1Current/</v>
      </c>
    </row>
    <row r="8" spans="1:21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85</v>
      </c>
      <c r="H8" s="7" t="s">
        <v>51</v>
      </c>
      <c r="I8" s="7" t="s">
        <v>53</v>
      </c>
      <c r="J8" s="11" t="s">
        <v>109</v>
      </c>
      <c r="K8" t="str">
        <f t="shared" si="0"/>
        <v>rfserver_clone/Ericsson/CEW/full_kget/ENB/1Current/</v>
      </c>
      <c r="L8" s="12" t="s">
        <v>110</v>
      </c>
      <c r="M8" t="str">
        <f t="shared" si="1"/>
        <v>rfserver/Ericsson/CEW/full_kget/ENB/1Current/</v>
      </c>
      <c r="O8" t="str">
        <f t="shared" si="4"/>
        <v>rfserver_clone/Ericsson/CEW/full_kget/ENB</v>
      </c>
      <c r="S8" t="str">
        <f t="shared" si="2"/>
        <v>echo rfserver_clone/Ericsson/CEW/full_kget/ENB</v>
      </c>
      <c r="T8" s="10" t="str">
        <f t="shared" si="3"/>
        <v>rfserver_clone/Ericsson/CEW/full_kget/ENB/1Current/</v>
      </c>
    </row>
    <row r="9" spans="1:21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86</v>
      </c>
      <c r="H9" s="7" t="s">
        <v>51</v>
      </c>
      <c r="I9" s="7" t="s">
        <v>53</v>
      </c>
      <c r="J9" s="11" t="s">
        <v>109</v>
      </c>
      <c r="K9" t="str">
        <f t="shared" si="0"/>
        <v>rfserver_clone/Ericsson/CEW/full_kget/RADIONODE/1Current/</v>
      </c>
      <c r="L9" s="12" t="s">
        <v>110</v>
      </c>
      <c r="M9" t="str">
        <f t="shared" si="1"/>
        <v>rfserver/Ericsson/CEW/full_kget/RADIONODE/1Current/</v>
      </c>
      <c r="O9" t="str">
        <f t="shared" si="4"/>
        <v>rfserver_clone/Ericsson/CEW/full_kget/RADIONODE</v>
      </c>
      <c r="S9" t="str">
        <f t="shared" si="2"/>
        <v>echo rfserver_clone/Ericsson/CEW/full_kget/RADIONODE</v>
      </c>
      <c r="T9" s="10" t="str">
        <f t="shared" si="3"/>
        <v>rfserver_clone/Ericsson/CEW/full_kget/RADIONODE/1Current/</v>
      </c>
    </row>
    <row r="10" spans="1:21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87</v>
      </c>
      <c r="H10" s="7" t="s">
        <v>51</v>
      </c>
      <c r="I10" s="7" t="s">
        <v>53</v>
      </c>
      <c r="J10" s="11" t="s">
        <v>109</v>
      </c>
      <c r="K10" t="str">
        <f t="shared" si="0"/>
        <v>rfserver_clone/Ericsson/CEW/full_kget/MIXEDMODE_LW/1Current/</v>
      </c>
      <c r="L10" s="12" t="s">
        <v>110</v>
      </c>
      <c r="M10" t="str">
        <f t="shared" si="1"/>
        <v>rfserver/Ericsson/CEW/full_kget/MIXEDMODE_LW/1Current/</v>
      </c>
      <c r="O10" t="str">
        <f t="shared" si="4"/>
        <v>rfserver_clone/Ericsson/CEW/full_kget/MIXEDMODE_LW</v>
      </c>
      <c r="S10" t="str">
        <f t="shared" si="2"/>
        <v>echo rfserver_clone/Ericsson/CEW/full_kget/MIXEDMODE_LW</v>
      </c>
      <c r="T10" s="10" t="str">
        <f t="shared" si="3"/>
        <v>rfserver_clone/Ericsson/CEW/full_kget/MIXEDMODE_LW/1Current/</v>
      </c>
    </row>
    <row r="11" spans="1:21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88</v>
      </c>
      <c r="H11" s="7" t="s">
        <v>51</v>
      </c>
      <c r="I11" s="7" t="s">
        <v>53</v>
      </c>
      <c r="J11" s="11" t="s">
        <v>109</v>
      </c>
      <c r="K11" t="str">
        <f t="shared" si="0"/>
        <v>rfserver_clone/Ericsson/CEW/full_kget/MIXEDMODE_LG/1Current/</v>
      </c>
      <c r="L11" s="12" t="s">
        <v>110</v>
      </c>
      <c r="M11" t="str">
        <f t="shared" si="1"/>
        <v>rfserver/Ericsson/CEW/full_kget/MIXEDMODE_LG/1Current/</v>
      </c>
      <c r="O11" t="str">
        <f t="shared" si="4"/>
        <v>rfserver_clone/Ericsson/CEW/full_kget/MIXEDMODE_LG</v>
      </c>
      <c r="S11" t="str">
        <f t="shared" si="2"/>
        <v>echo rfserver_clone/Ericsson/CEW/full_kget/MIXEDMODE_LG</v>
      </c>
      <c r="T11" s="10" t="str">
        <f t="shared" si="3"/>
        <v>rfserver_clone/Ericsson/CEW/full_kget/MIXEDMODE_LG/1Current/</v>
      </c>
    </row>
    <row r="12" spans="1:21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89</v>
      </c>
      <c r="H12" s="7" t="s">
        <v>51</v>
      </c>
      <c r="I12" s="7" t="s">
        <v>53</v>
      </c>
      <c r="J12" s="11" t="s">
        <v>109</v>
      </c>
      <c r="K12" t="str">
        <f t="shared" si="0"/>
        <v>rfserver_clone/Ericsson/NTH-ENM/full_kget/ENB/1Current/</v>
      </c>
      <c r="L12" s="12" t="s">
        <v>110</v>
      </c>
      <c r="M12" t="str">
        <f t="shared" si="1"/>
        <v>rfserver/Ericsson/NTH-ENM/full_kget/ENB/1Current/</v>
      </c>
      <c r="O12" t="str">
        <f t="shared" si="4"/>
        <v>rfserver_clone/Ericsson/NTH-ENM/full_kget/ENB</v>
      </c>
      <c r="S12" t="str">
        <f t="shared" si="2"/>
        <v>echo rfserver_clone/Ericsson/NTH-ENM/full_kget/ENB</v>
      </c>
      <c r="T12" s="10" t="str">
        <f t="shared" si="3"/>
        <v>rfserver_clone/Ericsson/NTH-ENM/full_kget/ENB/1Current/</v>
      </c>
    </row>
    <row r="13" spans="1:21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90</v>
      </c>
      <c r="H13" s="7" t="s">
        <v>51</v>
      </c>
      <c r="I13" s="7" t="s">
        <v>53</v>
      </c>
      <c r="J13" s="11" t="s">
        <v>109</v>
      </c>
      <c r="K13" t="str">
        <f t="shared" si="0"/>
        <v>rfserver_clone/Ericsson/NTH-ENM/full_kget/RADIONODE/1Current/</v>
      </c>
      <c r="L13" s="12" t="s">
        <v>110</v>
      </c>
      <c r="M13" t="str">
        <f t="shared" si="1"/>
        <v>rfserver/Ericsson/NTH-ENM/full_kget/RADIONODE/1Current/</v>
      </c>
      <c r="O13" t="str">
        <f t="shared" si="4"/>
        <v>rfserver_clone/Ericsson/NTH-ENM/full_kget/RADIONODE</v>
      </c>
      <c r="S13" t="str">
        <f t="shared" si="2"/>
        <v>echo rfserver_clone/Ericsson/NTH-ENM/full_kget/RADIONODE</v>
      </c>
      <c r="T13" s="10" t="str">
        <f t="shared" si="3"/>
        <v>rfserver_clone/Ericsson/NTH-ENM/full_kget/RADIONODE/1Current/</v>
      </c>
    </row>
    <row r="14" spans="1:21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102</v>
      </c>
      <c r="H14" s="7" t="s">
        <v>51</v>
      </c>
      <c r="I14" s="7" t="s">
        <v>53</v>
      </c>
      <c r="J14" s="11" t="s">
        <v>109</v>
      </c>
      <c r="K14" t="str">
        <f t="shared" si="0"/>
        <v>rfserver_clone/Ericsson/NTH/full_kget/MIXEDMODE_LW/1Current/</v>
      </c>
      <c r="L14" s="12" t="s">
        <v>110</v>
      </c>
      <c r="M14" t="str">
        <f t="shared" si="1"/>
        <v>rfserver/Ericsson/NTH/full_kget/MIXEDMODE_LW/1Current/</v>
      </c>
      <c r="O14" t="str">
        <f t="shared" si="4"/>
        <v>rfserver_clone/Ericsson/NTH/full_kget/MIXEDMODE_LW</v>
      </c>
      <c r="S14" t="str">
        <f t="shared" si="2"/>
        <v>echo rfserver_clone/Ericsson/NTH/full_kget/MIXEDMODE_LW</v>
      </c>
      <c r="T14" s="10" t="str">
        <f t="shared" si="3"/>
        <v>rfserver_clone/Ericsson/NTH/full_kget/MIXEDMODE_LW/1Current/</v>
      </c>
    </row>
    <row r="15" spans="1:21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108</v>
      </c>
      <c r="H15" s="7" t="s">
        <v>51</v>
      </c>
      <c r="I15" s="7" t="s">
        <v>53</v>
      </c>
      <c r="J15" s="11" t="s">
        <v>109</v>
      </c>
      <c r="K15" t="str">
        <f t="shared" si="0"/>
        <v>rfserver_clone/Ericsson/NTH/full_kget/MIXEDMODE_LG/1Current/</v>
      </c>
      <c r="L15" s="12" t="s">
        <v>110</v>
      </c>
      <c r="M15" t="str">
        <f t="shared" si="1"/>
        <v>rfserver/Ericsson/NTH/full_kget/MIXEDMODE_LG/1Current/</v>
      </c>
      <c r="O15" t="str">
        <f t="shared" si="4"/>
        <v>rfserver_clone/Ericsson/NTH/full_kget/MIXEDMODE_LG</v>
      </c>
      <c r="S15" t="str">
        <f t="shared" si="2"/>
        <v>echo rfserver_clone/Ericsson/NTH/full_kget/MIXEDMODE_LG</v>
      </c>
      <c r="T15" s="10" t="str">
        <f t="shared" si="3"/>
        <v>rfserver_clone/Ericsson/NTH/full_kget/MIXEDMODE_LG/1Current/</v>
      </c>
    </row>
    <row r="16" spans="1:21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91</v>
      </c>
      <c r="H16" s="7" t="s">
        <v>51</v>
      </c>
      <c r="I16" s="7" t="s">
        <v>53</v>
      </c>
      <c r="J16" s="11" t="s">
        <v>109</v>
      </c>
      <c r="K16" t="str">
        <f t="shared" si="0"/>
        <v>rfserver_clone/Ericsson/STH/full_kget/ENB/1Current/</v>
      </c>
      <c r="L16" s="12" t="s">
        <v>110</v>
      </c>
      <c r="M16" t="str">
        <f t="shared" si="1"/>
        <v>rfserver/Ericsson/STH/full_kget/ENB/1Current/</v>
      </c>
      <c r="O16" t="str">
        <f t="shared" si="4"/>
        <v>rfserver_clone/Ericsson/STH/full_kget/ENB</v>
      </c>
      <c r="S16" t="str">
        <f t="shared" si="2"/>
        <v>echo rfserver_clone/Ericsson/STH/full_kget/ENB</v>
      </c>
      <c r="T16" s="10" t="str">
        <f t="shared" si="3"/>
        <v>rfserver_clone/Ericsson/STH/full_kget/ENB/1Current/</v>
      </c>
    </row>
    <row r="17" spans="1:20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92</v>
      </c>
      <c r="H17" s="7" t="s">
        <v>51</v>
      </c>
      <c r="I17" s="7" t="s">
        <v>53</v>
      </c>
      <c r="J17" s="11" t="s">
        <v>109</v>
      </c>
      <c r="K17" t="str">
        <f t="shared" si="0"/>
        <v>rfserver_clone/Ericsson/STH/full_kget/RADIONODE/1Current/</v>
      </c>
      <c r="L17" s="12" t="s">
        <v>110</v>
      </c>
      <c r="M17" t="str">
        <f t="shared" si="1"/>
        <v>rfserver/Ericsson/STH/full_kget/RADIONODE/1Current/</v>
      </c>
      <c r="O17" t="str">
        <f t="shared" si="4"/>
        <v>rfserver_clone/Ericsson/STH/full_kget/RADIONODE</v>
      </c>
      <c r="S17" t="str">
        <f t="shared" si="2"/>
        <v>echo rfserver_clone/Ericsson/STH/full_kget/RADIONODE</v>
      </c>
      <c r="T17" s="10" t="str">
        <f t="shared" si="3"/>
        <v>rfserver_clone/Ericsson/STH/full_kget/RADIONODE/1Current/</v>
      </c>
    </row>
    <row r="18" spans="1:20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93</v>
      </c>
      <c r="H18" s="7" t="s">
        <v>51</v>
      </c>
      <c r="I18" s="7" t="s">
        <v>53</v>
      </c>
      <c r="J18" s="11" t="s">
        <v>109</v>
      </c>
      <c r="K18" t="str">
        <f t="shared" si="0"/>
        <v>rfserver_clone/Ericsson/STH/full_kget/MIXEDMODE_LW/1Current/</v>
      </c>
      <c r="L18" s="12" t="s">
        <v>110</v>
      </c>
      <c r="M18" t="str">
        <f t="shared" si="1"/>
        <v>rfserver/Ericsson/STH/full_kget/MIXEDMODE_LW/1Current/</v>
      </c>
      <c r="O18" t="str">
        <f t="shared" si="4"/>
        <v>rfserver_clone/Ericsson/STH/full_kget/MIXEDMODE_LW</v>
      </c>
      <c r="S18" t="str">
        <f t="shared" si="2"/>
        <v>echo rfserver_clone/Ericsson/STH/full_kget/MIXEDMODE_LW</v>
      </c>
      <c r="T18" s="10" t="str">
        <f t="shared" si="3"/>
        <v>rfserver_clone/Ericsson/STH/full_kget/MIXEDMODE_LW/1Current/</v>
      </c>
    </row>
    <row r="19" spans="1:20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94</v>
      </c>
      <c r="H19" s="7" t="s">
        <v>51</v>
      </c>
      <c r="I19" s="7" t="s">
        <v>53</v>
      </c>
      <c r="J19" s="11" t="s">
        <v>109</v>
      </c>
      <c r="K19" t="str">
        <f t="shared" si="0"/>
        <v>rfserver_clone/Ericsson/STH/full_kget/MIXEDMODE_LG/1Current/</v>
      </c>
      <c r="L19" s="12" t="s">
        <v>110</v>
      </c>
      <c r="M19" t="str">
        <f t="shared" si="1"/>
        <v>rfserver/Ericsson/STH/full_kget/MIXEDMODE_LG/1Current/</v>
      </c>
      <c r="O19" t="str">
        <f t="shared" si="4"/>
        <v>rfserver_clone/Ericsson/STH/full_kget/MIXEDMODE_LG</v>
      </c>
      <c r="S19" t="str">
        <f t="shared" si="2"/>
        <v>echo rfserver_clone/Ericsson/STH/full_kget/MIXEDMODE_LG</v>
      </c>
      <c r="T19" s="10" t="str">
        <f t="shared" si="3"/>
        <v>rfserver_clone/Ericsson/STH/full_kget/MIXEDMODE_LG/1Current/</v>
      </c>
    </row>
    <row r="20" spans="1:20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95</v>
      </c>
      <c r="H20" s="7" t="s">
        <v>51</v>
      </c>
      <c r="I20" s="7" t="s">
        <v>52</v>
      </c>
      <c r="J20" s="11" t="s">
        <v>109</v>
      </c>
      <c r="K20" t="str">
        <f t="shared" si="0"/>
        <v>rfserver_clone/Ericsson/CEW/full_kget/RNC/1Current/</v>
      </c>
      <c r="L20" s="12" t="s">
        <v>110</v>
      </c>
      <c r="M20" t="str">
        <f t="shared" si="1"/>
        <v>rfserver/Ericsson/CEW/full_kget/RNC/1Current/</v>
      </c>
      <c r="O20" t="str">
        <f t="shared" si="4"/>
        <v>rfserver_clone/Ericsson/CEW/full_kget/RNC</v>
      </c>
      <c r="S20" t="str">
        <f t="shared" si="2"/>
        <v>echo rfserver_clone/Ericsson/CEW/full_kget/RNC</v>
      </c>
      <c r="T20" s="10" t="str">
        <f t="shared" si="3"/>
        <v>rfserver_clone/Ericsson/CEW/full_kget/RNC/1Current/</v>
      </c>
    </row>
    <row r="21" spans="1:20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96</v>
      </c>
      <c r="H21" s="7" t="s">
        <v>51</v>
      </c>
      <c r="I21" s="7" t="s">
        <v>52</v>
      </c>
      <c r="J21" s="11" t="s">
        <v>109</v>
      </c>
      <c r="K21" t="str">
        <f t="shared" si="0"/>
        <v>rfserver_clone/Ericsson/CEW/full_kget/RBS/1Current/</v>
      </c>
      <c r="L21" s="12" t="s">
        <v>110</v>
      </c>
      <c r="M21" t="str">
        <f t="shared" si="1"/>
        <v>rfserver/Ericsson/CEW/full_kget/RBS/1Current/</v>
      </c>
      <c r="O21" t="str">
        <f t="shared" si="4"/>
        <v>rfserver_clone/Ericsson/CEW/full_kget/RBS</v>
      </c>
      <c r="S21" t="str">
        <f t="shared" si="2"/>
        <v>echo rfserver_clone/Ericsson/CEW/full_kget/RBS</v>
      </c>
      <c r="T21" s="10" t="str">
        <f t="shared" si="3"/>
        <v>rfserver_clone/Ericsson/CEW/full_kget/RBS/1Current/</v>
      </c>
    </row>
    <row r="22" spans="1:20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97</v>
      </c>
      <c r="H22" s="7" t="s">
        <v>51</v>
      </c>
      <c r="I22" s="7" t="s">
        <v>52</v>
      </c>
      <c r="J22" s="11" t="s">
        <v>109</v>
      </c>
      <c r="K22" t="str">
        <f t="shared" si="0"/>
        <v>rfserver_clone/Ericsson/CEW/full_kget/RADIONODE_WCDMA/1Current/</v>
      </c>
      <c r="L22" s="12" t="s">
        <v>110</v>
      </c>
      <c r="M22" t="str">
        <f t="shared" si="1"/>
        <v>rfserver/Ericsson/CEW/full_kget/RADIONODE_WCDMA/1Current/</v>
      </c>
      <c r="O22" t="str">
        <f t="shared" si="4"/>
        <v>rfserver_clone/Ericsson/CEW/full_kget/RADIONODE_WCDMA</v>
      </c>
      <c r="S22" t="str">
        <f t="shared" si="2"/>
        <v>echo rfserver_clone/Ericsson/CEW/full_kget/RADIONODE_WCDMA</v>
      </c>
      <c r="T22" s="10" t="str">
        <f t="shared" si="3"/>
        <v>rfserver_clone/Ericsson/CEW/full_kget/RADIONODE_WCDMA/1Current/</v>
      </c>
    </row>
    <row r="23" spans="1:20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98</v>
      </c>
      <c r="H23" s="7" t="s">
        <v>51</v>
      </c>
      <c r="I23" s="7" t="s">
        <v>52</v>
      </c>
      <c r="J23" s="11" t="s">
        <v>109</v>
      </c>
      <c r="K23" t="str">
        <f t="shared" si="0"/>
        <v>rfserver_clone/Ericsson/CEW/full_kget/MIXEDMODE_WG/1Current/</v>
      </c>
      <c r="L23" s="12" t="s">
        <v>110</v>
      </c>
      <c r="M23" t="str">
        <f t="shared" si="1"/>
        <v>rfserver/Ericsson/CEW/full_kget/MIXEDMODE_WG/1Current/</v>
      </c>
      <c r="O23" t="str">
        <f t="shared" si="4"/>
        <v>rfserver_clone/Ericsson/CEW/full_kget/MIXEDMODE_WG</v>
      </c>
      <c r="S23" t="str">
        <f t="shared" si="2"/>
        <v>echo rfserver_clone/Ericsson/CEW/full_kget/MIXEDMODE_WG</v>
      </c>
      <c r="T23" s="10" t="str">
        <f t="shared" si="3"/>
        <v>rfserver_clone/Ericsson/CEW/full_kget/MIXEDMODE_WG/1Current/</v>
      </c>
    </row>
    <row r="24" spans="1:20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99</v>
      </c>
      <c r="H24" s="7" t="s">
        <v>51</v>
      </c>
      <c r="I24" s="7" t="s">
        <v>52</v>
      </c>
      <c r="J24" s="11" t="s">
        <v>109</v>
      </c>
      <c r="K24" t="str">
        <f t="shared" si="0"/>
        <v>rfserver_clone/Ericsson/NTH/full_kget/RNC/1Current/</v>
      </c>
      <c r="L24" s="12" t="s">
        <v>110</v>
      </c>
      <c r="M24" t="str">
        <f t="shared" si="1"/>
        <v>rfserver/Ericsson/NTH/full_kget/RNC/1Current/</v>
      </c>
      <c r="O24" t="str">
        <f t="shared" si="4"/>
        <v>rfserver_clone/Ericsson/NTH/full_kget/RNC</v>
      </c>
      <c r="S24" t="str">
        <f t="shared" si="2"/>
        <v>echo rfserver_clone/Ericsson/NTH/full_kget/RNC</v>
      </c>
      <c r="T24" s="10" t="str">
        <f t="shared" si="3"/>
        <v>rfserver_clone/Ericsson/NTH/full_kget/RNC/1Current/</v>
      </c>
    </row>
    <row r="25" spans="1:20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100</v>
      </c>
      <c r="H25" s="7" t="s">
        <v>51</v>
      </c>
      <c r="I25" s="7" t="s">
        <v>52</v>
      </c>
      <c r="J25" s="11" t="s">
        <v>109</v>
      </c>
      <c r="K25" t="str">
        <f t="shared" si="0"/>
        <v>rfserver_clone/Ericsson/NTH/full_kget/RBS/1Current/</v>
      </c>
      <c r="L25" s="12" t="s">
        <v>110</v>
      </c>
      <c r="M25" t="str">
        <f t="shared" si="1"/>
        <v>rfserver/Ericsson/NTH/full_kget/RBS/1Current/</v>
      </c>
      <c r="O25" t="str">
        <f t="shared" si="4"/>
        <v>rfserver_clone/Ericsson/NTH/full_kget/RBS</v>
      </c>
      <c r="S25" t="str">
        <f t="shared" si="2"/>
        <v>echo rfserver_clone/Ericsson/NTH/full_kget/RBS</v>
      </c>
      <c r="T25" s="10" t="str">
        <f t="shared" si="3"/>
        <v>rfserver_clone/Ericsson/NTH/full_kget/RBS/1Current/</v>
      </c>
    </row>
    <row r="26" spans="1:20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101</v>
      </c>
      <c r="H26" s="7" t="s">
        <v>51</v>
      </c>
      <c r="I26" s="7" t="s">
        <v>52</v>
      </c>
      <c r="J26" s="11" t="s">
        <v>109</v>
      </c>
      <c r="K26" t="str">
        <f t="shared" si="0"/>
        <v>rfserver_clone/Ericsson/NTH/full_kget/RADIONODE_WCDMA/1Current/</v>
      </c>
      <c r="L26" s="12" t="s">
        <v>110</v>
      </c>
      <c r="M26" t="str">
        <f t="shared" si="1"/>
        <v>rfserver/Ericsson/NTH/full_kget/RADIONODE_WCDMA/1Current/</v>
      </c>
      <c r="O26" t="str">
        <f t="shared" si="4"/>
        <v>rfserver_clone/Ericsson/NTH/full_kget/RADIONODE_WCDMA</v>
      </c>
      <c r="S26" t="str">
        <f t="shared" si="2"/>
        <v>echo rfserver_clone/Ericsson/NTH/full_kget/RADIONODE_WCDMA</v>
      </c>
      <c r="T26" s="10" t="str">
        <f t="shared" si="3"/>
        <v>rfserver_clone/Ericsson/NTH/full_kget/RADIONODE_WCDMA/1Current/</v>
      </c>
    </row>
    <row r="27" spans="1:20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103</v>
      </c>
      <c r="H27" s="7" t="s">
        <v>51</v>
      </c>
      <c r="I27" s="7" t="s">
        <v>52</v>
      </c>
      <c r="J27" s="11" t="s">
        <v>109</v>
      </c>
      <c r="K27" t="str">
        <f t="shared" si="0"/>
        <v>rfserver_clone/Ericsson/NTH/full_kget/MIXEDMODE_WG/1Current/</v>
      </c>
      <c r="L27" s="12" t="s">
        <v>110</v>
      </c>
      <c r="M27" t="str">
        <f t="shared" si="1"/>
        <v>rfserver/Ericsson/NTH/full_kget/MIXEDMODE_WG/1Current/</v>
      </c>
      <c r="O27" t="str">
        <f t="shared" si="4"/>
        <v>rfserver_clone/Ericsson/NTH/full_kget/MIXEDMODE_WG</v>
      </c>
      <c r="S27" t="str">
        <f t="shared" si="2"/>
        <v>echo rfserver_clone/Ericsson/NTH/full_kget/MIXEDMODE_WG</v>
      </c>
      <c r="T27" s="10" t="str">
        <f t="shared" si="3"/>
        <v>rfserver_clone/Ericsson/NTH/full_kget/MIXEDMODE_WG/1Current/</v>
      </c>
    </row>
    <row r="28" spans="1:20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104</v>
      </c>
      <c r="H28" s="7" t="s">
        <v>51</v>
      </c>
      <c r="I28" s="7" t="s">
        <v>52</v>
      </c>
      <c r="J28" s="11" t="s">
        <v>109</v>
      </c>
      <c r="K28" t="str">
        <f t="shared" si="0"/>
        <v>rfserver_clone/Ericsson/STH/full_kget/RNC/1Current/</v>
      </c>
      <c r="L28" s="12" t="s">
        <v>110</v>
      </c>
      <c r="M28" t="str">
        <f t="shared" si="1"/>
        <v>rfserver/Ericsson/STH/full_kget/RNC/1Current/</v>
      </c>
      <c r="O28" t="str">
        <f t="shared" si="4"/>
        <v>rfserver_clone/Ericsson/STH/full_kget/RNC</v>
      </c>
      <c r="S28" t="str">
        <f t="shared" si="2"/>
        <v>echo rfserver_clone/Ericsson/STH/full_kget/RNC</v>
      </c>
      <c r="T28" s="10" t="str">
        <f t="shared" si="3"/>
        <v>rfserver_clone/Ericsson/STH/full_kget/RNC/1Current/</v>
      </c>
    </row>
    <row r="29" spans="1:20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105</v>
      </c>
      <c r="H29" s="7" t="s">
        <v>51</v>
      </c>
      <c r="I29" s="7" t="s">
        <v>52</v>
      </c>
      <c r="J29" s="11" t="s">
        <v>109</v>
      </c>
      <c r="K29" t="str">
        <f t="shared" si="0"/>
        <v>rfserver_clone/Ericsson/STH/full_kget/RBS/1Current/</v>
      </c>
      <c r="L29" s="12" t="s">
        <v>110</v>
      </c>
      <c r="M29" t="str">
        <f t="shared" si="1"/>
        <v>rfserver/Ericsson/STH/full_kget/RBS/1Current/</v>
      </c>
      <c r="O29" t="str">
        <f t="shared" si="4"/>
        <v>rfserver_clone/Ericsson/STH/full_kget/RBS</v>
      </c>
      <c r="S29" t="str">
        <f t="shared" si="2"/>
        <v>echo rfserver_clone/Ericsson/STH/full_kget/RBS</v>
      </c>
      <c r="T29" s="10" t="str">
        <f t="shared" si="3"/>
        <v>rfserver_clone/Ericsson/STH/full_kget/RBS/1Current/</v>
      </c>
    </row>
    <row r="30" spans="1:20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106</v>
      </c>
      <c r="H30" s="7" t="s">
        <v>51</v>
      </c>
      <c r="I30" s="7" t="s">
        <v>52</v>
      </c>
      <c r="J30" s="11" t="s">
        <v>109</v>
      </c>
      <c r="K30" t="str">
        <f t="shared" si="0"/>
        <v>rfserver_clone/Ericsson/STH/full_kget/RADIONODE_WCDMA/1Current/</v>
      </c>
      <c r="L30" s="12" t="s">
        <v>110</v>
      </c>
      <c r="M30" t="str">
        <f t="shared" si="1"/>
        <v>rfserver/Ericsson/STH/full_kget/RADIONODE_WCDMA/1Current/</v>
      </c>
      <c r="O30" t="str">
        <f t="shared" si="4"/>
        <v>rfserver_clone/Ericsson/STH/full_kget/RADIONODE_WCDMA</v>
      </c>
      <c r="S30" t="str">
        <f t="shared" si="2"/>
        <v>echo rfserver_clone/Ericsson/STH/full_kget/RADIONODE_WCDMA</v>
      </c>
      <c r="T30" s="10" t="str">
        <f t="shared" si="3"/>
        <v>rfserver_clone/Ericsson/STH/full_kget/RADIONODE_WCDMA/1Current/</v>
      </c>
    </row>
    <row r="31" spans="1:20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107</v>
      </c>
      <c r="H31" s="7" t="s">
        <v>51</v>
      </c>
      <c r="I31" s="7" t="s">
        <v>52</v>
      </c>
      <c r="J31" s="11" t="s">
        <v>109</v>
      </c>
      <c r="K31" t="str">
        <f t="shared" si="0"/>
        <v>rfserver_clone/Ericsson/STH/full_kget/MIXEDMODE_WG/1Current/</v>
      </c>
      <c r="L31" s="12" t="s">
        <v>110</v>
      </c>
      <c r="M31" t="str">
        <f t="shared" si="1"/>
        <v>rfserver/Ericsson/STH/full_kget/MIXEDMODE_WG/1Current/</v>
      </c>
      <c r="O31" t="str">
        <f t="shared" si="4"/>
        <v>rfserver_clone/Ericsson/STH/full_kget/MIXEDMODE_WG</v>
      </c>
      <c r="S31" t="str">
        <f t="shared" si="2"/>
        <v>echo rfserver_clone/Ericsson/STH/full_kget/MIXEDMODE_WG</v>
      </c>
      <c r="T31" s="10" t="str">
        <f t="shared" si="3"/>
        <v>rfserver_clone/Ericsson/STH/full_kget/MIXEDMODE_WG/1Current/</v>
      </c>
    </row>
    <row r="32" spans="1:20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63</v>
      </c>
      <c r="H32" s="15" t="s">
        <v>35</v>
      </c>
      <c r="I32" s="15" t="s">
        <v>36</v>
      </c>
      <c r="J32" s="16" t="s">
        <v>109</v>
      </c>
      <c r="K32" s="17" t="str">
        <f t="shared" si="0"/>
        <v>rfserver_clone/Huawei2100/BMA/BSC_CFGMML/1Current/unzip-ngoss-drop2-expansion/</v>
      </c>
      <c r="L32" s="18" t="s">
        <v>110</v>
      </c>
      <c r="M32" s="17" t="str">
        <f t="shared" si="1"/>
        <v>rfserver/Huawei2100/BMA/BSC_CFGMML/1Current/unzip-ngoss-drop2-expansion/</v>
      </c>
      <c r="O32" t="str">
        <f>LEFT(T32, LEN(T32)-29)</f>
        <v>rfserver_clone/Huawei2100/BMA/BSC_CFGMML/1Current</v>
      </c>
      <c r="P32"/>
      <c r="Q32"/>
      <c r="R32"/>
      <c r="S32" t="str">
        <f t="shared" si="2"/>
        <v>echo rfserver_clone/Huawei2100/BMA/BSC_CFGMML/1Current</v>
      </c>
      <c r="T32" s="19" t="str">
        <f t="shared" si="3"/>
        <v>rfserver_clone/Huawei2100/BMA/BSC_CFGMML/1Current/unzip-ngoss-drop2-expansion/</v>
      </c>
    </row>
    <row r="33" spans="1:20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64</v>
      </c>
      <c r="H33" s="15" t="s">
        <v>35</v>
      </c>
      <c r="I33" s="15" t="s">
        <v>36</v>
      </c>
      <c r="J33" s="16" t="s">
        <v>109</v>
      </c>
      <c r="K33" s="17" t="str">
        <f t="shared" si="0"/>
        <v>rfserver_clone/Huawei2100/EAS/BSC_CFGMML/1Current/unzip-ngoss-drop2-expansion/</v>
      </c>
      <c r="L33" s="18" t="s">
        <v>110</v>
      </c>
      <c r="M33" s="17" t="str">
        <f t="shared" si="1"/>
        <v>rfserver/Huawei2100/EAS/BSC_CFGMML/1Current/unzip-ngoss-drop2-expansion/</v>
      </c>
      <c r="O33" t="str">
        <f t="shared" ref="O33:O49" si="5">LEFT(T33, LEN(T33)-29)</f>
        <v>rfserver_clone/Huawei2100/EAS/BSC_CFGMML/1Current</v>
      </c>
      <c r="P33"/>
      <c r="Q33"/>
      <c r="R33"/>
      <c r="S33" t="str">
        <f t="shared" si="2"/>
        <v>echo rfserver_clone/Huawei2100/EAS/BSC_CFGMML/1Current</v>
      </c>
      <c r="T33" s="19" t="str">
        <f t="shared" si="3"/>
        <v>rfserver_clone/Huawei2100/EAS/BSC_CFGMML/1Current/unzip-ngoss-drop2-expansion/</v>
      </c>
    </row>
    <row r="34" spans="1:20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65</v>
      </c>
      <c r="H34" s="15" t="s">
        <v>35</v>
      </c>
      <c r="I34" s="15" t="s">
        <v>36</v>
      </c>
      <c r="J34" s="16" t="s">
        <v>109</v>
      </c>
      <c r="K34" s="17" t="str">
        <f t="shared" ref="K34:K50" si="6">SUBSTITUTE(SUBSTITUTE(G34,LEFT(G34,21),""), "rfserver", "rfserver_clone")</f>
        <v>rfserver_clone/Huawei2100/NOE/BSC_CFGMML/1Current/unzip-ngoss-drop2-expansion/</v>
      </c>
      <c r="L34" s="18" t="s">
        <v>110</v>
      </c>
      <c r="M34" s="17" t="str">
        <f t="shared" si="1"/>
        <v>rfserver/Huawei2100/NOE/BSC_CFGMML/1Current/unzip-ngoss-drop2-expansion/</v>
      </c>
      <c r="O34" t="str">
        <f t="shared" si="5"/>
        <v>rfserver_clone/Huawei2100/NOE/BSC_CFGMML/1Current</v>
      </c>
      <c r="P34"/>
      <c r="Q34"/>
      <c r="R34"/>
      <c r="S34" t="str">
        <f t="shared" si="2"/>
        <v>echo rfserver_clone/Huawei2100/NOE/BSC_CFGMML/1Current</v>
      </c>
      <c r="T34" s="19" t="str">
        <f t="shared" si="3"/>
        <v>rfserver_clone/Huawei2100/NOE/BSC_CFGMML/1Current/unzip-ngoss-drop2-expansion/</v>
      </c>
    </row>
    <row r="35" spans="1:20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71</v>
      </c>
      <c r="H35" s="15" t="s">
        <v>39</v>
      </c>
      <c r="I35" s="15" t="s">
        <v>40</v>
      </c>
      <c r="J35" s="16" t="s">
        <v>109</v>
      </c>
      <c r="K35" s="17" t="str">
        <f t="shared" si="6"/>
        <v>rfserver_clone/UtranLTE/BMA/BTS3900_LTE/1Current/unzip-ngoss-drop2-expansion/</v>
      </c>
      <c r="L35" s="18" t="s">
        <v>110</v>
      </c>
      <c r="M35" s="17" t="str">
        <f t="shared" si="1"/>
        <v>rfserver/UtranLTE/BMA/BTS3900_LTE/1Current/unzip-ngoss-drop2-expansion/</v>
      </c>
      <c r="O35" t="str">
        <f t="shared" si="5"/>
        <v>rfserver_clone/UtranLTE/BMA/BTS3900_LTE/1Current</v>
      </c>
      <c r="P35"/>
      <c r="Q35"/>
      <c r="R35"/>
      <c r="S35" t="str">
        <f t="shared" si="2"/>
        <v>echo rfserver_clone/UtranLTE/BMA/BTS3900_LTE/1Current</v>
      </c>
      <c r="T35" s="19" t="str">
        <f t="shared" si="3"/>
        <v>rfserver_clone/UtranLTE/BMA/BTS3900_LTE/1Current/unzip-ngoss-drop2-expansion/</v>
      </c>
    </row>
    <row r="36" spans="1:20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72</v>
      </c>
      <c r="H36" s="15" t="s">
        <v>39</v>
      </c>
      <c r="I36" s="15" t="s">
        <v>40</v>
      </c>
      <c r="J36" s="16" t="s">
        <v>109</v>
      </c>
      <c r="K36" s="17" t="str">
        <f t="shared" si="6"/>
        <v>rfserver_clone/UtranLTE/BMA/BTS3900_LTE2/1Current/unzip-ngoss-drop2-expansion/</v>
      </c>
      <c r="L36" s="18" t="s">
        <v>110</v>
      </c>
      <c r="M36" s="17" t="str">
        <f t="shared" si="1"/>
        <v>rfserver/UtranLTE/BMA/BTS3900_LTE2/1Current/unzip-ngoss-drop2-expansion/</v>
      </c>
      <c r="O36" t="str">
        <f t="shared" si="5"/>
        <v>rfserver_clone/UtranLTE/BMA/BTS3900_LTE2/1Current</v>
      </c>
      <c r="P36"/>
      <c r="Q36"/>
      <c r="R36"/>
      <c r="S36" t="str">
        <f t="shared" si="2"/>
        <v>echo rfserver_clone/UtranLTE/BMA/BTS3900_LTE2/1Current</v>
      </c>
      <c r="T36" s="19" t="str">
        <f t="shared" si="3"/>
        <v>rfserver_clone/UtranLTE/BMA/BTS3900_LTE2/1Current/unzip-ngoss-drop2-expansion/</v>
      </c>
    </row>
    <row r="37" spans="1:20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73</v>
      </c>
      <c r="H37" s="21" t="s">
        <v>39</v>
      </c>
      <c r="I37" s="21" t="s">
        <v>40</v>
      </c>
      <c r="J37" s="16" t="s">
        <v>109</v>
      </c>
      <c r="K37" s="17" t="str">
        <f t="shared" si="6"/>
        <v>rfserver_clone/UtranLTE/BMA/BTS3900_LTE3/1Current/unzip-ngoss-drop2-expansion/</v>
      </c>
      <c r="L37" s="18" t="s">
        <v>110</v>
      </c>
      <c r="M37" s="17" t="str">
        <f t="shared" si="1"/>
        <v>rfserver/UtranLTE/BMA/BTS3900_LTE3/1Current/unzip-ngoss-drop2-expansion/</v>
      </c>
      <c r="O37" t="str">
        <f t="shared" si="5"/>
        <v>rfserver_clone/UtranLTE/BMA/BTS3900_LTE3/1Current</v>
      </c>
      <c r="P37"/>
      <c r="Q37"/>
      <c r="R37"/>
      <c r="S37" t="str">
        <f t="shared" si="2"/>
        <v>echo rfserver_clone/UtranLTE/BMA/BTS3900_LTE3/1Current</v>
      </c>
      <c r="T37" s="19" t="str">
        <f t="shared" si="3"/>
        <v>rfserver_clone/UtranLTE/BMA/BTS3900_LTE3/1Current/unzip-ngoss-drop2-expansion/</v>
      </c>
    </row>
    <row r="38" spans="1:20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74</v>
      </c>
      <c r="H38" s="15" t="s">
        <v>39</v>
      </c>
      <c r="I38" s="15" t="s">
        <v>40</v>
      </c>
      <c r="J38" s="16" t="s">
        <v>109</v>
      </c>
      <c r="K38" s="17" t="str">
        <f t="shared" si="6"/>
        <v>rfserver_clone/UtranLTE/EAS/BTS3900_LTE/1Current/unzip-ngoss-drop2-expansion/</v>
      </c>
      <c r="L38" s="18" t="s">
        <v>110</v>
      </c>
      <c r="M38" s="17" t="str">
        <f t="shared" si="1"/>
        <v>rfserver/UtranLTE/EAS/BTS3900_LTE/1Current/unzip-ngoss-drop2-expansion/</v>
      </c>
      <c r="O38" t="str">
        <f t="shared" si="5"/>
        <v>rfserver_clone/UtranLTE/EAS/BTS3900_LTE/1Current</v>
      </c>
      <c r="P38"/>
      <c r="Q38"/>
      <c r="R38"/>
      <c r="S38" t="str">
        <f t="shared" si="2"/>
        <v>echo rfserver_clone/UtranLTE/EAS/BTS3900_LTE/1Current</v>
      </c>
      <c r="T38" s="19" t="str">
        <f t="shared" si="3"/>
        <v>rfserver_clone/UtranLTE/EAS/BTS3900_LTE/1Current/unzip-ngoss-drop2-expansion/</v>
      </c>
    </row>
    <row r="39" spans="1:20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75</v>
      </c>
      <c r="H39" s="22" t="s">
        <v>39</v>
      </c>
      <c r="I39" s="22" t="s">
        <v>40</v>
      </c>
      <c r="J39" s="16" t="s">
        <v>109</v>
      </c>
      <c r="K39" s="17" t="str">
        <f t="shared" si="6"/>
        <v>rfserver_clone/UtranLTE/NOE/BTS3900_LTE/1Current/unzip-ngoss-drop2-expansion/</v>
      </c>
      <c r="L39" s="18" t="s">
        <v>110</v>
      </c>
      <c r="M39" s="17" t="str">
        <f t="shared" si="1"/>
        <v>rfserver/UtranLTE/NOE/BTS3900_LTE/1Current/unzip-ngoss-drop2-expansion/</v>
      </c>
      <c r="O39" t="str">
        <f t="shared" si="5"/>
        <v>rfserver_clone/UtranLTE/NOE/BTS3900_LTE/1Current</v>
      </c>
      <c r="P39"/>
      <c r="Q39"/>
      <c r="R39"/>
      <c r="S39" t="str">
        <f t="shared" si="2"/>
        <v>echo rfserver_clone/UtranLTE/NOE/BTS3900_LTE/1Current</v>
      </c>
      <c r="T39" s="19" t="str">
        <f t="shared" si="3"/>
        <v>rfserver_clone/UtranLTE/NOE/BTS3900_LTE/1Current/unzip-ngoss-drop2-expansion/</v>
      </c>
    </row>
    <row r="40" spans="1:20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66</v>
      </c>
      <c r="H40" s="15" t="s">
        <v>35</v>
      </c>
      <c r="I40" s="15" t="s">
        <v>38</v>
      </c>
      <c r="J40" s="16" t="s">
        <v>109</v>
      </c>
      <c r="K40" s="17" t="str">
        <f t="shared" si="6"/>
        <v>rfserver_clone/Huawei/BMA/CFGMML/1Current/unzip-ngoss-drop2-expansion/</v>
      </c>
      <c r="L40" s="18" t="s">
        <v>110</v>
      </c>
      <c r="M40" s="17" t="str">
        <f t="shared" si="1"/>
        <v>rfserver/Huawei/BMA/CFGMML/1Current/unzip-ngoss-drop2-expansion/</v>
      </c>
      <c r="O40" t="str">
        <f t="shared" si="5"/>
        <v>rfserver_clone/Huawei/BMA/CFGMML/1Current</v>
      </c>
      <c r="P40"/>
      <c r="Q40"/>
      <c r="R40"/>
      <c r="S40" t="str">
        <f t="shared" si="2"/>
        <v>echo rfserver_clone/Huawei/BMA/CFGMML/1Current</v>
      </c>
      <c r="T40" s="19" t="str">
        <f t="shared" si="3"/>
        <v>rfserver_clone/Huawei/BMA/CFGMML/1Current/unzip-ngoss-drop2-expansion/</v>
      </c>
    </row>
    <row r="41" spans="1:20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67</v>
      </c>
      <c r="H41" s="15" t="s">
        <v>35</v>
      </c>
      <c r="I41" s="15" t="s">
        <v>38</v>
      </c>
      <c r="J41" s="16" t="s">
        <v>109</v>
      </c>
      <c r="K41" s="17" t="str">
        <f t="shared" si="6"/>
        <v>rfserver_clone/Huawei/UPC/CFGMML/1Current/unzip-ngoss-drop2-expansion/</v>
      </c>
      <c r="L41" s="18" t="s">
        <v>110</v>
      </c>
      <c r="M41" s="17" t="str">
        <f t="shared" si="1"/>
        <v>rfserver/Huawei/UPC/CFGMML/1Current/unzip-ngoss-drop2-expansion/</v>
      </c>
      <c r="O41" t="str">
        <f t="shared" si="5"/>
        <v>rfserver_clone/Huawei/UPC/CFGMML/1Current</v>
      </c>
      <c r="P41"/>
      <c r="Q41"/>
      <c r="R41"/>
      <c r="S41" t="str">
        <f t="shared" si="2"/>
        <v>echo rfserver_clone/Huawei/UPC/CFGMML/1Current</v>
      </c>
      <c r="T41" s="19" t="str">
        <f t="shared" si="3"/>
        <v>rfserver_clone/Huawei/UPC/CFGMML/1Current/unzip-ngoss-drop2-expansion/</v>
      </c>
    </row>
    <row r="42" spans="1:20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68</v>
      </c>
      <c r="H42" s="15" t="s">
        <v>35</v>
      </c>
      <c r="I42" s="15" t="s">
        <v>38</v>
      </c>
      <c r="J42" s="16" t="s">
        <v>109</v>
      </c>
      <c r="K42" s="17" t="str">
        <f t="shared" si="6"/>
        <v>rfserver_clone/Huawei2100/BMA/CFGMML/1Current/unzip-ngoss-drop2-expansion/</v>
      </c>
      <c r="L42" s="18" t="s">
        <v>110</v>
      </c>
      <c r="M42" s="17" t="str">
        <f t="shared" si="1"/>
        <v>rfserver/Huawei2100/BMA/CFGMML/1Current/unzip-ngoss-drop2-expansion/</v>
      </c>
      <c r="O42" t="str">
        <f t="shared" si="5"/>
        <v>rfserver_clone/Huawei2100/BMA/CFGMML/1Current</v>
      </c>
      <c r="P42"/>
      <c r="Q42"/>
      <c r="R42"/>
      <c r="S42" t="str">
        <f t="shared" si="2"/>
        <v>echo rfserver_clone/Huawei2100/BMA/CFGMML/1Current</v>
      </c>
      <c r="T42" s="19" t="str">
        <f t="shared" si="3"/>
        <v>rfserver_clone/Huawei2100/BMA/CFGMML/1Current/unzip-ngoss-drop2-expansion/</v>
      </c>
    </row>
    <row r="43" spans="1:20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69</v>
      </c>
      <c r="H43" s="15" t="s">
        <v>35</v>
      </c>
      <c r="I43" s="15" t="s">
        <v>38</v>
      </c>
      <c r="J43" s="16" t="s">
        <v>109</v>
      </c>
      <c r="K43" s="17" t="str">
        <f t="shared" si="6"/>
        <v>rfserver_clone/Huawei2100/EAS/CFGMML/1Current/unzip-ngoss-drop2-expansion/</v>
      </c>
      <c r="L43" s="18" t="s">
        <v>110</v>
      </c>
      <c r="M43" s="17" t="str">
        <f t="shared" si="1"/>
        <v>rfserver/Huawei2100/EAS/CFGMML/1Current/unzip-ngoss-drop2-expansion/</v>
      </c>
      <c r="O43" t="str">
        <f t="shared" si="5"/>
        <v>rfserver_clone/Huawei2100/EAS/CFGMML/1Current</v>
      </c>
      <c r="P43"/>
      <c r="Q43"/>
      <c r="R43"/>
      <c r="S43" t="str">
        <f t="shared" si="2"/>
        <v>echo rfserver_clone/Huawei2100/EAS/CFGMML/1Current</v>
      </c>
      <c r="T43" s="19" t="str">
        <f t="shared" si="3"/>
        <v>rfserver_clone/Huawei2100/EAS/CFGMML/1Current/unzip-ngoss-drop2-expansion/</v>
      </c>
    </row>
    <row r="44" spans="1:20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70</v>
      </c>
      <c r="H44" s="15" t="s">
        <v>35</v>
      </c>
      <c r="I44" s="15" t="s">
        <v>38</v>
      </c>
      <c r="J44" s="16" t="s">
        <v>109</v>
      </c>
      <c r="K44" s="17" t="str">
        <f t="shared" si="6"/>
        <v>rfserver_clone/Huawei2100/NOE/CFGMML/1Current/unzip-ngoss-drop2-expansion/</v>
      </c>
      <c r="L44" s="18" t="s">
        <v>110</v>
      </c>
      <c r="M44" s="17" t="str">
        <f t="shared" si="1"/>
        <v>rfserver/Huawei2100/NOE/CFGMML/1Current/unzip-ngoss-drop2-expansion/</v>
      </c>
      <c r="O44" t="str">
        <f t="shared" si="5"/>
        <v>rfserver_clone/Huawei2100/NOE/CFGMML/1Current</v>
      </c>
      <c r="P44"/>
      <c r="Q44"/>
      <c r="R44"/>
      <c r="S44" t="str">
        <f t="shared" si="2"/>
        <v>echo rfserver_clone/Huawei2100/NOE/CFGMML/1Current</v>
      </c>
      <c r="T44" s="19" t="str">
        <f t="shared" si="3"/>
        <v>rfserver_clone/Huawei2100/NOE/CFGMML/1Current/unzip-ngoss-drop2-expansion/</v>
      </c>
    </row>
    <row r="45" spans="1:20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80</v>
      </c>
      <c r="H45" s="9" t="s">
        <v>41</v>
      </c>
      <c r="I45" s="9" t="s">
        <v>42</v>
      </c>
      <c r="J45" s="11" t="s">
        <v>109</v>
      </c>
      <c r="K45" t="str">
        <f t="shared" si="6"/>
        <v>rfserver_clone/ZTE2100/radio/1Current/unzip-ngoss-drop2-expansion/</v>
      </c>
      <c r="L45" s="12" t="s">
        <v>110</v>
      </c>
      <c r="M45" t="str">
        <f t="shared" si="1"/>
        <v>rfserver/ZTE2100/radio/1Current/unzip-ngoss-drop2-expansion/</v>
      </c>
      <c r="O45" t="str">
        <f t="shared" si="5"/>
        <v>rfserver_clone/ZTE2100/radio/1Current</v>
      </c>
      <c r="S45" t="str">
        <f t="shared" si="2"/>
        <v>echo rfserver_clone/ZTE2100/radio/1Current</v>
      </c>
      <c r="T45" s="10" t="str">
        <f t="shared" si="3"/>
        <v>rfserver_clone/ZTE2100/radio/1Current/unzip-ngoss-drop2-expansion/</v>
      </c>
    </row>
    <row r="46" spans="1:20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79</v>
      </c>
      <c r="H46" s="7" t="s">
        <v>47</v>
      </c>
      <c r="I46" s="7"/>
      <c r="J46" s="11" t="s">
        <v>109</v>
      </c>
      <c r="K46" t="str">
        <f t="shared" si="6"/>
        <v>rfserver_clone/ZTE2100/bulkcm/1Current/unzip-ngoss-drop2-expansion/</v>
      </c>
      <c r="L46" s="12" t="s">
        <v>110</v>
      </c>
      <c r="M46" t="str">
        <f t="shared" si="1"/>
        <v>rfserver/ZTE2100/bulkcm/1Current/unzip-ngoss-drop2-expansion/</v>
      </c>
      <c r="O46" t="str">
        <f t="shared" si="5"/>
        <v>rfserver_clone/ZTE2100/bulkcm/1Current</v>
      </c>
      <c r="S46" t="str">
        <f t="shared" si="2"/>
        <v>echo rfserver_clone/ZTE2100/bulkcm/1Current</v>
      </c>
      <c r="T46" s="10" t="str">
        <f t="shared" si="3"/>
        <v>rfserver_clone/ZTE2100/bulkcm/1Current/unzip-ngoss-drop2-expansion/</v>
      </c>
    </row>
    <row r="47" spans="1:20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77</v>
      </c>
      <c r="H47" s="8" t="s">
        <v>44</v>
      </c>
      <c r="I47" s="8" t="s">
        <v>45</v>
      </c>
      <c r="J47" s="11" t="s">
        <v>109</v>
      </c>
      <c r="K47" t="str">
        <f t="shared" si="6"/>
        <v>rfserver_clone/ZTE/radio_CW/1Current/unzip-ngoss-drop2-expansion/</v>
      </c>
      <c r="L47" s="12" t="s">
        <v>110</v>
      </c>
      <c r="M47" t="str">
        <f t="shared" si="1"/>
        <v>rfserver/ZTE/radio_CW/1Current/unzip-ngoss-drop2-expansion/</v>
      </c>
      <c r="O47" t="str">
        <f t="shared" si="5"/>
        <v>rfserver_clone/ZTE/radio_CW/1Current</v>
      </c>
      <c r="S47" t="str">
        <f t="shared" si="2"/>
        <v>echo rfserver_clone/ZTE/radio_CW/1Current</v>
      </c>
      <c r="T47" s="10" t="str">
        <f t="shared" si="3"/>
        <v>rfserver_clone/ZTE/radio_CW/1Current/unzip-ngoss-drop2-expansion/</v>
      </c>
    </row>
    <row r="48" spans="1:20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78</v>
      </c>
      <c r="H48" s="8" t="s">
        <v>44</v>
      </c>
      <c r="I48" s="8" t="s">
        <v>45</v>
      </c>
      <c r="J48" s="11" t="s">
        <v>109</v>
      </c>
      <c r="K48" t="str">
        <f t="shared" si="6"/>
        <v>rfserver_clone/ZTE/radio_STH/1Current/unzip-ngoss-drop2-expansion/</v>
      </c>
      <c r="L48" s="12" t="s">
        <v>110</v>
      </c>
      <c r="M48" t="str">
        <f t="shared" si="1"/>
        <v>rfserver/ZTE/radio_STH/1Current/unzip-ngoss-drop2-expansion/</v>
      </c>
      <c r="O48" t="str">
        <f t="shared" si="5"/>
        <v>rfserver_clone/ZTE/radio_STH/1Current</v>
      </c>
      <c r="S48" t="str">
        <f t="shared" si="2"/>
        <v>echo rfserver_clone/ZTE/radio_STH/1Current</v>
      </c>
      <c r="T48" s="10" t="str">
        <f t="shared" si="3"/>
        <v>rfserver_clone/ZTE/radio_STH/1Current/unzip-ngoss-drop2-expansion/</v>
      </c>
    </row>
    <row r="49" spans="1:20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76</v>
      </c>
      <c r="H49" s="9" t="s">
        <v>44</v>
      </c>
      <c r="I49" s="9" t="s">
        <v>45</v>
      </c>
      <c r="J49" s="11" t="s">
        <v>109</v>
      </c>
      <c r="K49" t="str">
        <f t="shared" si="6"/>
        <v>rfserver_clone/ZTE2100/equip/1Current/unzip-ngoss-drop2-expansion/</v>
      </c>
      <c r="L49" s="12" t="s">
        <v>110</v>
      </c>
      <c r="M49" t="str">
        <f t="shared" si="1"/>
        <v>rfserver/ZTE2100/equip/1Current/unzip-ngoss-drop2-expansion/</v>
      </c>
      <c r="O49" t="str">
        <f t="shared" si="5"/>
        <v>rfserver_clone/ZTE2100/equip/1Current</v>
      </c>
      <c r="S49" t="str">
        <f t="shared" si="2"/>
        <v>echo rfserver_clone/ZTE2100/equip/1Current</v>
      </c>
      <c r="T49" s="10" t="str">
        <f t="shared" si="3"/>
        <v>rfserver_clone/ZTE2100/equip/1Current/unzip-ngoss-drop2-expansion/</v>
      </c>
    </row>
    <row r="50" spans="1:20" x14ac:dyDescent="0.45">
      <c r="A50" s="1"/>
      <c r="B50" s="1"/>
      <c r="C50" s="1"/>
      <c r="D50" s="1"/>
      <c r="E50" s="1"/>
      <c r="F50" s="1"/>
      <c r="G50" s="1"/>
      <c r="H50" s="1"/>
      <c r="I50" s="1"/>
      <c r="J50" s="13"/>
      <c r="K50" t="str">
        <f t="shared" si="6"/>
        <v/>
      </c>
      <c r="L50" s="14"/>
      <c r="T50" s="10" t="str">
        <f t="shared" si="3"/>
        <v/>
      </c>
    </row>
    <row r="51" spans="1:20" x14ac:dyDescent="0.45">
      <c r="T51" s="10" t="str">
        <f t="shared" si="3"/>
        <v/>
      </c>
    </row>
    <row r="52" spans="1:20" x14ac:dyDescent="0.45">
      <c r="T52" s="10" t="str">
        <f t="shared" si="3"/>
        <v/>
      </c>
    </row>
    <row r="53" spans="1:20" x14ac:dyDescent="0.45">
      <c r="T53" s="10" t="str">
        <f t="shared" si="3"/>
        <v/>
      </c>
    </row>
    <row r="54" spans="1:20" x14ac:dyDescent="0.45">
      <c r="T54" s="10" t="str">
        <f t="shared" si="3"/>
        <v/>
      </c>
    </row>
    <row r="55" spans="1:20" x14ac:dyDescent="0.45">
      <c r="T55" s="10" t="str">
        <f t="shared" si="3"/>
        <v/>
      </c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459B-2ECB-4528-9C7F-9C5823DD82A5}">
  <dimension ref="A1:L26"/>
  <sheetViews>
    <sheetView workbookViewId="0">
      <selection activeCell="I13" activeCellId="1" sqref="B5 I13"/>
    </sheetView>
  </sheetViews>
  <sheetFormatPr defaultColWidth="8.796875" defaultRowHeight="14.25" x14ac:dyDescent="0.45"/>
  <cols>
    <col min="1" max="1" width="11.46484375" bestFit="1" customWidth="1"/>
    <col min="3" max="3" width="11.6640625" bestFit="1" customWidth="1"/>
    <col min="4" max="4" width="9" bestFit="1" customWidth="1"/>
    <col min="7" max="7" width="11.46484375" bestFit="1" customWidth="1"/>
    <col min="8" max="8" width="8.796875" bestFit="1" customWidth="1"/>
    <col min="9" max="9" width="35.46484375" bestFit="1" customWidth="1"/>
    <col min="10" max="10" width="20.46484375" bestFit="1" customWidth="1"/>
    <col min="11" max="11" width="21.796875" bestFit="1" customWidth="1"/>
    <col min="12" max="12" width="20.46484375" bestFit="1" customWidth="1"/>
  </cols>
  <sheetData>
    <row r="1" spans="1:11" x14ac:dyDescent="0.45">
      <c r="A1" s="4" t="s">
        <v>6</v>
      </c>
      <c r="B1" s="4" t="s">
        <v>2</v>
      </c>
      <c r="C1" s="4" t="s">
        <v>11</v>
      </c>
      <c r="D1" s="4" t="s">
        <v>1</v>
      </c>
      <c r="E1" s="4" t="s">
        <v>16</v>
      </c>
      <c r="G1" s="4" t="s">
        <v>6</v>
      </c>
      <c r="H1" s="4" t="s">
        <v>2</v>
      </c>
      <c r="I1" s="4" t="s">
        <v>11</v>
      </c>
      <c r="J1" s="4" t="s">
        <v>1</v>
      </c>
      <c r="K1" s="4" t="s">
        <v>16</v>
      </c>
    </row>
    <row r="2" spans="1:11" x14ac:dyDescent="0.45">
      <c r="A2" s="31" t="s">
        <v>9</v>
      </c>
      <c r="B2" s="1" t="s">
        <v>18</v>
      </c>
      <c r="C2" s="2"/>
      <c r="D2" s="2" t="s">
        <v>19</v>
      </c>
      <c r="E2" s="2"/>
      <c r="G2" s="31" t="s">
        <v>9</v>
      </c>
      <c r="H2" s="1" t="s">
        <v>18</v>
      </c>
      <c r="I2" s="2"/>
      <c r="J2" s="2" t="s">
        <v>24</v>
      </c>
      <c r="K2" s="2"/>
    </row>
    <row r="3" spans="1:11" x14ac:dyDescent="0.45">
      <c r="A3" s="31"/>
      <c r="B3" s="1" t="s">
        <v>20</v>
      </c>
      <c r="C3" s="2" t="s">
        <v>19</v>
      </c>
      <c r="D3" s="2"/>
      <c r="E3" s="2" t="s">
        <v>19</v>
      </c>
      <c r="G3" s="31"/>
      <c r="H3" s="1" t="s">
        <v>20</v>
      </c>
      <c r="I3" s="2" t="s">
        <v>26</v>
      </c>
      <c r="J3" s="2"/>
      <c r="K3" s="2"/>
    </row>
    <row r="4" spans="1:11" x14ac:dyDescent="0.45">
      <c r="A4" s="31"/>
      <c r="B4" s="1" t="s">
        <v>21</v>
      </c>
      <c r="C4" s="2"/>
      <c r="D4" s="2"/>
      <c r="E4" s="2" t="s">
        <v>19</v>
      </c>
      <c r="G4" s="31"/>
      <c r="H4" s="1" t="s">
        <v>21</v>
      </c>
      <c r="I4" s="2"/>
      <c r="J4" s="2"/>
      <c r="K4" s="2"/>
    </row>
    <row r="5" spans="1:11" x14ac:dyDescent="0.45">
      <c r="A5" s="31"/>
      <c r="B5" s="1" t="s">
        <v>22</v>
      </c>
      <c r="C5" s="2"/>
      <c r="D5" s="2" t="s">
        <v>19</v>
      </c>
      <c r="E5" s="2" t="s">
        <v>19</v>
      </c>
      <c r="F5" s="5"/>
      <c r="G5" s="31"/>
      <c r="H5" s="1" t="s">
        <v>22</v>
      </c>
      <c r="I5" s="2"/>
      <c r="J5" s="2"/>
      <c r="K5" s="2" t="s">
        <v>25</v>
      </c>
    </row>
    <row r="6" spans="1:11" x14ac:dyDescent="0.45">
      <c r="A6" s="31" t="s">
        <v>0</v>
      </c>
      <c r="B6" s="1" t="s">
        <v>18</v>
      </c>
      <c r="C6" s="2"/>
      <c r="D6" s="2" t="s">
        <v>19</v>
      </c>
      <c r="E6" s="2"/>
      <c r="G6" s="31" t="s">
        <v>0</v>
      </c>
      <c r="H6" s="1" t="s">
        <v>18</v>
      </c>
      <c r="I6" s="2"/>
      <c r="J6" s="2" t="s">
        <v>27</v>
      </c>
      <c r="K6" s="2"/>
    </row>
    <row r="7" spans="1:11" x14ac:dyDescent="0.45">
      <c r="A7" s="31"/>
      <c r="B7" s="1" t="s">
        <v>20</v>
      </c>
      <c r="C7" s="2" t="s">
        <v>19</v>
      </c>
      <c r="D7" s="2"/>
      <c r="E7" s="2" t="s">
        <v>19</v>
      </c>
      <c r="G7" s="31"/>
      <c r="H7" s="1" t="s">
        <v>20</v>
      </c>
      <c r="I7" s="2" t="s">
        <v>28</v>
      </c>
      <c r="J7" s="2"/>
      <c r="K7" s="2" t="s">
        <v>29</v>
      </c>
    </row>
    <row r="8" spans="1:11" x14ac:dyDescent="0.45">
      <c r="A8" s="31"/>
      <c r="B8" s="1" t="s">
        <v>21</v>
      </c>
      <c r="C8" s="2"/>
      <c r="D8" s="2"/>
      <c r="E8" s="2" t="s">
        <v>19</v>
      </c>
      <c r="G8" s="31"/>
      <c r="H8" s="1" t="s">
        <v>21</v>
      </c>
      <c r="I8" s="2"/>
      <c r="J8" s="2"/>
      <c r="K8" s="2"/>
    </row>
    <row r="9" spans="1:11" x14ac:dyDescent="0.45">
      <c r="A9" s="31"/>
      <c r="B9" s="1" t="s">
        <v>22</v>
      </c>
      <c r="C9" s="2"/>
      <c r="D9" s="2" t="s">
        <v>19</v>
      </c>
      <c r="E9" s="2" t="s">
        <v>19</v>
      </c>
      <c r="G9" s="31"/>
      <c r="H9" s="1" t="s">
        <v>22</v>
      </c>
      <c r="I9" s="2"/>
      <c r="J9" s="2"/>
      <c r="K9" s="2"/>
    </row>
    <row r="10" spans="1:11" x14ac:dyDescent="0.45">
      <c r="A10" s="31" t="s">
        <v>17</v>
      </c>
      <c r="B10" s="1" t="s">
        <v>18</v>
      </c>
      <c r="C10" s="2"/>
      <c r="D10" s="2"/>
      <c r="E10" s="2"/>
      <c r="G10" s="31" t="s">
        <v>17</v>
      </c>
      <c r="H10" s="1" t="s">
        <v>18</v>
      </c>
      <c r="I10" s="2"/>
      <c r="J10" s="2"/>
      <c r="K10" s="2"/>
    </row>
    <row r="11" spans="1:11" x14ac:dyDescent="0.45">
      <c r="A11" s="31"/>
      <c r="B11" s="1" t="s">
        <v>20</v>
      </c>
      <c r="C11" s="2" t="s">
        <v>19</v>
      </c>
      <c r="D11" s="2"/>
      <c r="E11" s="2" t="s">
        <v>19</v>
      </c>
      <c r="G11" s="31"/>
      <c r="H11" s="1" t="s">
        <v>20</v>
      </c>
      <c r="I11" s="6" t="s">
        <v>30</v>
      </c>
      <c r="J11" s="2"/>
      <c r="K11" s="2" t="s">
        <v>31</v>
      </c>
    </row>
    <row r="12" spans="1:11" x14ac:dyDescent="0.45">
      <c r="A12" s="31"/>
      <c r="B12" s="1" t="s">
        <v>21</v>
      </c>
      <c r="C12" s="2"/>
      <c r="D12" s="2"/>
      <c r="E12" s="2" t="s">
        <v>19</v>
      </c>
      <c r="G12" s="31"/>
      <c r="H12" s="1" t="s">
        <v>21</v>
      </c>
      <c r="I12" s="2"/>
      <c r="J12" s="2"/>
      <c r="K12" s="2"/>
    </row>
    <row r="13" spans="1:11" x14ac:dyDescent="0.45">
      <c r="A13" s="31"/>
      <c r="B13" s="1" t="s">
        <v>22</v>
      </c>
      <c r="C13" s="2"/>
      <c r="D13" s="2" t="s">
        <v>19</v>
      </c>
      <c r="E13" s="2" t="s">
        <v>19</v>
      </c>
      <c r="G13" s="31"/>
      <c r="H13" s="1" t="s">
        <v>22</v>
      </c>
      <c r="I13" s="2"/>
      <c r="J13" s="2" t="s">
        <v>32</v>
      </c>
      <c r="K13" s="2"/>
    </row>
    <row r="26" spans="12:12" x14ac:dyDescent="0.45">
      <c r="L26" t="s">
        <v>23</v>
      </c>
    </row>
  </sheetData>
  <mergeCells count="6">
    <mergeCell ref="A2:A5"/>
    <mergeCell ref="A6:A9"/>
    <mergeCell ref="A10:A13"/>
    <mergeCell ref="G2:G5"/>
    <mergeCell ref="G6:G9"/>
    <mergeCell ref="G10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D5733-764A-7A40-925D-6CB5D523AB99}">
  <dimension ref="A1:I50"/>
  <sheetViews>
    <sheetView zoomScale="83" workbookViewId="0">
      <selection activeCell="I31" sqref="A2:I31"/>
    </sheetView>
  </sheetViews>
  <sheetFormatPr defaultColWidth="10.86328125" defaultRowHeight="14.25" x14ac:dyDescent="0.45"/>
  <cols>
    <col min="1" max="1" width="7.796875" bestFit="1" customWidth="1"/>
    <col min="2" max="2" width="20" customWidth="1"/>
    <col min="3" max="3" width="10" bestFit="1" customWidth="1"/>
    <col min="4" max="4" width="14.33203125" bestFit="1" customWidth="1"/>
    <col min="5" max="5" width="6.46484375" bestFit="1" customWidth="1"/>
    <col min="6" max="6" width="11.6640625" bestFit="1" customWidth="1"/>
    <col min="7" max="7" width="104.46484375" bestFit="1" customWidth="1"/>
    <col min="8" max="8" width="38" bestFit="1" customWidth="1"/>
    <col min="9" max="9" width="25.46484375" bestFit="1" customWidth="1"/>
  </cols>
  <sheetData>
    <row r="1" spans="1:9" x14ac:dyDescent="0.45">
      <c r="A1" s="3" t="s">
        <v>2</v>
      </c>
      <c r="B1" s="3" t="s">
        <v>5</v>
      </c>
      <c r="C1" s="3" t="s">
        <v>10</v>
      </c>
      <c r="D1" s="3" t="s">
        <v>12</v>
      </c>
      <c r="E1" s="3" t="s">
        <v>3</v>
      </c>
      <c r="F1" s="3" t="s">
        <v>14</v>
      </c>
      <c r="G1" s="3" t="s">
        <v>4</v>
      </c>
      <c r="H1" s="3" t="s">
        <v>15</v>
      </c>
      <c r="I1" s="3" t="s">
        <v>7</v>
      </c>
    </row>
    <row r="2" spans="1:9" x14ac:dyDescent="0.45">
      <c r="A2" s="7" t="s">
        <v>8</v>
      </c>
      <c r="B2" s="7" t="s">
        <v>17</v>
      </c>
      <c r="C2" s="7" t="s">
        <v>11</v>
      </c>
      <c r="D2" s="7">
        <v>900</v>
      </c>
      <c r="E2" s="7" t="s">
        <v>48</v>
      </c>
      <c r="F2" s="7" t="s">
        <v>13</v>
      </c>
      <c r="G2" s="8" t="s">
        <v>111</v>
      </c>
      <c r="H2" s="7" t="s">
        <v>49</v>
      </c>
      <c r="I2" s="7" t="s">
        <v>50</v>
      </c>
    </row>
    <row r="3" spans="1:9" x14ac:dyDescent="0.45">
      <c r="A3" s="7" t="s">
        <v>8</v>
      </c>
      <c r="B3" s="7" t="s">
        <v>17</v>
      </c>
      <c r="C3" s="7" t="s">
        <v>11</v>
      </c>
      <c r="D3" s="7">
        <v>900</v>
      </c>
      <c r="E3" s="7" t="s">
        <v>48</v>
      </c>
      <c r="F3" s="7" t="s">
        <v>13</v>
      </c>
      <c r="G3" s="8" t="s">
        <v>112</v>
      </c>
      <c r="H3" s="7" t="s">
        <v>60</v>
      </c>
      <c r="I3" s="7" t="s">
        <v>50</v>
      </c>
    </row>
    <row r="4" spans="1:9" x14ac:dyDescent="0.45">
      <c r="A4" s="7" t="s">
        <v>8</v>
      </c>
      <c r="B4" s="7" t="s">
        <v>17</v>
      </c>
      <c r="C4" s="7" t="s">
        <v>11</v>
      </c>
      <c r="D4" s="7">
        <v>900</v>
      </c>
      <c r="E4" s="7" t="s">
        <v>55</v>
      </c>
      <c r="F4" s="7" t="s">
        <v>13</v>
      </c>
      <c r="G4" s="8" t="s">
        <v>113</v>
      </c>
      <c r="H4" s="7" t="s">
        <v>49</v>
      </c>
      <c r="I4" s="7" t="s">
        <v>50</v>
      </c>
    </row>
    <row r="5" spans="1:9" x14ac:dyDescent="0.45">
      <c r="A5" s="7" t="s">
        <v>8</v>
      </c>
      <c r="B5" s="7" t="s">
        <v>17</v>
      </c>
      <c r="C5" s="7" t="s">
        <v>11</v>
      </c>
      <c r="D5" s="7">
        <v>900</v>
      </c>
      <c r="E5" s="7" t="s">
        <v>55</v>
      </c>
      <c r="F5" s="7" t="s">
        <v>13</v>
      </c>
      <c r="G5" s="8" t="s">
        <v>114</v>
      </c>
      <c r="H5" s="7" t="s">
        <v>56</v>
      </c>
      <c r="I5" s="7" t="s">
        <v>50</v>
      </c>
    </row>
    <row r="6" spans="1:9" x14ac:dyDescent="0.45">
      <c r="A6" s="7" t="s">
        <v>8</v>
      </c>
      <c r="B6" s="7" t="s">
        <v>17</v>
      </c>
      <c r="C6" s="7" t="s">
        <v>11</v>
      </c>
      <c r="D6" s="7">
        <v>900</v>
      </c>
      <c r="E6" s="7" t="s">
        <v>46</v>
      </c>
      <c r="F6" s="7" t="s">
        <v>13</v>
      </c>
      <c r="G6" s="8" t="s">
        <v>115</v>
      </c>
      <c r="H6" s="7" t="s">
        <v>49</v>
      </c>
      <c r="I6" s="7" t="s">
        <v>50</v>
      </c>
    </row>
    <row r="7" spans="1:9" x14ac:dyDescent="0.45">
      <c r="A7" s="7" t="s">
        <v>8</v>
      </c>
      <c r="B7" s="7" t="s">
        <v>17</v>
      </c>
      <c r="C7" s="7" t="s">
        <v>11</v>
      </c>
      <c r="D7" s="7">
        <v>900</v>
      </c>
      <c r="E7" s="7" t="s">
        <v>46</v>
      </c>
      <c r="F7" s="7" t="s">
        <v>13</v>
      </c>
      <c r="G7" s="8" t="s">
        <v>116</v>
      </c>
      <c r="H7" s="7" t="s">
        <v>56</v>
      </c>
      <c r="I7" s="7" t="s">
        <v>50</v>
      </c>
    </row>
    <row r="8" spans="1:9" x14ac:dyDescent="0.45">
      <c r="A8" s="7" t="s">
        <v>8</v>
      </c>
      <c r="B8" s="7" t="s">
        <v>17</v>
      </c>
      <c r="C8" s="7" t="s">
        <v>16</v>
      </c>
      <c r="D8" s="7">
        <v>900</v>
      </c>
      <c r="E8" s="7" t="s">
        <v>48</v>
      </c>
      <c r="F8" s="7" t="s">
        <v>13</v>
      </c>
      <c r="G8" s="8" t="s">
        <v>117</v>
      </c>
      <c r="H8" s="7" t="s">
        <v>51</v>
      </c>
      <c r="I8" s="7" t="s">
        <v>53</v>
      </c>
    </row>
    <row r="9" spans="1:9" x14ac:dyDescent="0.45">
      <c r="A9" s="7" t="s">
        <v>8</v>
      </c>
      <c r="B9" s="7" t="s">
        <v>17</v>
      </c>
      <c r="C9" s="7" t="s">
        <v>16</v>
      </c>
      <c r="D9" s="7" t="s">
        <v>54</v>
      </c>
      <c r="E9" s="7" t="s">
        <v>48</v>
      </c>
      <c r="F9" s="7" t="s">
        <v>13</v>
      </c>
      <c r="G9" s="8" t="s">
        <v>118</v>
      </c>
      <c r="H9" s="7" t="s">
        <v>51</v>
      </c>
      <c r="I9" s="7" t="s">
        <v>53</v>
      </c>
    </row>
    <row r="10" spans="1:9" x14ac:dyDescent="0.45">
      <c r="A10" s="7" t="s">
        <v>8</v>
      </c>
      <c r="B10" s="7" t="s">
        <v>17</v>
      </c>
      <c r="C10" s="7" t="s">
        <v>16</v>
      </c>
      <c r="D10" s="7" t="s">
        <v>54</v>
      </c>
      <c r="E10" s="7" t="s">
        <v>48</v>
      </c>
      <c r="F10" s="7" t="s">
        <v>13</v>
      </c>
      <c r="G10" s="8" t="s">
        <v>119</v>
      </c>
      <c r="H10" s="7" t="s">
        <v>51</v>
      </c>
      <c r="I10" s="7" t="s">
        <v>53</v>
      </c>
    </row>
    <row r="11" spans="1:9" x14ac:dyDescent="0.45">
      <c r="A11" s="7" t="s">
        <v>8</v>
      </c>
      <c r="B11" s="7" t="s">
        <v>17</v>
      </c>
      <c r="C11" s="7" t="s">
        <v>16</v>
      </c>
      <c r="D11" s="7" t="s">
        <v>54</v>
      </c>
      <c r="E11" s="7" t="s">
        <v>48</v>
      </c>
      <c r="F11" s="7" t="s">
        <v>13</v>
      </c>
      <c r="G11" s="8" t="s">
        <v>120</v>
      </c>
      <c r="H11" s="7" t="s">
        <v>51</v>
      </c>
      <c r="I11" s="7" t="s">
        <v>53</v>
      </c>
    </row>
    <row r="12" spans="1:9" x14ac:dyDescent="0.45">
      <c r="A12" s="7" t="s">
        <v>8</v>
      </c>
      <c r="B12" s="7" t="s">
        <v>17</v>
      </c>
      <c r="C12" s="7" t="s">
        <v>16</v>
      </c>
      <c r="D12" s="7">
        <v>900</v>
      </c>
      <c r="E12" s="7" t="s">
        <v>55</v>
      </c>
      <c r="F12" s="7" t="s">
        <v>13</v>
      </c>
      <c r="G12" s="8" t="s">
        <v>121</v>
      </c>
      <c r="H12" s="7" t="s">
        <v>51</v>
      </c>
      <c r="I12" s="7" t="s">
        <v>53</v>
      </c>
    </row>
    <row r="13" spans="1:9" x14ac:dyDescent="0.45">
      <c r="A13" s="7" t="s">
        <v>8</v>
      </c>
      <c r="B13" s="7" t="s">
        <v>17</v>
      </c>
      <c r="C13" s="7" t="s">
        <v>16</v>
      </c>
      <c r="D13" s="7" t="s">
        <v>54</v>
      </c>
      <c r="E13" s="7" t="s">
        <v>55</v>
      </c>
      <c r="F13" s="7" t="s">
        <v>13</v>
      </c>
      <c r="G13" s="8" t="s">
        <v>122</v>
      </c>
      <c r="H13" s="7" t="s">
        <v>51</v>
      </c>
      <c r="I13" s="7" t="s">
        <v>53</v>
      </c>
    </row>
    <row r="14" spans="1:9" x14ac:dyDescent="0.45">
      <c r="A14" s="7" t="s">
        <v>8</v>
      </c>
      <c r="B14" s="7" t="s">
        <v>17</v>
      </c>
      <c r="C14" s="7" t="s">
        <v>16</v>
      </c>
      <c r="D14" s="7" t="s">
        <v>54</v>
      </c>
      <c r="E14" s="7" t="s">
        <v>55</v>
      </c>
      <c r="F14" s="7" t="s">
        <v>13</v>
      </c>
      <c r="G14" t="s">
        <v>123</v>
      </c>
      <c r="H14" s="7" t="s">
        <v>51</v>
      </c>
      <c r="I14" s="7" t="s">
        <v>53</v>
      </c>
    </row>
    <row r="15" spans="1:9" x14ac:dyDescent="0.45">
      <c r="A15" s="7" t="s">
        <v>8</v>
      </c>
      <c r="B15" s="7" t="s">
        <v>17</v>
      </c>
      <c r="C15" s="7" t="s">
        <v>16</v>
      </c>
      <c r="D15" s="7" t="s">
        <v>54</v>
      </c>
      <c r="E15" s="7" t="s">
        <v>55</v>
      </c>
      <c r="F15" s="7" t="s">
        <v>13</v>
      </c>
      <c r="G15" t="s">
        <v>124</v>
      </c>
      <c r="H15" s="7" t="s">
        <v>51</v>
      </c>
      <c r="I15" s="7" t="s">
        <v>53</v>
      </c>
    </row>
    <row r="16" spans="1:9" x14ac:dyDescent="0.45">
      <c r="A16" s="7" t="s">
        <v>8</v>
      </c>
      <c r="B16" s="7" t="s">
        <v>17</v>
      </c>
      <c r="C16" s="7" t="s">
        <v>16</v>
      </c>
      <c r="D16" s="7">
        <v>900</v>
      </c>
      <c r="E16" s="7" t="s">
        <v>46</v>
      </c>
      <c r="F16" s="7" t="s">
        <v>13</v>
      </c>
      <c r="G16" s="8" t="s">
        <v>125</v>
      </c>
      <c r="H16" s="7" t="s">
        <v>51</v>
      </c>
      <c r="I16" s="7" t="s">
        <v>53</v>
      </c>
    </row>
    <row r="17" spans="1:9" x14ac:dyDescent="0.45">
      <c r="A17" s="7" t="s">
        <v>8</v>
      </c>
      <c r="B17" s="7" t="s">
        <v>17</v>
      </c>
      <c r="C17" s="7" t="s">
        <v>16</v>
      </c>
      <c r="D17" s="7" t="s">
        <v>54</v>
      </c>
      <c r="E17" s="7" t="s">
        <v>46</v>
      </c>
      <c r="F17" s="7" t="s">
        <v>13</v>
      </c>
      <c r="G17" s="8" t="s">
        <v>126</v>
      </c>
      <c r="H17" s="7" t="s">
        <v>51</v>
      </c>
      <c r="I17" s="7" t="s">
        <v>53</v>
      </c>
    </row>
    <row r="18" spans="1:9" x14ac:dyDescent="0.45">
      <c r="A18" s="7" t="s">
        <v>8</v>
      </c>
      <c r="B18" s="7" t="s">
        <v>17</v>
      </c>
      <c r="C18" s="7" t="s">
        <v>16</v>
      </c>
      <c r="D18" s="7" t="s">
        <v>54</v>
      </c>
      <c r="E18" s="7" t="s">
        <v>46</v>
      </c>
      <c r="F18" s="7" t="s">
        <v>13</v>
      </c>
      <c r="G18" s="8" t="s">
        <v>127</v>
      </c>
      <c r="H18" s="7" t="s">
        <v>51</v>
      </c>
      <c r="I18" s="7" t="s">
        <v>53</v>
      </c>
    </row>
    <row r="19" spans="1:9" x14ac:dyDescent="0.45">
      <c r="A19" s="7" t="s">
        <v>8</v>
      </c>
      <c r="B19" s="7" t="s">
        <v>17</v>
      </c>
      <c r="C19" s="7" t="s">
        <v>16</v>
      </c>
      <c r="D19" s="7" t="s">
        <v>54</v>
      </c>
      <c r="E19" s="7" t="s">
        <v>46</v>
      </c>
      <c r="F19" s="7" t="s">
        <v>13</v>
      </c>
      <c r="G19" s="8" t="s">
        <v>128</v>
      </c>
      <c r="H19" s="7" t="s">
        <v>51</v>
      </c>
      <c r="I19" s="7" t="s">
        <v>53</v>
      </c>
    </row>
    <row r="20" spans="1:9" x14ac:dyDescent="0.45">
      <c r="A20" s="7" t="s">
        <v>8</v>
      </c>
      <c r="B20" s="7" t="s">
        <v>17</v>
      </c>
      <c r="C20" s="7" t="s">
        <v>1</v>
      </c>
      <c r="D20" s="7">
        <v>2100</v>
      </c>
      <c r="E20" s="7" t="s">
        <v>48</v>
      </c>
      <c r="F20" s="7" t="s">
        <v>13</v>
      </c>
      <c r="G20" s="10" t="s">
        <v>129</v>
      </c>
      <c r="H20" s="7" t="s">
        <v>51</v>
      </c>
      <c r="I20" s="7" t="s">
        <v>52</v>
      </c>
    </row>
    <row r="21" spans="1:9" x14ac:dyDescent="0.45">
      <c r="A21" s="7" t="s">
        <v>8</v>
      </c>
      <c r="B21" s="7" t="s">
        <v>17</v>
      </c>
      <c r="C21" s="7" t="s">
        <v>1</v>
      </c>
      <c r="D21" s="7">
        <v>2100</v>
      </c>
      <c r="E21" s="7" t="s">
        <v>48</v>
      </c>
      <c r="F21" s="7" t="s">
        <v>13</v>
      </c>
      <c r="G21" s="10" t="s">
        <v>130</v>
      </c>
      <c r="H21" s="7" t="s">
        <v>51</v>
      </c>
      <c r="I21" s="7" t="s">
        <v>52</v>
      </c>
    </row>
    <row r="22" spans="1:9" x14ac:dyDescent="0.45">
      <c r="A22" s="7" t="s">
        <v>8</v>
      </c>
      <c r="B22" s="7" t="s">
        <v>17</v>
      </c>
      <c r="C22" s="7" t="s">
        <v>1</v>
      </c>
      <c r="D22" s="7">
        <v>2100</v>
      </c>
      <c r="E22" s="7" t="s">
        <v>48</v>
      </c>
      <c r="F22" s="7" t="s">
        <v>13</v>
      </c>
      <c r="G22" s="8" t="s">
        <v>131</v>
      </c>
      <c r="H22" s="7" t="s">
        <v>51</v>
      </c>
      <c r="I22" s="7" t="s">
        <v>52</v>
      </c>
    </row>
    <row r="23" spans="1:9" x14ac:dyDescent="0.45">
      <c r="A23" s="7" t="s">
        <v>8</v>
      </c>
      <c r="B23" s="7" t="s">
        <v>17</v>
      </c>
      <c r="C23" s="7" t="s">
        <v>1</v>
      </c>
      <c r="D23" s="7">
        <v>2100</v>
      </c>
      <c r="E23" s="7" t="s">
        <v>48</v>
      </c>
      <c r="F23" s="7" t="s">
        <v>13</v>
      </c>
      <c r="G23" s="8" t="s">
        <v>132</v>
      </c>
      <c r="H23" s="7" t="s">
        <v>51</v>
      </c>
      <c r="I23" s="7" t="s">
        <v>52</v>
      </c>
    </row>
    <row r="24" spans="1:9" x14ac:dyDescent="0.45">
      <c r="A24" s="7" t="s">
        <v>8</v>
      </c>
      <c r="B24" s="7" t="s">
        <v>17</v>
      </c>
      <c r="C24" s="7" t="s">
        <v>1</v>
      </c>
      <c r="D24" s="7">
        <v>2100</v>
      </c>
      <c r="E24" s="7" t="s">
        <v>55</v>
      </c>
      <c r="F24" s="7" t="s">
        <v>13</v>
      </c>
      <c r="G24" s="8" t="s">
        <v>133</v>
      </c>
      <c r="H24" s="7" t="s">
        <v>51</v>
      </c>
      <c r="I24" s="7" t="s">
        <v>52</v>
      </c>
    </row>
    <row r="25" spans="1:9" x14ac:dyDescent="0.45">
      <c r="A25" s="7" t="s">
        <v>8</v>
      </c>
      <c r="B25" s="7" t="s">
        <v>17</v>
      </c>
      <c r="C25" s="7" t="s">
        <v>1</v>
      </c>
      <c r="D25" s="7">
        <v>2100</v>
      </c>
      <c r="E25" s="7" t="s">
        <v>55</v>
      </c>
      <c r="F25" s="7" t="s">
        <v>13</v>
      </c>
      <c r="G25" s="8" t="s">
        <v>134</v>
      </c>
      <c r="H25" s="7" t="s">
        <v>51</v>
      </c>
      <c r="I25" s="7" t="s">
        <v>52</v>
      </c>
    </row>
    <row r="26" spans="1:9" x14ac:dyDescent="0.45">
      <c r="A26" s="7" t="s">
        <v>8</v>
      </c>
      <c r="B26" s="7" t="s">
        <v>17</v>
      </c>
      <c r="C26" s="7" t="s">
        <v>1</v>
      </c>
      <c r="D26" s="7">
        <v>2100</v>
      </c>
      <c r="E26" s="7" t="s">
        <v>55</v>
      </c>
      <c r="F26" s="7" t="s">
        <v>13</v>
      </c>
      <c r="G26" s="8" t="s">
        <v>135</v>
      </c>
      <c r="H26" s="7" t="s">
        <v>51</v>
      </c>
      <c r="I26" s="7" t="s">
        <v>52</v>
      </c>
    </row>
    <row r="27" spans="1:9" x14ac:dyDescent="0.45">
      <c r="A27" s="7" t="s">
        <v>8</v>
      </c>
      <c r="B27" s="7" t="s">
        <v>17</v>
      </c>
      <c r="C27" s="7" t="s">
        <v>1</v>
      </c>
      <c r="D27" s="7">
        <v>2100</v>
      </c>
      <c r="E27" s="7" t="s">
        <v>55</v>
      </c>
      <c r="F27" s="7" t="s">
        <v>13</v>
      </c>
      <c r="G27" s="8" t="s">
        <v>136</v>
      </c>
      <c r="H27" s="7" t="s">
        <v>51</v>
      </c>
      <c r="I27" s="7" t="s">
        <v>52</v>
      </c>
    </row>
    <row r="28" spans="1:9" x14ac:dyDescent="0.45">
      <c r="A28" s="7" t="s">
        <v>8</v>
      </c>
      <c r="B28" s="7" t="s">
        <v>17</v>
      </c>
      <c r="C28" s="7" t="s">
        <v>1</v>
      </c>
      <c r="D28" s="7">
        <v>2100</v>
      </c>
      <c r="E28" s="7" t="s">
        <v>46</v>
      </c>
      <c r="F28" s="7" t="s">
        <v>13</v>
      </c>
      <c r="G28" s="8" t="s">
        <v>137</v>
      </c>
      <c r="H28" s="7" t="s">
        <v>51</v>
      </c>
      <c r="I28" s="7" t="s">
        <v>52</v>
      </c>
    </row>
    <row r="29" spans="1:9" x14ac:dyDescent="0.45">
      <c r="A29" s="7" t="s">
        <v>8</v>
      </c>
      <c r="B29" s="7" t="s">
        <v>17</v>
      </c>
      <c r="C29" s="7" t="s">
        <v>1</v>
      </c>
      <c r="D29" s="7">
        <v>2100</v>
      </c>
      <c r="E29" s="7" t="s">
        <v>46</v>
      </c>
      <c r="F29" s="7" t="s">
        <v>13</v>
      </c>
      <c r="G29" s="8" t="s">
        <v>138</v>
      </c>
      <c r="H29" s="7" t="s">
        <v>51</v>
      </c>
      <c r="I29" s="7" t="s">
        <v>52</v>
      </c>
    </row>
    <row r="30" spans="1:9" x14ac:dyDescent="0.45">
      <c r="A30" s="7" t="s">
        <v>8</v>
      </c>
      <c r="B30" s="7" t="s">
        <v>17</v>
      </c>
      <c r="C30" s="7" t="s">
        <v>1</v>
      </c>
      <c r="D30" s="7">
        <v>2100</v>
      </c>
      <c r="E30" s="7" t="s">
        <v>46</v>
      </c>
      <c r="F30" s="7" t="s">
        <v>13</v>
      </c>
      <c r="G30" s="8" t="s">
        <v>139</v>
      </c>
      <c r="H30" s="7" t="s">
        <v>51</v>
      </c>
      <c r="I30" s="7" t="s">
        <v>52</v>
      </c>
    </row>
    <row r="31" spans="1:9" x14ac:dyDescent="0.45">
      <c r="A31" s="7" t="s">
        <v>8</v>
      </c>
      <c r="B31" s="7" t="s">
        <v>17</v>
      </c>
      <c r="C31" s="7" t="s">
        <v>1</v>
      </c>
      <c r="D31" s="7">
        <v>2100</v>
      </c>
      <c r="E31" s="7" t="s">
        <v>46</v>
      </c>
      <c r="F31" s="7" t="s">
        <v>13</v>
      </c>
      <c r="G31" s="8" t="s">
        <v>140</v>
      </c>
      <c r="H31" s="7" t="s">
        <v>51</v>
      </c>
      <c r="I31" s="7" t="s">
        <v>52</v>
      </c>
    </row>
    <row r="32" spans="1:9" s="17" customFormat="1" x14ac:dyDescent="0.45">
      <c r="A32" s="15" t="s">
        <v>8</v>
      </c>
      <c r="B32" s="15" t="s">
        <v>9</v>
      </c>
      <c r="C32" s="15" t="s">
        <v>11</v>
      </c>
      <c r="D32" s="15">
        <v>900</v>
      </c>
      <c r="E32" s="15" t="s">
        <v>34</v>
      </c>
      <c r="F32" s="15" t="s">
        <v>13</v>
      </c>
      <c r="G32" s="15" t="s">
        <v>141</v>
      </c>
      <c r="H32" s="15" t="s">
        <v>35</v>
      </c>
      <c r="I32" s="15" t="s">
        <v>36</v>
      </c>
    </row>
    <row r="33" spans="1:9" s="17" customFormat="1" x14ac:dyDescent="0.45">
      <c r="A33" s="15" t="s">
        <v>8</v>
      </c>
      <c r="B33" s="15" t="s">
        <v>9</v>
      </c>
      <c r="C33" s="15" t="s">
        <v>11</v>
      </c>
      <c r="D33" s="15">
        <v>900</v>
      </c>
      <c r="E33" s="15" t="s">
        <v>57</v>
      </c>
      <c r="F33" s="15" t="s">
        <v>13</v>
      </c>
      <c r="G33" s="15" t="s">
        <v>142</v>
      </c>
      <c r="H33" s="15" t="s">
        <v>35</v>
      </c>
      <c r="I33" s="15" t="s">
        <v>36</v>
      </c>
    </row>
    <row r="34" spans="1:9" s="17" customFormat="1" x14ac:dyDescent="0.45">
      <c r="A34" s="15" t="s">
        <v>8</v>
      </c>
      <c r="B34" s="15" t="s">
        <v>9</v>
      </c>
      <c r="C34" s="15" t="s">
        <v>11</v>
      </c>
      <c r="D34" s="15">
        <v>900</v>
      </c>
      <c r="E34" s="15" t="s">
        <v>58</v>
      </c>
      <c r="F34" s="15" t="s">
        <v>13</v>
      </c>
      <c r="G34" s="15" t="s">
        <v>143</v>
      </c>
      <c r="H34" s="15" t="s">
        <v>35</v>
      </c>
      <c r="I34" s="15" t="s">
        <v>36</v>
      </c>
    </row>
    <row r="35" spans="1:9" s="17" customFormat="1" x14ac:dyDescent="0.45">
      <c r="A35" s="20" t="s">
        <v>8</v>
      </c>
      <c r="B35" s="15" t="s">
        <v>9</v>
      </c>
      <c r="C35" s="20" t="s">
        <v>16</v>
      </c>
      <c r="D35" s="15" t="s">
        <v>33</v>
      </c>
      <c r="E35" s="20" t="s">
        <v>34</v>
      </c>
      <c r="F35" s="15" t="s">
        <v>13</v>
      </c>
      <c r="G35" s="15" t="s">
        <v>144</v>
      </c>
      <c r="H35" s="15" t="s">
        <v>39</v>
      </c>
      <c r="I35" s="15" t="s">
        <v>40</v>
      </c>
    </row>
    <row r="36" spans="1:9" s="17" customFormat="1" x14ac:dyDescent="0.45">
      <c r="A36" s="20" t="s">
        <v>8</v>
      </c>
      <c r="B36" s="15" t="s">
        <v>9</v>
      </c>
      <c r="C36" s="20" t="s">
        <v>16</v>
      </c>
      <c r="D36" s="15" t="s">
        <v>33</v>
      </c>
      <c r="E36" s="20" t="s">
        <v>34</v>
      </c>
      <c r="F36" s="15" t="s">
        <v>13</v>
      </c>
      <c r="G36" s="15" t="s">
        <v>145</v>
      </c>
      <c r="H36" s="15" t="s">
        <v>39</v>
      </c>
      <c r="I36" s="15" t="s">
        <v>40</v>
      </c>
    </row>
    <row r="37" spans="1:9" s="17" customFormat="1" x14ac:dyDescent="0.45">
      <c r="A37" s="21" t="s">
        <v>8</v>
      </c>
      <c r="B37" s="21" t="s">
        <v>9</v>
      </c>
      <c r="C37" s="21" t="s">
        <v>16</v>
      </c>
      <c r="D37" s="21" t="s">
        <v>33</v>
      </c>
      <c r="E37" s="21" t="s">
        <v>34</v>
      </c>
      <c r="F37" s="21" t="s">
        <v>13</v>
      </c>
      <c r="G37" s="21" t="s">
        <v>146</v>
      </c>
      <c r="H37" s="21" t="s">
        <v>39</v>
      </c>
      <c r="I37" s="21" t="s">
        <v>40</v>
      </c>
    </row>
    <row r="38" spans="1:9" s="17" customFormat="1" x14ac:dyDescent="0.45">
      <c r="A38" s="20" t="s">
        <v>8</v>
      </c>
      <c r="B38" s="15" t="s">
        <v>9</v>
      </c>
      <c r="C38" s="20" t="s">
        <v>16</v>
      </c>
      <c r="D38" s="15" t="s">
        <v>33</v>
      </c>
      <c r="E38" s="20" t="s">
        <v>57</v>
      </c>
      <c r="F38" s="15" t="s">
        <v>13</v>
      </c>
      <c r="G38" s="15" t="s">
        <v>147</v>
      </c>
      <c r="H38" s="15" t="s">
        <v>39</v>
      </c>
      <c r="I38" s="15" t="s">
        <v>40</v>
      </c>
    </row>
    <row r="39" spans="1:9" s="17" customFormat="1" x14ac:dyDescent="0.45">
      <c r="A39" s="22" t="s">
        <v>8</v>
      </c>
      <c r="B39" s="22" t="s">
        <v>9</v>
      </c>
      <c r="C39" s="22" t="s">
        <v>16</v>
      </c>
      <c r="D39" s="22" t="s">
        <v>33</v>
      </c>
      <c r="E39" s="22" t="s">
        <v>58</v>
      </c>
      <c r="F39" s="22" t="s">
        <v>13</v>
      </c>
      <c r="G39" s="22" t="s">
        <v>148</v>
      </c>
      <c r="H39" s="22" t="s">
        <v>39</v>
      </c>
      <c r="I39" s="22" t="s">
        <v>40</v>
      </c>
    </row>
    <row r="40" spans="1:9" s="17" customFormat="1" x14ac:dyDescent="0.45">
      <c r="A40" s="15" t="s">
        <v>37</v>
      </c>
      <c r="B40" s="15" t="s">
        <v>9</v>
      </c>
      <c r="C40" s="15" t="s">
        <v>1</v>
      </c>
      <c r="D40" s="15">
        <v>850</v>
      </c>
      <c r="E40" s="15" t="s">
        <v>34</v>
      </c>
      <c r="F40" s="15" t="s">
        <v>13</v>
      </c>
      <c r="G40" s="15" t="s">
        <v>149</v>
      </c>
      <c r="H40" s="15" t="s">
        <v>35</v>
      </c>
      <c r="I40" s="15" t="s">
        <v>38</v>
      </c>
    </row>
    <row r="41" spans="1:9" s="17" customFormat="1" x14ac:dyDescent="0.45">
      <c r="A41" s="15" t="s">
        <v>37</v>
      </c>
      <c r="B41" s="15" t="s">
        <v>9</v>
      </c>
      <c r="C41" s="15" t="s">
        <v>1</v>
      </c>
      <c r="D41" s="15">
        <v>850</v>
      </c>
      <c r="E41" s="15" t="s">
        <v>59</v>
      </c>
      <c r="F41" s="15" t="s">
        <v>13</v>
      </c>
      <c r="G41" s="15" t="s">
        <v>150</v>
      </c>
      <c r="H41" s="15" t="s">
        <v>35</v>
      </c>
      <c r="I41" s="15" t="s">
        <v>38</v>
      </c>
    </row>
    <row r="42" spans="1:9" s="17" customFormat="1" x14ac:dyDescent="0.45">
      <c r="A42" s="15" t="s">
        <v>8</v>
      </c>
      <c r="B42" s="15" t="s">
        <v>9</v>
      </c>
      <c r="C42" s="15" t="s">
        <v>1</v>
      </c>
      <c r="D42" s="15">
        <v>2100</v>
      </c>
      <c r="E42" s="15" t="s">
        <v>34</v>
      </c>
      <c r="F42" s="15" t="s">
        <v>13</v>
      </c>
      <c r="G42" s="15" t="s">
        <v>151</v>
      </c>
      <c r="H42" s="15" t="s">
        <v>35</v>
      </c>
      <c r="I42" s="15" t="s">
        <v>38</v>
      </c>
    </row>
    <row r="43" spans="1:9" s="17" customFormat="1" x14ac:dyDescent="0.45">
      <c r="A43" s="15" t="s">
        <v>8</v>
      </c>
      <c r="B43" s="15" t="s">
        <v>9</v>
      </c>
      <c r="C43" s="15" t="s">
        <v>1</v>
      </c>
      <c r="D43" s="15">
        <v>2100</v>
      </c>
      <c r="E43" s="15" t="s">
        <v>57</v>
      </c>
      <c r="F43" s="15" t="s">
        <v>13</v>
      </c>
      <c r="G43" s="15" t="s">
        <v>152</v>
      </c>
      <c r="H43" s="15" t="s">
        <v>35</v>
      </c>
      <c r="I43" s="15" t="s">
        <v>38</v>
      </c>
    </row>
    <row r="44" spans="1:9" s="17" customFormat="1" x14ac:dyDescent="0.45">
      <c r="A44" s="15" t="s">
        <v>8</v>
      </c>
      <c r="B44" s="15" t="s">
        <v>9</v>
      </c>
      <c r="C44" s="15" t="s">
        <v>1</v>
      </c>
      <c r="D44" s="15">
        <v>2100</v>
      </c>
      <c r="E44" s="15" t="s">
        <v>58</v>
      </c>
      <c r="F44" s="15" t="s">
        <v>13</v>
      </c>
      <c r="G44" s="15" t="s">
        <v>153</v>
      </c>
      <c r="H44" s="15" t="s">
        <v>35</v>
      </c>
      <c r="I44" s="15" t="s">
        <v>38</v>
      </c>
    </row>
    <row r="45" spans="1:9" x14ac:dyDescent="0.45">
      <c r="A45" s="9" t="s">
        <v>8</v>
      </c>
      <c r="B45" s="9" t="s">
        <v>0</v>
      </c>
      <c r="C45" s="9" t="s">
        <v>11</v>
      </c>
      <c r="D45" s="9">
        <v>900</v>
      </c>
      <c r="E45" s="9"/>
      <c r="F45" s="9" t="s">
        <v>13</v>
      </c>
      <c r="G45" s="9" t="s">
        <v>154</v>
      </c>
      <c r="H45" s="9" t="s">
        <v>41</v>
      </c>
      <c r="I45" s="9" t="s">
        <v>42</v>
      </c>
    </row>
    <row r="46" spans="1:9" x14ac:dyDescent="0.45">
      <c r="A46" s="7" t="s">
        <v>8</v>
      </c>
      <c r="B46" s="7" t="s">
        <v>0</v>
      </c>
      <c r="C46" s="7" t="s">
        <v>16</v>
      </c>
      <c r="D46" s="7" t="s">
        <v>33</v>
      </c>
      <c r="E46" s="7"/>
      <c r="F46" s="7" t="s">
        <v>13</v>
      </c>
      <c r="G46" s="7" t="s">
        <v>155</v>
      </c>
      <c r="H46" s="7" t="s">
        <v>47</v>
      </c>
      <c r="I46" s="7"/>
    </row>
    <row r="47" spans="1:9" x14ac:dyDescent="0.45">
      <c r="A47" s="8" t="s">
        <v>37</v>
      </c>
      <c r="B47" s="8" t="s">
        <v>0</v>
      </c>
      <c r="C47" s="8" t="s">
        <v>1</v>
      </c>
      <c r="D47" s="8">
        <v>850</v>
      </c>
      <c r="E47" s="8" t="s">
        <v>43</v>
      </c>
      <c r="F47" s="8" t="s">
        <v>13</v>
      </c>
      <c r="G47" s="8" t="s">
        <v>156</v>
      </c>
      <c r="H47" s="8" t="s">
        <v>44</v>
      </c>
      <c r="I47" s="8" t="s">
        <v>45</v>
      </c>
    </row>
    <row r="48" spans="1:9" x14ac:dyDescent="0.45">
      <c r="A48" s="8" t="s">
        <v>37</v>
      </c>
      <c r="B48" s="8" t="s">
        <v>0</v>
      </c>
      <c r="C48" s="8" t="s">
        <v>1</v>
      </c>
      <c r="D48" s="8">
        <v>850</v>
      </c>
      <c r="E48" s="8"/>
      <c r="F48" s="8" t="s">
        <v>13</v>
      </c>
      <c r="G48" s="8" t="s">
        <v>157</v>
      </c>
      <c r="H48" s="8" t="s">
        <v>44</v>
      </c>
      <c r="I48" s="8" t="s">
        <v>45</v>
      </c>
    </row>
    <row r="49" spans="1:9" x14ac:dyDescent="0.45">
      <c r="A49" s="9" t="s">
        <v>8</v>
      </c>
      <c r="B49" s="9" t="s">
        <v>0</v>
      </c>
      <c r="C49" s="9" t="s">
        <v>1</v>
      </c>
      <c r="D49" s="9">
        <v>2100</v>
      </c>
      <c r="E49" s="9" t="s">
        <v>46</v>
      </c>
      <c r="F49" s="9" t="s">
        <v>13</v>
      </c>
      <c r="G49" s="9" t="s">
        <v>158</v>
      </c>
      <c r="H49" s="9" t="s">
        <v>44</v>
      </c>
      <c r="I49" s="9" t="s">
        <v>45</v>
      </c>
    </row>
    <row r="50" spans="1:9" x14ac:dyDescent="0.45">
      <c r="A50" s="1"/>
      <c r="B50" s="1"/>
      <c r="C50" s="1"/>
      <c r="D50" s="1"/>
      <c r="E50" s="1"/>
      <c r="F50" s="1"/>
      <c r="G50" s="1"/>
      <c r="H50" s="1"/>
      <c r="I50" s="1"/>
    </row>
  </sheetData>
  <autoFilter ref="A1:I50" xr:uid="{C48B3063-2E87-5140-97D8-3F28959951CF}"/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Path</vt:lpstr>
      <vt:lpstr>Backup</vt:lpstr>
      <vt:lpstr>Network Matrix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Kittipat Thaksadipong</dc:creator>
  <cp:lastModifiedBy>Tul Aksornranikom</cp:lastModifiedBy>
  <dcterms:created xsi:type="dcterms:W3CDTF">2018-08-22T07:32:00Z</dcterms:created>
  <dcterms:modified xsi:type="dcterms:W3CDTF">2020-12-23T09:48:47Z</dcterms:modified>
</cp:coreProperties>
</file>