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840" yWindow="930" windowWidth="16515" windowHeight="7650"/>
  </bookViews>
  <sheets>
    <sheet name="Sheet1" sheetId="1" r:id="rId1"/>
    <sheet name="2 Lane" sheetId="2" r:id="rId2"/>
    <sheet name="3 Lane" sheetId="3" r:id="rId3"/>
    <sheet name="Sheet2" sheetId="4" r:id="rId4"/>
  </sheets>
  <calcPr calcId="145621"/>
</workbook>
</file>

<file path=xl/calcChain.xml><?xml version="1.0" encoding="utf-8"?>
<calcChain xmlns="http://schemas.openxmlformats.org/spreadsheetml/2006/main">
  <c r="M3" i="2" l="1"/>
  <c r="L3" i="2"/>
  <c r="J3" i="2"/>
  <c r="K3" i="2"/>
  <c r="H962" i="1"/>
  <c r="I962" i="1"/>
  <c r="J962" i="1"/>
  <c r="K962" i="1"/>
  <c r="G962" i="1"/>
  <c r="L956" i="1"/>
  <c r="L948" i="1"/>
  <c r="L940" i="1"/>
  <c r="L932" i="1"/>
  <c r="L924" i="1"/>
  <c r="L916" i="1"/>
  <c r="L908" i="1"/>
  <c r="L900" i="1"/>
  <c r="L892" i="1"/>
  <c r="L884" i="1"/>
  <c r="L876" i="1"/>
  <c r="L868" i="1"/>
  <c r="L860" i="1"/>
  <c r="L852" i="1"/>
  <c r="L844" i="1"/>
  <c r="L836" i="1"/>
  <c r="L828" i="1"/>
  <c r="L820" i="1"/>
  <c r="L812" i="1"/>
  <c r="L804" i="1"/>
  <c r="L796" i="1"/>
  <c r="L788" i="1"/>
  <c r="L780" i="1"/>
  <c r="L772" i="1"/>
  <c r="L764" i="1"/>
  <c r="L756" i="1"/>
  <c r="L748" i="1"/>
  <c r="L740" i="1"/>
  <c r="L732" i="1"/>
  <c r="L724" i="1"/>
  <c r="L962" i="1" s="1"/>
  <c r="L957" i="1"/>
  <c r="L949" i="1"/>
  <c r="L941" i="1"/>
  <c r="L933" i="1"/>
  <c r="L925" i="1"/>
  <c r="L917" i="1"/>
  <c r="L909" i="1"/>
  <c r="L901" i="1"/>
  <c r="L893" i="1"/>
  <c r="L885" i="1"/>
  <c r="L877" i="1"/>
  <c r="L869" i="1"/>
  <c r="L861" i="1"/>
  <c r="L853" i="1"/>
  <c r="L845" i="1"/>
  <c r="L837" i="1"/>
  <c r="L829" i="1"/>
  <c r="L821" i="1"/>
  <c r="L813" i="1"/>
  <c r="L805" i="1"/>
  <c r="L797" i="1"/>
  <c r="L789" i="1"/>
  <c r="L781" i="1"/>
  <c r="L773" i="1"/>
  <c r="L765" i="1"/>
  <c r="L757" i="1"/>
  <c r="L749" i="1"/>
  <c r="L741" i="1"/>
  <c r="L733" i="1"/>
  <c r="L725" i="1"/>
  <c r="F962" i="1"/>
  <c r="L237" i="1"/>
  <c r="L229" i="1"/>
  <c r="L221" i="1"/>
  <c r="L213" i="1"/>
  <c r="L205" i="1"/>
  <c r="L197" i="1"/>
  <c r="L189" i="1"/>
  <c r="L181" i="1"/>
  <c r="L173" i="1"/>
  <c r="L165" i="1"/>
  <c r="L157" i="1"/>
  <c r="L149" i="1"/>
  <c r="L141" i="1"/>
  <c r="L133" i="1"/>
  <c r="L125" i="1"/>
  <c r="L117" i="1"/>
  <c r="L109" i="1"/>
  <c r="L101" i="1"/>
  <c r="L93" i="1"/>
  <c r="L85" i="1"/>
  <c r="L77" i="1"/>
  <c r="L69" i="1"/>
  <c r="L61" i="1"/>
  <c r="L53" i="1"/>
  <c r="L45" i="1"/>
  <c r="L37" i="1"/>
  <c r="L29" i="1"/>
  <c r="L21" i="1"/>
  <c r="L13" i="1"/>
  <c r="L5" i="1"/>
  <c r="L236" i="1"/>
  <c r="L228" i="1"/>
  <c r="L220" i="1"/>
  <c r="L212" i="1"/>
  <c r="L204" i="1"/>
  <c r="L196" i="1"/>
  <c r="L188" i="1"/>
  <c r="L180" i="1"/>
  <c r="L172" i="1"/>
  <c r="L164" i="1"/>
  <c r="L156" i="1"/>
  <c r="L148" i="1"/>
  <c r="L140" i="1"/>
  <c r="L132" i="1"/>
  <c r="L124" i="1"/>
  <c r="L116" i="1"/>
  <c r="L108" i="1"/>
  <c r="L100" i="1"/>
  <c r="L92" i="1"/>
  <c r="L84" i="1"/>
  <c r="L76" i="1"/>
  <c r="L68" i="1"/>
  <c r="L60" i="1"/>
  <c r="L52" i="1"/>
  <c r="L44" i="1"/>
  <c r="L36" i="1"/>
  <c r="L28" i="1"/>
  <c r="L20" i="1"/>
  <c r="L12" i="1"/>
  <c r="L4" i="1"/>
  <c r="L477" i="1"/>
  <c r="L476" i="1"/>
  <c r="L717" i="1"/>
  <c r="L709" i="1"/>
  <c r="L701" i="1"/>
  <c r="L693" i="1"/>
  <c r="L685" i="1"/>
  <c r="L677" i="1"/>
  <c r="L669" i="1"/>
  <c r="L661" i="1"/>
  <c r="L653" i="1"/>
  <c r="L645" i="1"/>
  <c r="L637" i="1"/>
  <c r="L629" i="1"/>
  <c r="L621" i="1"/>
  <c r="L613" i="1"/>
  <c r="L605" i="1"/>
  <c r="L597" i="1"/>
  <c r="L589" i="1"/>
  <c r="L581" i="1"/>
  <c r="L573" i="1"/>
  <c r="L565" i="1"/>
  <c r="L557" i="1"/>
  <c r="L549" i="1"/>
  <c r="L541" i="1"/>
  <c r="L533" i="1"/>
  <c r="L525" i="1"/>
  <c r="L517" i="1"/>
  <c r="L509" i="1"/>
  <c r="L501" i="1"/>
  <c r="L493" i="1"/>
  <c r="L485" i="1"/>
  <c r="L716" i="1"/>
  <c r="L708" i="1"/>
  <c r="L700" i="1"/>
  <c r="L692" i="1"/>
  <c r="L684" i="1"/>
  <c r="L676" i="1"/>
  <c r="L668" i="1"/>
  <c r="L660" i="1"/>
  <c r="L652" i="1"/>
  <c r="L644" i="1"/>
  <c r="L636" i="1"/>
  <c r="L628" i="1"/>
  <c r="L620" i="1"/>
  <c r="L612" i="1"/>
  <c r="L604" i="1"/>
  <c r="L596" i="1"/>
  <c r="L588" i="1"/>
  <c r="L580" i="1"/>
  <c r="L572" i="1"/>
  <c r="L564" i="1"/>
  <c r="L556" i="1"/>
  <c r="L548" i="1"/>
  <c r="L540" i="1"/>
  <c r="L532" i="1"/>
  <c r="L524" i="1"/>
  <c r="L516" i="1"/>
  <c r="L508" i="1"/>
  <c r="L500" i="1"/>
  <c r="L492" i="1"/>
  <c r="L484" i="1"/>
  <c r="L714" i="1"/>
  <c r="L706" i="1"/>
  <c r="L698" i="1"/>
  <c r="L690" i="1"/>
  <c r="L682" i="1"/>
  <c r="L674" i="1"/>
  <c r="L666" i="1"/>
  <c r="L658" i="1"/>
  <c r="L650" i="1"/>
  <c r="L642" i="1"/>
  <c r="L634" i="1"/>
  <c r="L626" i="1"/>
  <c r="L618" i="1"/>
  <c r="L610" i="1"/>
  <c r="L602" i="1"/>
  <c r="L594" i="1"/>
  <c r="L586" i="1"/>
  <c r="L578" i="1"/>
  <c r="L570" i="1"/>
  <c r="L562" i="1"/>
  <c r="L554" i="1"/>
  <c r="L546" i="1"/>
  <c r="L538" i="1"/>
  <c r="L530" i="1"/>
  <c r="L522" i="1"/>
  <c r="L514" i="1"/>
  <c r="L506" i="1"/>
  <c r="L498" i="1"/>
  <c r="L490" i="1"/>
  <c r="L482" i="1"/>
  <c r="L715" i="1"/>
  <c r="L707" i="1"/>
  <c r="L699" i="1"/>
  <c r="L691" i="1"/>
  <c r="L683" i="1"/>
  <c r="L675" i="1"/>
  <c r="L667" i="1"/>
  <c r="L659" i="1"/>
  <c r="L651" i="1"/>
  <c r="L643" i="1"/>
  <c r="L635" i="1"/>
  <c r="L627" i="1"/>
  <c r="L619" i="1"/>
  <c r="L611" i="1"/>
  <c r="L603" i="1"/>
  <c r="L595" i="1"/>
  <c r="L587" i="1"/>
  <c r="L579" i="1"/>
  <c r="L571" i="1"/>
  <c r="L563" i="1"/>
  <c r="L555" i="1"/>
  <c r="L547" i="1"/>
  <c r="L539" i="1"/>
  <c r="L531" i="1"/>
  <c r="L523" i="1"/>
  <c r="L515" i="1"/>
  <c r="L507" i="1"/>
  <c r="L499" i="1"/>
  <c r="L491" i="1"/>
  <c r="L483" i="1"/>
  <c r="L955" i="1"/>
  <c r="L947" i="1"/>
  <c r="L939" i="1"/>
  <c r="L931" i="1"/>
  <c r="L923" i="1"/>
  <c r="L915" i="1"/>
  <c r="L907" i="1"/>
  <c r="L899" i="1"/>
  <c r="L891" i="1"/>
  <c r="L883" i="1"/>
  <c r="L875" i="1"/>
  <c r="L867" i="1"/>
  <c r="L859" i="1"/>
  <c r="L851" i="1"/>
  <c r="L843" i="1"/>
  <c r="L835" i="1"/>
  <c r="L827" i="1"/>
  <c r="L819" i="1"/>
  <c r="L811" i="1"/>
  <c r="L803" i="1"/>
  <c r="L795" i="1"/>
  <c r="L787" i="1"/>
  <c r="L779" i="1"/>
  <c r="L771" i="1"/>
  <c r="L763" i="1"/>
  <c r="L755" i="1"/>
  <c r="L747" i="1"/>
  <c r="L739" i="1"/>
  <c r="L731" i="1"/>
  <c r="L723" i="1"/>
  <c r="L954" i="1"/>
  <c r="L946" i="1"/>
  <c r="L938" i="1"/>
  <c r="L930" i="1"/>
  <c r="L922" i="1"/>
  <c r="L914" i="1"/>
  <c r="L906" i="1"/>
  <c r="L898" i="1"/>
  <c r="L890" i="1"/>
  <c r="L882" i="1"/>
  <c r="L874" i="1"/>
  <c r="L866" i="1"/>
  <c r="L858" i="1"/>
  <c r="L850" i="1"/>
  <c r="L842" i="1"/>
  <c r="L834" i="1"/>
  <c r="L826" i="1"/>
  <c r="L818" i="1"/>
  <c r="L810" i="1"/>
  <c r="L802" i="1"/>
  <c r="L794" i="1"/>
  <c r="L786" i="1"/>
  <c r="L778" i="1"/>
  <c r="L770" i="1"/>
  <c r="L762" i="1"/>
  <c r="L754" i="1"/>
  <c r="L746" i="1"/>
  <c r="L738" i="1"/>
  <c r="L730" i="1"/>
  <c r="L722" i="1"/>
  <c r="L234" i="1"/>
  <c r="L226" i="1"/>
  <c r="L218" i="1"/>
  <c r="L210" i="1"/>
  <c r="L202" i="1"/>
  <c r="L194" i="1"/>
  <c r="L186" i="1"/>
  <c r="L178" i="1"/>
  <c r="L170" i="1"/>
  <c r="L162" i="1"/>
  <c r="L154" i="1"/>
  <c r="L146" i="1"/>
  <c r="L138" i="1"/>
  <c r="L130" i="1"/>
  <c r="L122" i="1"/>
  <c r="L114" i="1"/>
  <c r="L106" i="1"/>
  <c r="L98" i="1"/>
  <c r="L90" i="1"/>
  <c r="L82" i="1"/>
  <c r="L74" i="1"/>
  <c r="L66" i="1"/>
  <c r="L58" i="1"/>
  <c r="L50" i="1"/>
  <c r="L42" i="1"/>
  <c r="L34" i="1"/>
  <c r="L26" i="1"/>
  <c r="L18" i="1"/>
  <c r="L10" i="1"/>
  <c r="L2" i="1"/>
  <c r="L235" i="1"/>
  <c r="L227" i="1"/>
  <c r="L219" i="1"/>
  <c r="L211" i="1"/>
  <c r="L203" i="1"/>
  <c r="L195" i="1"/>
  <c r="L187" i="1"/>
  <c r="L179" i="1"/>
  <c r="L171" i="1"/>
  <c r="L163" i="1"/>
  <c r="L155" i="1"/>
  <c r="L147" i="1"/>
  <c r="L139" i="1"/>
  <c r="L131" i="1"/>
  <c r="L123" i="1"/>
  <c r="L115" i="1"/>
  <c r="L107" i="1"/>
  <c r="L99" i="1"/>
  <c r="L91" i="1"/>
  <c r="L83" i="1"/>
  <c r="L75" i="1"/>
  <c r="L67" i="1"/>
  <c r="L59" i="1"/>
  <c r="L51" i="1"/>
  <c r="L43" i="1"/>
  <c r="L35" i="1"/>
  <c r="L27" i="1"/>
  <c r="L19" i="1"/>
  <c r="L11" i="1"/>
  <c r="L3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</calcChain>
</file>

<file path=xl/sharedStrings.xml><?xml version="1.0" encoding="utf-8"?>
<sst xmlns="http://schemas.openxmlformats.org/spreadsheetml/2006/main" count="1099" uniqueCount="42">
  <si>
    <t>Column1</t>
  </si>
  <si>
    <t>date</t>
  </si>
  <si>
    <t>duration</t>
  </si>
  <si>
    <t>id</t>
  </si>
  <si>
    <t>iterations</t>
  </si>
  <si>
    <t>rule</t>
  </si>
  <si>
    <t>avgSpeed</t>
  </si>
  <si>
    <t>density</t>
  </si>
  <si>
    <t>laneCount</t>
  </si>
  <si>
    <t>FREE_PASSING</t>
  </si>
  <si>
    <t>SINGLE_PASSING</t>
  </si>
  <si>
    <t>SINGLE_DRIVING</t>
  </si>
  <si>
    <t>NO_PASSING</t>
  </si>
  <si>
    <t>Num Changes</t>
  </si>
  <si>
    <t>Num Decisions</t>
  </si>
  <si>
    <t>Num Slows</t>
  </si>
  <si>
    <t>Free_ Passing</t>
  </si>
  <si>
    <t>Avg S</t>
  </si>
  <si>
    <t>Avg L</t>
  </si>
  <si>
    <t>Avg D</t>
  </si>
  <si>
    <t>Avg Sim Speed</t>
  </si>
  <si>
    <t>Low D</t>
  </si>
  <si>
    <t>High D</t>
  </si>
  <si>
    <t>Single_ Passing</t>
  </si>
  <si>
    <t>Single_Driving</t>
  </si>
  <si>
    <t>Std. Dev L</t>
  </si>
  <si>
    <t>Std. Dev Sim Speed</t>
  </si>
  <si>
    <t>Std. Dev S</t>
  </si>
  <si>
    <t>Std. Dev D</t>
  </si>
  <si>
    <t>No_passing</t>
  </si>
  <si>
    <t>Flow</t>
  </si>
  <si>
    <t>Avg Flow</t>
  </si>
  <si>
    <t>Std. Dev Flow</t>
  </si>
  <si>
    <t>Light traffic- 3L</t>
  </si>
  <si>
    <t>Safety</t>
  </si>
  <si>
    <t>Avg. Spd</t>
  </si>
  <si>
    <t>Std. Dev. Fl</t>
  </si>
  <si>
    <t>Std. Dev. St</t>
  </si>
  <si>
    <t>Std. Dev. As</t>
  </si>
  <si>
    <t>Num of Sim.</t>
  </si>
  <si>
    <t>Light traffic- 2L</t>
  </si>
  <si>
    <t>Std. Dev. AvgS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</si>
</sst>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</fills>
  <borders count="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14" fontId="0" fillId="0" borderId="0" xfId="0" applyNumberFormat="1"/>
    <xf numFmtId="49" fontId="0" fillId="0" borderId="0" xfId="0" applyNumberFormat="1"/>
    <xf numFmtId="0" fontId="0" fillId="0" borderId="0" xfId="0" applyBorder="1"/>
    <xf numFmtId="0" fontId="0" fillId="3" borderId="1" xfId="0" applyFill="1" applyBorder="1" applyAlignment="1">
      <alignment horizontal="right"/>
    </xf>
    <xf numFmtId="0" fontId="0" fillId="3" borderId="2" xfId="0" applyFill="1" applyBorder="1" applyAlignment="1">
      <alignment horizontal="right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2" borderId="6" xfId="0" applyFill="1" applyBorder="1"/>
    <xf numFmtId="0" fontId="0" fillId="0" borderId="7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2" borderId="6" xfId="0" applyFill="1" applyBorder="1" applyAlignment="1">
      <alignment horizontal="right"/>
    </xf>
    <xf numFmtId="0" fontId="0" fillId="0" borderId="7" xfId="0" applyFill="1" applyBorder="1" applyAlignment="1">
      <alignment horizontal="right"/>
    </xf>
  </cellXfs>
  <cellStyles count="1">
    <cellStyle name="Normal" xfId="0" builtinId="0"/>
  </cellStyles>
  <dxfs count="12"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simulation">
        <xsd:complexType>
          <xsd:sequence minOccurs="0">
            <xsd:element minOccurs="0" maxOccurs="unbounded" nillable="true" name="roadType" form="unqualified">
              <xsd:complexType>
                <xsd:attribute name="avgChanges" form="unqualified" type="xsd:double"/>
                <xsd:attribute name="avgDecisions" form="unqualified" type="xsd:double"/>
                <xsd:attribute name="avgSlows" form="unqualified" type="xsd:double"/>
                <xsd:attribute name="avgSpeed" form="unqualified" type="xsd:double"/>
                <xsd:attribute name="density" form="unqualified" type="xsd:double"/>
                <xsd:attribute name="laneCount" form="unqualified" type="xsd:integer"/>
              </xsd:complexType>
            </xsd:element>
          </xsd:sequence>
          <xsd:attribute name="date" form="unqualified" type="xsd:date"/>
          <xsd:attribute name="duration" form="unqualified" type="xsd:integer"/>
          <xsd:attribute name="id" form="unqualified" type="xsd:integer"/>
          <xsd:attribute name="iterations" form="unqualified" type="xsd:integer"/>
          <xsd:attribute name="rule" form="unqualified" type="xsd:string"/>
        </xsd:complexType>
      </xsd:element>
    </xsd:schema>
  </Schema>
  <Map ID="1" Name="simulation_Map" RootElement="simulation" SchemaID="Schema1" ShowImportExportValidationErrors="false" AutoFit="true" Append="false" PreserveSortAFLayout="true" PreserveFormat="true"/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xmlMaps" Target="xmlMaps.xml"/></Relationships>
</file>

<file path=xl/tables/table1.xml><?xml version="1.0" encoding="utf-8"?>
<table xmlns="http://schemas.openxmlformats.org/spreadsheetml/2006/main" id="1" name="Table1" displayName="Table1" ref="A1:L962" tableType="xml" totalsRowCount="1">
  <autoFilter ref="A1:L961">
    <filterColumn colId="4">
      <filters>
        <filter val="SINGLE_DRIVING"/>
      </filters>
    </filterColumn>
    <filterColumn colId="9">
      <filters>
        <filter val="0.75"/>
      </filters>
    </filterColumn>
    <filterColumn colId="10">
      <filters>
        <filter val="5"/>
      </filters>
    </filterColumn>
  </autoFilter>
  <tableColumns count="12">
    <tableColumn id="1" uniqueName="date" name="date" totalsRowDxfId="11">
      <xmlColumnPr mapId="1" xpath="/simulation/@date" xmlDataType="date"/>
    </tableColumn>
    <tableColumn id="2" uniqueName="duration" name="duration" totalsRowDxfId="10">
      <xmlColumnPr mapId="1" xpath="/simulation/@duration" xmlDataType="integer"/>
    </tableColumn>
    <tableColumn id="3" uniqueName="id" name="id" totalsRowDxfId="9">
      <xmlColumnPr mapId="1" xpath="/simulation/@id" xmlDataType="integer"/>
    </tableColumn>
    <tableColumn id="4" uniqueName="iterations" name="iterations" totalsRowDxfId="8">
      <xmlColumnPr mapId="1" xpath="/simulation/@iterations" xmlDataType="integer"/>
    </tableColumn>
    <tableColumn id="5" uniqueName="rule" name="rule" totalsRowDxfId="7">
      <xmlColumnPr mapId="1" xpath="/simulation/@rule" xmlDataType="string"/>
    </tableColumn>
    <tableColumn id="6" uniqueName="avgChanges" name="Num Changes" totalsRowFunction="average" totalsRowDxfId="6">
      <xmlColumnPr mapId="1" xpath="/simulation/roadType/@avgChanges" xmlDataType="double"/>
    </tableColumn>
    <tableColumn id="7" uniqueName="avgDecisions" name="Num Decisions" totalsRowFunction="average" totalsRowDxfId="5">
      <xmlColumnPr mapId="1" xpath="/simulation/roadType/@avgDecisions" xmlDataType="double"/>
    </tableColumn>
    <tableColumn id="8" uniqueName="avgSlows" name="Num Slows" totalsRowFunction="average" totalsRowDxfId="4">
      <xmlColumnPr mapId="1" xpath="/simulation/roadType/@avgSlows" xmlDataType="double"/>
    </tableColumn>
    <tableColumn id="9" uniqueName="avgSpeed" name="avgSpeed" totalsRowFunction="average" totalsRowDxfId="3">
      <xmlColumnPr mapId="1" xpath="/simulation/roadType/@avgSpeed" xmlDataType="double"/>
    </tableColumn>
    <tableColumn id="10" uniqueName="density" name="density" totalsRowFunction="average" totalsRowDxfId="2">
      <xmlColumnPr mapId="1" xpath="/simulation/roadType/@density" xmlDataType="double"/>
    </tableColumn>
    <tableColumn id="11" uniqueName="laneCount" name="laneCount" totalsRowFunction="average" totalsRowDxfId="1">
      <xmlColumnPr mapId="1" xpath="/simulation/roadType/@laneCount" xmlDataType="integer"/>
    </tableColumn>
    <tableColumn id="12" uniqueName="12" name="Column1" totalsRowFunction="average" totalsRow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62"/>
  <sheetViews>
    <sheetView tabSelected="1" topLeftCell="A489" workbookViewId="0">
      <selection activeCell="C967" sqref="C967"/>
    </sheetView>
  </sheetViews>
  <sheetFormatPr defaultRowHeight="15" x14ac:dyDescent="0.25"/>
  <cols>
    <col min="1" max="1" width="8.7109375" bestFit="1" customWidth="1"/>
    <col min="2" max="2" width="10.85546875" bestFit="1" customWidth="1"/>
    <col min="3" max="3" width="5" bestFit="1" customWidth="1"/>
    <col min="4" max="4" width="11.85546875" bestFit="1" customWidth="1"/>
    <col min="5" max="5" width="16" customWidth="1"/>
    <col min="6" max="6" width="13.7109375" bestFit="1" customWidth="1"/>
    <col min="7" max="7" width="14.7109375" bestFit="1" customWidth="1"/>
    <col min="8" max="8" width="11.42578125" bestFit="1" customWidth="1"/>
    <col min="9" max="9" width="12" bestFit="1" customWidth="1"/>
    <col min="10" max="10" width="9.85546875" bestFit="1" customWidth="1"/>
    <col min="11" max="11" width="12.42578125" bestFit="1" customWidth="1"/>
    <col min="12" max="12" width="13.140625" bestFit="1" customWidth="1"/>
  </cols>
  <sheetData>
    <row r="1" spans="1:13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13</v>
      </c>
      <c r="G1" t="s">
        <v>14</v>
      </c>
      <c r="H1" t="s">
        <v>15</v>
      </c>
      <c r="I1" t="s">
        <v>6</v>
      </c>
      <c r="J1" t="s">
        <v>7</v>
      </c>
      <c r="K1" t="s">
        <v>8</v>
      </c>
      <c r="L1" t="s">
        <v>0</v>
      </c>
      <c r="M1" t="s">
        <v>30</v>
      </c>
    </row>
    <row r="2" spans="1:13" hidden="1" x14ac:dyDescent="0.25">
      <c r="A2" s="1">
        <v>41679</v>
      </c>
      <c r="B2">
        <v>41357</v>
      </c>
      <c r="C2">
        <v>1</v>
      </c>
      <c r="D2">
        <v>500</v>
      </c>
      <c r="E2" s="2" t="s">
        <v>9</v>
      </c>
      <c r="F2">
        <v>93499</v>
      </c>
      <c r="G2">
        <v>612401</v>
      </c>
      <c r="H2">
        <v>518902</v>
      </c>
      <c r="I2">
        <v>7.6392984000000022</v>
      </c>
      <c r="J2">
        <v>0.25</v>
      </c>
      <c r="K2">
        <v>2</v>
      </c>
      <c r="L2">
        <f>Table1[[#This Row],[density]]*Table1[[#This Row],[avgSpeed]]</f>
        <v>1.9098246000000005</v>
      </c>
    </row>
    <row r="3" spans="1:13" hidden="1" x14ac:dyDescent="0.25">
      <c r="A3" s="1">
        <v>41679</v>
      </c>
      <c r="B3">
        <v>41357</v>
      </c>
      <c r="C3">
        <v>1</v>
      </c>
      <c r="D3">
        <v>500</v>
      </c>
      <c r="E3" s="2" t="s">
        <v>9</v>
      </c>
      <c r="F3">
        <v>159888</v>
      </c>
      <c r="G3">
        <v>6131880</v>
      </c>
      <c r="H3">
        <v>5971992</v>
      </c>
      <c r="I3">
        <v>6.5519422666666651</v>
      </c>
      <c r="J3">
        <v>0.75</v>
      </c>
      <c r="K3">
        <v>2</v>
      </c>
      <c r="L3">
        <f>Table1[[#This Row],[density]]*Table1[[#This Row],[avgSpeed]]</f>
        <v>4.9139566999999991</v>
      </c>
    </row>
    <row r="4" spans="1:13" hidden="1" x14ac:dyDescent="0.25">
      <c r="A4" s="1">
        <v>41679</v>
      </c>
      <c r="B4">
        <v>41357</v>
      </c>
      <c r="C4">
        <v>1</v>
      </c>
      <c r="D4">
        <v>500</v>
      </c>
      <c r="E4" s="2" t="s">
        <v>9</v>
      </c>
      <c r="F4">
        <v>181801</v>
      </c>
      <c r="G4">
        <v>378130</v>
      </c>
      <c r="H4">
        <v>196329</v>
      </c>
      <c r="I4">
        <v>7.9183552473663132</v>
      </c>
      <c r="J4">
        <v>0.25</v>
      </c>
      <c r="K4">
        <v>3</v>
      </c>
      <c r="L4">
        <f>Table1[[#This Row],[density]]*Table1[[#This Row],[avgSpeed]]</f>
        <v>1.9795888118415783</v>
      </c>
    </row>
    <row r="5" spans="1:13" hidden="1" x14ac:dyDescent="0.25">
      <c r="A5" s="1">
        <v>41679</v>
      </c>
      <c r="B5">
        <v>41357</v>
      </c>
      <c r="C5">
        <v>1</v>
      </c>
      <c r="D5">
        <v>500</v>
      </c>
      <c r="E5" s="2" t="s">
        <v>9</v>
      </c>
      <c r="F5">
        <v>333718</v>
      </c>
      <c r="G5">
        <v>8430917</v>
      </c>
      <c r="H5">
        <v>8097199</v>
      </c>
      <c r="I5">
        <v>6.7429352415662898</v>
      </c>
      <c r="J5">
        <v>0.75</v>
      </c>
      <c r="K5">
        <v>3</v>
      </c>
      <c r="L5">
        <f>Table1[[#This Row],[avgSpeed]]*Table1[[#This Row],[density]]</f>
        <v>5.0572014311747173</v>
      </c>
    </row>
    <row r="6" spans="1:13" hidden="1" x14ac:dyDescent="0.25">
      <c r="A6" s="1">
        <v>41679</v>
      </c>
      <c r="B6">
        <v>41357</v>
      </c>
      <c r="C6">
        <v>1</v>
      </c>
      <c r="D6">
        <v>500</v>
      </c>
      <c r="E6" s="2" t="s">
        <v>9</v>
      </c>
      <c r="F6">
        <v>231108</v>
      </c>
      <c r="G6">
        <v>475268</v>
      </c>
      <c r="H6">
        <v>244160</v>
      </c>
      <c r="I6">
        <v>7.9027297999999995</v>
      </c>
      <c r="J6">
        <v>0.25</v>
      </c>
      <c r="K6">
        <v>4</v>
      </c>
    </row>
    <row r="7" spans="1:13" hidden="1" x14ac:dyDescent="0.25">
      <c r="A7" s="1">
        <v>41679</v>
      </c>
      <c r="B7">
        <v>41357</v>
      </c>
      <c r="C7">
        <v>1</v>
      </c>
      <c r="D7">
        <v>500</v>
      </c>
      <c r="E7" s="2" t="s">
        <v>9</v>
      </c>
      <c r="F7">
        <v>593194</v>
      </c>
      <c r="G7">
        <v>9782209</v>
      </c>
      <c r="H7">
        <v>9189015</v>
      </c>
      <c r="I7">
        <v>6.9393389559303937</v>
      </c>
      <c r="J7">
        <v>0.75</v>
      </c>
      <c r="K7">
        <v>4</v>
      </c>
    </row>
    <row r="8" spans="1:13" hidden="1" x14ac:dyDescent="0.25">
      <c r="A8" s="1">
        <v>41679</v>
      </c>
      <c r="B8">
        <v>41357</v>
      </c>
      <c r="C8">
        <v>1</v>
      </c>
      <c r="D8">
        <v>500</v>
      </c>
      <c r="E8" s="2" t="s">
        <v>9</v>
      </c>
      <c r="F8">
        <v>328336</v>
      </c>
      <c r="G8">
        <v>662108</v>
      </c>
      <c r="H8">
        <v>333772</v>
      </c>
      <c r="I8">
        <v>7.8922846400000015</v>
      </c>
      <c r="J8">
        <v>0.25</v>
      </c>
      <c r="K8">
        <v>5</v>
      </c>
    </row>
    <row r="9" spans="1:13" hidden="1" x14ac:dyDescent="0.25">
      <c r="A9" s="1">
        <v>41679</v>
      </c>
      <c r="B9">
        <v>41357</v>
      </c>
      <c r="C9">
        <v>1</v>
      </c>
      <c r="D9">
        <v>500</v>
      </c>
      <c r="E9" s="2" t="s">
        <v>9</v>
      </c>
      <c r="F9">
        <v>768554</v>
      </c>
      <c r="G9">
        <v>12181611</v>
      </c>
      <c r="H9">
        <v>11413057</v>
      </c>
      <c r="I9">
        <v>6.9296271701736112</v>
      </c>
      <c r="J9">
        <v>0.75</v>
      </c>
      <c r="K9">
        <v>5</v>
      </c>
    </row>
    <row r="10" spans="1:13" hidden="1" x14ac:dyDescent="0.25">
      <c r="A10" s="1">
        <v>41679</v>
      </c>
      <c r="B10">
        <v>39234</v>
      </c>
      <c r="C10">
        <v>2</v>
      </c>
      <c r="D10">
        <v>500</v>
      </c>
      <c r="E10" s="2" t="s">
        <v>9</v>
      </c>
      <c r="F10">
        <v>112447</v>
      </c>
      <c r="G10">
        <v>350031</v>
      </c>
      <c r="H10">
        <v>237584</v>
      </c>
      <c r="I10">
        <v>7.8340728000000039</v>
      </c>
      <c r="J10">
        <v>0.25</v>
      </c>
      <c r="K10">
        <v>2</v>
      </c>
      <c r="L10">
        <f>Table1[[#This Row],[density]]*Table1[[#This Row],[avgSpeed]]</f>
        <v>1.958518200000001</v>
      </c>
    </row>
    <row r="11" spans="1:13" hidden="1" x14ac:dyDescent="0.25">
      <c r="A11" s="1">
        <v>41679</v>
      </c>
      <c r="B11">
        <v>39234</v>
      </c>
      <c r="C11">
        <v>2</v>
      </c>
      <c r="D11">
        <v>500</v>
      </c>
      <c r="E11" s="2" t="s">
        <v>9</v>
      </c>
      <c r="F11">
        <v>131741</v>
      </c>
      <c r="G11">
        <v>6333491</v>
      </c>
      <c r="H11">
        <v>6201750</v>
      </c>
      <c r="I11">
        <v>6.443329866666665</v>
      </c>
      <c r="J11">
        <v>0.75</v>
      </c>
      <c r="K11">
        <v>2</v>
      </c>
      <c r="L11">
        <f>Table1[[#This Row],[density]]*Table1[[#This Row],[avgSpeed]]</f>
        <v>4.8324973999999985</v>
      </c>
    </row>
    <row r="12" spans="1:13" hidden="1" x14ac:dyDescent="0.25">
      <c r="A12" s="1">
        <v>41679</v>
      </c>
      <c r="B12">
        <v>39234</v>
      </c>
      <c r="C12">
        <v>2</v>
      </c>
      <c r="D12">
        <v>500</v>
      </c>
      <c r="E12" s="2" t="s">
        <v>9</v>
      </c>
      <c r="F12">
        <v>197158</v>
      </c>
      <c r="G12">
        <v>414822</v>
      </c>
      <c r="H12">
        <v>217664</v>
      </c>
      <c r="I12">
        <v>7.8868635818109079</v>
      </c>
      <c r="J12">
        <v>0.25</v>
      </c>
      <c r="K12">
        <v>3</v>
      </c>
      <c r="L12">
        <f>Table1[[#This Row],[density]]*Table1[[#This Row],[avgSpeed]]</f>
        <v>1.971715895452727</v>
      </c>
    </row>
    <row r="13" spans="1:13" hidden="1" x14ac:dyDescent="0.25">
      <c r="A13" s="1">
        <v>41679</v>
      </c>
      <c r="B13">
        <v>39234</v>
      </c>
      <c r="C13">
        <v>2</v>
      </c>
      <c r="D13">
        <v>500</v>
      </c>
      <c r="E13" s="2" t="s">
        <v>9</v>
      </c>
      <c r="F13">
        <v>330687</v>
      </c>
      <c r="G13">
        <v>8516215</v>
      </c>
      <c r="H13">
        <v>8185528</v>
      </c>
      <c r="I13">
        <v>6.7143715720698687</v>
      </c>
      <c r="J13">
        <v>0.75</v>
      </c>
      <c r="K13">
        <v>3</v>
      </c>
      <c r="L13">
        <f>Table1[[#This Row],[avgSpeed]]*Table1[[#This Row],[density]]</f>
        <v>5.0357786790524015</v>
      </c>
    </row>
    <row r="14" spans="1:13" hidden="1" x14ac:dyDescent="0.25">
      <c r="A14" s="1">
        <v>41679</v>
      </c>
      <c r="B14">
        <v>39234</v>
      </c>
      <c r="C14">
        <v>2</v>
      </c>
      <c r="D14">
        <v>500</v>
      </c>
      <c r="E14" s="2" t="s">
        <v>9</v>
      </c>
      <c r="F14">
        <v>239649</v>
      </c>
      <c r="G14">
        <v>447811</v>
      </c>
      <c r="H14">
        <v>208162</v>
      </c>
      <c r="I14">
        <v>7.9200117999999922</v>
      </c>
      <c r="J14">
        <v>0.25</v>
      </c>
      <c r="K14">
        <v>4</v>
      </c>
    </row>
    <row r="15" spans="1:13" hidden="1" x14ac:dyDescent="0.25">
      <c r="A15" s="1">
        <v>41679</v>
      </c>
      <c r="B15">
        <v>39234</v>
      </c>
      <c r="C15">
        <v>2</v>
      </c>
      <c r="D15">
        <v>500</v>
      </c>
      <c r="E15" s="2" t="s">
        <v>9</v>
      </c>
      <c r="F15">
        <v>575607</v>
      </c>
      <c r="G15">
        <v>10088261</v>
      </c>
      <c r="H15">
        <v>9512654</v>
      </c>
      <c r="I15">
        <v>6.8820732097613053</v>
      </c>
      <c r="J15">
        <v>0.75</v>
      </c>
      <c r="K15">
        <v>4</v>
      </c>
    </row>
    <row r="16" spans="1:13" hidden="1" x14ac:dyDescent="0.25">
      <c r="A16" s="1">
        <v>41679</v>
      </c>
      <c r="B16">
        <v>39234</v>
      </c>
      <c r="C16">
        <v>2</v>
      </c>
      <c r="D16">
        <v>500</v>
      </c>
      <c r="E16" s="2" t="s">
        <v>9</v>
      </c>
      <c r="F16">
        <v>311372</v>
      </c>
      <c r="G16">
        <v>638468</v>
      </c>
      <c r="H16">
        <v>327096</v>
      </c>
      <c r="I16">
        <v>7.8979715200000067</v>
      </c>
      <c r="J16">
        <v>0.25</v>
      </c>
      <c r="K16">
        <v>5</v>
      </c>
    </row>
    <row r="17" spans="1:12" hidden="1" x14ac:dyDescent="0.25">
      <c r="A17" s="1">
        <v>41679</v>
      </c>
      <c r="B17">
        <v>39234</v>
      </c>
      <c r="C17">
        <v>2</v>
      </c>
      <c r="D17">
        <v>500</v>
      </c>
      <c r="E17" s="2" t="s">
        <v>9</v>
      </c>
      <c r="F17">
        <v>783667</v>
      </c>
      <c r="G17">
        <v>11837981</v>
      </c>
      <c r="H17">
        <v>11054314</v>
      </c>
      <c r="I17">
        <v>6.9812616139527446</v>
      </c>
      <c r="J17">
        <v>0.75</v>
      </c>
      <c r="K17">
        <v>5</v>
      </c>
    </row>
    <row r="18" spans="1:12" hidden="1" x14ac:dyDescent="0.25">
      <c r="A18" s="1">
        <v>41679</v>
      </c>
      <c r="B18">
        <v>40765</v>
      </c>
      <c r="C18">
        <v>3</v>
      </c>
      <c r="D18">
        <v>500</v>
      </c>
      <c r="E18" s="2" t="s">
        <v>9</v>
      </c>
      <c r="F18">
        <v>94677</v>
      </c>
      <c r="G18">
        <v>586642</v>
      </c>
      <c r="H18">
        <v>491965</v>
      </c>
      <c r="I18">
        <v>7.6650392000000007</v>
      </c>
      <c r="J18">
        <v>0.25</v>
      </c>
      <c r="K18">
        <v>2</v>
      </c>
      <c r="L18">
        <f>Table1[[#This Row],[density]]*Table1[[#This Row],[avgSpeed]]</f>
        <v>1.9162598000000002</v>
      </c>
    </row>
    <row r="19" spans="1:12" hidden="1" x14ac:dyDescent="0.25">
      <c r="A19" s="1">
        <v>41679</v>
      </c>
      <c r="B19">
        <v>40765</v>
      </c>
      <c r="C19">
        <v>3</v>
      </c>
      <c r="D19">
        <v>500</v>
      </c>
      <c r="E19" s="2" t="s">
        <v>9</v>
      </c>
      <c r="F19">
        <v>103016</v>
      </c>
      <c r="G19">
        <v>6562023</v>
      </c>
      <c r="H19">
        <v>6459007</v>
      </c>
      <c r="I19">
        <v>6.3544944659287896</v>
      </c>
      <c r="J19">
        <v>0.75</v>
      </c>
      <c r="K19">
        <v>2</v>
      </c>
      <c r="L19">
        <f>Table1[[#This Row],[density]]*Table1[[#This Row],[avgSpeed]]</f>
        <v>4.7658708494465927</v>
      </c>
    </row>
    <row r="20" spans="1:12" hidden="1" x14ac:dyDescent="0.25">
      <c r="A20" s="1">
        <v>41679</v>
      </c>
      <c r="B20">
        <v>40765</v>
      </c>
      <c r="C20">
        <v>3</v>
      </c>
      <c r="D20">
        <v>500</v>
      </c>
      <c r="E20" s="2" t="s">
        <v>9</v>
      </c>
      <c r="F20">
        <v>182791</v>
      </c>
      <c r="G20">
        <v>383270</v>
      </c>
      <c r="H20">
        <v>200479</v>
      </c>
      <c r="I20">
        <v>7.9072058666666711</v>
      </c>
      <c r="J20">
        <v>0.25</v>
      </c>
      <c r="K20">
        <v>3</v>
      </c>
      <c r="L20">
        <f>Table1[[#This Row],[density]]*Table1[[#This Row],[avgSpeed]]</f>
        <v>1.9768014666666678</v>
      </c>
    </row>
    <row r="21" spans="1:12" hidden="1" x14ac:dyDescent="0.25">
      <c r="A21" s="1">
        <v>41679</v>
      </c>
      <c r="B21">
        <v>40765</v>
      </c>
      <c r="C21">
        <v>3</v>
      </c>
      <c r="D21">
        <v>500</v>
      </c>
      <c r="E21" s="2" t="s">
        <v>9</v>
      </c>
      <c r="F21">
        <v>322979</v>
      </c>
      <c r="G21">
        <v>8410677</v>
      </c>
      <c r="H21">
        <v>8087698</v>
      </c>
      <c r="I21">
        <v>6.7399598204364635</v>
      </c>
      <c r="J21">
        <v>0.75</v>
      </c>
      <c r="K21">
        <v>3</v>
      </c>
      <c r="L21">
        <f>Table1[[#This Row],[avgSpeed]]*Table1[[#This Row],[density]]</f>
        <v>5.0549698653273474</v>
      </c>
    </row>
    <row r="22" spans="1:12" hidden="1" x14ac:dyDescent="0.25">
      <c r="A22" s="1">
        <v>41679</v>
      </c>
      <c r="B22">
        <v>40765</v>
      </c>
      <c r="C22">
        <v>3</v>
      </c>
      <c r="D22">
        <v>500</v>
      </c>
      <c r="E22" s="2" t="s">
        <v>9</v>
      </c>
      <c r="F22">
        <v>245809</v>
      </c>
      <c r="G22">
        <v>465732</v>
      </c>
      <c r="H22">
        <v>219923</v>
      </c>
      <c r="I22">
        <v>7.9172263999999943</v>
      </c>
      <c r="J22">
        <v>0.25</v>
      </c>
      <c r="K22">
        <v>4</v>
      </c>
    </row>
    <row r="23" spans="1:12" hidden="1" x14ac:dyDescent="0.25">
      <c r="A23" s="1">
        <v>41679</v>
      </c>
      <c r="B23">
        <v>40765</v>
      </c>
      <c r="C23">
        <v>3</v>
      </c>
      <c r="D23">
        <v>500</v>
      </c>
      <c r="E23" s="2" t="s">
        <v>9</v>
      </c>
      <c r="F23">
        <v>549897</v>
      </c>
      <c r="G23">
        <v>10046277</v>
      </c>
      <c r="H23">
        <v>9496380</v>
      </c>
      <c r="I23">
        <v>6.8812952863524277</v>
      </c>
      <c r="J23">
        <v>0.75</v>
      </c>
      <c r="K23">
        <v>4</v>
      </c>
    </row>
    <row r="24" spans="1:12" hidden="1" x14ac:dyDescent="0.25">
      <c r="A24" s="1">
        <v>41679</v>
      </c>
      <c r="B24">
        <v>40765</v>
      </c>
      <c r="C24">
        <v>3</v>
      </c>
      <c r="D24">
        <v>500</v>
      </c>
      <c r="E24" s="2" t="s">
        <v>9</v>
      </c>
      <c r="F24">
        <v>308064</v>
      </c>
      <c r="G24">
        <v>639508</v>
      </c>
      <c r="H24">
        <v>331444</v>
      </c>
      <c r="I24">
        <v>7.9060444799999967</v>
      </c>
      <c r="J24">
        <v>0.25</v>
      </c>
      <c r="K24">
        <v>5</v>
      </c>
    </row>
    <row r="25" spans="1:12" hidden="1" x14ac:dyDescent="0.25">
      <c r="A25" s="1">
        <v>41679</v>
      </c>
      <c r="B25">
        <v>40765</v>
      </c>
      <c r="C25">
        <v>3</v>
      </c>
      <c r="D25">
        <v>500</v>
      </c>
      <c r="E25" s="2" t="s">
        <v>9</v>
      </c>
      <c r="F25">
        <v>763418</v>
      </c>
      <c r="G25">
        <v>12021066</v>
      </c>
      <c r="H25">
        <v>11257648</v>
      </c>
      <c r="I25">
        <v>6.9418211590260617</v>
      </c>
      <c r="J25">
        <v>0.75</v>
      </c>
      <c r="K25">
        <v>5</v>
      </c>
    </row>
    <row r="26" spans="1:12" hidden="1" x14ac:dyDescent="0.25">
      <c r="A26" s="1">
        <v>41679</v>
      </c>
      <c r="B26">
        <v>38860</v>
      </c>
      <c r="C26">
        <v>4</v>
      </c>
      <c r="D26">
        <v>500</v>
      </c>
      <c r="E26" s="2" t="s">
        <v>9</v>
      </c>
      <c r="F26">
        <v>113952</v>
      </c>
      <c r="G26">
        <v>462809</v>
      </c>
      <c r="H26">
        <v>348857</v>
      </c>
      <c r="I26">
        <v>7.7176700000000134</v>
      </c>
      <c r="J26">
        <v>0.25</v>
      </c>
      <c r="K26">
        <v>2</v>
      </c>
      <c r="L26">
        <f>Table1[[#This Row],[density]]*Table1[[#This Row],[avgSpeed]]</f>
        <v>1.9294175000000033</v>
      </c>
    </row>
    <row r="27" spans="1:12" hidden="1" x14ac:dyDescent="0.25">
      <c r="A27" s="1">
        <v>41679</v>
      </c>
      <c r="B27">
        <v>38860</v>
      </c>
      <c r="C27">
        <v>4</v>
      </c>
      <c r="D27">
        <v>500</v>
      </c>
      <c r="E27" s="2" t="s">
        <v>9</v>
      </c>
      <c r="F27">
        <v>122700</v>
      </c>
      <c r="G27">
        <v>6376798</v>
      </c>
      <c r="H27">
        <v>6254098</v>
      </c>
      <c r="I27">
        <v>6.4511199999999986</v>
      </c>
      <c r="J27">
        <v>0.75</v>
      </c>
      <c r="K27">
        <v>2</v>
      </c>
      <c r="L27">
        <f>Table1[[#This Row],[density]]*Table1[[#This Row],[avgSpeed]]</f>
        <v>4.8383399999999988</v>
      </c>
    </row>
    <row r="28" spans="1:12" hidden="1" x14ac:dyDescent="0.25">
      <c r="A28" s="1">
        <v>41679</v>
      </c>
      <c r="B28">
        <v>38860</v>
      </c>
      <c r="C28">
        <v>4</v>
      </c>
      <c r="D28">
        <v>500</v>
      </c>
      <c r="E28" s="2" t="s">
        <v>9</v>
      </c>
      <c r="F28">
        <v>178532</v>
      </c>
      <c r="G28">
        <v>400494</v>
      </c>
      <c r="H28">
        <v>221962</v>
      </c>
      <c r="I28">
        <v>7.8806344000000008</v>
      </c>
      <c r="J28">
        <v>0.25</v>
      </c>
      <c r="K28">
        <v>3</v>
      </c>
      <c r="L28">
        <f>Table1[[#This Row],[density]]*Table1[[#This Row],[avgSpeed]]</f>
        <v>1.9701586000000002</v>
      </c>
    </row>
    <row r="29" spans="1:12" hidden="1" x14ac:dyDescent="0.25">
      <c r="A29" s="1">
        <v>41679</v>
      </c>
      <c r="B29">
        <v>38860</v>
      </c>
      <c r="C29">
        <v>4</v>
      </c>
      <c r="D29">
        <v>500</v>
      </c>
      <c r="E29" s="2" t="s">
        <v>9</v>
      </c>
      <c r="F29">
        <v>333943</v>
      </c>
      <c r="G29">
        <v>8475486</v>
      </c>
      <c r="H29">
        <v>8141543</v>
      </c>
      <c r="I29">
        <v>6.7169778192647867</v>
      </c>
      <c r="J29">
        <v>0.75</v>
      </c>
      <c r="K29">
        <v>3</v>
      </c>
      <c r="L29">
        <f>Table1[[#This Row],[avgSpeed]]*Table1[[#This Row],[density]]</f>
        <v>5.0377333644485898</v>
      </c>
    </row>
    <row r="30" spans="1:12" hidden="1" x14ac:dyDescent="0.25">
      <c r="A30" s="1">
        <v>41679</v>
      </c>
      <c r="B30">
        <v>38860</v>
      </c>
      <c r="C30">
        <v>4</v>
      </c>
      <c r="D30">
        <v>500</v>
      </c>
      <c r="E30" s="2" t="s">
        <v>9</v>
      </c>
      <c r="F30">
        <v>242490</v>
      </c>
      <c r="G30">
        <v>456666</v>
      </c>
      <c r="H30">
        <v>214176</v>
      </c>
      <c r="I30">
        <v>7.9266693999999918</v>
      </c>
      <c r="J30">
        <v>0.25</v>
      </c>
      <c r="K30">
        <v>4</v>
      </c>
    </row>
    <row r="31" spans="1:12" hidden="1" x14ac:dyDescent="0.25">
      <c r="A31" s="1">
        <v>41679</v>
      </c>
      <c r="B31">
        <v>38860</v>
      </c>
      <c r="C31">
        <v>4</v>
      </c>
      <c r="D31">
        <v>500</v>
      </c>
      <c r="E31" s="2" t="s">
        <v>9</v>
      </c>
      <c r="F31">
        <v>550418</v>
      </c>
      <c r="G31">
        <v>10366378</v>
      </c>
      <c r="H31">
        <v>9815960</v>
      </c>
      <c r="I31">
        <v>6.8436857228574333</v>
      </c>
      <c r="J31">
        <v>0.75</v>
      </c>
      <c r="K31">
        <v>4</v>
      </c>
    </row>
    <row r="32" spans="1:12" hidden="1" x14ac:dyDescent="0.25">
      <c r="A32" s="1">
        <v>41679</v>
      </c>
      <c r="B32">
        <v>38860</v>
      </c>
      <c r="C32">
        <v>4</v>
      </c>
      <c r="D32">
        <v>500</v>
      </c>
      <c r="E32" s="2" t="s">
        <v>9</v>
      </c>
      <c r="F32">
        <v>310615</v>
      </c>
      <c r="G32">
        <v>640133</v>
      </c>
      <c r="H32">
        <v>329518</v>
      </c>
      <c r="I32">
        <v>7.8975923200000047</v>
      </c>
      <c r="J32">
        <v>0.25</v>
      </c>
      <c r="K32">
        <v>5</v>
      </c>
    </row>
    <row r="33" spans="1:12" hidden="1" x14ac:dyDescent="0.25">
      <c r="A33" s="1">
        <v>41679</v>
      </c>
      <c r="B33">
        <v>38860</v>
      </c>
      <c r="C33">
        <v>4</v>
      </c>
      <c r="D33">
        <v>500</v>
      </c>
      <c r="E33" s="2" t="s">
        <v>9</v>
      </c>
      <c r="F33">
        <v>785790</v>
      </c>
      <c r="G33">
        <v>11887347</v>
      </c>
      <c r="H33">
        <v>11101557</v>
      </c>
      <c r="I33">
        <v>6.9532399391951341</v>
      </c>
      <c r="J33">
        <v>0.75</v>
      </c>
      <c r="K33">
        <v>5</v>
      </c>
    </row>
    <row r="34" spans="1:12" hidden="1" x14ac:dyDescent="0.25">
      <c r="A34" s="1">
        <v>41679</v>
      </c>
      <c r="B34">
        <v>38610</v>
      </c>
      <c r="C34">
        <v>5</v>
      </c>
      <c r="D34">
        <v>500</v>
      </c>
      <c r="E34" s="2" t="s">
        <v>9</v>
      </c>
      <c r="F34">
        <v>109099</v>
      </c>
      <c r="G34">
        <v>408211</v>
      </c>
      <c r="H34">
        <v>299112</v>
      </c>
      <c r="I34">
        <v>7.7912647999999978</v>
      </c>
      <c r="J34">
        <v>0.25</v>
      </c>
      <c r="K34">
        <v>2</v>
      </c>
      <c r="L34">
        <f>Table1[[#This Row],[density]]*Table1[[#This Row],[avgSpeed]]</f>
        <v>1.9478161999999994</v>
      </c>
    </row>
    <row r="35" spans="1:12" hidden="1" x14ac:dyDescent="0.25">
      <c r="A35" s="1">
        <v>41679</v>
      </c>
      <c r="B35">
        <v>38610</v>
      </c>
      <c r="C35">
        <v>5</v>
      </c>
      <c r="D35">
        <v>500</v>
      </c>
      <c r="E35" s="2" t="s">
        <v>9</v>
      </c>
      <c r="F35">
        <v>115410</v>
      </c>
      <c r="G35">
        <v>6430536</v>
      </c>
      <c r="H35">
        <v>6315126</v>
      </c>
      <c r="I35">
        <v>6.4256701113407599</v>
      </c>
      <c r="J35">
        <v>0.75</v>
      </c>
      <c r="K35">
        <v>2</v>
      </c>
      <c r="L35">
        <f>Table1[[#This Row],[density]]*Table1[[#This Row],[avgSpeed]]</f>
        <v>4.8192525835055697</v>
      </c>
    </row>
    <row r="36" spans="1:12" hidden="1" x14ac:dyDescent="0.25">
      <c r="A36" s="1">
        <v>41679</v>
      </c>
      <c r="B36">
        <v>38610</v>
      </c>
      <c r="C36">
        <v>5</v>
      </c>
      <c r="D36">
        <v>500</v>
      </c>
      <c r="E36" s="2" t="s">
        <v>9</v>
      </c>
      <c r="F36">
        <v>194627</v>
      </c>
      <c r="G36">
        <v>410627</v>
      </c>
      <c r="H36">
        <v>216000</v>
      </c>
      <c r="I36">
        <v>7.8860589333333309</v>
      </c>
      <c r="J36">
        <v>0.25</v>
      </c>
      <c r="K36">
        <v>3</v>
      </c>
      <c r="L36">
        <f>Table1[[#This Row],[density]]*Table1[[#This Row],[avgSpeed]]</f>
        <v>1.9715147333333327</v>
      </c>
    </row>
    <row r="37" spans="1:12" hidden="1" x14ac:dyDescent="0.25">
      <c r="A37" s="1">
        <v>41679</v>
      </c>
      <c r="B37">
        <v>38610</v>
      </c>
      <c r="C37">
        <v>5</v>
      </c>
      <c r="D37">
        <v>500</v>
      </c>
      <c r="E37" s="2" t="s">
        <v>9</v>
      </c>
      <c r="F37">
        <v>349693</v>
      </c>
      <c r="G37">
        <v>8356967</v>
      </c>
      <c r="H37">
        <v>8007274</v>
      </c>
      <c r="I37">
        <v>6.7672094759767054</v>
      </c>
      <c r="J37">
        <v>0.75</v>
      </c>
      <c r="K37">
        <v>3</v>
      </c>
      <c r="L37">
        <f>Table1[[#This Row],[avgSpeed]]*Table1[[#This Row],[density]]</f>
        <v>5.0754071069825288</v>
      </c>
    </row>
    <row r="38" spans="1:12" hidden="1" x14ac:dyDescent="0.25">
      <c r="A38" s="1">
        <v>41679</v>
      </c>
      <c r="B38">
        <v>38610</v>
      </c>
      <c r="C38">
        <v>5</v>
      </c>
      <c r="D38">
        <v>500</v>
      </c>
      <c r="E38" s="2" t="s">
        <v>9</v>
      </c>
      <c r="F38">
        <v>232724</v>
      </c>
      <c r="G38">
        <v>446430</v>
      </c>
      <c r="H38">
        <v>213706</v>
      </c>
      <c r="I38">
        <v>7.9264299999999999</v>
      </c>
      <c r="J38">
        <v>0.25</v>
      </c>
      <c r="K38">
        <v>4</v>
      </c>
    </row>
    <row r="39" spans="1:12" hidden="1" x14ac:dyDescent="0.25">
      <c r="A39" s="1">
        <v>41679</v>
      </c>
      <c r="B39">
        <v>38610</v>
      </c>
      <c r="C39">
        <v>5</v>
      </c>
      <c r="D39">
        <v>500</v>
      </c>
      <c r="E39" s="2" t="s">
        <v>9</v>
      </c>
      <c r="F39">
        <v>584109</v>
      </c>
      <c r="G39">
        <v>9644598</v>
      </c>
      <c r="H39">
        <v>9060489</v>
      </c>
      <c r="I39">
        <v>6.9558198546569763</v>
      </c>
      <c r="J39">
        <v>0.75</v>
      </c>
      <c r="K39">
        <v>4</v>
      </c>
    </row>
    <row r="40" spans="1:12" hidden="1" x14ac:dyDescent="0.25">
      <c r="A40" s="1">
        <v>41679</v>
      </c>
      <c r="B40">
        <v>38610</v>
      </c>
      <c r="C40">
        <v>5</v>
      </c>
      <c r="D40">
        <v>500</v>
      </c>
      <c r="E40" s="2" t="s">
        <v>9</v>
      </c>
      <c r="F40">
        <v>307644</v>
      </c>
      <c r="G40">
        <v>620764</v>
      </c>
      <c r="H40">
        <v>313120</v>
      </c>
      <c r="I40">
        <v>7.9070215217217266</v>
      </c>
      <c r="J40">
        <v>0.25</v>
      </c>
      <c r="K40">
        <v>5</v>
      </c>
    </row>
    <row r="41" spans="1:12" hidden="1" x14ac:dyDescent="0.25">
      <c r="A41" s="1">
        <v>41679</v>
      </c>
      <c r="B41">
        <v>38610</v>
      </c>
      <c r="C41">
        <v>5</v>
      </c>
      <c r="D41">
        <v>500</v>
      </c>
      <c r="E41" s="2" t="s">
        <v>9</v>
      </c>
      <c r="F41">
        <v>802663</v>
      </c>
      <c r="G41">
        <v>11634176</v>
      </c>
      <c r="H41">
        <v>10831513</v>
      </c>
      <c r="I41">
        <v>7.0017801424113912</v>
      </c>
      <c r="J41">
        <v>0.75</v>
      </c>
      <c r="K41">
        <v>5</v>
      </c>
    </row>
    <row r="42" spans="1:12" hidden="1" x14ac:dyDescent="0.25">
      <c r="A42" s="1">
        <v>41679</v>
      </c>
      <c r="B42">
        <v>39375</v>
      </c>
      <c r="C42">
        <v>6</v>
      </c>
      <c r="D42">
        <v>500</v>
      </c>
      <c r="E42" s="2" t="s">
        <v>9</v>
      </c>
      <c r="F42">
        <v>93345</v>
      </c>
      <c r="G42">
        <v>668867</v>
      </c>
      <c r="H42">
        <v>575522</v>
      </c>
      <c r="I42">
        <v>7.5572348000000007</v>
      </c>
      <c r="J42">
        <v>0.25</v>
      </c>
      <c r="K42">
        <v>2</v>
      </c>
      <c r="L42">
        <f>Table1[[#This Row],[density]]*Table1[[#This Row],[avgSpeed]]</f>
        <v>1.8893087000000002</v>
      </c>
    </row>
    <row r="43" spans="1:12" hidden="1" x14ac:dyDescent="0.25">
      <c r="A43" s="1">
        <v>41679</v>
      </c>
      <c r="B43">
        <v>39375</v>
      </c>
      <c r="C43">
        <v>6</v>
      </c>
      <c r="D43">
        <v>500</v>
      </c>
      <c r="E43" s="2" t="s">
        <v>9</v>
      </c>
      <c r="F43">
        <v>128678</v>
      </c>
      <c r="G43">
        <v>6352544</v>
      </c>
      <c r="H43">
        <v>6223866</v>
      </c>
      <c r="I43">
        <v>6.4550465395386105</v>
      </c>
      <c r="J43">
        <v>0.75</v>
      </c>
      <c r="K43">
        <v>2</v>
      </c>
      <c r="L43">
        <f>Table1[[#This Row],[density]]*Table1[[#This Row],[avgSpeed]]</f>
        <v>4.8412849046539579</v>
      </c>
    </row>
    <row r="44" spans="1:12" hidden="1" x14ac:dyDescent="0.25">
      <c r="A44" s="1">
        <v>41679</v>
      </c>
      <c r="B44">
        <v>39375</v>
      </c>
      <c r="C44">
        <v>6</v>
      </c>
      <c r="D44">
        <v>500</v>
      </c>
      <c r="E44" s="2" t="s">
        <v>9</v>
      </c>
      <c r="F44">
        <v>193410</v>
      </c>
      <c r="G44">
        <v>417939</v>
      </c>
      <c r="H44">
        <v>224529</v>
      </c>
      <c r="I44">
        <v>7.8951543999999974</v>
      </c>
      <c r="J44">
        <v>0.25</v>
      </c>
      <c r="K44">
        <v>3</v>
      </c>
      <c r="L44">
        <f>Table1[[#This Row],[density]]*Table1[[#This Row],[avgSpeed]]</f>
        <v>1.9737885999999993</v>
      </c>
    </row>
    <row r="45" spans="1:12" hidden="1" x14ac:dyDescent="0.25">
      <c r="A45" s="1">
        <v>41679</v>
      </c>
      <c r="B45">
        <v>39375</v>
      </c>
      <c r="C45">
        <v>6</v>
      </c>
      <c r="D45">
        <v>500</v>
      </c>
      <c r="E45" s="2" t="s">
        <v>9</v>
      </c>
      <c r="F45">
        <v>348748</v>
      </c>
      <c r="G45">
        <v>8413445</v>
      </c>
      <c r="H45">
        <v>8064697</v>
      </c>
      <c r="I45">
        <v>6.7429341274779944</v>
      </c>
      <c r="J45">
        <v>0.75</v>
      </c>
      <c r="K45">
        <v>3</v>
      </c>
      <c r="L45">
        <f>Table1[[#This Row],[avgSpeed]]*Table1[[#This Row],[density]]</f>
        <v>5.0572005956084958</v>
      </c>
    </row>
    <row r="46" spans="1:12" hidden="1" x14ac:dyDescent="0.25">
      <c r="A46" s="1">
        <v>41679</v>
      </c>
      <c r="B46">
        <v>39375</v>
      </c>
      <c r="C46">
        <v>6</v>
      </c>
      <c r="D46">
        <v>500</v>
      </c>
      <c r="E46" s="2" t="s">
        <v>9</v>
      </c>
      <c r="F46">
        <v>252873</v>
      </c>
      <c r="G46">
        <v>483258</v>
      </c>
      <c r="H46">
        <v>230385</v>
      </c>
      <c r="I46">
        <v>7.9136048000000017</v>
      </c>
      <c r="J46">
        <v>0.25</v>
      </c>
      <c r="K46">
        <v>4</v>
      </c>
    </row>
    <row r="47" spans="1:12" hidden="1" x14ac:dyDescent="0.25">
      <c r="A47" s="1">
        <v>41679</v>
      </c>
      <c r="B47">
        <v>39375</v>
      </c>
      <c r="C47">
        <v>6</v>
      </c>
      <c r="D47">
        <v>500</v>
      </c>
      <c r="E47" s="2" t="s">
        <v>9</v>
      </c>
      <c r="F47">
        <v>582183</v>
      </c>
      <c r="G47">
        <v>9763754</v>
      </c>
      <c r="H47">
        <v>9181571</v>
      </c>
      <c r="I47">
        <v>6.9223794379437944</v>
      </c>
      <c r="J47">
        <v>0.75</v>
      </c>
      <c r="K47">
        <v>4</v>
      </c>
    </row>
    <row r="48" spans="1:12" hidden="1" x14ac:dyDescent="0.25">
      <c r="A48" s="1">
        <v>41679</v>
      </c>
      <c r="B48">
        <v>39375</v>
      </c>
      <c r="C48">
        <v>6</v>
      </c>
      <c r="D48">
        <v>500</v>
      </c>
      <c r="E48" s="2" t="s">
        <v>9</v>
      </c>
      <c r="F48">
        <v>308428</v>
      </c>
      <c r="G48">
        <v>629913</v>
      </c>
      <c r="H48">
        <v>321485</v>
      </c>
      <c r="I48">
        <v>7.9039628800000008</v>
      </c>
      <c r="J48">
        <v>0.25</v>
      </c>
      <c r="K48">
        <v>5</v>
      </c>
    </row>
    <row r="49" spans="1:12" hidden="1" x14ac:dyDescent="0.25">
      <c r="A49" s="1">
        <v>41679</v>
      </c>
      <c r="B49">
        <v>39375</v>
      </c>
      <c r="C49">
        <v>6</v>
      </c>
      <c r="D49">
        <v>500</v>
      </c>
      <c r="E49" s="2" t="s">
        <v>9</v>
      </c>
      <c r="F49">
        <v>786207</v>
      </c>
      <c r="G49">
        <v>11686359</v>
      </c>
      <c r="H49">
        <v>10900152</v>
      </c>
      <c r="I49">
        <v>6.9810946475718074</v>
      </c>
      <c r="J49">
        <v>0.75</v>
      </c>
      <c r="K49">
        <v>5</v>
      </c>
    </row>
    <row r="50" spans="1:12" hidden="1" x14ac:dyDescent="0.25">
      <c r="A50" s="1">
        <v>41679</v>
      </c>
      <c r="B50">
        <v>38617</v>
      </c>
      <c r="C50">
        <v>7</v>
      </c>
      <c r="D50">
        <v>500</v>
      </c>
      <c r="E50" s="2" t="s">
        <v>9</v>
      </c>
      <c r="F50">
        <v>93317</v>
      </c>
      <c r="G50">
        <v>802822</v>
      </c>
      <c r="H50">
        <v>709505</v>
      </c>
      <c r="I50">
        <v>7.4254936000000038</v>
      </c>
      <c r="J50">
        <v>0.25</v>
      </c>
      <c r="K50">
        <v>2</v>
      </c>
      <c r="L50">
        <f>Table1[[#This Row],[density]]*Table1[[#This Row],[avgSpeed]]</f>
        <v>1.856373400000001</v>
      </c>
    </row>
    <row r="51" spans="1:12" hidden="1" x14ac:dyDescent="0.25">
      <c r="A51" s="1">
        <v>41679</v>
      </c>
      <c r="B51">
        <v>38617</v>
      </c>
      <c r="C51">
        <v>7</v>
      </c>
      <c r="D51">
        <v>500</v>
      </c>
      <c r="E51" s="2" t="s">
        <v>9</v>
      </c>
      <c r="F51">
        <v>108888</v>
      </c>
      <c r="G51">
        <v>6486631</v>
      </c>
      <c r="H51">
        <v>6377743</v>
      </c>
      <c r="I51">
        <v>6.3813893333333258</v>
      </c>
      <c r="J51">
        <v>0.75</v>
      </c>
      <c r="K51">
        <v>2</v>
      </c>
      <c r="L51">
        <f>Table1[[#This Row],[density]]*Table1[[#This Row],[avgSpeed]]</f>
        <v>4.7860419999999948</v>
      </c>
    </row>
    <row r="52" spans="1:12" hidden="1" x14ac:dyDescent="0.25">
      <c r="A52" s="1">
        <v>41679</v>
      </c>
      <c r="B52">
        <v>38617</v>
      </c>
      <c r="C52">
        <v>7</v>
      </c>
      <c r="D52">
        <v>500</v>
      </c>
      <c r="E52" s="2" t="s">
        <v>9</v>
      </c>
      <c r="F52">
        <v>187313</v>
      </c>
      <c r="G52">
        <v>401037</v>
      </c>
      <c r="H52">
        <v>213724</v>
      </c>
      <c r="I52">
        <v>7.9020538666666624</v>
      </c>
      <c r="J52">
        <v>0.25</v>
      </c>
      <c r="K52">
        <v>3</v>
      </c>
      <c r="L52">
        <f>Table1[[#This Row],[density]]*Table1[[#This Row],[avgSpeed]]</f>
        <v>1.9755134666666656</v>
      </c>
    </row>
    <row r="53" spans="1:12" hidden="1" x14ac:dyDescent="0.25">
      <c r="A53" s="1">
        <v>41679</v>
      </c>
      <c r="B53">
        <v>38617</v>
      </c>
      <c r="C53">
        <v>7</v>
      </c>
      <c r="D53">
        <v>500</v>
      </c>
      <c r="E53" s="2" t="s">
        <v>9</v>
      </c>
      <c r="F53">
        <v>332208</v>
      </c>
      <c r="G53">
        <v>8395246</v>
      </c>
      <c r="H53">
        <v>8063038</v>
      </c>
      <c r="I53">
        <v>6.7429044846437636</v>
      </c>
      <c r="J53">
        <v>0.75</v>
      </c>
      <c r="K53">
        <v>3</v>
      </c>
      <c r="L53">
        <f>Table1[[#This Row],[avgSpeed]]*Table1[[#This Row],[density]]</f>
        <v>5.0571783634828229</v>
      </c>
    </row>
    <row r="54" spans="1:12" hidden="1" x14ac:dyDescent="0.25">
      <c r="A54" s="1">
        <v>41679</v>
      </c>
      <c r="B54">
        <v>38617</v>
      </c>
      <c r="C54">
        <v>7</v>
      </c>
      <c r="D54">
        <v>500</v>
      </c>
      <c r="E54" s="2" t="s">
        <v>9</v>
      </c>
      <c r="F54">
        <v>229289</v>
      </c>
      <c r="G54">
        <v>460054</v>
      </c>
      <c r="H54">
        <v>230765</v>
      </c>
      <c r="I54">
        <v>7.9193675999999993</v>
      </c>
      <c r="J54">
        <v>0.25</v>
      </c>
      <c r="K54">
        <v>4</v>
      </c>
    </row>
    <row r="55" spans="1:12" hidden="1" x14ac:dyDescent="0.25">
      <c r="A55" s="1">
        <v>41679</v>
      </c>
      <c r="B55">
        <v>38617</v>
      </c>
      <c r="C55">
        <v>7</v>
      </c>
      <c r="D55">
        <v>500</v>
      </c>
      <c r="E55" s="2" t="s">
        <v>9</v>
      </c>
      <c r="F55">
        <v>561691</v>
      </c>
      <c r="G55">
        <v>10004013</v>
      </c>
      <c r="H55">
        <v>9442322</v>
      </c>
      <c r="I55">
        <v>6.8951772784852334</v>
      </c>
      <c r="J55">
        <v>0.75</v>
      </c>
      <c r="K55">
        <v>4</v>
      </c>
    </row>
    <row r="56" spans="1:12" hidden="1" x14ac:dyDescent="0.25">
      <c r="A56" s="1">
        <v>41679</v>
      </c>
      <c r="B56">
        <v>38617</v>
      </c>
      <c r="C56">
        <v>7</v>
      </c>
      <c r="D56">
        <v>500</v>
      </c>
      <c r="E56" s="2" t="s">
        <v>9</v>
      </c>
      <c r="F56">
        <v>309510</v>
      </c>
      <c r="G56">
        <v>634722</v>
      </c>
      <c r="H56">
        <v>325212</v>
      </c>
      <c r="I56">
        <v>7.905169919999997</v>
      </c>
      <c r="J56">
        <v>0.25</v>
      </c>
      <c r="K56">
        <v>5</v>
      </c>
    </row>
    <row r="57" spans="1:12" hidden="1" x14ac:dyDescent="0.25">
      <c r="A57" s="1">
        <v>41679</v>
      </c>
      <c r="B57">
        <v>38617</v>
      </c>
      <c r="C57">
        <v>7</v>
      </c>
      <c r="D57">
        <v>500</v>
      </c>
      <c r="E57" s="2" t="s">
        <v>9</v>
      </c>
      <c r="F57">
        <v>804437</v>
      </c>
      <c r="G57">
        <v>11502326</v>
      </c>
      <c r="H57">
        <v>10697889</v>
      </c>
      <c r="I57">
        <v>6.9958785535228518</v>
      </c>
      <c r="J57">
        <v>0.75</v>
      </c>
      <c r="K57">
        <v>5</v>
      </c>
    </row>
    <row r="58" spans="1:12" hidden="1" x14ac:dyDescent="0.25">
      <c r="A58" s="1">
        <v>41679</v>
      </c>
      <c r="B58">
        <v>35554</v>
      </c>
      <c r="C58">
        <v>8</v>
      </c>
      <c r="D58">
        <v>500</v>
      </c>
      <c r="E58" s="2" t="s">
        <v>9</v>
      </c>
      <c r="F58">
        <v>110385</v>
      </c>
      <c r="G58">
        <v>406137</v>
      </c>
      <c r="H58">
        <v>295752</v>
      </c>
      <c r="I58">
        <v>7.8138715999999997</v>
      </c>
      <c r="J58">
        <v>0.25</v>
      </c>
      <c r="K58">
        <v>2</v>
      </c>
      <c r="L58">
        <f>Table1[[#This Row],[density]]*Table1[[#This Row],[avgSpeed]]</f>
        <v>1.9534678999999999</v>
      </c>
    </row>
    <row r="59" spans="1:12" hidden="1" x14ac:dyDescent="0.25">
      <c r="A59" s="1">
        <v>41679</v>
      </c>
      <c r="B59">
        <v>35554</v>
      </c>
      <c r="C59">
        <v>8</v>
      </c>
      <c r="D59">
        <v>500</v>
      </c>
      <c r="E59" s="2" t="s">
        <v>9</v>
      </c>
      <c r="F59">
        <v>164362</v>
      </c>
      <c r="G59">
        <v>6099868</v>
      </c>
      <c r="H59">
        <v>5935506</v>
      </c>
      <c r="I59">
        <v>6.5557806520434694</v>
      </c>
      <c r="J59">
        <v>0.75</v>
      </c>
      <c r="K59">
        <v>2</v>
      </c>
      <c r="L59">
        <f>Table1[[#This Row],[density]]*Table1[[#This Row],[avgSpeed]]</f>
        <v>4.9168354890326018</v>
      </c>
    </row>
    <row r="60" spans="1:12" hidden="1" x14ac:dyDescent="0.25">
      <c r="A60" s="1">
        <v>41679</v>
      </c>
      <c r="B60">
        <v>35554</v>
      </c>
      <c r="C60">
        <v>8</v>
      </c>
      <c r="D60">
        <v>500</v>
      </c>
      <c r="E60" s="2" t="s">
        <v>9</v>
      </c>
      <c r="F60">
        <v>184672</v>
      </c>
      <c r="G60">
        <v>385840</v>
      </c>
      <c r="H60">
        <v>201168</v>
      </c>
      <c r="I60">
        <v>7.894578666666674</v>
      </c>
      <c r="J60">
        <v>0.25</v>
      </c>
      <c r="K60">
        <v>3</v>
      </c>
      <c r="L60">
        <f>Table1[[#This Row],[density]]*Table1[[#This Row],[avgSpeed]]</f>
        <v>1.9736446666666685</v>
      </c>
    </row>
    <row r="61" spans="1:12" hidden="1" x14ac:dyDescent="0.25">
      <c r="A61" s="1">
        <v>41679</v>
      </c>
      <c r="B61">
        <v>35554</v>
      </c>
      <c r="C61">
        <v>8</v>
      </c>
      <c r="D61">
        <v>500</v>
      </c>
      <c r="E61" s="2" t="s">
        <v>9</v>
      </c>
      <c r="F61">
        <v>337358</v>
      </c>
      <c r="G61">
        <v>8424330</v>
      </c>
      <c r="H61">
        <v>8086972</v>
      </c>
      <c r="I61">
        <v>6.7445913151695649</v>
      </c>
      <c r="J61">
        <v>0.75</v>
      </c>
      <c r="K61">
        <v>3</v>
      </c>
      <c r="L61">
        <f>Table1[[#This Row],[avgSpeed]]*Table1[[#This Row],[density]]</f>
        <v>5.0584434863771737</v>
      </c>
    </row>
    <row r="62" spans="1:12" hidden="1" x14ac:dyDescent="0.25">
      <c r="A62" s="1">
        <v>41679</v>
      </c>
      <c r="B62">
        <v>35554</v>
      </c>
      <c r="C62">
        <v>8</v>
      </c>
      <c r="D62">
        <v>500</v>
      </c>
      <c r="E62" s="2" t="s">
        <v>9</v>
      </c>
      <c r="F62">
        <v>239974</v>
      </c>
      <c r="G62">
        <v>446702</v>
      </c>
      <c r="H62">
        <v>206728</v>
      </c>
      <c r="I62">
        <v>7.9111255999999912</v>
      </c>
      <c r="J62">
        <v>0.25</v>
      </c>
      <c r="K62">
        <v>4</v>
      </c>
    </row>
    <row r="63" spans="1:12" hidden="1" x14ac:dyDescent="0.25">
      <c r="A63" s="1">
        <v>41679</v>
      </c>
      <c r="B63">
        <v>35554</v>
      </c>
      <c r="C63">
        <v>8</v>
      </c>
      <c r="D63">
        <v>500</v>
      </c>
      <c r="E63" s="2" t="s">
        <v>9</v>
      </c>
      <c r="F63">
        <v>596370</v>
      </c>
      <c r="G63">
        <v>9451217</v>
      </c>
      <c r="H63">
        <v>8854847</v>
      </c>
      <c r="I63">
        <v>6.9806783571142841</v>
      </c>
      <c r="J63">
        <v>0.75</v>
      </c>
      <c r="K63">
        <v>4</v>
      </c>
    </row>
    <row r="64" spans="1:12" hidden="1" x14ac:dyDescent="0.25">
      <c r="A64" s="1">
        <v>41679</v>
      </c>
      <c r="B64">
        <v>35554</v>
      </c>
      <c r="C64">
        <v>8</v>
      </c>
      <c r="D64">
        <v>500</v>
      </c>
      <c r="E64" s="2" t="s">
        <v>9</v>
      </c>
      <c r="F64">
        <v>311636</v>
      </c>
      <c r="G64">
        <v>631312</v>
      </c>
      <c r="H64">
        <v>319676</v>
      </c>
      <c r="I64">
        <v>7.9067174399999933</v>
      </c>
      <c r="J64">
        <v>0.25</v>
      </c>
      <c r="K64">
        <v>5</v>
      </c>
    </row>
    <row r="65" spans="1:12" hidden="1" x14ac:dyDescent="0.25">
      <c r="A65" s="1">
        <v>41679</v>
      </c>
      <c r="B65">
        <v>35554</v>
      </c>
      <c r="C65">
        <v>8</v>
      </c>
      <c r="D65">
        <v>500</v>
      </c>
      <c r="E65" s="2" t="s">
        <v>9</v>
      </c>
      <c r="F65">
        <v>767633</v>
      </c>
      <c r="G65">
        <v>11921361</v>
      </c>
      <c r="H65">
        <v>11153728</v>
      </c>
      <c r="I65">
        <v>6.9504942663608693</v>
      </c>
      <c r="J65">
        <v>0.75</v>
      </c>
      <c r="K65">
        <v>5</v>
      </c>
    </row>
    <row r="66" spans="1:12" hidden="1" x14ac:dyDescent="0.25">
      <c r="A66" s="1">
        <v>41679</v>
      </c>
      <c r="B66">
        <v>38783</v>
      </c>
      <c r="C66">
        <v>9</v>
      </c>
      <c r="D66">
        <v>500</v>
      </c>
      <c r="E66" s="2" t="s">
        <v>9</v>
      </c>
      <c r="F66">
        <v>115774</v>
      </c>
      <c r="G66">
        <v>391560</v>
      </c>
      <c r="H66">
        <v>275786</v>
      </c>
      <c r="I66">
        <v>7.807958400000004</v>
      </c>
      <c r="J66">
        <v>0.25</v>
      </c>
      <c r="K66">
        <v>2</v>
      </c>
      <c r="L66">
        <f>Table1[[#This Row],[density]]*Table1[[#This Row],[avgSpeed]]</f>
        <v>1.951989600000001</v>
      </c>
    </row>
    <row r="67" spans="1:12" hidden="1" x14ac:dyDescent="0.25">
      <c r="A67" s="1">
        <v>41679</v>
      </c>
      <c r="B67">
        <v>38783</v>
      </c>
      <c r="C67">
        <v>9</v>
      </c>
      <c r="D67">
        <v>500</v>
      </c>
      <c r="E67" s="2" t="s">
        <v>9</v>
      </c>
      <c r="F67">
        <v>115953</v>
      </c>
      <c r="G67">
        <v>6421381</v>
      </c>
      <c r="H67">
        <v>6305428</v>
      </c>
      <c r="I67">
        <v>6.4238249099879967</v>
      </c>
      <c r="J67">
        <v>0.75</v>
      </c>
      <c r="K67">
        <v>2</v>
      </c>
      <c r="L67">
        <f>Table1[[#This Row],[density]]*Table1[[#This Row],[avgSpeed]]</f>
        <v>4.8178686824909978</v>
      </c>
    </row>
    <row r="68" spans="1:12" hidden="1" x14ac:dyDescent="0.25">
      <c r="A68" s="1">
        <v>41679</v>
      </c>
      <c r="B68">
        <v>38783</v>
      </c>
      <c r="C68">
        <v>9</v>
      </c>
      <c r="D68">
        <v>500</v>
      </c>
      <c r="E68" s="2" t="s">
        <v>9</v>
      </c>
      <c r="F68">
        <v>171758</v>
      </c>
      <c r="G68">
        <v>408921</v>
      </c>
      <c r="H68">
        <v>237163</v>
      </c>
      <c r="I68">
        <v>7.8886167999999994</v>
      </c>
      <c r="J68">
        <v>0.25</v>
      </c>
      <c r="K68">
        <v>3</v>
      </c>
      <c r="L68">
        <f>Table1[[#This Row],[density]]*Table1[[#This Row],[avgSpeed]]</f>
        <v>1.9721541999999999</v>
      </c>
    </row>
    <row r="69" spans="1:12" hidden="1" x14ac:dyDescent="0.25">
      <c r="A69" s="1">
        <v>41679</v>
      </c>
      <c r="B69">
        <v>38783</v>
      </c>
      <c r="C69">
        <v>9</v>
      </c>
      <c r="D69">
        <v>500</v>
      </c>
      <c r="E69" s="2" t="s">
        <v>9</v>
      </c>
      <c r="F69">
        <v>298955</v>
      </c>
      <c r="G69">
        <v>8598350</v>
      </c>
      <c r="H69">
        <v>8299395</v>
      </c>
      <c r="I69">
        <v>6.6882855491843349</v>
      </c>
      <c r="J69">
        <v>0.75</v>
      </c>
      <c r="K69">
        <v>3</v>
      </c>
      <c r="L69">
        <f>Table1[[#This Row],[avgSpeed]]*Table1[[#This Row],[density]]</f>
        <v>5.016214161888251</v>
      </c>
    </row>
    <row r="70" spans="1:12" hidden="1" x14ac:dyDescent="0.25">
      <c r="A70" s="1">
        <v>41679</v>
      </c>
      <c r="B70">
        <v>38783</v>
      </c>
      <c r="C70">
        <v>9</v>
      </c>
      <c r="D70">
        <v>500</v>
      </c>
      <c r="E70" s="2" t="s">
        <v>9</v>
      </c>
      <c r="F70">
        <v>243463</v>
      </c>
      <c r="G70">
        <v>466985</v>
      </c>
      <c r="H70">
        <v>223522</v>
      </c>
      <c r="I70">
        <v>7.9142671999999923</v>
      </c>
      <c r="J70">
        <v>0.25</v>
      </c>
      <c r="K70">
        <v>4</v>
      </c>
    </row>
    <row r="71" spans="1:12" hidden="1" x14ac:dyDescent="0.25">
      <c r="A71" s="1">
        <v>41679</v>
      </c>
      <c r="B71">
        <v>38783</v>
      </c>
      <c r="C71">
        <v>9</v>
      </c>
      <c r="D71">
        <v>500</v>
      </c>
      <c r="E71" s="2" t="s">
        <v>9</v>
      </c>
      <c r="F71">
        <v>590008</v>
      </c>
      <c r="G71">
        <v>9402775</v>
      </c>
      <c r="H71">
        <v>8812767</v>
      </c>
      <c r="I71">
        <v>6.9761231456478985</v>
      </c>
      <c r="J71">
        <v>0.75</v>
      </c>
      <c r="K71">
        <v>4</v>
      </c>
    </row>
    <row r="72" spans="1:12" hidden="1" x14ac:dyDescent="0.25">
      <c r="A72" s="1">
        <v>41679</v>
      </c>
      <c r="B72">
        <v>38783</v>
      </c>
      <c r="C72">
        <v>9</v>
      </c>
      <c r="D72">
        <v>500</v>
      </c>
      <c r="E72" s="2" t="s">
        <v>9</v>
      </c>
      <c r="F72">
        <v>310132</v>
      </c>
      <c r="G72">
        <v>647926</v>
      </c>
      <c r="H72">
        <v>337794</v>
      </c>
      <c r="I72">
        <v>7.8946531200000125</v>
      </c>
      <c r="J72">
        <v>0.25</v>
      </c>
      <c r="K72">
        <v>5</v>
      </c>
    </row>
    <row r="73" spans="1:12" hidden="1" x14ac:dyDescent="0.25">
      <c r="A73" s="1">
        <v>41679</v>
      </c>
      <c r="B73">
        <v>38783</v>
      </c>
      <c r="C73">
        <v>9</v>
      </c>
      <c r="D73">
        <v>500</v>
      </c>
      <c r="E73" s="2" t="s">
        <v>9</v>
      </c>
      <c r="F73">
        <v>811804</v>
      </c>
      <c r="G73">
        <v>11456279</v>
      </c>
      <c r="H73">
        <v>10644475</v>
      </c>
      <c r="I73">
        <v>7.0011185129873583</v>
      </c>
      <c r="J73">
        <v>0.75</v>
      </c>
      <c r="K73">
        <v>5</v>
      </c>
    </row>
    <row r="74" spans="1:12" hidden="1" x14ac:dyDescent="0.25">
      <c r="A74" s="1">
        <v>41679</v>
      </c>
      <c r="B74">
        <v>40138</v>
      </c>
      <c r="C74">
        <v>10</v>
      </c>
      <c r="D74">
        <v>500</v>
      </c>
      <c r="E74" s="2" t="s">
        <v>9</v>
      </c>
      <c r="F74">
        <v>106367</v>
      </c>
      <c r="G74">
        <v>612320</v>
      </c>
      <c r="H74">
        <v>505953</v>
      </c>
      <c r="I74">
        <v>7.5885663999999942</v>
      </c>
      <c r="J74">
        <v>0.25</v>
      </c>
      <c r="K74">
        <v>2</v>
      </c>
      <c r="L74">
        <f>Table1[[#This Row],[density]]*Table1[[#This Row],[avgSpeed]]</f>
        <v>1.8971415999999985</v>
      </c>
    </row>
    <row r="75" spans="1:12" hidden="1" x14ac:dyDescent="0.25">
      <c r="A75" s="1">
        <v>41679</v>
      </c>
      <c r="B75">
        <v>40138</v>
      </c>
      <c r="C75">
        <v>10</v>
      </c>
      <c r="D75">
        <v>500</v>
      </c>
      <c r="E75" s="2" t="s">
        <v>9</v>
      </c>
      <c r="F75">
        <v>140876</v>
      </c>
      <c r="G75">
        <v>6226393</v>
      </c>
      <c r="H75">
        <v>6085517</v>
      </c>
      <c r="I75">
        <v>6.5213269333333352</v>
      </c>
      <c r="J75">
        <v>0.75</v>
      </c>
      <c r="K75">
        <v>2</v>
      </c>
      <c r="L75">
        <f>Table1[[#This Row],[density]]*Table1[[#This Row],[avgSpeed]]</f>
        <v>4.8909952000000017</v>
      </c>
    </row>
    <row r="76" spans="1:12" hidden="1" x14ac:dyDescent="0.25">
      <c r="A76" s="1">
        <v>41679</v>
      </c>
      <c r="B76">
        <v>40138</v>
      </c>
      <c r="C76">
        <v>10</v>
      </c>
      <c r="D76">
        <v>500</v>
      </c>
      <c r="E76" s="2" t="s">
        <v>9</v>
      </c>
      <c r="F76">
        <v>183697</v>
      </c>
      <c r="G76">
        <v>404539</v>
      </c>
      <c r="H76">
        <v>220842</v>
      </c>
      <c r="I76">
        <v>7.8929238565142086</v>
      </c>
      <c r="J76">
        <v>0.25</v>
      </c>
      <c r="K76">
        <v>3</v>
      </c>
      <c r="L76">
        <f>Table1[[#This Row],[density]]*Table1[[#This Row],[avgSpeed]]</f>
        <v>1.9732309641285521</v>
      </c>
    </row>
    <row r="77" spans="1:12" hidden="1" x14ac:dyDescent="0.25">
      <c r="A77" s="1">
        <v>41679</v>
      </c>
      <c r="B77">
        <v>40138</v>
      </c>
      <c r="C77">
        <v>10</v>
      </c>
      <c r="D77">
        <v>500</v>
      </c>
      <c r="E77" s="2" t="s">
        <v>9</v>
      </c>
      <c r="F77">
        <v>331138</v>
      </c>
      <c r="G77">
        <v>8378043</v>
      </c>
      <c r="H77">
        <v>8046905</v>
      </c>
      <c r="I77">
        <v>6.7541878389190106</v>
      </c>
      <c r="J77">
        <v>0.75</v>
      </c>
      <c r="K77">
        <v>3</v>
      </c>
      <c r="L77">
        <f>Table1[[#This Row],[avgSpeed]]*Table1[[#This Row],[density]]</f>
        <v>5.0656408791892584</v>
      </c>
    </row>
    <row r="78" spans="1:12" hidden="1" x14ac:dyDescent="0.25">
      <c r="A78" s="1">
        <v>41679</v>
      </c>
      <c r="B78">
        <v>40138</v>
      </c>
      <c r="C78">
        <v>10</v>
      </c>
      <c r="D78">
        <v>500</v>
      </c>
      <c r="E78" s="2" t="s">
        <v>9</v>
      </c>
      <c r="F78">
        <v>243847</v>
      </c>
      <c r="G78">
        <v>459004</v>
      </c>
      <c r="H78">
        <v>215157</v>
      </c>
      <c r="I78">
        <v>7.9164193999999926</v>
      </c>
      <c r="J78">
        <v>0.25</v>
      </c>
      <c r="K78">
        <v>4</v>
      </c>
    </row>
    <row r="79" spans="1:12" hidden="1" x14ac:dyDescent="0.25">
      <c r="A79" s="1">
        <v>41679</v>
      </c>
      <c r="B79">
        <v>40138</v>
      </c>
      <c r="C79">
        <v>10</v>
      </c>
      <c r="D79">
        <v>500</v>
      </c>
      <c r="E79" s="2" t="s">
        <v>9</v>
      </c>
      <c r="F79">
        <v>581554</v>
      </c>
      <c r="G79">
        <v>9827999</v>
      </c>
      <c r="H79">
        <v>9246445</v>
      </c>
      <c r="I79">
        <v>6.9241787452496864</v>
      </c>
      <c r="J79">
        <v>0.75</v>
      </c>
      <c r="K79">
        <v>4</v>
      </c>
    </row>
    <row r="80" spans="1:12" hidden="1" x14ac:dyDescent="0.25">
      <c r="A80" s="1">
        <v>41679</v>
      </c>
      <c r="B80">
        <v>40138</v>
      </c>
      <c r="C80">
        <v>10</v>
      </c>
      <c r="D80">
        <v>500</v>
      </c>
      <c r="E80" s="2" t="s">
        <v>9</v>
      </c>
      <c r="F80">
        <v>301980</v>
      </c>
      <c r="G80">
        <v>617512</v>
      </c>
      <c r="H80">
        <v>315532</v>
      </c>
      <c r="I80">
        <v>7.9040318400000009</v>
      </c>
      <c r="J80">
        <v>0.25</v>
      </c>
      <c r="K80">
        <v>5</v>
      </c>
    </row>
    <row r="81" spans="1:12" hidden="1" x14ac:dyDescent="0.25">
      <c r="A81" s="1">
        <v>41679</v>
      </c>
      <c r="B81">
        <v>40138</v>
      </c>
      <c r="C81">
        <v>10</v>
      </c>
      <c r="D81">
        <v>500</v>
      </c>
      <c r="E81" s="2" t="s">
        <v>9</v>
      </c>
      <c r="F81">
        <v>733149</v>
      </c>
      <c r="G81">
        <v>12177575</v>
      </c>
      <c r="H81">
        <v>11444426</v>
      </c>
      <c r="I81">
        <v>6.9145500173347205</v>
      </c>
      <c r="J81">
        <v>0.75</v>
      </c>
      <c r="K81">
        <v>5</v>
      </c>
    </row>
    <row r="82" spans="1:12" hidden="1" x14ac:dyDescent="0.25">
      <c r="A82" s="1">
        <v>41679</v>
      </c>
      <c r="B82">
        <v>39718</v>
      </c>
      <c r="C82">
        <v>11</v>
      </c>
      <c r="D82">
        <v>500</v>
      </c>
      <c r="E82" s="2" t="s">
        <v>9</v>
      </c>
      <c r="F82">
        <v>106697</v>
      </c>
      <c r="G82">
        <v>460811</v>
      </c>
      <c r="H82">
        <v>354114</v>
      </c>
      <c r="I82">
        <v>7.7551803999999995</v>
      </c>
      <c r="J82">
        <v>0.25</v>
      </c>
      <c r="K82">
        <v>2</v>
      </c>
      <c r="L82">
        <f>Table1[[#This Row],[density]]*Table1[[#This Row],[avgSpeed]]</f>
        <v>1.9387950999999999</v>
      </c>
    </row>
    <row r="83" spans="1:12" hidden="1" x14ac:dyDescent="0.25">
      <c r="A83" s="1">
        <v>41679</v>
      </c>
      <c r="B83">
        <v>39718</v>
      </c>
      <c r="C83">
        <v>11</v>
      </c>
      <c r="D83">
        <v>500</v>
      </c>
      <c r="E83" s="2" t="s">
        <v>9</v>
      </c>
      <c r="F83">
        <v>161846</v>
      </c>
      <c r="G83">
        <v>6101099</v>
      </c>
      <c r="H83">
        <v>5939253</v>
      </c>
      <c r="I83">
        <v>6.5771650666666721</v>
      </c>
      <c r="J83">
        <v>0.75</v>
      </c>
      <c r="K83">
        <v>2</v>
      </c>
      <c r="L83">
        <f>Table1[[#This Row],[density]]*Table1[[#This Row],[avgSpeed]]</f>
        <v>4.9328738000000039</v>
      </c>
    </row>
    <row r="84" spans="1:12" hidden="1" x14ac:dyDescent="0.25">
      <c r="A84" s="1">
        <v>41679</v>
      </c>
      <c r="B84">
        <v>39718</v>
      </c>
      <c r="C84">
        <v>11</v>
      </c>
      <c r="D84">
        <v>500</v>
      </c>
      <c r="E84" s="2" t="s">
        <v>9</v>
      </c>
      <c r="F84">
        <v>186683</v>
      </c>
      <c r="G84">
        <v>400059</v>
      </c>
      <c r="H84">
        <v>213376</v>
      </c>
      <c r="I84">
        <v>7.8999685333333369</v>
      </c>
      <c r="J84">
        <v>0.25</v>
      </c>
      <c r="K84">
        <v>3</v>
      </c>
      <c r="L84">
        <f>Table1[[#This Row],[density]]*Table1[[#This Row],[avgSpeed]]</f>
        <v>1.9749921333333342</v>
      </c>
    </row>
    <row r="85" spans="1:12" hidden="1" x14ac:dyDescent="0.25">
      <c r="A85" s="1">
        <v>41679</v>
      </c>
      <c r="B85">
        <v>39718</v>
      </c>
      <c r="C85">
        <v>11</v>
      </c>
      <c r="D85">
        <v>500</v>
      </c>
      <c r="E85" s="2" t="s">
        <v>9</v>
      </c>
      <c r="F85">
        <v>340513</v>
      </c>
      <c r="G85">
        <v>8275582</v>
      </c>
      <c r="H85">
        <v>7935069</v>
      </c>
      <c r="I85">
        <v>6.7667638012267712</v>
      </c>
      <c r="J85">
        <v>0.75</v>
      </c>
      <c r="K85">
        <v>3</v>
      </c>
      <c r="L85">
        <f>Table1[[#This Row],[avgSpeed]]*Table1[[#This Row],[density]]</f>
        <v>5.075072850920078</v>
      </c>
    </row>
    <row r="86" spans="1:12" hidden="1" x14ac:dyDescent="0.25">
      <c r="A86" s="1">
        <v>41679</v>
      </c>
      <c r="B86">
        <v>39718</v>
      </c>
      <c r="C86">
        <v>11</v>
      </c>
      <c r="D86">
        <v>500</v>
      </c>
      <c r="E86" s="2" t="s">
        <v>9</v>
      </c>
      <c r="F86">
        <v>239581</v>
      </c>
      <c r="G86">
        <v>524359</v>
      </c>
      <c r="H86">
        <v>284778</v>
      </c>
      <c r="I86">
        <v>7.8994645999999902</v>
      </c>
      <c r="J86">
        <v>0.25</v>
      </c>
      <c r="K86">
        <v>4</v>
      </c>
    </row>
    <row r="87" spans="1:12" hidden="1" x14ac:dyDescent="0.25">
      <c r="A87" s="1">
        <v>41679</v>
      </c>
      <c r="B87">
        <v>39718</v>
      </c>
      <c r="C87">
        <v>11</v>
      </c>
      <c r="D87">
        <v>500</v>
      </c>
      <c r="E87" s="2" t="s">
        <v>9</v>
      </c>
      <c r="F87">
        <v>573512</v>
      </c>
      <c r="G87">
        <v>10061065</v>
      </c>
      <c r="H87">
        <v>9487553</v>
      </c>
      <c r="I87">
        <v>6.8820826694223145</v>
      </c>
      <c r="J87">
        <v>0.75</v>
      </c>
      <c r="K87">
        <v>4</v>
      </c>
    </row>
    <row r="88" spans="1:12" hidden="1" x14ac:dyDescent="0.25">
      <c r="A88" s="1">
        <v>41679</v>
      </c>
      <c r="B88">
        <v>39718</v>
      </c>
      <c r="C88">
        <v>11</v>
      </c>
      <c r="D88">
        <v>500</v>
      </c>
      <c r="E88" s="2" t="s">
        <v>9</v>
      </c>
      <c r="F88">
        <v>298712</v>
      </c>
      <c r="G88">
        <v>593009</v>
      </c>
      <c r="H88">
        <v>294297</v>
      </c>
      <c r="I88">
        <v>7.911362880000004</v>
      </c>
      <c r="J88">
        <v>0.25</v>
      </c>
      <c r="K88">
        <v>5</v>
      </c>
    </row>
    <row r="89" spans="1:12" hidden="1" x14ac:dyDescent="0.25">
      <c r="A89" s="1">
        <v>41679</v>
      </c>
      <c r="B89">
        <v>39718</v>
      </c>
      <c r="C89">
        <v>11</v>
      </c>
      <c r="D89">
        <v>500</v>
      </c>
      <c r="E89" s="2" t="s">
        <v>9</v>
      </c>
      <c r="F89">
        <v>784804</v>
      </c>
      <c r="G89">
        <v>11583302</v>
      </c>
      <c r="H89">
        <v>10798498</v>
      </c>
      <c r="I89">
        <v>6.9857063765101151</v>
      </c>
      <c r="J89">
        <v>0.75</v>
      </c>
      <c r="K89">
        <v>5</v>
      </c>
    </row>
    <row r="90" spans="1:12" hidden="1" x14ac:dyDescent="0.25">
      <c r="A90" s="1">
        <v>41679</v>
      </c>
      <c r="B90">
        <v>38017</v>
      </c>
      <c r="C90">
        <v>12</v>
      </c>
      <c r="D90">
        <v>500</v>
      </c>
      <c r="E90" s="2" t="s">
        <v>9</v>
      </c>
      <c r="F90">
        <v>104704</v>
      </c>
      <c r="G90">
        <v>499740</v>
      </c>
      <c r="H90">
        <v>395036</v>
      </c>
      <c r="I90">
        <v>7.7156159999999954</v>
      </c>
      <c r="J90">
        <v>0.25</v>
      </c>
      <c r="K90">
        <v>2</v>
      </c>
      <c r="L90">
        <f>Table1[[#This Row],[density]]*Table1[[#This Row],[avgSpeed]]</f>
        <v>1.9289039999999988</v>
      </c>
    </row>
    <row r="91" spans="1:12" hidden="1" x14ac:dyDescent="0.25">
      <c r="A91" s="1">
        <v>41679</v>
      </c>
      <c r="B91">
        <v>38017</v>
      </c>
      <c r="C91">
        <v>12</v>
      </c>
      <c r="D91">
        <v>500</v>
      </c>
      <c r="E91" s="2" t="s">
        <v>9</v>
      </c>
      <c r="F91">
        <v>140814</v>
      </c>
      <c r="G91">
        <v>6349903</v>
      </c>
      <c r="H91">
        <v>6209089</v>
      </c>
      <c r="I91">
        <v>6.4618770502733698</v>
      </c>
      <c r="J91">
        <v>0.75</v>
      </c>
      <c r="K91">
        <v>2</v>
      </c>
      <c r="L91">
        <f>Table1[[#This Row],[density]]*Table1[[#This Row],[avgSpeed]]</f>
        <v>4.8464077877050276</v>
      </c>
    </row>
    <row r="92" spans="1:12" hidden="1" x14ac:dyDescent="0.25">
      <c r="A92" s="1">
        <v>41679</v>
      </c>
      <c r="B92">
        <v>38017</v>
      </c>
      <c r="C92">
        <v>12</v>
      </c>
      <c r="D92">
        <v>500</v>
      </c>
      <c r="E92" s="2" t="s">
        <v>9</v>
      </c>
      <c r="F92">
        <v>185134</v>
      </c>
      <c r="G92">
        <v>386137</v>
      </c>
      <c r="H92">
        <v>201003</v>
      </c>
      <c r="I92">
        <v>7.9044077333333274</v>
      </c>
      <c r="J92">
        <v>0.25</v>
      </c>
      <c r="K92">
        <v>3</v>
      </c>
      <c r="L92">
        <f>Table1[[#This Row],[density]]*Table1[[#This Row],[avgSpeed]]</f>
        <v>1.9761019333333318</v>
      </c>
    </row>
    <row r="93" spans="1:12" hidden="1" x14ac:dyDescent="0.25">
      <c r="A93" s="1">
        <v>41679</v>
      </c>
      <c r="B93">
        <v>38017</v>
      </c>
      <c r="C93">
        <v>12</v>
      </c>
      <c r="D93">
        <v>500</v>
      </c>
      <c r="E93" s="2" t="s">
        <v>9</v>
      </c>
      <c r="F93">
        <v>325936</v>
      </c>
      <c r="G93">
        <v>8283171</v>
      </c>
      <c r="H93">
        <v>7957235</v>
      </c>
      <c r="I93">
        <v>6.7724089070625375</v>
      </c>
      <c r="J93">
        <v>0.75</v>
      </c>
      <c r="K93">
        <v>3</v>
      </c>
      <c r="L93">
        <f>Table1[[#This Row],[avgSpeed]]*Table1[[#This Row],[density]]</f>
        <v>5.0793066802969031</v>
      </c>
    </row>
    <row r="94" spans="1:12" hidden="1" x14ac:dyDescent="0.25">
      <c r="A94" s="1">
        <v>41679</v>
      </c>
      <c r="B94">
        <v>38017</v>
      </c>
      <c r="C94">
        <v>12</v>
      </c>
      <c r="D94">
        <v>500</v>
      </c>
      <c r="E94" s="2" t="s">
        <v>9</v>
      </c>
      <c r="F94">
        <v>236582</v>
      </c>
      <c r="G94">
        <v>474025</v>
      </c>
      <c r="H94">
        <v>237443</v>
      </c>
      <c r="I94">
        <v>7.9264378000000004</v>
      </c>
      <c r="J94">
        <v>0.25</v>
      </c>
      <c r="K94">
        <v>4</v>
      </c>
    </row>
    <row r="95" spans="1:12" hidden="1" x14ac:dyDescent="0.25">
      <c r="A95" s="1">
        <v>41679</v>
      </c>
      <c r="B95">
        <v>38017</v>
      </c>
      <c r="C95">
        <v>12</v>
      </c>
      <c r="D95">
        <v>500</v>
      </c>
      <c r="E95" s="2" t="s">
        <v>9</v>
      </c>
      <c r="F95">
        <v>616888</v>
      </c>
      <c r="G95">
        <v>9553697</v>
      </c>
      <c r="H95">
        <v>8936809</v>
      </c>
      <c r="I95">
        <v>6.967129475298349</v>
      </c>
      <c r="J95">
        <v>0.75</v>
      </c>
      <c r="K95">
        <v>4</v>
      </c>
    </row>
    <row r="96" spans="1:12" hidden="1" x14ac:dyDescent="0.25">
      <c r="A96" s="1">
        <v>41679</v>
      </c>
      <c r="B96">
        <v>38017</v>
      </c>
      <c r="C96">
        <v>12</v>
      </c>
      <c r="D96">
        <v>500</v>
      </c>
      <c r="E96" s="2" t="s">
        <v>9</v>
      </c>
      <c r="F96">
        <v>309474</v>
      </c>
      <c r="G96">
        <v>633109</v>
      </c>
      <c r="H96">
        <v>323635</v>
      </c>
      <c r="I96">
        <v>7.9010798399999995</v>
      </c>
      <c r="J96">
        <v>0.25</v>
      </c>
      <c r="K96">
        <v>5</v>
      </c>
    </row>
    <row r="97" spans="1:12" hidden="1" x14ac:dyDescent="0.25">
      <c r="A97" s="1">
        <v>41679</v>
      </c>
      <c r="B97">
        <v>38017</v>
      </c>
      <c r="C97">
        <v>12</v>
      </c>
      <c r="D97">
        <v>500</v>
      </c>
      <c r="E97" s="2" t="s">
        <v>9</v>
      </c>
      <c r="F97">
        <v>785402</v>
      </c>
      <c r="G97">
        <v>11845501</v>
      </c>
      <c r="H97">
        <v>11060099</v>
      </c>
      <c r="I97">
        <v>6.9478498546550398</v>
      </c>
      <c r="J97">
        <v>0.75</v>
      </c>
      <c r="K97">
        <v>5</v>
      </c>
    </row>
    <row r="98" spans="1:12" hidden="1" x14ac:dyDescent="0.25">
      <c r="A98" s="1">
        <v>41679</v>
      </c>
      <c r="B98">
        <v>39905</v>
      </c>
      <c r="C98">
        <v>13</v>
      </c>
      <c r="D98">
        <v>500</v>
      </c>
      <c r="E98" s="2" t="s">
        <v>9</v>
      </c>
      <c r="F98">
        <v>105106</v>
      </c>
      <c r="G98">
        <v>546978</v>
      </c>
      <c r="H98">
        <v>441872</v>
      </c>
      <c r="I98">
        <v>7.6735035999999974</v>
      </c>
      <c r="J98">
        <v>0.25</v>
      </c>
      <c r="K98">
        <v>2</v>
      </c>
      <c r="L98">
        <f>Table1[[#This Row],[density]]*Table1[[#This Row],[avgSpeed]]</f>
        <v>1.9183758999999994</v>
      </c>
    </row>
    <row r="99" spans="1:12" hidden="1" x14ac:dyDescent="0.25">
      <c r="A99" s="1">
        <v>41679</v>
      </c>
      <c r="B99">
        <v>39905</v>
      </c>
      <c r="C99">
        <v>13</v>
      </c>
      <c r="D99">
        <v>500</v>
      </c>
      <c r="E99" s="2" t="s">
        <v>9</v>
      </c>
      <c r="F99">
        <v>129532</v>
      </c>
      <c r="G99">
        <v>6302601</v>
      </c>
      <c r="H99">
        <v>6173069</v>
      </c>
      <c r="I99">
        <v>6.4644418961264059</v>
      </c>
      <c r="J99">
        <v>0.75</v>
      </c>
      <c r="K99">
        <v>2</v>
      </c>
      <c r="L99">
        <f>Table1[[#This Row],[density]]*Table1[[#This Row],[avgSpeed]]</f>
        <v>4.8483314220948044</v>
      </c>
    </row>
    <row r="100" spans="1:12" hidden="1" x14ac:dyDescent="0.25">
      <c r="A100" s="1">
        <v>41679</v>
      </c>
      <c r="B100">
        <v>39905</v>
      </c>
      <c r="C100">
        <v>13</v>
      </c>
      <c r="D100">
        <v>500</v>
      </c>
      <c r="E100" s="2" t="s">
        <v>9</v>
      </c>
      <c r="F100">
        <v>186002</v>
      </c>
      <c r="G100">
        <v>422081</v>
      </c>
      <c r="H100">
        <v>236079</v>
      </c>
      <c r="I100">
        <v>7.890334399999996</v>
      </c>
      <c r="J100">
        <v>0.25</v>
      </c>
      <c r="K100">
        <v>3</v>
      </c>
      <c r="L100">
        <f>Table1[[#This Row],[density]]*Table1[[#This Row],[avgSpeed]]</f>
        <v>1.972583599999999</v>
      </c>
    </row>
    <row r="101" spans="1:12" hidden="1" x14ac:dyDescent="0.25">
      <c r="A101" s="1">
        <v>41679</v>
      </c>
      <c r="B101">
        <v>39905</v>
      </c>
      <c r="C101">
        <v>13</v>
      </c>
      <c r="D101">
        <v>500</v>
      </c>
      <c r="E101" s="2" t="s">
        <v>9</v>
      </c>
      <c r="F101">
        <v>326604</v>
      </c>
      <c r="G101">
        <v>8355855</v>
      </c>
      <c r="H101">
        <v>8029251</v>
      </c>
      <c r="I101">
        <v>6.751842844444452</v>
      </c>
      <c r="J101">
        <v>0.75</v>
      </c>
      <c r="K101">
        <v>3</v>
      </c>
      <c r="L101">
        <f>Table1[[#This Row],[avgSpeed]]*Table1[[#This Row],[density]]</f>
        <v>5.0638821333333386</v>
      </c>
    </row>
    <row r="102" spans="1:12" hidden="1" x14ac:dyDescent="0.25">
      <c r="A102" s="1">
        <v>41679</v>
      </c>
      <c r="B102">
        <v>39905</v>
      </c>
      <c r="C102">
        <v>13</v>
      </c>
      <c r="D102">
        <v>500</v>
      </c>
      <c r="E102" s="2" t="s">
        <v>9</v>
      </c>
      <c r="F102">
        <v>258046</v>
      </c>
      <c r="G102">
        <v>475938</v>
      </c>
      <c r="H102">
        <v>217892</v>
      </c>
      <c r="I102">
        <v>7.9193759999999989</v>
      </c>
      <c r="J102">
        <v>0.25</v>
      </c>
      <c r="K102">
        <v>4</v>
      </c>
    </row>
    <row r="103" spans="1:12" hidden="1" x14ac:dyDescent="0.25">
      <c r="A103" s="1">
        <v>41679</v>
      </c>
      <c r="B103">
        <v>39905</v>
      </c>
      <c r="C103">
        <v>13</v>
      </c>
      <c r="D103">
        <v>500</v>
      </c>
      <c r="E103" s="2" t="s">
        <v>9</v>
      </c>
      <c r="F103">
        <v>539485</v>
      </c>
      <c r="G103">
        <v>9894207</v>
      </c>
      <c r="H103">
        <v>9354722</v>
      </c>
      <c r="I103">
        <v>6.9118739291309712</v>
      </c>
      <c r="J103">
        <v>0.75</v>
      </c>
      <c r="K103">
        <v>4</v>
      </c>
    </row>
    <row r="104" spans="1:12" hidden="1" x14ac:dyDescent="0.25">
      <c r="A104" s="1">
        <v>41679</v>
      </c>
      <c r="B104">
        <v>39905</v>
      </c>
      <c r="C104">
        <v>13</v>
      </c>
      <c r="D104">
        <v>500</v>
      </c>
      <c r="E104" s="2" t="s">
        <v>9</v>
      </c>
      <c r="F104">
        <v>304598</v>
      </c>
      <c r="G104">
        <v>624849</v>
      </c>
      <c r="H104">
        <v>320251</v>
      </c>
      <c r="I104">
        <v>7.8981974400000068</v>
      </c>
      <c r="J104">
        <v>0.25</v>
      </c>
      <c r="K104">
        <v>5</v>
      </c>
    </row>
    <row r="105" spans="1:12" hidden="1" x14ac:dyDescent="0.25">
      <c r="A105" s="1">
        <v>41679</v>
      </c>
      <c r="B105">
        <v>39905</v>
      </c>
      <c r="C105">
        <v>13</v>
      </c>
      <c r="D105">
        <v>500</v>
      </c>
      <c r="E105" s="2" t="s">
        <v>9</v>
      </c>
      <c r="F105">
        <v>782674</v>
      </c>
      <c r="G105">
        <v>11831857</v>
      </c>
      <c r="H105">
        <v>11049183</v>
      </c>
      <c r="I105">
        <v>6.9643062111635574</v>
      </c>
      <c r="J105">
        <v>0.75</v>
      </c>
      <c r="K105">
        <v>5</v>
      </c>
    </row>
    <row r="106" spans="1:12" hidden="1" x14ac:dyDescent="0.25">
      <c r="A106" s="1">
        <v>41679</v>
      </c>
      <c r="B106">
        <v>37128</v>
      </c>
      <c r="C106">
        <v>14</v>
      </c>
      <c r="D106">
        <v>500</v>
      </c>
      <c r="E106" s="2" t="s">
        <v>9</v>
      </c>
      <c r="F106">
        <v>103669</v>
      </c>
      <c r="G106">
        <v>518605</v>
      </c>
      <c r="H106">
        <v>414936</v>
      </c>
      <c r="I106">
        <v>7.6907696000000021</v>
      </c>
      <c r="J106">
        <v>0.25</v>
      </c>
      <c r="K106">
        <v>2</v>
      </c>
      <c r="L106">
        <f>Table1[[#This Row],[density]]*Table1[[#This Row],[avgSpeed]]</f>
        <v>1.9226924000000005</v>
      </c>
    </row>
    <row r="107" spans="1:12" hidden="1" x14ac:dyDescent="0.25">
      <c r="A107" s="1">
        <v>41679</v>
      </c>
      <c r="B107">
        <v>37128</v>
      </c>
      <c r="C107">
        <v>14</v>
      </c>
      <c r="D107">
        <v>500</v>
      </c>
      <c r="E107" s="2" t="s">
        <v>9</v>
      </c>
      <c r="F107">
        <v>133422</v>
      </c>
      <c r="G107">
        <v>6294023</v>
      </c>
      <c r="H107">
        <v>6160601</v>
      </c>
      <c r="I107">
        <v>6.4724726981798835</v>
      </c>
      <c r="J107">
        <v>0.75</v>
      </c>
      <c r="K107">
        <v>2</v>
      </c>
      <c r="L107">
        <f>Table1[[#This Row],[density]]*Table1[[#This Row],[avgSpeed]]</f>
        <v>4.8543545236349122</v>
      </c>
    </row>
    <row r="108" spans="1:12" hidden="1" x14ac:dyDescent="0.25">
      <c r="A108" s="1">
        <v>41679</v>
      </c>
      <c r="B108">
        <v>37128</v>
      </c>
      <c r="C108">
        <v>14</v>
      </c>
      <c r="D108">
        <v>500</v>
      </c>
      <c r="E108" s="2" t="s">
        <v>9</v>
      </c>
      <c r="F108">
        <v>183702</v>
      </c>
      <c r="G108">
        <v>404456</v>
      </c>
      <c r="H108">
        <v>220754</v>
      </c>
      <c r="I108">
        <v>7.8975730666666637</v>
      </c>
      <c r="J108">
        <v>0.25</v>
      </c>
      <c r="K108">
        <v>3</v>
      </c>
      <c r="L108">
        <f>Table1[[#This Row],[density]]*Table1[[#This Row],[avgSpeed]]</f>
        <v>1.9743932666666659</v>
      </c>
    </row>
    <row r="109" spans="1:12" hidden="1" x14ac:dyDescent="0.25">
      <c r="A109" s="1">
        <v>41679</v>
      </c>
      <c r="B109">
        <v>37128</v>
      </c>
      <c r="C109">
        <v>14</v>
      </c>
      <c r="D109">
        <v>500</v>
      </c>
      <c r="E109" s="2" t="s">
        <v>9</v>
      </c>
      <c r="F109">
        <v>339542</v>
      </c>
      <c r="G109">
        <v>8407218</v>
      </c>
      <c r="H109">
        <v>8067676</v>
      </c>
      <c r="I109">
        <v>6.7360225797848701</v>
      </c>
      <c r="J109">
        <v>0.75</v>
      </c>
      <c r="K109">
        <v>3</v>
      </c>
      <c r="L109">
        <f>Table1[[#This Row],[avgSpeed]]*Table1[[#This Row],[density]]</f>
        <v>5.0520169348386528</v>
      </c>
    </row>
    <row r="110" spans="1:12" hidden="1" x14ac:dyDescent="0.25">
      <c r="A110" s="1">
        <v>41679</v>
      </c>
      <c r="B110">
        <v>37128</v>
      </c>
      <c r="C110">
        <v>14</v>
      </c>
      <c r="D110">
        <v>500</v>
      </c>
      <c r="E110" s="2" t="s">
        <v>9</v>
      </c>
      <c r="F110">
        <v>236499</v>
      </c>
      <c r="G110">
        <v>495140</v>
      </c>
      <c r="H110">
        <v>258641</v>
      </c>
      <c r="I110">
        <v>7.8965986000000026</v>
      </c>
      <c r="J110">
        <v>0.25</v>
      </c>
      <c r="K110">
        <v>4</v>
      </c>
    </row>
    <row r="111" spans="1:12" hidden="1" x14ac:dyDescent="0.25">
      <c r="A111" s="1">
        <v>41679</v>
      </c>
      <c r="B111">
        <v>37128</v>
      </c>
      <c r="C111">
        <v>14</v>
      </c>
      <c r="D111">
        <v>500</v>
      </c>
      <c r="E111" s="2" t="s">
        <v>9</v>
      </c>
      <c r="F111">
        <v>565014</v>
      </c>
      <c r="G111">
        <v>10077797</v>
      </c>
      <c r="H111">
        <v>9512783</v>
      </c>
      <c r="I111">
        <v>6.8934477815927178</v>
      </c>
      <c r="J111">
        <v>0.75</v>
      </c>
      <c r="K111">
        <v>4</v>
      </c>
    </row>
    <row r="112" spans="1:12" hidden="1" x14ac:dyDescent="0.25">
      <c r="A112" s="1">
        <v>41679</v>
      </c>
      <c r="B112">
        <v>37128</v>
      </c>
      <c r="C112">
        <v>14</v>
      </c>
      <c r="D112">
        <v>500</v>
      </c>
      <c r="E112" s="2" t="s">
        <v>9</v>
      </c>
      <c r="F112">
        <v>305157</v>
      </c>
      <c r="G112">
        <v>629920</v>
      </c>
      <c r="H112">
        <v>324763</v>
      </c>
      <c r="I112">
        <v>7.9117726399999979</v>
      </c>
      <c r="J112">
        <v>0.25</v>
      </c>
      <c r="K112">
        <v>5</v>
      </c>
    </row>
    <row r="113" spans="1:12" hidden="1" x14ac:dyDescent="0.25">
      <c r="A113" s="1">
        <v>41679</v>
      </c>
      <c r="B113">
        <v>37128</v>
      </c>
      <c r="C113">
        <v>14</v>
      </c>
      <c r="D113">
        <v>500</v>
      </c>
      <c r="E113" s="2" t="s">
        <v>9</v>
      </c>
      <c r="F113">
        <v>708013</v>
      </c>
      <c r="G113">
        <v>12021595</v>
      </c>
      <c r="H113">
        <v>11313582</v>
      </c>
      <c r="I113">
        <v>6.9311812896687837</v>
      </c>
      <c r="J113">
        <v>0.75</v>
      </c>
      <c r="K113">
        <v>5</v>
      </c>
    </row>
    <row r="114" spans="1:12" hidden="1" x14ac:dyDescent="0.25">
      <c r="A114" s="1">
        <v>41679</v>
      </c>
      <c r="B114">
        <v>37659</v>
      </c>
      <c r="C114">
        <v>15</v>
      </c>
      <c r="D114">
        <v>500</v>
      </c>
      <c r="E114" s="2" t="s">
        <v>9</v>
      </c>
      <c r="F114">
        <v>92232</v>
      </c>
      <c r="G114">
        <v>657802</v>
      </c>
      <c r="H114">
        <v>565570</v>
      </c>
      <c r="I114">
        <v>7.591286400000004</v>
      </c>
      <c r="J114">
        <v>0.25</v>
      </c>
      <c r="K114">
        <v>2</v>
      </c>
      <c r="L114">
        <f>Table1[[#This Row],[density]]*Table1[[#This Row],[avgSpeed]]</f>
        <v>1.897821600000001</v>
      </c>
    </row>
    <row r="115" spans="1:12" hidden="1" x14ac:dyDescent="0.25">
      <c r="A115" s="1">
        <v>41679</v>
      </c>
      <c r="B115">
        <v>37659</v>
      </c>
      <c r="C115">
        <v>15</v>
      </c>
      <c r="D115">
        <v>500</v>
      </c>
      <c r="E115" s="2" t="s">
        <v>9</v>
      </c>
      <c r="F115">
        <v>111492</v>
      </c>
      <c r="G115">
        <v>6470140</v>
      </c>
      <c r="H115">
        <v>6358648</v>
      </c>
      <c r="I115">
        <v>6.3931050666666716</v>
      </c>
      <c r="J115">
        <v>0.75</v>
      </c>
      <c r="K115">
        <v>2</v>
      </c>
      <c r="L115">
        <f>Table1[[#This Row],[density]]*Table1[[#This Row],[avgSpeed]]</f>
        <v>4.7948288000000039</v>
      </c>
    </row>
    <row r="116" spans="1:12" hidden="1" x14ac:dyDescent="0.25">
      <c r="A116" s="1">
        <v>41679</v>
      </c>
      <c r="B116">
        <v>37659</v>
      </c>
      <c r="C116">
        <v>15</v>
      </c>
      <c r="D116">
        <v>500</v>
      </c>
      <c r="E116" s="2" t="s">
        <v>9</v>
      </c>
      <c r="F116">
        <v>183174</v>
      </c>
      <c r="G116">
        <v>380421</v>
      </c>
      <c r="H116">
        <v>197247</v>
      </c>
      <c r="I116">
        <v>7.9003733333333352</v>
      </c>
      <c r="J116">
        <v>0.25</v>
      </c>
      <c r="K116">
        <v>3</v>
      </c>
      <c r="L116">
        <f>Table1[[#This Row],[density]]*Table1[[#This Row],[avgSpeed]]</f>
        <v>1.9750933333333338</v>
      </c>
    </row>
    <row r="117" spans="1:12" hidden="1" x14ac:dyDescent="0.25">
      <c r="A117" s="1">
        <v>41679</v>
      </c>
      <c r="B117">
        <v>37659</v>
      </c>
      <c r="C117">
        <v>15</v>
      </c>
      <c r="D117">
        <v>500</v>
      </c>
      <c r="E117" s="2" t="s">
        <v>9</v>
      </c>
      <c r="F117">
        <v>323873</v>
      </c>
      <c r="G117">
        <v>8472549</v>
      </c>
      <c r="H117">
        <v>8148676</v>
      </c>
      <c r="I117">
        <v>6.7220849815547279</v>
      </c>
      <c r="J117">
        <v>0.75</v>
      </c>
      <c r="K117">
        <v>3</v>
      </c>
      <c r="L117">
        <f>Table1[[#This Row],[avgSpeed]]*Table1[[#This Row],[density]]</f>
        <v>5.0415637361660455</v>
      </c>
    </row>
    <row r="118" spans="1:12" hidden="1" x14ac:dyDescent="0.25">
      <c r="A118" s="1">
        <v>41679</v>
      </c>
      <c r="B118">
        <v>37659</v>
      </c>
      <c r="C118">
        <v>15</v>
      </c>
      <c r="D118">
        <v>500</v>
      </c>
      <c r="E118" s="2" t="s">
        <v>9</v>
      </c>
      <c r="F118">
        <v>237671</v>
      </c>
      <c r="G118">
        <v>469772</v>
      </c>
      <c r="H118">
        <v>232101</v>
      </c>
      <c r="I118">
        <v>7.910416800000001</v>
      </c>
      <c r="J118">
        <v>0.25</v>
      </c>
      <c r="K118">
        <v>4</v>
      </c>
    </row>
    <row r="119" spans="1:12" hidden="1" x14ac:dyDescent="0.25">
      <c r="A119" s="1">
        <v>41679</v>
      </c>
      <c r="B119">
        <v>37659</v>
      </c>
      <c r="C119">
        <v>15</v>
      </c>
      <c r="D119">
        <v>500</v>
      </c>
      <c r="E119" s="2" t="s">
        <v>9</v>
      </c>
      <c r="F119">
        <v>561289</v>
      </c>
      <c r="G119">
        <v>10120347</v>
      </c>
      <c r="H119">
        <v>9559058</v>
      </c>
      <c r="I119">
        <v>6.8789558318610551</v>
      </c>
      <c r="J119">
        <v>0.75</v>
      </c>
      <c r="K119">
        <v>4</v>
      </c>
    </row>
    <row r="120" spans="1:12" hidden="1" x14ac:dyDescent="0.25">
      <c r="A120" s="1">
        <v>41679</v>
      </c>
      <c r="B120">
        <v>37659</v>
      </c>
      <c r="C120">
        <v>15</v>
      </c>
      <c r="D120">
        <v>500</v>
      </c>
      <c r="E120" s="2" t="s">
        <v>9</v>
      </c>
      <c r="F120">
        <v>290452</v>
      </c>
      <c r="G120">
        <v>621153</v>
      </c>
      <c r="H120">
        <v>330701</v>
      </c>
      <c r="I120">
        <v>7.9127118400000018</v>
      </c>
      <c r="J120">
        <v>0.25</v>
      </c>
      <c r="K120">
        <v>5</v>
      </c>
    </row>
    <row r="121" spans="1:12" hidden="1" x14ac:dyDescent="0.25">
      <c r="A121" s="1">
        <v>41679</v>
      </c>
      <c r="B121">
        <v>37659</v>
      </c>
      <c r="C121">
        <v>15</v>
      </c>
      <c r="D121">
        <v>500</v>
      </c>
      <c r="E121" s="2" t="s">
        <v>9</v>
      </c>
      <c r="F121">
        <v>780799</v>
      </c>
      <c r="G121">
        <v>11207491</v>
      </c>
      <c r="H121">
        <v>10426692</v>
      </c>
      <c r="I121">
        <v>7.0235957758873564</v>
      </c>
      <c r="J121">
        <v>0.75</v>
      </c>
      <c r="K121">
        <v>5</v>
      </c>
    </row>
    <row r="122" spans="1:12" hidden="1" x14ac:dyDescent="0.25">
      <c r="A122" s="1">
        <v>41679</v>
      </c>
      <c r="B122">
        <v>38641</v>
      </c>
      <c r="C122">
        <v>16</v>
      </c>
      <c r="D122">
        <v>500</v>
      </c>
      <c r="E122" s="2" t="s">
        <v>9</v>
      </c>
      <c r="F122">
        <v>102375</v>
      </c>
      <c r="G122">
        <v>478136</v>
      </c>
      <c r="H122">
        <v>375761</v>
      </c>
      <c r="I122">
        <v>7.7260323999999958</v>
      </c>
      <c r="J122">
        <v>0.25</v>
      </c>
      <c r="K122">
        <v>2</v>
      </c>
      <c r="L122">
        <f>Table1[[#This Row],[density]]*Table1[[#This Row],[avgSpeed]]</f>
        <v>1.931508099999999</v>
      </c>
    </row>
    <row r="123" spans="1:12" hidden="1" x14ac:dyDescent="0.25">
      <c r="A123" s="1">
        <v>41679</v>
      </c>
      <c r="B123">
        <v>38641</v>
      </c>
      <c r="C123">
        <v>16</v>
      </c>
      <c r="D123">
        <v>500</v>
      </c>
      <c r="E123" s="2" t="s">
        <v>9</v>
      </c>
      <c r="F123">
        <v>176988</v>
      </c>
      <c r="G123">
        <v>5955865</v>
      </c>
      <c r="H123">
        <v>5778877</v>
      </c>
      <c r="I123">
        <v>6.6501081477530271</v>
      </c>
      <c r="J123">
        <v>0.75</v>
      </c>
      <c r="K123">
        <v>2</v>
      </c>
      <c r="L123">
        <f>Table1[[#This Row],[density]]*Table1[[#This Row],[avgSpeed]]</f>
        <v>4.9875811108147703</v>
      </c>
    </row>
    <row r="124" spans="1:12" hidden="1" x14ac:dyDescent="0.25">
      <c r="A124" s="1">
        <v>41679</v>
      </c>
      <c r="B124">
        <v>38641</v>
      </c>
      <c r="C124">
        <v>16</v>
      </c>
      <c r="D124">
        <v>500</v>
      </c>
      <c r="E124" s="2" t="s">
        <v>9</v>
      </c>
      <c r="F124">
        <v>179243</v>
      </c>
      <c r="G124">
        <v>388736</v>
      </c>
      <c r="H124">
        <v>209493</v>
      </c>
      <c r="I124">
        <v>7.893641599999996</v>
      </c>
      <c r="J124">
        <v>0.25</v>
      </c>
      <c r="K124">
        <v>3</v>
      </c>
      <c r="L124">
        <f>Table1[[#This Row],[density]]*Table1[[#This Row],[avgSpeed]]</f>
        <v>1.973410399999999</v>
      </c>
    </row>
    <row r="125" spans="1:12" hidden="1" x14ac:dyDescent="0.25">
      <c r="A125" s="1">
        <v>41679</v>
      </c>
      <c r="B125">
        <v>38641</v>
      </c>
      <c r="C125">
        <v>16</v>
      </c>
      <c r="D125">
        <v>500</v>
      </c>
      <c r="E125" s="2" t="s">
        <v>9</v>
      </c>
      <c r="F125">
        <v>290698</v>
      </c>
      <c r="G125">
        <v>8702049</v>
      </c>
      <c r="H125">
        <v>8411351</v>
      </c>
      <c r="I125">
        <v>6.6547164762878328</v>
      </c>
      <c r="J125">
        <v>0.75</v>
      </c>
      <c r="K125">
        <v>3</v>
      </c>
      <c r="L125">
        <f>Table1[[#This Row],[avgSpeed]]*Table1[[#This Row],[density]]</f>
        <v>4.991037357215875</v>
      </c>
    </row>
    <row r="126" spans="1:12" hidden="1" x14ac:dyDescent="0.25">
      <c r="A126" s="1">
        <v>41679</v>
      </c>
      <c r="B126">
        <v>38641</v>
      </c>
      <c r="C126">
        <v>16</v>
      </c>
      <c r="D126">
        <v>500</v>
      </c>
      <c r="E126" s="2" t="s">
        <v>9</v>
      </c>
      <c r="F126">
        <v>245433</v>
      </c>
      <c r="G126">
        <v>467437</v>
      </c>
      <c r="H126">
        <v>222004</v>
      </c>
      <c r="I126">
        <v>7.9188579999999966</v>
      </c>
      <c r="J126">
        <v>0.25</v>
      </c>
      <c r="K126">
        <v>4</v>
      </c>
    </row>
    <row r="127" spans="1:12" hidden="1" x14ac:dyDescent="0.25">
      <c r="A127" s="1">
        <v>41679</v>
      </c>
      <c r="B127">
        <v>38641</v>
      </c>
      <c r="C127">
        <v>16</v>
      </c>
      <c r="D127">
        <v>500</v>
      </c>
      <c r="E127" s="2" t="s">
        <v>9</v>
      </c>
      <c r="F127">
        <v>564510</v>
      </c>
      <c r="G127">
        <v>9814871</v>
      </c>
      <c r="H127">
        <v>9250361</v>
      </c>
      <c r="I127">
        <v>6.9177577010268072</v>
      </c>
      <c r="J127">
        <v>0.75</v>
      </c>
      <c r="K127">
        <v>4</v>
      </c>
    </row>
    <row r="128" spans="1:12" hidden="1" x14ac:dyDescent="0.25">
      <c r="A128" s="1">
        <v>41679</v>
      </c>
      <c r="B128">
        <v>38641</v>
      </c>
      <c r="C128">
        <v>16</v>
      </c>
      <c r="D128">
        <v>500</v>
      </c>
      <c r="E128" s="2" t="s">
        <v>9</v>
      </c>
      <c r="F128">
        <v>289066</v>
      </c>
      <c r="G128">
        <v>602660</v>
      </c>
      <c r="H128">
        <v>313594</v>
      </c>
      <c r="I128">
        <v>7.9128903999999984</v>
      </c>
      <c r="J128">
        <v>0.25</v>
      </c>
      <c r="K128">
        <v>5</v>
      </c>
    </row>
    <row r="129" spans="1:12" hidden="1" x14ac:dyDescent="0.25">
      <c r="A129" s="1">
        <v>41679</v>
      </c>
      <c r="B129">
        <v>38641</v>
      </c>
      <c r="C129">
        <v>16</v>
      </c>
      <c r="D129">
        <v>500</v>
      </c>
      <c r="E129" s="2" t="s">
        <v>9</v>
      </c>
      <c r="F129">
        <v>777371</v>
      </c>
      <c r="G129">
        <v>11428380</v>
      </c>
      <c r="H129">
        <v>10651009</v>
      </c>
      <c r="I129">
        <v>7.0136388414764204</v>
      </c>
      <c r="J129">
        <v>0.75</v>
      </c>
      <c r="K129">
        <v>5</v>
      </c>
    </row>
    <row r="130" spans="1:12" hidden="1" x14ac:dyDescent="0.25">
      <c r="A130" s="1">
        <v>41679</v>
      </c>
      <c r="B130">
        <v>35292</v>
      </c>
      <c r="C130">
        <v>17</v>
      </c>
      <c r="D130">
        <v>500</v>
      </c>
      <c r="E130" s="2" t="s">
        <v>9</v>
      </c>
      <c r="F130">
        <v>115254</v>
      </c>
      <c r="G130">
        <v>390735</v>
      </c>
      <c r="H130">
        <v>275481</v>
      </c>
      <c r="I130">
        <v>7.8172059999999952</v>
      </c>
      <c r="J130">
        <v>0.25</v>
      </c>
      <c r="K130">
        <v>2</v>
      </c>
      <c r="L130">
        <f>Table1[[#This Row],[density]]*Table1[[#This Row],[avgSpeed]]</f>
        <v>1.9543014999999988</v>
      </c>
    </row>
    <row r="131" spans="1:12" hidden="1" x14ac:dyDescent="0.25">
      <c r="A131" s="1">
        <v>41679</v>
      </c>
      <c r="B131">
        <v>35292</v>
      </c>
      <c r="C131">
        <v>17</v>
      </c>
      <c r="D131">
        <v>500</v>
      </c>
      <c r="E131" s="2" t="s">
        <v>9</v>
      </c>
      <c r="F131">
        <v>100183</v>
      </c>
      <c r="G131">
        <v>6618893</v>
      </c>
      <c r="H131">
        <v>6518710</v>
      </c>
      <c r="I131">
        <v>6.3157827999999974</v>
      </c>
      <c r="J131">
        <v>0.75</v>
      </c>
      <c r="K131">
        <v>2</v>
      </c>
      <c r="L131">
        <f>Table1[[#This Row],[density]]*Table1[[#This Row],[avgSpeed]]</f>
        <v>4.736837099999998</v>
      </c>
    </row>
    <row r="132" spans="1:12" hidden="1" x14ac:dyDescent="0.25">
      <c r="A132" s="1">
        <v>41679</v>
      </c>
      <c r="B132">
        <v>35292</v>
      </c>
      <c r="C132">
        <v>17</v>
      </c>
      <c r="D132">
        <v>500</v>
      </c>
      <c r="E132" s="2" t="s">
        <v>9</v>
      </c>
      <c r="F132">
        <v>196284</v>
      </c>
      <c r="G132">
        <v>405817</v>
      </c>
      <c r="H132">
        <v>209533</v>
      </c>
      <c r="I132">
        <v>7.8928845333333442</v>
      </c>
      <c r="J132">
        <v>0.25</v>
      </c>
      <c r="K132">
        <v>3</v>
      </c>
      <c r="L132">
        <f>Table1[[#This Row],[density]]*Table1[[#This Row],[avgSpeed]]</f>
        <v>1.973221133333336</v>
      </c>
    </row>
    <row r="133" spans="1:12" hidden="1" x14ac:dyDescent="0.25">
      <c r="A133" s="1">
        <v>41679</v>
      </c>
      <c r="B133">
        <v>35292</v>
      </c>
      <c r="C133">
        <v>17</v>
      </c>
      <c r="D133">
        <v>500</v>
      </c>
      <c r="E133" s="2" t="s">
        <v>9</v>
      </c>
      <c r="F133">
        <v>352558</v>
      </c>
      <c r="G133">
        <v>8254856</v>
      </c>
      <c r="H133">
        <v>7902298</v>
      </c>
      <c r="I133">
        <v>6.7746672888888924</v>
      </c>
      <c r="J133">
        <v>0.75</v>
      </c>
      <c r="K133">
        <v>3</v>
      </c>
      <c r="L133">
        <f>Table1[[#This Row],[avgSpeed]]*Table1[[#This Row],[density]]</f>
        <v>5.0810004666666693</v>
      </c>
    </row>
    <row r="134" spans="1:12" hidden="1" x14ac:dyDescent="0.25">
      <c r="A134" s="1">
        <v>41679</v>
      </c>
      <c r="B134">
        <v>35292</v>
      </c>
      <c r="C134">
        <v>17</v>
      </c>
      <c r="D134">
        <v>500</v>
      </c>
      <c r="E134" s="2" t="s">
        <v>9</v>
      </c>
      <c r="F134">
        <v>237348</v>
      </c>
      <c r="G134">
        <v>447792</v>
      </c>
      <c r="H134">
        <v>210444</v>
      </c>
      <c r="I134">
        <v>7.9187680000000027</v>
      </c>
      <c r="J134">
        <v>0.25</v>
      </c>
      <c r="K134">
        <v>4</v>
      </c>
    </row>
    <row r="135" spans="1:12" hidden="1" x14ac:dyDescent="0.25">
      <c r="A135" s="1">
        <v>41679</v>
      </c>
      <c r="B135">
        <v>35292</v>
      </c>
      <c r="C135">
        <v>17</v>
      </c>
      <c r="D135">
        <v>500</v>
      </c>
      <c r="E135" s="2" t="s">
        <v>9</v>
      </c>
      <c r="F135">
        <v>569316</v>
      </c>
      <c r="G135">
        <v>9911190</v>
      </c>
      <c r="H135">
        <v>9341874</v>
      </c>
      <c r="I135">
        <v>6.9066598213095043</v>
      </c>
      <c r="J135">
        <v>0.75</v>
      </c>
      <c r="K135">
        <v>4</v>
      </c>
    </row>
    <row r="136" spans="1:12" hidden="1" x14ac:dyDescent="0.25">
      <c r="A136" s="1">
        <v>41679</v>
      </c>
      <c r="B136">
        <v>35292</v>
      </c>
      <c r="C136">
        <v>17</v>
      </c>
      <c r="D136">
        <v>500</v>
      </c>
      <c r="E136" s="2" t="s">
        <v>9</v>
      </c>
      <c r="F136">
        <v>331285</v>
      </c>
      <c r="G136">
        <v>667460</v>
      </c>
      <c r="H136">
        <v>336175</v>
      </c>
      <c r="I136">
        <v>7.9051451200000056</v>
      </c>
      <c r="J136">
        <v>0.25</v>
      </c>
      <c r="K136">
        <v>5</v>
      </c>
    </row>
    <row r="137" spans="1:12" hidden="1" x14ac:dyDescent="0.25">
      <c r="A137" s="1">
        <v>41679</v>
      </c>
      <c r="B137">
        <v>35292</v>
      </c>
      <c r="C137">
        <v>17</v>
      </c>
      <c r="D137">
        <v>500</v>
      </c>
      <c r="E137" s="2" t="s">
        <v>9</v>
      </c>
      <c r="F137">
        <v>796020</v>
      </c>
      <c r="G137">
        <v>11795038</v>
      </c>
      <c r="H137">
        <v>10999018</v>
      </c>
      <c r="I137">
        <v>6.9648157550868097</v>
      </c>
      <c r="J137">
        <v>0.75</v>
      </c>
      <c r="K137">
        <v>5</v>
      </c>
    </row>
    <row r="138" spans="1:12" hidden="1" x14ac:dyDescent="0.25">
      <c r="A138" s="1">
        <v>41679</v>
      </c>
      <c r="B138">
        <v>36863</v>
      </c>
      <c r="C138">
        <v>18</v>
      </c>
      <c r="D138">
        <v>500</v>
      </c>
      <c r="E138" s="2" t="s">
        <v>9</v>
      </c>
      <c r="F138">
        <v>97698</v>
      </c>
      <c r="G138">
        <v>654793</v>
      </c>
      <c r="H138">
        <v>557095</v>
      </c>
      <c r="I138">
        <v>7.5691163999999951</v>
      </c>
      <c r="J138">
        <v>0.25</v>
      </c>
      <c r="K138">
        <v>2</v>
      </c>
      <c r="L138">
        <f>Table1[[#This Row],[density]]*Table1[[#This Row],[avgSpeed]]</f>
        <v>1.8922790999999988</v>
      </c>
    </row>
    <row r="139" spans="1:12" hidden="1" x14ac:dyDescent="0.25">
      <c r="A139" s="1">
        <v>41679</v>
      </c>
      <c r="B139">
        <v>36863</v>
      </c>
      <c r="C139">
        <v>18</v>
      </c>
      <c r="D139">
        <v>500</v>
      </c>
      <c r="E139" s="2" t="s">
        <v>9</v>
      </c>
      <c r="F139">
        <v>163816</v>
      </c>
      <c r="G139">
        <v>6045532</v>
      </c>
      <c r="H139">
        <v>5881716</v>
      </c>
      <c r="I139">
        <v>6.5746274169889309</v>
      </c>
      <c r="J139">
        <v>0.75</v>
      </c>
      <c r="K139">
        <v>2</v>
      </c>
      <c r="L139">
        <f>Table1[[#This Row],[density]]*Table1[[#This Row],[avgSpeed]]</f>
        <v>4.930970562741698</v>
      </c>
    </row>
    <row r="140" spans="1:12" hidden="1" x14ac:dyDescent="0.25">
      <c r="A140" s="1">
        <v>41679</v>
      </c>
      <c r="B140">
        <v>36863</v>
      </c>
      <c r="C140">
        <v>18</v>
      </c>
      <c r="D140">
        <v>500</v>
      </c>
      <c r="E140" s="2" t="s">
        <v>9</v>
      </c>
      <c r="F140">
        <v>183660</v>
      </c>
      <c r="G140">
        <v>392896</v>
      </c>
      <c r="H140">
        <v>209236</v>
      </c>
      <c r="I140">
        <v>7.8989216000000066</v>
      </c>
      <c r="J140">
        <v>0.25</v>
      </c>
      <c r="K140">
        <v>3</v>
      </c>
      <c r="L140">
        <f>Table1[[#This Row],[density]]*Table1[[#This Row],[avgSpeed]]</f>
        <v>1.9747304000000017</v>
      </c>
    </row>
    <row r="141" spans="1:12" hidden="1" x14ac:dyDescent="0.25">
      <c r="A141" s="1">
        <v>41679</v>
      </c>
      <c r="B141">
        <v>36863</v>
      </c>
      <c r="C141">
        <v>18</v>
      </c>
      <c r="D141">
        <v>500</v>
      </c>
      <c r="E141" s="2" t="s">
        <v>9</v>
      </c>
      <c r="F141">
        <v>333440</v>
      </c>
      <c r="G141">
        <v>8347759</v>
      </c>
      <c r="H141">
        <v>8014319</v>
      </c>
      <c r="I141">
        <v>6.7613446237276076</v>
      </c>
      <c r="J141">
        <v>0.75</v>
      </c>
      <c r="K141">
        <v>3</v>
      </c>
      <c r="L141">
        <f>Table1[[#This Row],[avgSpeed]]*Table1[[#This Row],[density]]</f>
        <v>5.0710084677957052</v>
      </c>
    </row>
    <row r="142" spans="1:12" hidden="1" x14ac:dyDescent="0.25">
      <c r="A142" s="1">
        <v>41679</v>
      </c>
      <c r="B142">
        <v>36863</v>
      </c>
      <c r="C142">
        <v>18</v>
      </c>
      <c r="D142">
        <v>500</v>
      </c>
      <c r="E142" s="2" t="s">
        <v>9</v>
      </c>
      <c r="F142">
        <v>239063</v>
      </c>
      <c r="G142">
        <v>460664</v>
      </c>
      <c r="H142">
        <v>221601</v>
      </c>
      <c r="I142">
        <v>7.9207659999999969</v>
      </c>
      <c r="J142">
        <v>0.25</v>
      </c>
      <c r="K142">
        <v>4</v>
      </c>
    </row>
    <row r="143" spans="1:12" hidden="1" x14ac:dyDescent="0.25">
      <c r="A143" s="1">
        <v>41679</v>
      </c>
      <c r="B143">
        <v>36863</v>
      </c>
      <c r="C143">
        <v>18</v>
      </c>
      <c r="D143">
        <v>500</v>
      </c>
      <c r="E143" s="2" t="s">
        <v>9</v>
      </c>
      <c r="F143">
        <v>528066</v>
      </c>
      <c r="G143">
        <v>10465111</v>
      </c>
      <c r="H143">
        <v>9937045</v>
      </c>
      <c r="I143">
        <v>6.8344105743907706</v>
      </c>
      <c r="J143">
        <v>0.75</v>
      </c>
      <c r="K143">
        <v>4</v>
      </c>
    </row>
    <row r="144" spans="1:12" hidden="1" x14ac:dyDescent="0.25">
      <c r="A144" s="1">
        <v>41679</v>
      </c>
      <c r="B144">
        <v>36863</v>
      </c>
      <c r="C144">
        <v>18</v>
      </c>
      <c r="D144">
        <v>500</v>
      </c>
      <c r="E144" s="2" t="s">
        <v>9</v>
      </c>
      <c r="F144">
        <v>299338</v>
      </c>
      <c r="G144">
        <v>617788</v>
      </c>
      <c r="H144">
        <v>318450</v>
      </c>
      <c r="I144">
        <v>7.8987956799999939</v>
      </c>
      <c r="J144">
        <v>0.25</v>
      </c>
      <c r="K144">
        <v>5</v>
      </c>
    </row>
    <row r="145" spans="1:12" hidden="1" x14ac:dyDescent="0.25">
      <c r="A145" s="1">
        <v>41679</v>
      </c>
      <c r="B145">
        <v>36863</v>
      </c>
      <c r="C145">
        <v>18</v>
      </c>
      <c r="D145">
        <v>500</v>
      </c>
      <c r="E145" s="2" t="s">
        <v>9</v>
      </c>
      <c r="F145">
        <v>815267</v>
      </c>
      <c r="G145">
        <v>11873141</v>
      </c>
      <c r="H145">
        <v>11057874</v>
      </c>
      <c r="I145">
        <v>6.9525419244719497</v>
      </c>
      <c r="J145">
        <v>0.75</v>
      </c>
      <c r="K145">
        <v>5</v>
      </c>
    </row>
    <row r="146" spans="1:12" hidden="1" x14ac:dyDescent="0.25">
      <c r="A146" s="1">
        <v>41679</v>
      </c>
      <c r="B146">
        <v>32789</v>
      </c>
      <c r="C146">
        <v>19</v>
      </c>
      <c r="D146">
        <v>500</v>
      </c>
      <c r="E146" s="2" t="s">
        <v>9</v>
      </c>
      <c r="F146">
        <v>106172</v>
      </c>
      <c r="G146">
        <v>505459</v>
      </c>
      <c r="H146">
        <v>399287</v>
      </c>
      <c r="I146">
        <v>7.7112935999999994</v>
      </c>
      <c r="J146">
        <v>0.25</v>
      </c>
      <c r="K146">
        <v>2</v>
      </c>
      <c r="L146">
        <f>Table1[[#This Row],[density]]*Table1[[#This Row],[avgSpeed]]</f>
        <v>1.9278233999999999</v>
      </c>
    </row>
    <row r="147" spans="1:12" hidden="1" x14ac:dyDescent="0.25">
      <c r="A147" s="1">
        <v>41679</v>
      </c>
      <c r="B147">
        <v>32789</v>
      </c>
      <c r="C147">
        <v>19</v>
      </c>
      <c r="D147">
        <v>500</v>
      </c>
      <c r="E147" s="2" t="s">
        <v>9</v>
      </c>
      <c r="F147">
        <v>123569</v>
      </c>
      <c r="G147">
        <v>6406694</v>
      </c>
      <c r="H147">
        <v>6283125</v>
      </c>
      <c r="I147">
        <v>6.4096605333333381</v>
      </c>
      <c r="J147">
        <v>0.75</v>
      </c>
      <c r="K147">
        <v>2</v>
      </c>
      <c r="L147">
        <f>Table1[[#This Row],[density]]*Table1[[#This Row],[avgSpeed]]</f>
        <v>4.8072454000000038</v>
      </c>
    </row>
    <row r="148" spans="1:12" hidden="1" x14ac:dyDescent="0.25">
      <c r="A148" s="1">
        <v>41679</v>
      </c>
      <c r="B148">
        <v>32789</v>
      </c>
      <c r="C148">
        <v>19</v>
      </c>
      <c r="D148">
        <v>500</v>
      </c>
      <c r="E148" s="2" t="s">
        <v>9</v>
      </c>
      <c r="F148">
        <v>184004</v>
      </c>
      <c r="G148">
        <v>369904</v>
      </c>
      <c r="H148">
        <v>185900</v>
      </c>
      <c r="I148">
        <v>7.9115666666666664</v>
      </c>
      <c r="J148">
        <v>0.25</v>
      </c>
      <c r="K148">
        <v>3</v>
      </c>
      <c r="L148">
        <f>Table1[[#This Row],[density]]*Table1[[#This Row],[avgSpeed]]</f>
        <v>1.9778916666666666</v>
      </c>
    </row>
    <row r="149" spans="1:12" hidden="1" x14ac:dyDescent="0.25">
      <c r="A149" s="1">
        <v>41679</v>
      </c>
      <c r="B149">
        <v>32789</v>
      </c>
      <c r="C149">
        <v>19</v>
      </c>
      <c r="D149">
        <v>500</v>
      </c>
      <c r="E149" s="2" t="s">
        <v>9</v>
      </c>
      <c r="F149">
        <v>360823</v>
      </c>
      <c r="G149">
        <v>8250540</v>
      </c>
      <c r="H149">
        <v>7889717</v>
      </c>
      <c r="I149">
        <v>6.7838654102586853</v>
      </c>
      <c r="J149">
        <v>0.75</v>
      </c>
      <c r="K149">
        <v>3</v>
      </c>
      <c r="L149">
        <f>Table1[[#This Row],[avgSpeed]]*Table1[[#This Row],[density]]</f>
        <v>5.0878990576940142</v>
      </c>
    </row>
    <row r="150" spans="1:12" hidden="1" x14ac:dyDescent="0.25">
      <c r="A150" s="1">
        <v>41679</v>
      </c>
      <c r="B150">
        <v>32789</v>
      </c>
      <c r="C150">
        <v>19</v>
      </c>
      <c r="D150">
        <v>500</v>
      </c>
      <c r="E150" s="2" t="s">
        <v>9</v>
      </c>
      <c r="F150">
        <v>233313</v>
      </c>
      <c r="G150">
        <v>449289</v>
      </c>
      <c r="H150">
        <v>215976</v>
      </c>
      <c r="I150">
        <v>7.9204174417441742</v>
      </c>
      <c r="J150">
        <v>0.25</v>
      </c>
      <c r="K150">
        <v>4</v>
      </c>
    </row>
    <row r="151" spans="1:12" hidden="1" x14ac:dyDescent="0.25">
      <c r="A151" s="1">
        <v>41679</v>
      </c>
      <c r="B151">
        <v>32789</v>
      </c>
      <c r="C151">
        <v>19</v>
      </c>
      <c r="D151">
        <v>500</v>
      </c>
      <c r="E151" s="2" t="s">
        <v>9</v>
      </c>
      <c r="F151">
        <v>486152</v>
      </c>
      <c r="G151">
        <v>10777087</v>
      </c>
      <c r="H151">
        <v>10290935</v>
      </c>
      <c r="I151">
        <v>6.7552026535986958</v>
      </c>
      <c r="J151">
        <v>0.75</v>
      </c>
      <c r="K151">
        <v>4</v>
      </c>
    </row>
    <row r="152" spans="1:12" hidden="1" x14ac:dyDescent="0.25">
      <c r="A152" s="1">
        <v>41679</v>
      </c>
      <c r="B152">
        <v>32789</v>
      </c>
      <c r="C152">
        <v>19</v>
      </c>
      <c r="D152">
        <v>500</v>
      </c>
      <c r="E152" s="2" t="s">
        <v>9</v>
      </c>
      <c r="F152">
        <v>311767</v>
      </c>
      <c r="G152">
        <v>642823</v>
      </c>
      <c r="H152">
        <v>331056</v>
      </c>
      <c r="I152">
        <v>7.902121280000002</v>
      </c>
      <c r="J152">
        <v>0.25</v>
      </c>
      <c r="K152">
        <v>5</v>
      </c>
    </row>
    <row r="153" spans="1:12" hidden="1" x14ac:dyDescent="0.25">
      <c r="A153" s="1">
        <v>41679</v>
      </c>
      <c r="B153">
        <v>32789</v>
      </c>
      <c r="C153">
        <v>19</v>
      </c>
      <c r="D153">
        <v>500</v>
      </c>
      <c r="E153" s="2" t="s">
        <v>9</v>
      </c>
      <c r="F153">
        <v>750555</v>
      </c>
      <c r="G153">
        <v>11824119</v>
      </c>
      <c r="H153">
        <v>11073564</v>
      </c>
      <c r="I153">
        <v>6.9614657563473452</v>
      </c>
      <c r="J153">
        <v>0.75</v>
      </c>
      <c r="K153">
        <v>5</v>
      </c>
    </row>
    <row r="154" spans="1:12" hidden="1" x14ac:dyDescent="0.25">
      <c r="A154" s="1">
        <v>41679</v>
      </c>
      <c r="B154">
        <v>30641</v>
      </c>
      <c r="C154">
        <v>20</v>
      </c>
      <c r="D154">
        <v>500</v>
      </c>
      <c r="E154" s="2" t="s">
        <v>9</v>
      </c>
      <c r="F154">
        <v>105342</v>
      </c>
      <c r="G154">
        <v>429654</v>
      </c>
      <c r="H154">
        <v>324312</v>
      </c>
      <c r="I154">
        <v>7.7865795999999978</v>
      </c>
      <c r="J154">
        <v>0.25</v>
      </c>
      <c r="K154">
        <v>2</v>
      </c>
      <c r="L154">
        <f>Table1[[#This Row],[density]]*Table1[[#This Row],[avgSpeed]]</f>
        <v>1.9466448999999995</v>
      </c>
    </row>
    <row r="155" spans="1:12" hidden="1" x14ac:dyDescent="0.25">
      <c r="A155" s="1">
        <v>41679</v>
      </c>
      <c r="B155">
        <v>30641</v>
      </c>
      <c r="C155">
        <v>20</v>
      </c>
      <c r="D155">
        <v>500</v>
      </c>
      <c r="E155" s="2" t="s">
        <v>9</v>
      </c>
      <c r="F155">
        <v>113255</v>
      </c>
      <c r="G155">
        <v>6437665</v>
      </c>
      <c r="H155">
        <v>6324410</v>
      </c>
      <c r="I155">
        <v>6.4038165211014153</v>
      </c>
      <c r="J155">
        <v>0.75</v>
      </c>
      <c r="K155">
        <v>2</v>
      </c>
      <c r="L155">
        <f>Table1[[#This Row],[density]]*Table1[[#This Row],[avgSpeed]]</f>
        <v>4.8028623908260615</v>
      </c>
    </row>
    <row r="156" spans="1:12" hidden="1" x14ac:dyDescent="0.25">
      <c r="A156" s="1">
        <v>41679</v>
      </c>
      <c r="B156">
        <v>30641</v>
      </c>
      <c r="C156">
        <v>20</v>
      </c>
      <c r="D156">
        <v>500</v>
      </c>
      <c r="E156" s="2" t="s">
        <v>9</v>
      </c>
      <c r="F156">
        <v>180836</v>
      </c>
      <c r="G156">
        <v>431848</v>
      </c>
      <c r="H156">
        <v>251012</v>
      </c>
      <c r="I156">
        <v>7.8740255999999995</v>
      </c>
      <c r="J156">
        <v>0.25</v>
      </c>
      <c r="K156">
        <v>3</v>
      </c>
      <c r="L156">
        <f>Table1[[#This Row],[density]]*Table1[[#This Row],[avgSpeed]]</f>
        <v>1.9685063999999999</v>
      </c>
    </row>
    <row r="157" spans="1:12" hidden="1" x14ac:dyDescent="0.25">
      <c r="A157" s="1">
        <v>41679</v>
      </c>
      <c r="B157">
        <v>30641</v>
      </c>
      <c r="C157">
        <v>20</v>
      </c>
      <c r="D157">
        <v>500</v>
      </c>
      <c r="E157" s="2" t="s">
        <v>9</v>
      </c>
      <c r="F157">
        <v>324932</v>
      </c>
      <c r="G157">
        <v>8425963</v>
      </c>
      <c r="H157">
        <v>8101031</v>
      </c>
      <c r="I157">
        <v>6.7325416722229612</v>
      </c>
      <c r="J157">
        <v>0.75</v>
      </c>
      <c r="K157">
        <v>3</v>
      </c>
      <c r="L157">
        <f>Table1[[#This Row],[avgSpeed]]*Table1[[#This Row],[density]]</f>
        <v>5.0494062541672209</v>
      </c>
    </row>
    <row r="158" spans="1:12" hidden="1" x14ac:dyDescent="0.25">
      <c r="A158" s="1">
        <v>41679</v>
      </c>
      <c r="B158">
        <v>30641</v>
      </c>
      <c r="C158">
        <v>20</v>
      </c>
      <c r="D158">
        <v>500</v>
      </c>
      <c r="E158" s="2" t="s">
        <v>9</v>
      </c>
      <c r="F158">
        <v>237775</v>
      </c>
      <c r="G158">
        <v>474386</v>
      </c>
      <c r="H158">
        <v>236611</v>
      </c>
      <c r="I158">
        <v>7.9242450000000018</v>
      </c>
      <c r="J158">
        <v>0.25</v>
      </c>
      <c r="K158">
        <v>4</v>
      </c>
    </row>
    <row r="159" spans="1:12" hidden="1" x14ac:dyDescent="0.25">
      <c r="A159" s="1">
        <v>41679</v>
      </c>
      <c r="B159">
        <v>30641</v>
      </c>
      <c r="C159">
        <v>20</v>
      </c>
      <c r="D159">
        <v>500</v>
      </c>
      <c r="E159" s="2" t="s">
        <v>9</v>
      </c>
      <c r="F159">
        <v>602964</v>
      </c>
      <c r="G159">
        <v>9526440</v>
      </c>
      <c r="H159">
        <v>8923476</v>
      </c>
      <c r="I159">
        <v>6.971611040736053</v>
      </c>
      <c r="J159">
        <v>0.75</v>
      </c>
      <c r="K159">
        <v>4</v>
      </c>
    </row>
    <row r="160" spans="1:12" hidden="1" x14ac:dyDescent="0.25">
      <c r="A160" s="1">
        <v>41679</v>
      </c>
      <c r="B160">
        <v>30641</v>
      </c>
      <c r="C160">
        <v>20</v>
      </c>
      <c r="D160">
        <v>500</v>
      </c>
      <c r="E160" s="2" t="s">
        <v>9</v>
      </c>
      <c r="F160">
        <v>289961</v>
      </c>
      <c r="G160">
        <v>606243</v>
      </c>
      <c r="H160">
        <v>316282</v>
      </c>
      <c r="I160">
        <v>7.9097382399999958</v>
      </c>
      <c r="J160">
        <v>0.25</v>
      </c>
      <c r="K160">
        <v>5</v>
      </c>
    </row>
    <row r="161" spans="1:12" hidden="1" x14ac:dyDescent="0.25">
      <c r="A161" s="1">
        <v>41679</v>
      </c>
      <c r="B161">
        <v>30641</v>
      </c>
      <c r="C161">
        <v>20</v>
      </c>
      <c r="D161">
        <v>500</v>
      </c>
      <c r="E161" s="2" t="s">
        <v>9</v>
      </c>
      <c r="F161">
        <v>745842</v>
      </c>
      <c r="G161">
        <v>12159482</v>
      </c>
      <c r="H161">
        <v>11413640</v>
      </c>
      <c r="I161">
        <v>6.9234242359592528</v>
      </c>
      <c r="J161">
        <v>0.75</v>
      </c>
      <c r="K161">
        <v>5</v>
      </c>
    </row>
    <row r="162" spans="1:12" hidden="1" x14ac:dyDescent="0.25">
      <c r="A162" s="1">
        <v>41679</v>
      </c>
      <c r="B162">
        <v>26179</v>
      </c>
      <c r="C162">
        <v>21</v>
      </c>
      <c r="D162">
        <v>500</v>
      </c>
      <c r="E162" s="2" t="s">
        <v>9</v>
      </c>
      <c r="F162">
        <v>105600</v>
      </c>
      <c r="G162">
        <v>438836</v>
      </c>
      <c r="H162">
        <v>333236</v>
      </c>
      <c r="I162">
        <v>7.7855552000000001</v>
      </c>
      <c r="J162">
        <v>0.25</v>
      </c>
      <c r="K162">
        <v>2</v>
      </c>
      <c r="L162">
        <f>Table1[[#This Row],[density]]*Table1[[#This Row],[avgSpeed]]</f>
        <v>1.9463888</v>
      </c>
    </row>
    <row r="163" spans="1:12" hidden="1" x14ac:dyDescent="0.25">
      <c r="A163" s="1">
        <v>41679</v>
      </c>
      <c r="B163">
        <v>26179</v>
      </c>
      <c r="C163">
        <v>21</v>
      </c>
      <c r="D163">
        <v>500</v>
      </c>
      <c r="E163" s="2" t="s">
        <v>9</v>
      </c>
      <c r="F163">
        <v>134137</v>
      </c>
      <c r="G163">
        <v>6325111</v>
      </c>
      <c r="H163">
        <v>6190974</v>
      </c>
      <c r="I163">
        <v>6.4664733648909918</v>
      </c>
      <c r="J163">
        <v>0.75</v>
      </c>
      <c r="K163">
        <v>2</v>
      </c>
      <c r="L163">
        <f>Table1[[#This Row],[density]]*Table1[[#This Row],[avgSpeed]]</f>
        <v>4.8498550236682441</v>
      </c>
    </row>
    <row r="164" spans="1:12" hidden="1" x14ac:dyDescent="0.25">
      <c r="A164" s="1">
        <v>41679</v>
      </c>
      <c r="B164">
        <v>26179</v>
      </c>
      <c r="C164">
        <v>21</v>
      </c>
      <c r="D164">
        <v>500</v>
      </c>
      <c r="E164" s="2" t="s">
        <v>9</v>
      </c>
      <c r="F164">
        <v>184586</v>
      </c>
      <c r="G164">
        <v>485741</v>
      </c>
      <c r="H164">
        <v>301155</v>
      </c>
      <c r="I164">
        <v>7.8541586666666623</v>
      </c>
      <c r="J164">
        <v>0.25</v>
      </c>
      <c r="K164">
        <v>3</v>
      </c>
      <c r="L164">
        <f>Table1[[#This Row],[density]]*Table1[[#This Row],[avgSpeed]]</f>
        <v>1.9635396666666656</v>
      </c>
    </row>
    <row r="165" spans="1:12" hidden="1" x14ac:dyDescent="0.25">
      <c r="A165" s="1">
        <v>41679</v>
      </c>
      <c r="B165">
        <v>26179</v>
      </c>
      <c r="C165">
        <v>21</v>
      </c>
      <c r="D165">
        <v>500</v>
      </c>
      <c r="E165" s="2" t="s">
        <v>9</v>
      </c>
      <c r="F165">
        <v>325561</v>
      </c>
      <c r="G165">
        <v>8580158</v>
      </c>
      <c r="H165">
        <v>8254597</v>
      </c>
      <c r="I165">
        <v>6.6957484444444439</v>
      </c>
      <c r="J165">
        <v>0.75</v>
      </c>
      <c r="K165">
        <v>3</v>
      </c>
      <c r="L165">
        <f>Table1[[#This Row],[avgSpeed]]*Table1[[#This Row],[density]]</f>
        <v>5.021811333333333</v>
      </c>
    </row>
    <row r="166" spans="1:12" hidden="1" x14ac:dyDescent="0.25">
      <c r="A166" s="1">
        <v>41679</v>
      </c>
      <c r="B166">
        <v>26179</v>
      </c>
      <c r="C166">
        <v>21</v>
      </c>
      <c r="D166">
        <v>500</v>
      </c>
      <c r="E166" s="2" t="s">
        <v>9</v>
      </c>
      <c r="F166">
        <v>237426</v>
      </c>
      <c r="G166">
        <v>517011</v>
      </c>
      <c r="H166">
        <v>279585</v>
      </c>
      <c r="I166">
        <v>7.8910506000000016</v>
      </c>
      <c r="J166">
        <v>0.25</v>
      </c>
      <c r="K166">
        <v>4</v>
      </c>
    </row>
    <row r="167" spans="1:12" hidden="1" x14ac:dyDescent="0.25">
      <c r="A167" s="1">
        <v>41679</v>
      </c>
      <c r="B167">
        <v>26179</v>
      </c>
      <c r="C167">
        <v>21</v>
      </c>
      <c r="D167">
        <v>500</v>
      </c>
      <c r="E167" s="2" t="s">
        <v>9</v>
      </c>
      <c r="F167">
        <v>562554</v>
      </c>
      <c r="G167">
        <v>9895031</v>
      </c>
      <c r="H167">
        <v>9332477</v>
      </c>
      <c r="I167">
        <v>6.8966550436695844</v>
      </c>
      <c r="J167">
        <v>0.75</v>
      </c>
      <c r="K167">
        <v>4</v>
      </c>
    </row>
    <row r="168" spans="1:12" hidden="1" x14ac:dyDescent="0.25">
      <c r="A168" s="1">
        <v>41679</v>
      </c>
      <c r="B168">
        <v>26179</v>
      </c>
      <c r="C168">
        <v>21</v>
      </c>
      <c r="D168">
        <v>500</v>
      </c>
      <c r="E168" s="2" t="s">
        <v>9</v>
      </c>
      <c r="F168">
        <v>297019</v>
      </c>
      <c r="G168">
        <v>613402</v>
      </c>
      <c r="H168">
        <v>316383</v>
      </c>
      <c r="I168">
        <v>7.8995105600000048</v>
      </c>
      <c r="J168">
        <v>0.25</v>
      </c>
      <c r="K168">
        <v>5</v>
      </c>
    </row>
    <row r="169" spans="1:12" hidden="1" x14ac:dyDescent="0.25">
      <c r="A169" s="1">
        <v>41679</v>
      </c>
      <c r="B169">
        <v>26179</v>
      </c>
      <c r="C169">
        <v>21</v>
      </c>
      <c r="D169">
        <v>500</v>
      </c>
      <c r="E169" s="2" t="s">
        <v>9</v>
      </c>
      <c r="F169">
        <v>793032</v>
      </c>
      <c r="G169">
        <v>11765807</v>
      </c>
      <c r="H169">
        <v>10972775</v>
      </c>
      <c r="I169">
        <v>6.9685389231138375</v>
      </c>
      <c r="J169">
        <v>0.75</v>
      </c>
      <c r="K169">
        <v>5</v>
      </c>
    </row>
    <row r="170" spans="1:12" hidden="1" x14ac:dyDescent="0.25">
      <c r="A170" s="1">
        <v>41679</v>
      </c>
      <c r="B170">
        <v>11856</v>
      </c>
      <c r="C170">
        <v>22</v>
      </c>
      <c r="D170">
        <v>500</v>
      </c>
      <c r="E170" s="2" t="s">
        <v>9</v>
      </c>
      <c r="F170">
        <v>99473</v>
      </c>
      <c r="G170">
        <v>576165</v>
      </c>
      <c r="H170">
        <v>476692</v>
      </c>
      <c r="I170">
        <v>7.6555204000000074</v>
      </c>
      <c r="J170">
        <v>0.25</v>
      </c>
      <c r="K170">
        <v>2</v>
      </c>
      <c r="L170">
        <f>Table1[[#This Row],[density]]*Table1[[#This Row],[avgSpeed]]</f>
        <v>1.9138801000000019</v>
      </c>
    </row>
    <row r="171" spans="1:12" hidden="1" x14ac:dyDescent="0.25">
      <c r="A171" s="1">
        <v>41679</v>
      </c>
      <c r="B171">
        <v>11856</v>
      </c>
      <c r="C171">
        <v>22</v>
      </c>
      <c r="D171">
        <v>500</v>
      </c>
      <c r="E171" s="2" t="s">
        <v>9</v>
      </c>
      <c r="F171">
        <v>113748</v>
      </c>
      <c r="G171">
        <v>6486289</v>
      </c>
      <c r="H171">
        <v>6372541</v>
      </c>
      <c r="I171">
        <v>6.3826378666666628</v>
      </c>
      <c r="J171">
        <v>0.75</v>
      </c>
      <c r="K171">
        <v>2</v>
      </c>
      <c r="L171">
        <f>Table1[[#This Row],[density]]*Table1[[#This Row],[avgSpeed]]</f>
        <v>4.7869783999999971</v>
      </c>
    </row>
    <row r="172" spans="1:12" hidden="1" x14ac:dyDescent="0.25">
      <c r="A172" s="1">
        <v>41679</v>
      </c>
      <c r="B172">
        <v>11856</v>
      </c>
      <c r="C172">
        <v>22</v>
      </c>
      <c r="D172">
        <v>500</v>
      </c>
      <c r="E172" s="2" t="s">
        <v>9</v>
      </c>
      <c r="F172">
        <v>174824</v>
      </c>
      <c r="G172">
        <v>368652</v>
      </c>
      <c r="H172">
        <v>193828</v>
      </c>
      <c r="I172">
        <v>7.9205450666666604</v>
      </c>
      <c r="J172">
        <v>0.25</v>
      </c>
      <c r="K172">
        <v>3</v>
      </c>
      <c r="L172">
        <f>Table1[[#This Row],[density]]*Table1[[#This Row],[avgSpeed]]</f>
        <v>1.9801362666666651</v>
      </c>
    </row>
    <row r="173" spans="1:12" hidden="1" x14ac:dyDescent="0.25">
      <c r="A173" s="1">
        <v>41679</v>
      </c>
      <c r="B173">
        <v>11856</v>
      </c>
      <c r="C173">
        <v>22</v>
      </c>
      <c r="D173">
        <v>500</v>
      </c>
      <c r="E173" s="2" t="s">
        <v>9</v>
      </c>
      <c r="F173">
        <v>349034</v>
      </c>
      <c r="G173">
        <v>8316326</v>
      </c>
      <c r="H173">
        <v>7967292</v>
      </c>
      <c r="I173">
        <v>6.7688942525670068</v>
      </c>
      <c r="J173">
        <v>0.75</v>
      </c>
      <c r="K173">
        <v>3</v>
      </c>
      <c r="L173">
        <f>Table1[[#This Row],[avgSpeed]]*Table1[[#This Row],[density]]</f>
        <v>5.0766706894252547</v>
      </c>
    </row>
    <row r="174" spans="1:12" hidden="1" x14ac:dyDescent="0.25">
      <c r="A174" s="1">
        <v>41679</v>
      </c>
      <c r="B174">
        <v>11856</v>
      </c>
      <c r="C174">
        <v>22</v>
      </c>
      <c r="D174">
        <v>500</v>
      </c>
      <c r="E174" s="2" t="s">
        <v>9</v>
      </c>
      <c r="F174">
        <v>248287</v>
      </c>
      <c r="G174">
        <v>455487</v>
      </c>
      <c r="H174">
        <v>207200</v>
      </c>
      <c r="I174">
        <v>7.918356799999998</v>
      </c>
      <c r="J174">
        <v>0.25</v>
      </c>
      <c r="K174">
        <v>4</v>
      </c>
    </row>
    <row r="175" spans="1:12" hidden="1" x14ac:dyDescent="0.25">
      <c r="A175" s="1">
        <v>41679</v>
      </c>
      <c r="B175">
        <v>11856</v>
      </c>
      <c r="C175">
        <v>22</v>
      </c>
      <c r="D175">
        <v>500</v>
      </c>
      <c r="E175" s="2" t="s">
        <v>9</v>
      </c>
      <c r="F175">
        <v>551940</v>
      </c>
      <c r="G175">
        <v>10036901</v>
      </c>
      <c r="H175">
        <v>9484961</v>
      </c>
      <c r="I175">
        <v>6.881945729715321</v>
      </c>
      <c r="J175">
        <v>0.75</v>
      </c>
      <c r="K175">
        <v>4</v>
      </c>
    </row>
    <row r="176" spans="1:12" hidden="1" x14ac:dyDescent="0.25">
      <c r="A176" s="1">
        <v>41679</v>
      </c>
      <c r="B176">
        <v>11856</v>
      </c>
      <c r="C176">
        <v>22</v>
      </c>
      <c r="D176">
        <v>500</v>
      </c>
      <c r="E176" s="2" t="s">
        <v>9</v>
      </c>
      <c r="F176">
        <v>305022</v>
      </c>
      <c r="G176">
        <v>639525</v>
      </c>
      <c r="H176">
        <v>334503</v>
      </c>
      <c r="I176">
        <v>7.9091579200000011</v>
      </c>
      <c r="J176">
        <v>0.25</v>
      </c>
      <c r="K176">
        <v>5</v>
      </c>
    </row>
    <row r="177" spans="1:12" hidden="1" x14ac:dyDescent="0.25">
      <c r="A177" s="1">
        <v>41679</v>
      </c>
      <c r="B177">
        <v>11856</v>
      </c>
      <c r="C177">
        <v>22</v>
      </c>
      <c r="D177">
        <v>500</v>
      </c>
      <c r="E177" s="2" t="s">
        <v>9</v>
      </c>
      <c r="F177">
        <v>773712</v>
      </c>
      <c r="G177">
        <v>11828308</v>
      </c>
      <c r="H177">
        <v>11054596</v>
      </c>
      <c r="I177">
        <v>6.9656083315553703</v>
      </c>
      <c r="J177">
        <v>0.75</v>
      </c>
      <c r="K177">
        <v>5</v>
      </c>
    </row>
    <row r="178" spans="1:12" hidden="1" x14ac:dyDescent="0.25">
      <c r="A178" s="1">
        <v>41679</v>
      </c>
      <c r="B178">
        <v>11887</v>
      </c>
      <c r="C178">
        <v>23</v>
      </c>
      <c r="D178">
        <v>500</v>
      </c>
      <c r="E178" s="2" t="s">
        <v>9</v>
      </c>
      <c r="F178">
        <v>92397</v>
      </c>
      <c r="G178">
        <v>642942</v>
      </c>
      <c r="H178">
        <v>550545</v>
      </c>
      <c r="I178">
        <v>7.6275728000000038</v>
      </c>
      <c r="J178">
        <v>0.25</v>
      </c>
      <c r="K178">
        <v>2</v>
      </c>
      <c r="L178">
        <f>Table1[[#This Row],[density]]*Table1[[#This Row],[avgSpeed]]</f>
        <v>1.906893200000001</v>
      </c>
    </row>
    <row r="179" spans="1:12" hidden="1" x14ac:dyDescent="0.25">
      <c r="A179" s="1">
        <v>41679</v>
      </c>
      <c r="B179">
        <v>11887</v>
      </c>
      <c r="C179">
        <v>23</v>
      </c>
      <c r="D179">
        <v>500</v>
      </c>
      <c r="E179" s="2" t="s">
        <v>9</v>
      </c>
      <c r="F179">
        <v>100764</v>
      </c>
      <c r="G179">
        <v>6627122</v>
      </c>
      <c r="H179">
        <v>6526358</v>
      </c>
      <c r="I179">
        <v>6.3182248149876701</v>
      </c>
      <c r="J179">
        <v>0.75</v>
      </c>
      <c r="K179">
        <v>2</v>
      </c>
      <c r="L179">
        <f>Table1[[#This Row],[density]]*Table1[[#This Row],[avgSpeed]]</f>
        <v>4.7386686112407528</v>
      </c>
    </row>
    <row r="180" spans="1:12" hidden="1" x14ac:dyDescent="0.25">
      <c r="A180" s="1">
        <v>41679</v>
      </c>
      <c r="B180">
        <v>11887</v>
      </c>
      <c r="C180">
        <v>23</v>
      </c>
      <c r="D180">
        <v>500</v>
      </c>
      <c r="E180" s="2" t="s">
        <v>9</v>
      </c>
      <c r="F180">
        <v>179466</v>
      </c>
      <c r="G180">
        <v>403922</v>
      </c>
      <c r="H180">
        <v>224456</v>
      </c>
      <c r="I180">
        <v>7.8886770666666663</v>
      </c>
      <c r="J180">
        <v>0.25</v>
      </c>
      <c r="K180">
        <v>3</v>
      </c>
      <c r="L180">
        <f>Table1[[#This Row],[density]]*Table1[[#This Row],[avgSpeed]]</f>
        <v>1.9721692666666666</v>
      </c>
    </row>
    <row r="181" spans="1:12" hidden="1" x14ac:dyDescent="0.25">
      <c r="A181" s="1">
        <v>41679</v>
      </c>
      <c r="B181">
        <v>11887</v>
      </c>
      <c r="C181">
        <v>23</v>
      </c>
      <c r="D181">
        <v>500</v>
      </c>
      <c r="E181" s="2" t="s">
        <v>9</v>
      </c>
      <c r="F181">
        <v>348709</v>
      </c>
      <c r="G181">
        <v>8197430</v>
      </c>
      <c r="H181">
        <v>7848721</v>
      </c>
      <c r="I181">
        <v>6.7893471999999964</v>
      </c>
      <c r="J181">
        <v>0.75</v>
      </c>
      <c r="K181">
        <v>3</v>
      </c>
      <c r="L181">
        <f>Table1[[#This Row],[avgSpeed]]*Table1[[#This Row],[density]]</f>
        <v>5.0920103999999977</v>
      </c>
    </row>
    <row r="182" spans="1:12" hidden="1" x14ac:dyDescent="0.25">
      <c r="A182" s="1">
        <v>41679</v>
      </c>
      <c r="B182">
        <v>11887</v>
      </c>
      <c r="C182">
        <v>23</v>
      </c>
      <c r="D182">
        <v>500</v>
      </c>
      <c r="E182" s="2" t="s">
        <v>9</v>
      </c>
      <c r="F182">
        <v>241169</v>
      </c>
      <c r="G182">
        <v>487376</v>
      </c>
      <c r="H182">
        <v>246207</v>
      </c>
      <c r="I182">
        <v>7.9004042000000094</v>
      </c>
      <c r="J182">
        <v>0.25</v>
      </c>
      <c r="K182">
        <v>4</v>
      </c>
    </row>
    <row r="183" spans="1:12" hidden="1" x14ac:dyDescent="0.25">
      <c r="A183" s="1">
        <v>41679</v>
      </c>
      <c r="B183">
        <v>11887</v>
      </c>
      <c r="C183">
        <v>23</v>
      </c>
      <c r="D183">
        <v>500</v>
      </c>
      <c r="E183" s="2" t="s">
        <v>9</v>
      </c>
      <c r="F183">
        <v>529779</v>
      </c>
      <c r="G183">
        <v>10350607</v>
      </c>
      <c r="H183">
        <v>9820828</v>
      </c>
      <c r="I183">
        <v>6.8591802240298678</v>
      </c>
      <c r="J183">
        <v>0.75</v>
      </c>
      <c r="K183">
        <v>4</v>
      </c>
    </row>
    <row r="184" spans="1:12" hidden="1" x14ac:dyDescent="0.25">
      <c r="A184" s="1">
        <v>41679</v>
      </c>
      <c r="B184">
        <v>11887</v>
      </c>
      <c r="C184">
        <v>23</v>
      </c>
      <c r="D184">
        <v>500</v>
      </c>
      <c r="E184" s="2" t="s">
        <v>9</v>
      </c>
      <c r="F184">
        <v>307287</v>
      </c>
      <c r="G184">
        <v>634703</v>
      </c>
      <c r="H184">
        <v>327416</v>
      </c>
      <c r="I184">
        <v>7.9020371199999984</v>
      </c>
      <c r="J184">
        <v>0.25</v>
      </c>
      <c r="K184">
        <v>5</v>
      </c>
    </row>
    <row r="185" spans="1:12" hidden="1" x14ac:dyDescent="0.25">
      <c r="A185" s="1">
        <v>41679</v>
      </c>
      <c r="B185">
        <v>11887</v>
      </c>
      <c r="C185">
        <v>23</v>
      </c>
      <c r="D185">
        <v>500</v>
      </c>
      <c r="E185" s="2" t="s">
        <v>9</v>
      </c>
      <c r="F185">
        <v>783239</v>
      </c>
      <c r="G185">
        <v>11611290</v>
      </c>
      <c r="H185">
        <v>10828051</v>
      </c>
      <c r="I185">
        <v>6.9828356935221461</v>
      </c>
      <c r="J185">
        <v>0.75</v>
      </c>
      <c r="K185">
        <v>5</v>
      </c>
    </row>
    <row r="186" spans="1:12" hidden="1" x14ac:dyDescent="0.25">
      <c r="A186" s="1">
        <v>41679</v>
      </c>
      <c r="B186">
        <v>11840</v>
      </c>
      <c r="C186">
        <v>24</v>
      </c>
      <c r="D186">
        <v>500</v>
      </c>
      <c r="E186" s="2" t="s">
        <v>9</v>
      </c>
      <c r="F186">
        <v>106265</v>
      </c>
      <c r="G186">
        <v>480131</v>
      </c>
      <c r="H186">
        <v>373866</v>
      </c>
      <c r="I186">
        <v>7.7596083216643255</v>
      </c>
      <c r="J186">
        <v>0.25</v>
      </c>
      <c r="K186">
        <v>2</v>
      </c>
      <c r="L186">
        <f>Table1[[#This Row],[density]]*Table1[[#This Row],[avgSpeed]]</f>
        <v>1.9399020804160814</v>
      </c>
    </row>
    <row r="187" spans="1:12" hidden="1" x14ac:dyDescent="0.25">
      <c r="A187" s="1">
        <v>41679</v>
      </c>
      <c r="B187">
        <v>11840</v>
      </c>
      <c r="C187">
        <v>24</v>
      </c>
      <c r="D187">
        <v>500</v>
      </c>
      <c r="E187" s="2" t="s">
        <v>9</v>
      </c>
      <c r="F187">
        <v>130687</v>
      </c>
      <c r="G187">
        <v>6405739</v>
      </c>
      <c r="H187">
        <v>6275052</v>
      </c>
      <c r="I187">
        <v>6.4357481165410997</v>
      </c>
      <c r="J187">
        <v>0.75</v>
      </c>
      <c r="K187">
        <v>2</v>
      </c>
      <c r="L187">
        <f>Table1[[#This Row],[density]]*Table1[[#This Row],[avgSpeed]]</f>
        <v>4.826811087405825</v>
      </c>
    </row>
    <row r="188" spans="1:12" hidden="1" x14ac:dyDescent="0.25">
      <c r="A188" s="1">
        <v>41679</v>
      </c>
      <c r="B188">
        <v>11840</v>
      </c>
      <c r="C188">
        <v>24</v>
      </c>
      <c r="D188">
        <v>500</v>
      </c>
      <c r="E188" s="2" t="s">
        <v>9</v>
      </c>
      <c r="F188">
        <v>175346</v>
      </c>
      <c r="G188">
        <v>388402</v>
      </c>
      <c r="H188">
        <v>213056</v>
      </c>
      <c r="I188">
        <v>7.8799536000000083</v>
      </c>
      <c r="J188">
        <v>0.25</v>
      </c>
      <c r="K188">
        <v>3</v>
      </c>
      <c r="L188">
        <f>Table1[[#This Row],[density]]*Table1[[#This Row],[avgSpeed]]</f>
        <v>1.9699884000000021</v>
      </c>
    </row>
    <row r="189" spans="1:12" hidden="1" x14ac:dyDescent="0.25">
      <c r="A189" s="1">
        <v>41679</v>
      </c>
      <c r="B189">
        <v>11840</v>
      </c>
      <c r="C189">
        <v>24</v>
      </c>
      <c r="D189">
        <v>500</v>
      </c>
      <c r="E189" s="2" t="s">
        <v>9</v>
      </c>
      <c r="F189">
        <v>331332</v>
      </c>
      <c r="G189">
        <v>8395141</v>
      </c>
      <c r="H189">
        <v>8063809</v>
      </c>
      <c r="I189">
        <v>6.7489249777777802</v>
      </c>
      <c r="J189">
        <v>0.75</v>
      </c>
      <c r="K189">
        <v>3</v>
      </c>
      <c r="L189">
        <f>Table1[[#This Row],[avgSpeed]]*Table1[[#This Row],[density]]</f>
        <v>5.0616937333333354</v>
      </c>
    </row>
    <row r="190" spans="1:12" hidden="1" x14ac:dyDescent="0.25">
      <c r="A190" s="1">
        <v>41679</v>
      </c>
      <c r="B190">
        <v>11840</v>
      </c>
      <c r="C190">
        <v>24</v>
      </c>
      <c r="D190">
        <v>500</v>
      </c>
      <c r="E190" s="2" t="s">
        <v>9</v>
      </c>
      <c r="F190">
        <v>238052</v>
      </c>
      <c r="G190">
        <v>466365</v>
      </c>
      <c r="H190">
        <v>228313</v>
      </c>
      <c r="I190">
        <v>7.9276115999999925</v>
      </c>
      <c r="J190">
        <v>0.25</v>
      </c>
      <c r="K190">
        <v>4</v>
      </c>
    </row>
    <row r="191" spans="1:12" hidden="1" x14ac:dyDescent="0.25">
      <c r="A191" s="1">
        <v>41679</v>
      </c>
      <c r="B191">
        <v>11840</v>
      </c>
      <c r="C191">
        <v>24</v>
      </c>
      <c r="D191">
        <v>500</v>
      </c>
      <c r="E191" s="2" t="s">
        <v>9</v>
      </c>
      <c r="F191">
        <v>556643</v>
      </c>
      <c r="G191">
        <v>10015432</v>
      </c>
      <c r="H191">
        <v>9458789</v>
      </c>
      <c r="I191">
        <v>6.9062313999999985</v>
      </c>
      <c r="J191">
        <v>0.75</v>
      </c>
      <c r="K191">
        <v>4</v>
      </c>
    </row>
    <row r="192" spans="1:12" hidden="1" x14ac:dyDescent="0.25">
      <c r="A192" s="1">
        <v>41679</v>
      </c>
      <c r="B192">
        <v>11840</v>
      </c>
      <c r="C192">
        <v>24</v>
      </c>
      <c r="D192">
        <v>500</v>
      </c>
      <c r="E192" s="2" t="s">
        <v>9</v>
      </c>
      <c r="F192">
        <v>300323</v>
      </c>
      <c r="G192">
        <v>615646</v>
      </c>
      <c r="H192">
        <v>315323</v>
      </c>
      <c r="I192">
        <v>7.9095560000000011</v>
      </c>
      <c r="J192">
        <v>0.25</v>
      </c>
      <c r="K192">
        <v>5</v>
      </c>
    </row>
    <row r="193" spans="1:12" hidden="1" x14ac:dyDescent="0.25">
      <c r="A193" s="1">
        <v>41679</v>
      </c>
      <c r="B193">
        <v>11840</v>
      </c>
      <c r="C193">
        <v>24</v>
      </c>
      <c r="D193">
        <v>500</v>
      </c>
      <c r="E193" s="2" t="s">
        <v>9</v>
      </c>
      <c r="F193">
        <v>766206</v>
      </c>
      <c r="G193">
        <v>11833967</v>
      </c>
      <c r="H193">
        <v>11067761</v>
      </c>
      <c r="I193">
        <v>6.9684046615819568</v>
      </c>
      <c r="J193">
        <v>0.75</v>
      </c>
      <c r="K193">
        <v>5</v>
      </c>
    </row>
    <row r="194" spans="1:12" hidden="1" x14ac:dyDescent="0.25">
      <c r="A194" s="1">
        <v>41679</v>
      </c>
      <c r="B194">
        <v>11763</v>
      </c>
      <c r="C194">
        <v>25</v>
      </c>
      <c r="D194">
        <v>500</v>
      </c>
      <c r="E194" s="2" t="s">
        <v>9</v>
      </c>
      <c r="F194">
        <v>108276</v>
      </c>
      <c r="G194">
        <v>516963</v>
      </c>
      <c r="H194">
        <v>408687</v>
      </c>
      <c r="I194">
        <v>7.6948720000000002</v>
      </c>
      <c r="J194">
        <v>0.25</v>
      </c>
      <c r="K194">
        <v>2</v>
      </c>
      <c r="L194">
        <f>Table1[[#This Row],[density]]*Table1[[#This Row],[avgSpeed]]</f>
        <v>1.923718</v>
      </c>
    </row>
    <row r="195" spans="1:12" hidden="1" x14ac:dyDescent="0.25">
      <c r="A195" s="1">
        <v>41679</v>
      </c>
      <c r="B195">
        <v>11763</v>
      </c>
      <c r="C195">
        <v>25</v>
      </c>
      <c r="D195">
        <v>500</v>
      </c>
      <c r="E195" s="2" t="s">
        <v>9</v>
      </c>
      <c r="F195">
        <v>116605</v>
      </c>
      <c r="G195">
        <v>6430369</v>
      </c>
      <c r="H195">
        <v>6313764</v>
      </c>
      <c r="I195">
        <v>6.415673978265219</v>
      </c>
      <c r="J195">
        <v>0.75</v>
      </c>
      <c r="K195">
        <v>2</v>
      </c>
      <c r="L195">
        <f>Table1[[#This Row],[density]]*Table1[[#This Row],[avgSpeed]]</f>
        <v>4.8117554836989145</v>
      </c>
    </row>
    <row r="196" spans="1:12" hidden="1" x14ac:dyDescent="0.25">
      <c r="A196" s="1">
        <v>41679</v>
      </c>
      <c r="B196">
        <v>11763</v>
      </c>
      <c r="C196">
        <v>25</v>
      </c>
      <c r="D196">
        <v>500</v>
      </c>
      <c r="E196" s="2" t="s">
        <v>9</v>
      </c>
      <c r="F196">
        <v>178885</v>
      </c>
      <c r="G196">
        <v>402264</v>
      </c>
      <c r="H196">
        <v>223379</v>
      </c>
      <c r="I196">
        <v>7.896566666666665</v>
      </c>
      <c r="J196">
        <v>0.25</v>
      </c>
      <c r="K196">
        <v>3</v>
      </c>
      <c r="L196">
        <f>Table1[[#This Row],[density]]*Table1[[#This Row],[avgSpeed]]</f>
        <v>1.9741416666666662</v>
      </c>
    </row>
    <row r="197" spans="1:12" hidden="1" x14ac:dyDescent="0.25">
      <c r="A197" s="1">
        <v>41679</v>
      </c>
      <c r="B197">
        <v>11763</v>
      </c>
      <c r="C197">
        <v>25</v>
      </c>
      <c r="D197">
        <v>500</v>
      </c>
      <c r="E197" s="2" t="s">
        <v>9</v>
      </c>
      <c r="F197">
        <v>338233</v>
      </c>
      <c r="G197">
        <v>8337329</v>
      </c>
      <c r="H197">
        <v>7999096</v>
      </c>
      <c r="I197">
        <v>6.7638053246810994</v>
      </c>
      <c r="J197">
        <v>0.75</v>
      </c>
      <c r="K197">
        <v>3</v>
      </c>
      <c r="L197">
        <f>Table1[[#This Row],[avgSpeed]]*Table1[[#This Row],[density]]</f>
        <v>5.0728539935108241</v>
      </c>
    </row>
    <row r="198" spans="1:12" hidden="1" x14ac:dyDescent="0.25">
      <c r="A198" s="1">
        <v>41679</v>
      </c>
      <c r="B198">
        <v>11763</v>
      </c>
      <c r="C198">
        <v>25</v>
      </c>
      <c r="D198">
        <v>500</v>
      </c>
      <c r="E198" s="2" t="s">
        <v>9</v>
      </c>
      <c r="F198">
        <v>236517</v>
      </c>
      <c r="G198">
        <v>448131</v>
      </c>
      <c r="H198">
        <v>211614</v>
      </c>
      <c r="I198">
        <v>7.9325588000000051</v>
      </c>
      <c r="J198">
        <v>0.25</v>
      </c>
      <c r="K198">
        <v>4</v>
      </c>
    </row>
    <row r="199" spans="1:12" hidden="1" x14ac:dyDescent="0.25">
      <c r="A199" s="1">
        <v>41679</v>
      </c>
      <c r="B199">
        <v>11763</v>
      </c>
      <c r="C199">
        <v>25</v>
      </c>
      <c r="D199">
        <v>500</v>
      </c>
      <c r="E199" s="2" t="s">
        <v>9</v>
      </c>
      <c r="F199">
        <v>569964</v>
      </c>
      <c r="G199">
        <v>10013096</v>
      </c>
      <c r="H199">
        <v>9443132</v>
      </c>
      <c r="I199">
        <v>6.8915755717047844</v>
      </c>
      <c r="J199">
        <v>0.75</v>
      </c>
      <c r="K199">
        <v>4</v>
      </c>
    </row>
    <row r="200" spans="1:12" hidden="1" x14ac:dyDescent="0.25">
      <c r="A200" s="1">
        <v>41679</v>
      </c>
      <c r="B200">
        <v>11763</v>
      </c>
      <c r="C200">
        <v>25</v>
      </c>
      <c r="D200">
        <v>500</v>
      </c>
      <c r="E200" s="2" t="s">
        <v>9</v>
      </c>
      <c r="F200">
        <v>297392</v>
      </c>
      <c r="G200">
        <v>611430</v>
      </c>
      <c r="H200">
        <v>314038</v>
      </c>
      <c r="I200">
        <v>7.9089627199999937</v>
      </c>
      <c r="J200">
        <v>0.25</v>
      </c>
      <c r="K200">
        <v>5</v>
      </c>
    </row>
    <row r="201" spans="1:12" hidden="1" x14ac:dyDescent="0.25">
      <c r="A201" s="1">
        <v>41679</v>
      </c>
      <c r="B201">
        <v>11763</v>
      </c>
      <c r="C201">
        <v>25</v>
      </c>
      <c r="D201">
        <v>500</v>
      </c>
      <c r="E201" s="2" t="s">
        <v>9</v>
      </c>
      <c r="F201">
        <v>802098</v>
      </c>
      <c r="G201">
        <v>11626590</v>
      </c>
      <c r="H201">
        <v>10824492</v>
      </c>
      <c r="I201">
        <v>6.9895065468412509</v>
      </c>
      <c r="J201">
        <v>0.75</v>
      </c>
      <c r="K201">
        <v>5</v>
      </c>
    </row>
    <row r="202" spans="1:12" hidden="1" x14ac:dyDescent="0.25">
      <c r="A202" s="1">
        <v>41679</v>
      </c>
      <c r="B202">
        <v>11887</v>
      </c>
      <c r="C202">
        <v>26</v>
      </c>
      <c r="D202">
        <v>500</v>
      </c>
      <c r="E202" s="2" t="s">
        <v>9</v>
      </c>
      <c r="F202">
        <v>97544</v>
      </c>
      <c r="G202">
        <v>646479</v>
      </c>
      <c r="H202">
        <v>548935</v>
      </c>
      <c r="I202">
        <v>7.5661219999999982</v>
      </c>
      <c r="J202">
        <v>0.25</v>
      </c>
      <c r="K202">
        <v>2</v>
      </c>
      <c r="L202">
        <f>Table1[[#This Row],[density]]*Table1[[#This Row],[avgSpeed]]</f>
        <v>1.8915304999999996</v>
      </c>
    </row>
    <row r="203" spans="1:12" hidden="1" x14ac:dyDescent="0.25">
      <c r="A203" s="1">
        <v>41679</v>
      </c>
      <c r="B203">
        <v>11887</v>
      </c>
      <c r="C203">
        <v>26</v>
      </c>
      <c r="D203">
        <v>500</v>
      </c>
      <c r="E203" s="2" t="s">
        <v>9</v>
      </c>
      <c r="F203">
        <v>103869</v>
      </c>
      <c r="G203">
        <v>6514102</v>
      </c>
      <c r="H203">
        <v>6410233</v>
      </c>
      <c r="I203">
        <v>6.3737523834922269</v>
      </c>
      <c r="J203">
        <v>0.75</v>
      </c>
      <c r="K203">
        <v>2</v>
      </c>
      <c r="L203">
        <f>Table1[[#This Row],[density]]*Table1[[#This Row],[avgSpeed]]</f>
        <v>4.78031428761917</v>
      </c>
    </row>
    <row r="204" spans="1:12" hidden="1" x14ac:dyDescent="0.25">
      <c r="A204" s="1">
        <v>41679</v>
      </c>
      <c r="B204">
        <v>11887</v>
      </c>
      <c r="C204">
        <v>26</v>
      </c>
      <c r="D204">
        <v>500</v>
      </c>
      <c r="E204" s="2" t="s">
        <v>9</v>
      </c>
      <c r="F204">
        <v>178235</v>
      </c>
      <c r="G204">
        <v>387210</v>
      </c>
      <c r="H204">
        <v>208975</v>
      </c>
      <c r="I204">
        <v>7.8929519999999957</v>
      </c>
      <c r="J204">
        <v>0.25</v>
      </c>
      <c r="K204">
        <v>3</v>
      </c>
      <c r="L204">
        <f>Table1[[#This Row],[density]]*Table1[[#This Row],[avgSpeed]]</f>
        <v>1.9732379999999989</v>
      </c>
    </row>
    <row r="205" spans="1:12" hidden="1" x14ac:dyDescent="0.25">
      <c r="A205" s="1">
        <v>41679</v>
      </c>
      <c r="B205">
        <v>11887</v>
      </c>
      <c r="C205">
        <v>26</v>
      </c>
      <c r="D205">
        <v>500</v>
      </c>
      <c r="E205" s="2" t="s">
        <v>9</v>
      </c>
      <c r="F205">
        <v>308511</v>
      </c>
      <c r="G205">
        <v>8474636</v>
      </c>
      <c r="H205">
        <v>8166125</v>
      </c>
      <c r="I205">
        <v>6.7209310574743295</v>
      </c>
      <c r="J205">
        <v>0.75</v>
      </c>
      <c r="K205">
        <v>3</v>
      </c>
      <c r="L205">
        <f>Table1[[#This Row],[avgSpeed]]*Table1[[#This Row],[density]]</f>
        <v>5.0406982931057467</v>
      </c>
    </row>
    <row r="206" spans="1:12" hidden="1" x14ac:dyDescent="0.25">
      <c r="A206" s="1">
        <v>41679</v>
      </c>
      <c r="B206">
        <v>11887</v>
      </c>
      <c r="C206">
        <v>26</v>
      </c>
      <c r="D206">
        <v>500</v>
      </c>
      <c r="E206" s="2" t="s">
        <v>9</v>
      </c>
      <c r="F206">
        <v>240491</v>
      </c>
      <c r="G206">
        <v>457569</v>
      </c>
      <c r="H206">
        <v>217078</v>
      </c>
      <c r="I206">
        <v>7.9168439999999949</v>
      </c>
      <c r="J206">
        <v>0.25</v>
      </c>
      <c r="K206">
        <v>4</v>
      </c>
    </row>
    <row r="207" spans="1:12" hidden="1" x14ac:dyDescent="0.25">
      <c r="A207" s="1">
        <v>41679</v>
      </c>
      <c r="B207">
        <v>11887</v>
      </c>
      <c r="C207">
        <v>26</v>
      </c>
      <c r="D207">
        <v>500</v>
      </c>
      <c r="E207" s="2" t="s">
        <v>9</v>
      </c>
      <c r="F207">
        <v>604690</v>
      </c>
      <c r="G207">
        <v>9658510</v>
      </c>
      <c r="H207">
        <v>9053820</v>
      </c>
      <c r="I207">
        <v>6.9512158810587428</v>
      </c>
      <c r="J207">
        <v>0.75</v>
      </c>
      <c r="K207">
        <v>4</v>
      </c>
    </row>
    <row r="208" spans="1:12" hidden="1" x14ac:dyDescent="0.25">
      <c r="A208" s="1">
        <v>41679</v>
      </c>
      <c r="B208">
        <v>11887</v>
      </c>
      <c r="C208">
        <v>26</v>
      </c>
      <c r="D208">
        <v>500</v>
      </c>
      <c r="E208" s="2" t="s">
        <v>9</v>
      </c>
      <c r="F208">
        <v>324175</v>
      </c>
      <c r="G208">
        <v>660636</v>
      </c>
      <c r="H208">
        <v>336461</v>
      </c>
      <c r="I208">
        <v>7.9019680000000037</v>
      </c>
      <c r="J208">
        <v>0.25</v>
      </c>
      <c r="K208">
        <v>5</v>
      </c>
    </row>
    <row r="209" spans="1:12" hidden="1" x14ac:dyDescent="0.25">
      <c r="A209" s="1">
        <v>41679</v>
      </c>
      <c r="B209">
        <v>11887</v>
      </c>
      <c r="C209">
        <v>26</v>
      </c>
      <c r="D209">
        <v>500</v>
      </c>
      <c r="E209" s="2" t="s">
        <v>9</v>
      </c>
      <c r="F209">
        <v>749130</v>
      </c>
      <c r="G209">
        <v>11913516</v>
      </c>
      <c r="H209">
        <v>11164386</v>
      </c>
      <c r="I209">
        <v>6.9519292210043453</v>
      </c>
      <c r="J209">
        <v>0.75</v>
      </c>
      <c r="K209">
        <v>5</v>
      </c>
    </row>
    <row r="210" spans="1:12" hidden="1" x14ac:dyDescent="0.25">
      <c r="A210" s="1">
        <v>41679</v>
      </c>
      <c r="B210">
        <v>11871</v>
      </c>
      <c r="C210">
        <v>27</v>
      </c>
      <c r="D210">
        <v>500</v>
      </c>
      <c r="E210" s="2" t="s">
        <v>9</v>
      </c>
      <c r="F210">
        <v>92778</v>
      </c>
      <c r="G210">
        <v>711237</v>
      </c>
      <c r="H210">
        <v>618459</v>
      </c>
      <c r="I210">
        <v>7.5224815999999981</v>
      </c>
      <c r="J210">
        <v>0.25</v>
      </c>
      <c r="K210">
        <v>2</v>
      </c>
      <c r="L210">
        <f>Table1[[#This Row],[density]]*Table1[[#This Row],[avgSpeed]]</f>
        <v>1.8806203999999995</v>
      </c>
    </row>
    <row r="211" spans="1:12" hidden="1" x14ac:dyDescent="0.25">
      <c r="A211" s="1">
        <v>41679</v>
      </c>
      <c r="B211">
        <v>11871</v>
      </c>
      <c r="C211">
        <v>27</v>
      </c>
      <c r="D211">
        <v>500</v>
      </c>
      <c r="E211" s="2" t="s">
        <v>9</v>
      </c>
      <c r="F211">
        <v>89882</v>
      </c>
      <c r="G211">
        <v>6663755</v>
      </c>
      <c r="H211">
        <v>6573873</v>
      </c>
      <c r="I211">
        <v>6.3106733333333418</v>
      </c>
      <c r="J211">
        <v>0.75</v>
      </c>
      <c r="K211">
        <v>2</v>
      </c>
      <c r="L211">
        <f>Table1[[#This Row],[density]]*Table1[[#This Row],[avgSpeed]]</f>
        <v>4.7330050000000066</v>
      </c>
    </row>
    <row r="212" spans="1:12" hidden="1" x14ac:dyDescent="0.25">
      <c r="A212" s="1">
        <v>41679</v>
      </c>
      <c r="B212">
        <v>11871</v>
      </c>
      <c r="C212">
        <v>27</v>
      </c>
      <c r="D212">
        <v>500</v>
      </c>
      <c r="E212" s="2" t="s">
        <v>9</v>
      </c>
      <c r="F212">
        <v>195779</v>
      </c>
      <c r="G212">
        <v>401707</v>
      </c>
      <c r="H212">
        <v>205928</v>
      </c>
      <c r="I212">
        <v>7.8997946666666659</v>
      </c>
      <c r="J212">
        <v>0.25</v>
      </c>
      <c r="K212">
        <v>3</v>
      </c>
      <c r="L212">
        <f>Table1[[#This Row],[density]]*Table1[[#This Row],[avgSpeed]]</f>
        <v>1.9749486666666665</v>
      </c>
    </row>
    <row r="213" spans="1:12" hidden="1" x14ac:dyDescent="0.25">
      <c r="A213" s="1">
        <v>41679</v>
      </c>
      <c r="B213">
        <v>11871</v>
      </c>
      <c r="C213">
        <v>27</v>
      </c>
      <c r="D213">
        <v>500</v>
      </c>
      <c r="E213" s="2" t="s">
        <v>9</v>
      </c>
      <c r="F213">
        <v>338904</v>
      </c>
      <c r="G213">
        <v>8373322</v>
      </c>
      <c r="H213">
        <v>8034418</v>
      </c>
      <c r="I213">
        <v>6.7556550068891976</v>
      </c>
      <c r="J213">
        <v>0.75</v>
      </c>
      <c r="K213">
        <v>3</v>
      </c>
      <c r="L213">
        <f>Table1[[#This Row],[avgSpeed]]*Table1[[#This Row],[density]]</f>
        <v>5.0667412551668978</v>
      </c>
    </row>
    <row r="214" spans="1:12" hidden="1" x14ac:dyDescent="0.25">
      <c r="A214" s="1">
        <v>41679</v>
      </c>
      <c r="B214">
        <v>11871</v>
      </c>
      <c r="C214">
        <v>27</v>
      </c>
      <c r="D214">
        <v>500</v>
      </c>
      <c r="E214" s="2" t="s">
        <v>9</v>
      </c>
      <c r="F214">
        <v>240269</v>
      </c>
      <c r="G214">
        <v>464019</v>
      </c>
      <c r="H214">
        <v>223750</v>
      </c>
      <c r="I214">
        <v>7.9161569999999992</v>
      </c>
      <c r="J214">
        <v>0.25</v>
      </c>
      <c r="K214">
        <v>4</v>
      </c>
    </row>
    <row r="215" spans="1:12" hidden="1" x14ac:dyDescent="0.25">
      <c r="A215" s="1">
        <v>41679</v>
      </c>
      <c r="B215">
        <v>11871</v>
      </c>
      <c r="C215">
        <v>27</v>
      </c>
      <c r="D215">
        <v>500</v>
      </c>
      <c r="E215" s="2" t="s">
        <v>9</v>
      </c>
      <c r="F215">
        <v>552721</v>
      </c>
      <c r="G215">
        <v>9880534</v>
      </c>
      <c r="H215">
        <v>9327813</v>
      </c>
      <c r="I215">
        <v>6.9170977097709718</v>
      </c>
      <c r="J215">
        <v>0.75</v>
      </c>
      <c r="K215">
        <v>4</v>
      </c>
    </row>
    <row r="216" spans="1:12" hidden="1" x14ac:dyDescent="0.25">
      <c r="A216" s="1">
        <v>41679</v>
      </c>
      <c r="B216">
        <v>11871</v>
      </c>
      <c r="C216">
        <v>27</v>
      </c>
      <c r="D216">
        <v>500</v>
      </c>
      <c r="E216" s="2" t="s">
        <v>9</v>
      </c>
      <c r="F216">
        <v>314683</v>
      </c>
      <c r="G216">
        <v>656296</v>
      </c>
      <c r="H216">
        <v>341613</v>
      </c>
      <c r="I216">
        <v>7.9005379199999997</v>
      </c>
      <c r="J216">
        <v>0.25</v>
      </c>
      <c r="K216">
        <v>5</v>
      </c>
    </row>
    <row r="217" spans="1:12" hidden="1" x14ac:dyDescent="0.25">
      <c r="A217" s="1">
        <v>41679</v>
      </c>
      <c r="B217">
        <v>11871</v>
      </c>
      <c r="C217">
        <v>27</v>
      </c>
      <c r="D217">
        <v>500</v>
      </c>
      <c r="E217" s="2" t="s">
        <v>9</v>
      </c>
      <c r="F217">
        <v>750253</v>
      </c>
      <c r="G217">
        <v>11771803</v>
      </c>
      <c r="H217">
        <v>11021550</v>
      </c>
      <c r="I217">
        <v>6.9625983945382295</v>
      </c>
      <c r="J217">
        <v>0.75</v>
      </c>
      <c r="K217">
        <v>5</v>
      </c>
    </row>
    <row r="218" spans="1:12" hidden="1" x14ac:dyDescent="0.25">
      <c r="A218" s="1">
        <v>41679</v>
      </c>
      <c r="B218">
        <v>11825</v>
      </c>
      <c r="C218">
        <v>28</v>
      </c>
      <c r="D218">
        <v>500</v>
      </c>
      <c r="E218" s="2" t="s">
        <v>9</v>
      </c>
      <c r="F218">
        <v>115134</v>
      </c>
      <c r="G218">
        <v>364752</v>
      </c>
      <c r="H218">
        <v>249618</v>
      </c>
      <c r="I218">
        <v>7.8223191999999999</v>
      </c>
      <c r="J218">
        <v>0.25</v>
      </c>
      <c r="K218">
        <v>2</v>
      </c>
      <c r="L218">
        <f>Table1[[#This Row],[density]]*Table1[[#This Row],[avgSpeed]]</f>
        <v>1.9555798</v>
      </c>
    </row>
    <row r="219" spans="1:12" hidden="1" x14ac:dyDescent="0.25">
      <c r="A219" s="1">
        <v>41679</v>
      </c>
      <c r="B219">
        <v>11825</v>
      </c>
      <c r="C219">
        <v>28</v>
      </c>
      <c r="D219">
        <v>500</v>
      </c>
      <c r="E219" s="2" t="s">
        <v>9</v>
      </c>
      <c r="F219">
        <v>142087</v>
      </c>
      <c r="G219">
        <v>6195383</v>
      </c>
      <c r="H219">
        <v>6053296</v>
      </c>
      <c r="I219">
        <v>6.5177845333333346</v>
      </c>
      <c r="J219">
        <v>0.75</v>
      </c>
      <c r="K219">
        <v>2</v>
      </c>
      <c r="L219">
        <f>Table1[[#This Row],[density]]*Table1[[#This Row],[avgSpeed]]</f>
        <v>4.8883384000000012</v>
      </c>
    </row>
    <row r="220" spans="1:12" hidden="1" x14ac:dyDescent="0.25">
      <c r="A220" s="1">
        <v>41679</v>
      </c>
      <c r="B220">
        <v>11825</v>
      </c>
      <c r="C220">
        <v>28</v>
      </c>
      <c r="D220">
        <v>500</v>
      </c>
      <c r="E220" s="2" t="s">
        <v>9</v>
      </c>
      <c r="F220">
        <v>181237</v>
      </c>
      <c r="G220">
        <v>381770</v>
      </c>
      <c r="H220">
        <v>200533</v>
      </c>
      <c r="I220">
        <v>7.9029629333333293</v>
      </c>
      <c r="J220">
        <v>0.25</v>
      </c>
      <c r="K220">
        <v>3</v>
      </c>
      <c r="L220">
        <f>Table1[[#This Row],[density]]*Table1[[#This Row],[avgSpeed]]</f>
        <v>1.9757407333333323</v>
      </c>
    </row>
    <row r="221" spans="1:12" hidden="1" x14ac:dyDescent="0.25">
      <c r="A221" s="1">
        <v>41679</v>
      </c>
      <c r="B221">
        <v>11825</v>
      </c>
      <c r="C221">
        <v>28</v>
      </c>
      <c r="D221">
        <v>500</v>
      </c>
      <c r="E221" s="2" t="s">
        <v>9</v>
      </c>
      <c r="F221">
        <v>335223</v>
      </c>
      <c r="G221">
        <v>8413797</v>
      </c>
      <c r="H221">
        <v>8078574</v>
      </c>
      <c r="I221">
        <v>6.7506193439416835</v>
      </c>
      <c r="J221">
        <v>0.75</v>
      </c>
      <c r="K221">
        <v>3</v>
      </c>
      <c r="L221">
        <f>Table1[[#This Row],[avgSpeed]]*Table1[[#This Row],[density]]</f>
        <v>5.0629645079562628</v>
      </c>
    </row>
    <row r="222" spans="1:12" hidden="1" x14ac:dyDescent="0.25">
      <c r="A222" s="1">
        <v>41679</v>
      </c>
      <c r="B222">
        <v>11825</v>
      </c>
      <c r="C222">
        <v>28</v>
      </c>
      <c r="D222">
        <v>500</v>
      </c>
      <c r="E222" s="2" t="s">
        <v>9</v>
      </c>
      <c r="F222">
        <v>233731</v>
      </c>
      <c r="G222">
        <v>464922</v>
      </c>
      <c r="H222">
        <v>231191</v>
      </c>
      <c r="I222">
        <v>7.9143513999999806</v>
      </c>
      <c r="J222">
        <v>0.25</v>
      </c>
      <c r="K222">
        <v>4</v>
      </c>
    </row>
    <row r="223" spans="1:12" hidden="1" x14ac:dyDescent="0.25">
      <c r="A223" s="1">
        <v>41679</v>
      </c>
      <c r="B223">
        <v>11825</v>
      </c>
      <c r="C223">
        <v>28</v>
      </c>
      <c r="D223">
        <v>500</v>
      </c>
      <c r="E223" s="2" t="s">
        <v>9</v>
      </c>
      <c r="F223">
        <v>574295</v>
      </c>
      <c r="G223">
        <v>9789129</v>
      </c>
      <c r="H223">
        <v>9214834</v>
      </c>
      <c r="I223">
        <v>6.9193346668000091</v>
      </c>
      <c r="J223">
        <v>0.75</v>
      </c>
      <c r="K223">
        <v>4</v>
      </c>
    </row>
    <row r="224" spans="1:12" hidden="1" x14ac:dyDescent="0.25">
      <c r="A224" s="1">
        <v>41679</v>
      </c>
      <c r="B224">
        <v>11825</v>
      </c>
      <c r="C224">
        <v>28</v>
      </c>
      <c r="D224">
        <v>500</v>
      </c>
      <c r="E224" s="2" t="s">
        <v>9</v>
      </c>
      <c r="F224">
        <v>303529</v>
      </c>
      <c r="G224">
        <v>618232</v>
      </c>
      <c r="H224">
        <v>314703</v>
      </c>
      <c r="I224">
        <v>7.9098071845747633</v>
      </c>
      <c r="J224">
        <v>0.25</v>
      </c>
      <c r="K224">
        <v>5</v>
      </c>
    </row>
    <row r="225" spans="1:12" hidden="1" x14ac:dyDescent="0.25">
      <c r="A225" s="1">
        <v>41679</v>
      </c>
      <c r="B225">
        <v>11825</v>
      </c>
      <c r="C225">
        <v>28</v>
      </c>
      <c r="D225">
        <v>500</v>
      </c>
      <c r="E225" s="2" t="s">
        <v>9</v>
      </c>
      <c r="F225">
        <v>806453</v>
      </c>
      <c r="G225">
        <v>11869330</v>
      </c>
      <c r="H225">
        <v>11062877</v>
      </c>
      <c r="I225">
        <v>6.9610218950849374</v>
      </c>
      <c r="J225">
        <v>0.75</v>
      </c>
      <c r="K225">
        <v>5</v>
      </c>
    </row>
    <row r="226" spans="1:12" hidden="1" x14ac:dyDescent="0.25">
      <c r="A226" s="1">
        <v>41679</v>
      </c>
      <c r="B226">
        <v>11747</v>
      </c>
      <c r="C226">
        <v>29</v>
      </c>
      <c r="D226">
        <v>500</v>
      </c>
      <c r="E226" s="2" t="s">
        <v>9</v>
      </c>
      <c r="F226">
        <v>102533</v>
      </c>
      <c r="G226">
        <v>543145</v>
      </c>
      <c r="H226">
        <v>440612</v>
      </c>
      <c r="I226">
        <v>7.679796000000005</v>
      </c>
      <c r="J226">
        <v>0.25</v>
      </c>
      <c r="K226">
        <v>2</v>
      </c>
      <c r="L226">
        <f>Table1[[#This Row],[density]]*Table1[[#This Row],[avgSpeed]]</f>
        <v>1.9199490000000012</v>
      </c>
    </row>
    <row r="227" spans="1:12" hidden="1" x14ac:dyDescent="0.25">
      <c r="A227" s="1">
        <v>41679</v>
      </c>
      <c r="B227">
        <v>11747</v>
      </c>
      <c r="C227">
        <v>29</v>
      </c>
      <c r="D227">
        <v>500</v>
      </c>
      <c r="E227" s="2" t="s">
        <v>9</v>
      </c>
      <c r="F227">
        <v>117157</v>
      </c>
      <c r="G227">
        <v>6464395</v>
      </c>
      <c r="H227">
        <v>6347238</v>
      </c>
      <c r="I227">
        <v>6.3976606214161844</v>
      </c>
      <c r="J227">
        <v>0.75</v>
      </c>
      <c r="K227">
        <v>2</v>
      </c>
      <c r="L227">
        <f>Table1[[#This Row],[density]]*Table1[[#This Row],[avgSpeed]]</f>
        <v>4.7982454660621379</v>
      </c>
    </row>
    <row r="228" spans="1:12" hidden="1" x14ac:dyDescent="0.25">
      <c r="A228" s="1">
        <v>41679</v>
      </c>
      <c r="B228">
        <v>11747</v>
      </c>
      <c r="C228">
        <v>29</v>
      </c>
      <c r="D228">
        <v>500</v>
      </c>
      <c r="E228" s="2" t="s">
        <v>9</v>
      </c>
      <c r="F228">
        <v>174522</v>
      </c>
      <c r="G228">
        <v>404735</v>
      </c>
      <c r="H228">
        <v>230213</v>
      </c>
      <c r="I228">
        <v>7.8880608000000034</v>
      </c>
      <c r="J228">
        <v>0.25</v>
      </c>
      <c r="K228">
        <v>3</v>
      </c>
      <c r="L228">
        <f>Table1[[#This Row],[density]]*Table1[[#This Row],[avgSpeed]]</f>
        <v>1.9720152000000009</v>
      </c>
    </row>
    <row r="229" spans="1:12" hidden="1" x14ac:dyDescent="0.25">
      <c r="A229" s="1">
        <v>41679</v>
      </c>
      <c r="B229">
        <v>11747</v>
      </c>
      <c r="C229">
        <v>29</v>
      </c>
      <c r="D229">
        <v>500</v>
      </c>
      <c r="E229" s="2" t="s">
        <v>9</v>
      </c>
      <c r="F229">
        <v>316450</v>
      </c>
      <c r="G229">
        <v>8569526</v>
      </c>
      <c r="H229">
        <v>8253076</v>
      </c>
      <c r="I229">
        <v>6.6946254222222237</v>
      </c>
      <c r="J229">
        <v>0.75</v>
      </c>
      <c r="K229">
        <v>3</v>
      </c>
      <c r="L229">
        <f>Table1[[#This Row],[avgSpeed]]*Table1[[#This Row],[density]]</f>
        <v>5.0209690666666678</v>
      </c>
    </row>
    <row r="230" spans="1:12" hidden="1" x14ac:dyDescent="0.25">
      <c r="A230" s="1">
        <v>41679</v>
      </c>
      <c r="B230">
        <v>11747</v>
      </c>
      <c r="C230">
        <v>29</v>
      </c>
      <c r="D230">
        <v>500</v>
      </c>
      <c r="E230" s="2" t="s">
        <v>9</v>
      </c>
      <c r="F230">
        <v>229131</v>
      </c>
      <c r="G230">
        <v>451760</v>
      </c>
      <c r="H230">
        <v>222629</v>
      </c>
      <c r="I230">
        <v>7.9247767999999983</v>
      </c>
      <c r="J230">
        <v>0.25</v>
      </c>
      <c r="K230">
        <v>4</v>
      </c>
    </row>
    <row r="231" spans="1:12" hidden="1" x14ac:dyDescent="0.25">
      <c r="A231" s="1">
        <v>41679</v>
      </c>
      <c r="B231">
        <v>11747</v>
      </c>
      <c r="C231">
        <v>29</v>
      </c>
      <c r="D231">
        <v>500</v>
      </c>
      <c r="E231" s="2" t="s">
        <v>9</v>
      </c>
      <c r="F231">
        <v>619067</v>
      </c>
      <c r="G231">
        <v>9098057</v>
      </c>
      <c r="H231">
        <v>8478990</v>
      </c>
      <c r="I231">
        <v>7.0264389333333401</v>
      </c>
      <c r="J231">
        <v>0.75</v>
      </c>
      <c r="K231">
        <v>4</v>
      </c>
    </row>
    <row r="232" spans="1:12" hidden="1" x14ac:dyDescent="0.25">
      <c r="A232" s="1">
        <v>41679</v>
      </c>
      <c r="B232">
        <v>11747</v>
      </c>
      <c r="C232">
        <v>29</v>
      </c>
      <c r="D232">
        <v>500</v>
      </c>
      <c r="E232" s="2" t="s">
        <v>9</v>
      </c>
      <c r="F232">
        <v>301188</v>
      </c>
      <c r="G232">
        <v>620146</v>
      </c>
      <c r="H232">
        <v>318958</v>
      </c>
      <c r="I232">
        <v>7.9011426514121146</v>
      </c>
      <c r="J232">
        <v>0.25</v>
      </c>
      <c r="K232">
        <v>5</v>
      </c>
    </row>
    <row r="233" spans="1:12" hidden="1" x14ac:dyDescent="0.25">
      <c r="A233" s="1">
        <v>41679</v>
      </c>
      <c r="B233">
        <v>11747</v>
      </c>
      <c r="C233">
        <v>29</v>
      </c>
      <c r="D233">
        <v>500</v>
      </c>
      <c r="E233" s="2" t="s">
        <v>9</v>
      </c>
      <c r="F233">
        <v>754930</v>
      </c>
      <c r="G233">
        <v>11886086</v>
      </c>
      <c r="H233">
        <v>11131156</v>
      </c>
      <c r="I233">
        <v>6.9583669191380402</v>
      </c>
      <c r="J233">
        <v>0.75</v>
      </c>
      <c r="K233">
        <v>5</v>
      </c>
    </row>
    <row r="234" spans="1:12" hidden="1" x14ac:dyDescent="0.25">
      <c r="A234" s="1">
        <v>41679</v>
      </c>
      <c r="B234">
        <v>12043</v>
      </c>
      <c r="C234">
        <v>30</v>
      </c>
      <c r="D234">
        <v>500</v>
      </c>
      <c r="E234" s="2" t="s">
        <v>9</v>
      </c>
      <c r="F234">
        <v>117529</v>
      </c>
      <c r="G234">
        <v>346371</v>
      </c>
      <c r="H234">
        <v>228842</v>
      </c>
      <c r="I234">
        <v>7.8401184000000015</v>
      </c>
      <c r="J234">
        <v>0.25</v>
      </c>
      <c r="K234">
        <v>2</v>
      </c>
      <c r="L234">
        <f>Table1[[#This Row],[density]]*Table1[[#This Row],[avgSpeed]]</f>
        <v>1.9600296000000004</v>
      </c>
    </row>
    <row r="235" spans="1:12" hidden="1" x14ac:dyDescent="0.25">
      <c r="A235" s="1">
        <v>41679</v>
      </c>
      <c r="B235">
        <v>12043</v>
      </c>
      <c r="C235">
        <v>30</v>
      </c>
      <c r="D235">
        <v>500</v>
      </c>
      <c r="E235" s="2" t="s">
        <v>9</v>
      </c>
      <c r="F235">
        <v>122312</v>
      </c>
      <c r="G235">
        <v>6431284</v>
      </c>
      <c r="H235">
        <v>6308972</v>
      </c>
      <c r="I235">
        <v>6.4186251083405566</v>
      </c>
      <c r="J235">
        <v>0.75</v>
      </c>
      <c r="K235">
        <v>2</v>
      </c>
      <c r="L235">
        <f>Table1[[#This Row],[density]]*Table1[[#This Row],[avgSpeed]]</f>
        <v>4.8139688312554174</v>
      </c>
    </row>
    <row r="236" spans="1:12" hidden="1" x14ac:dyDescent="0.25">
      <c r="A236" s="1">
        <v>41679</v>
      </c>
      <c r="B236">
        <v>12043</v>
      </c>
      <c r="C236">
        <v>30</v>
      </c>
      <c r="D236">
        <v>500</v>
      </c>
      <c r="E236" s="2" t="s">
        <v>9</v>
      </c>
      <c r="F236">
        <v>188648</v>
      </c>
      <c r="G236">
        <v>404084</v>
      </c>
      <c r="H236">
        <v>215436</v>
      </c>
      <c r="I236">
        <v>7.8962386666666697</v>
      </c>
      <c r="J236">
        <v>0.25</v>
      </c>
      <c r="K236">
        <v>3</v>
      </c>
      <c r="L236">
        <f>Table1[[#This Row],[density]]*Table1[[#This Row],[avgSpeed]]</f>
        <v>1.9740596666666674</v>
      </c>
    </row>
    <row r="237" spans="1:12" hidden="1" x14ac:dyDescent="0.25">
      <c r="A237" s="1">
        <v>41679</v>
      </c>
      <c r="B237">
        <v>12043</v>
      </c>
      <c r="C237">
        <v>30</v>
      </c>
      <c r="D237">
        <v>500</v>
      </c>
      <c r="E237" s="2" t="s">
        <v>9</v>
      </c>
      <c r="F237">
        <v>340378</v>
      </c>
      <c r="G237">
        <v>8393475</v>
      </c>
      <c r="H237">
        <v>8053097</v>
      </c>
      <c r="I237">
        <v>6.7455794994888159</v>
      </c>
      <c r="J237">
        <v>0.75</v>
      </c>
      <c r="K237">
        <v>3</v>
      </c>
      <c r="L237">
        <f>Table1[[#This Row],[avgSpeed]]*Table1[[#This Row],[density]]</f>
        <v>5.0591846246166119</v>
      </c>
    </row>
    <row r="238" spans="1:12" hidden="1" x14ac:dyDescent="0.25">
      <c r="A238" s="1">
        <v>41679</v>
      </c>
      <c r="B238">
        <v>12043</v>
      </c>
      <c r="C238">
        <v>30</v>
      </c>
      <c r="D238">
        <v>500</v>
      </c>
      <c r="E238" s="2" t="s">
        <v>9</v>
      </c>
      <c r="F238">
        <v>235445</v>
      </c>
      <c r="G238">
        <v>471967</v>
      </c>
      <c r="H238">
        <v>236522</v>
      </c>
      <c r="I238">
        <v>7.9159119999999961</v>
      </c>
      <c r="J238">
        <v>0.25</v>
      </c>
      <c r="K238">
        <v>4</v>
      </c>
    </row>
    <row r="239" spans="1:12" hidden="1" x14ac:dyDescent="0.25">
      <c r="A239" s="1">
        <v>41679</v>
      </c>
      <c r="B239">
        <v>12043</v>
      </c>
      <c r="C239">
        <v>30</v>
      </c>
      <c r="D239">
        <v>500</v>
      </c>
      <c r="E239" s="2" t="s">
        <v>9</v>
      </c>
      <c r="F239">
        <v>587446</v>
      </c>
      <c r="G239">
        <v>9784691</v>
      </c>
      <c r="H239">
        <v>9197245</v>
      </c>
      <c r="I239">
        <v>6.9246208873629049</v>
      </c>
      <c r="J239">
        <v>0.75</v>
      </c>
      <c r="K239">
        <v>4</v>
      </c>
    </row>
    <row r="240" spans="1:12" hidden="1" x14ac:dyDescent="0.25">
      <c r="A240" s="1">
        <v>41679</v>
      </c>
      <c r="B240">
        <v>12043</v>
      </c>
      <c r="C240">
        <v>30</v>
      </c>
      <c r="D240">
        <v>500</v>
      </c>
      <c r="E240" s="2" t="s">
        <v>9</v>
      </c>
      <c r="F240">
        <v>304718</v>
      </c>
      <c r="G240">
        <v>609476</v>
      </c>
      <c r="H240">
        <v>304758</v>
      </c>
      <c r="I240">
        <v>7.9099951996159712</v>
      </c>
      <c r="J240">
        <v>0.25</v>
      </c>
      <c r="K240">
        <v>5</v>
      </c>
    </row>
    <row r="241" spans="1:12" hidden="1" x14ac:dyDescent="0.25">
      <c r="A241" s="1">
        <v>41679</v>
      </c>
      <c r="B241">
        <v>12043</v>
      </c>
      <c r="C241">
        <v>30</v>
      </c>
      <c r="D241">
        <v>500</v>
      </c>
      <c r="E241" s="2" t="s">
        <v>9</v>
      </c>
      <c r="F241">
        <v>793673</v>
      </c>
      <c r="G241">
        <v>11808876</v>
      </c>
      <c r="H241">
        <v>11015203</v>
      </c>
      <c r="I241">
        <v>6.9655210411221926</v>
      </c>
      <c r="J241">
        <v>0.75</v>
      </c>
      <c r="K241">
        <v>5</v>
      </c>
    </row>
    <row r="242" spans="1:12" hidden="1" x14ac:dyDescent="0.25">
      <c r="A242" s="1">
        <v>41679</v>
      </c>
      <c r="B242">
        <v>43479</v>
      </c>
      <c r="C242">
        <v>1</v>
      </c>
      <c r="D242">
        <v>500</v>
      </c>
      <c r="E242" s="2" t="s">
        <v>10</v>
      </c>
      <c r="F242">
        <v>2248</v>
      </c>
      <c r="G242">
        <v>2243947</v>
      </c>
      <c r="H242">
        <v>2241699</v>
      </c>
      <c r="I242">
        <v>6.2402308000000017</v>
      </c>
      <c r="J242">
        <v>0.25</v>
      </c>
      <c r="K242">
        <v>2</v>
      </c>
      <c r="L242">
        <f>Table1[[#This Row],[density]]*Table1[[#This Row],[avgSpeed]]</f>
        <v>1.5600577000000004</v>
      </c>
    </row>
    <row r="243" spans="1:12" hidden="1" x14ac:dyDescent="0.25">
      <c r="A243" s="1">
        <v>41679</v>
      </c>
      <c r="B243">
        <v>43479</v>
      </c>
      <c r="C243">
        <v>1</v>
      </c>
      <c r="D243">
        <v>500</v>
      </c>
      <c r="E243" s="2" t="s">
        <v>10</v>
      </c>
      <c r="F243">
        <v>2098</v>
      </c>
      <c r="G243">
        <v>7258397</v>
      </c>
      <c r="H243">
        <v>7256299</v>
      </c>
      <c r="I243">
        <v>6.0257710361381509</v>
      </c>
      <c r="J243">
        <v>0.75</v>
      </c>
      <c r="K243">
        <v>2</v>
      </c>
      <c r="L243">
        <f>Table1[[#This Row],[density]]*Table1[[#This Row],[avgSpeed]]</f>
        <v>4.5193282771036127</v>
      </c>
    </row>
    <row r="244" spans="1:12" hidden="1" x14ac:dyDescent="0.25">
      <c r="A244" s="1">
        <v>41679</v>
      </c>
      <c r="B244">
        <v>43479</v>
      </c>
      <c r="C244">
        <v>1</v>
      </c>
      <c r="D244">
        <v>500</v>
      </c>
      <c r="E244" s="2" t="s">
        <v>10</v>
      </c>
      <c r="F244">
        <v>6288</v>
      </c>
      <c r="G244">
        <v>3328153</v>
      </c>
      <c r="H244">
        <v>3321865</v>
      </c>
      <c r="I244">
        <v>6.2515290666666576</v>
      </c>
      <c r="J244">
        <v>0.25</v>
      </c>
      <c r="K244">
        <v>3</v>
      </c>
      <c r="L244">
        <f>Table1[[#This Row],[density]]*Table1[[#This Row],[avgSpeed]]</f>
        <v>1.5628822666666644</v>
      </c>
    </row>
    <row r="245" spans="1:12" hidden="1" x14ac:dyDescent="0.25">
      <c r="A245" s="1">
        <v>41679</v>
      </c>
      <c r="B245">
        <v>43479</v>
      </c>
      <c r="C245">
        <v>1</v>
      </c>
      <c r="D245">
        <v>500</v>
      </c>
      <c r="E245" s="2" t="s">
        <v>10</v>
      </c>
      <c r="F245">
        <v>6152</v>
      </c>
      <c r="G245">
        <v>10891359</v>
      </c>
      <c r="H245">
        <v>10885207</v>
      </c>
      <c r="I245">
        <v>6.0245246455398025</v>
      </c>
      <c r="J245">
        <v>0.75</v>
      </c>
      <c r="K245">
        <v>3</v>
      </c>
      <c r="L245">
        <f>Table1[[#This Row],[density]]*Table1[[#This Row],[avgSpeed]]</f>
        <v>4.5183934841548519</v>
      </c>
    </row>
    <row r="246" spans="1:12" hidden="1" x14ac:dyDescent="0.25">
      <c r="A246" s="1">
        <v>41679</v>
      </c>
      <c r="B246">
        <v>43479</v>
      </c>
      <c r="C246">
        <v>1</v>
      </c>
      <c r="D246">
        <v>500</v>
      </c>
      <c r="E246" s="2" t="s">
        <v>10</v>
      </c>
      <c r="F246">
        <v>12024</v>
      </c>
      <c r="G246">
        <v>4380605</v>
      </c>
      <c r="H246">
        <v>4368581</v>
      </c>
      <c r="I246">
        <v>6.2413450000000035</v>
      </c>
      <c r="J246">
        <v>0.25</v>
      </c>
      <c r="K246">
        <v>4</v>
      </c>
      <c r="L246">
        <f>Table1[[#This Row],[density]]*Table1[[#This Row],[avgSpeed]]</f>
        <v>1.5603362500000009</v>
      </c>
    </row>
    <row r="247" spans="1:12" hidden="1" x14ac:dyDescent="0.25">
      <c r="A247" s="1">
        <v>41679</v>
      </c>
      <c r="B247">
        <v>43479</v>
      </c>
      <c r="C247">
        <v>1</v>
      </c>
      <c r="D247">
        <v>500</v>
      </c>
      <c r="E247" s="2" t="s">
        <v>10</v>
      </c>
      <c r="F247">
        <v>11729</v>
      </c>
      <c r="G247">
        <v>14491914</v>
      </c>
      <c r="H247">
        <v>14480185</v>
      </c>
      <c r="I247">
        <v>6.0290921394759662</v>
      </c>
      <c r="J247">
        <v>0.75</v>
      </c>
      <c r="K247">
        <v>4</v>
      </c>
      <c r="L247">
        <f>Table1[[#This Row],[density]]*Table1[[#This Row],[avgSpeed]]</f>
        <v>4.5218191046069744</v>
      </c>
    </row>
    <row r="248" spans="1:12" hidden="1" x14ac:dyDescent="0.25">
      <c r="A248" s="1">
        <v>41679</v>
      </c>
      <c r="B248">
        <v>43479</v>
      </c>
      <c r="C248">
        <v>1</v>
      </c>
      <c r="D248">
        <v>500</v>
      </c>
      <c r="E248" s="2" t="s">
        <v>10</v>
      </c>
      <c r="F248">
        <v>19621</v>
      </c>
      <c r="G248">
        <v>5384642</v>
      </c>
      <c r="H248">
        <v>5365021</v>
      </c>
      <c r="I248">
        <v>6.2564622400000038</v>
      </c>
      <c r="J248">
        <v>0.25</v>
      </c>
      <c r="K248">
        <v>5</v>
      </c>
      <c r="L248">
        <f>Table1[[#This Row],[density]]*Table1[[#This Row],[avgSpeed]]</f>
        <v>1.564115560000001</v>
      </c>
    </row>
    <row r="249" spans="1:12" hidden="1" x14ac:dyDescent="0.25">
      <c r="A249" s="1">
        <v>41679</v>
      </c>
      <c r="B249">
        <v>43479</v>
      </c>
      <c r="C249">
        <v>1</v>
      </c>
      <c r="D249">
        <v>500</v>
      </c>
      <c r="E249" s="2" t="s">
        <v>10</v>
      </c>
      <c r="F249">
        <v>19476</v>
      </c>
      <c r="G249">
        <v>18119290</v>
      </c>
      <c r="H249">
        <v>18099814</v>
      </c>
      <c r="I249">
        <v>6.0285633900474718</v>
      </c>
      <c r="J249">
        <v>0.75</v>
      </c>
      <c r="K249">
        <v>5</v>
      </c>
      <c r="L249">
        <f>Table1[[#This Row],[density]]*Table1[[#This Row],[avgSpeed]]</f>
        <v>4.5214225425356034</v>
      </c>
    </row>
    <row r="250" spans="1:12" hidden="1" x14ac:dyDescent="0.25">
      <c r="A250" s="1">
        <v>41679</v>
      </c>
      <c r="B250">
        <v>40981</v>
      </c>
      <c r="C250">
        <v>2</v>
      </c>
      <c r="D250">
        <v>500</v>
      </c>
      <c r="E250" s="2" t="s">
        <v>10</v>
      </c>
      <c r="F250">
        <v>2165</v>
      </c>
      <c r="G250">
        <v>2261876</v>
      </c>
      <c r="H250">
        <v>2259711</v>
      </c>
      <c r="I250">
        <v>6.2235263052610534</v>
      </c>
      <c r="J250">
        <v>0.25</v>
      </c>
      <c r="K250">
        <v>2</v>
      </c>
      <c r="L250">
        <f>Table1[[#This Row],[density]]*Table1[[#This Row],[avgSpeed]]</f>
        <v>1.5558815763152634</v>
      </c>
    </row>
    <row r="251" spans="1:12" hidden="1" x14ac:dyDescent="0.25">
      <c r="A251" s="1">
        <v>41679</v>
      </c>
      <c r="B251">
        <v>40981</v>
      </c>
      <c r="C251">
        <v>2</v>
      </c>
      <c r="D251">
        <v>500</v>
      </c>
      <c r="E251" s="2" t="s">
        <v>10</v>
      </c>
      <c r="F251">
        <v>2089</v>
      </c>
      <c r="G251">
        <v>7250284</v>
      </c>
      <c r="H251">
        <v>7248195</v>
      </c>
      <c r="I251">
        <v>6.0269283285552371</v>
      </c>
      <c r="J251">
        <v>0.75</v>
      </c>
      <c r="K251">
        <v>2</v>
      </c>
      <c r="L251">
        <f>Table1[[#This Row],[density]]*Table1[[#This Row],[avgSpeed]]</f>
        <v>4.520196246416428</v>
      </c>
    </row>
    <row r="252" spans="1:12" hidden="1" x14ac:dyDescent="0.25">
      <c r="A252" s="1">
        <v>41679</v>
      </c>
      <c r="B252">
        <v>40981</v>
      </c>
      <c r="C252">
        <v>2</v>
      </c>
      <c r="D252">
        <v>500</v>
      </c>
      <c r="E252" s="2" t="s">
        <v>10</v>
      </c>
      <c r="F252">
        <v>6269</v>
      </c>
      <c r="G252">
        <v>3349401</v>
      </c>
      <c r="H252">
        <v>3343132</v>
      </c>
      <c r="I252">
        <v>6.2091164155220646</v>
      </c>
      <c r="J252">
        <v>0.25</v>
      </c>
      <c r="K252">
        <v>3</v>
      </c>
      <c r="L252">
        <f>Table1[[#This Row],[density]]*Table1[[#This Row],[avgSpeed]]</f>
        <v>1.5522791038805162</v>
      </c>
    </row>
    <row r="253" spans="1:12" hidden="1" x14ac:dyDescent="0.25">
      <c r="A253" s="1">
        <v>41679</v>
      </c>
      <c r="B253">
        <v>40981</v>
      </c>
      <c r="C253">
        <v>2</v>
      </c>
      <c r="D253">
        <v>500</v>
      </c>
      <c r="E253" s="2" t="s">
        <v>10</v>
      </c>
      <c r="F253">
        <v>6116</v>
      </c>
      <c r="G253">
        <v>10882946</v>
      </c>
      <c r="H253">
        <v>10876830</v>
      </c>
      <c r="I253">
        <v>6.0257863905062443</v>
      </c>
      <c r="J253">
        <v>0.75</v>
      </c>
      <c r="K253">
        <v>3</v>
      </c>
      <c r="L253">
        <f>Table1[[#This Row],[density]]*Table1[[#This Row],[avgSpeed]]</f>
        <v>4.5193397928796832</v>
      </c>
    </row>
    <row r="254" spans="1:12" hidden="1" x14ac:dyDescent="0.25">
      <c r="A254" s="1">
        <v>41679</v>
      </c>
      <c r="B254">
        <v>40981</v>
      </c>
      <c r="C254">
        <v>2</v>
      </c>
      <c r="D254">
        <v>500</v>
      </c>
      <c r="E254" s="2" t="s">
        <v>10</v>
      </c>
      <c r="F254">
        <v>12716</v>
      </c>
      <c r="G254">
        <v>4336536</v>
      </c>
      <c r="H254">
        <v>4323820</v>
      </c>
      <c r="I254">
        <v>6.2465587999999954</v>
      </c>
      <c r="J254">
        <v>0.25</v>
      </c>
      <c r="K254">
        <v>4</v>
      </c>
      <c r="L254">
        <f>Table1[[#This Row],[density]]*Table1[[#This Row],[avgSpeed]]</f>
        <v>1.5616396999999989</v>
      </c>
    </row>
    <row r="255" spans="1:12" hidden="1" x14ac:dyDescent="0.25">
      <c r="A255" s="1">
        <v>41679</v>
      </c>
      <c r="B255">
        <v>40981</v>
      </c>
      <c r="C255">
        <v>2</v>
      </c>
      <c r="D255">
        <v>500</v>
      </c>
      <c r="E255" s="2" t="s">
        <v>10</v>
      </c>
      <c r="F255">
        <v>12161</v>
      </c>
      <c r="G255">
        <v>14514514</v>
      </c>
      <c r="H255">
        <v>14502353</v>
      </c>
      <c r="I255">
        <v>6.0284278285218997</v>
      </c>
      <c r="J255">
        <v>0.75</v>
      </c>
      <c r="K255">
        <v>4</v>
      </c>
      <c r="L255">
        <f>Table1[[#This Row],[density]]*Table1[[#This Row],[avgSpeed]]</f>
        <v>4.521320871391425</v>
      </c>
    </row>
    <row r="256" spans="1:12" hidden="1" x14ac:dyDescent="0.25">
      <c r="A256" s="1">
        <v>41679</v>
      </c>
      <c r="B256">
        <v>40981</v>
      </c>
      <c r="C256">
        <v>2</v>
      </c>
      <c r="D256">
        <v>500</v>
      </c>
      <c r="E256" s="2" t="s">
        <v>10</v>
      </c>
      <c r="F256">
        <v>20488</v>
      </c>
      <c r="G256">
        <v>5315773</v>
      </c>
      <c r="H256">
        <v>5295285</v>
      </c>
      <c r="I256">
        <v>6.2843708800000044</v>
      </c>
      <c r="J256">
        <v>0.25</v>
      </c>
      <c r="K256">
        <v>5</v>
      </c>
      <c r="L256">
        <f>Table1[[#This Row],[density]]*Table1[[#This Row],[avgSpeed]]</f>
        <v>1.5710927200000011</v>
      </c>
    </row>
    <row r="257" spans="1:12" hidden="1" x14ac:dyDescent="0.25">
      <c r="A257" s="1">
        <v>41679</v>
      </c>
      <c r="B257">
        <v>40981</v>
      </c>
      <c r="C257">
        <v>2</v>
      </c>
      <c r="D257">
        <v>500</v>
      </c>
      <c r="E257" s="2" t="s">
        <v>10</v>
      </c>
      <c r="F257">
        <v>19472</v>
      </c>
      <c r="G257">
        <v>18098309</v>
      </c>
      <c r="H257">
        <v>18078837</v>
      </c>
      <c r="I257">
        <v>6.0283715062940058</v>
      </c>
      <c r="J257">
        <v>0.75</v>
      </c>
      <c r="K257">
        <v>5</v>
      </c>
      <c r="L257">
        <f>Table1[[#This Row],[density]]*Table1[[#This Row],[avgSpeed]]</f>
        <v>4.5212786297205039</v>
      </c>
    </row>
    <row r="258" spans="1:12" hidden="1" x14ac:dyDescent="0.25">
      <c r="A258" s="1">
        <v>41679</v>
      </c>
      <c r="B258">
        <v>37565</v>
      </c>
      <c r="C258">
        <v>3</v>
      </c>
      <c r="D258">
        <v>500</v>
      </c>
      <c r="E258" s="2" t="s">
        <v>10</v>
      </c>
      <c r="F258">
        <v>2184</v>
      </c>
      <c r="G258">
        <v>2272568</v>
      </c>
      <c r="H258">
        <v>2270384</v>
      </c>
      <c r="I258">
        <v>6.2039412000000063</v>
      </c>
      <c r="J258">
        <v>0.25</v>
      </c>
      <c r="K258">
        <v>2</v>
      </c>
      <c r="L258">
        <f>Table1[[#This Row],[density]]*Table1[[#This Row],[avgSpeed]]</f>
        <v>1.5509853000000016</v>
      </c>
    </row>
    <row r="259" spans="1:12" hidden="1" x14ac:dyDescent="0.25">
      <c r="A259" s="1">
        <v>41679</v>
      </c>
      <c r="B259">
        <v>37565</v>
      </c>
      <c r="C259">
        <v>3</v>
      </c>
      <c r="D259">
        <v>500</v>
      </c>
      <c r="E259" s="2" t="s">
        <v>10</v>
      </c>
      <c r="F259">
        <v>2022</v>
      </c>
      <c r="G259">
        <v>7260063</v>
      </c>
      <c r="H259">
        <v>7258041</v>
      </c>
      <c r="I259">
        <v>6.0254810320688046</v>
      </c>
      <c r="J259">
        <v>0.75</v>
      </c>
      <c r="K259">
        <v>2</v>
      </c>
      <c r="L259">
        <f>Table1[[#This Row],[density]]*Table1[[#This Row],[avgSpeed]]</f>
        <v>4.5191107740516037</v>
      </c>
    </row>
    <row r="260" spans="1:12" hidden="1" x14ac:dyDescent="0.25">
      <c r="A260" s="1">
        <v>41679</v>
      </c>
      <c r="B260">
        <v>37565</v>
      </c>
      <c r="C260">
        <v>3</v>
      </c>
      <c r="D260">
        <v>500</v>
      </c>
      <c r="E260" s="2" t="s">
        <v>10</v>
      </c>
      <c r="F260">
        <v>6454</v>
      </c>
      <c r="G260">
        <v>3314091</v>
      </c>
      <c r="H260">
        <v>3307637</v>
      </c>
      <c r="I260">
        <v>6.2310741333333342</v>
      </c>
      <c r="J260">
        <v>0.25</v>
      </c>
      <c r="K260">
        <v>3</v>
      </c>
      <c r="L260">
        <f>Table1[[#This Row],[density]]*Table1[[#This Row],[avgSpeed]]</f>
        <v>1.5577685333333335</v>
      </c>
    </row>
    <row r="261" spans="1:12" hidden="1" x14ac:dyDescent="0.25">
      <c r="A261" s="1">
        <v>41679</v>
      </c>
      <c r="B261">
        <v>37565</v>
      </c>
      <c r="C261">
        <v>3</v>
      </c>
      <c r="D261">
        <v>500</v>
      </c>
      <c r="E261" s="2" t="s">
        <v>10</v>
      </c>
      <c r="F261">
        <v>6300</v>
      </c>
      <c r="G261">
        <v>10898554</v>
      </c>
      <c r="H261">
        <v>10892254</v>
      </c>
      <c r="I261">
        <v>6.0277086222222227</v>
      </c>
      <c r="J261">
        <v>0.75</v>
      </c>
      <c r="K261">
        <v>3</v>
      </c>
      <c r="L261">
        <f>Table1[[#This Row],[density]]*Table1[[#This Row],[avgSpeed]]</f>
        <v>4.5207814666666675</v>
      </c>
    </row>
    <row r="262" spans="1:12" hidden="1" x14ac:dyDescent="0.25">
      <c r="A262" s="1">
        <v>41679</v>
      </c>
      <c r="B262">
        <v>37565</v>
      </c>
      <c r="C262">
        <v>3</v>
      </c>
      <c r="D262">
        <v>500</v>
      </c>
      <c r="E262" s="2" t="s">
        <v>10</v>
      </c>
      <c r="F262">
        <v>12818</v>
      </c>
      <c r="G262">
        <v>4340488</v>
      </c>
      <c r="H262">
        <v>4327670</v>
      </c>
      <c r="I262">
        <v>6.2609606960696302</v>
      </c>
      <c r="J262">
        <v>0.25</v>
      </c>
      <c r="K262">
        <v>4</v>
      </c>
      <c r="L262">
        <f>Table1[[#This Row],[density]]*Table1[[#This Row],[avgSpeed]]</f>
        <v>1.5652401740174076</v>
      </c>
    </row>
    <row r="263" spans="1:12" hidden="1" x14ac:dyDescent="0.25">
      <c r="A263" s="1">
        <v>41679</v>
      </c>
      <c r="B263">
        <v>37565</v>
      </c>
      <c r="C263">
        <v>3</v>
      </c>
      <c r="D263">
        <v>500</v>
      </c>
      <c r="E263" s="2" t="s">
        <v>10</v>
      </c>
      <c r="F263">
        <v>11734</v>
      </c>
      <c r="G263">
        <v>14487947</v>
      </c>
      <c r="H263">
        <v>14476213</v>
      </c>
      <c r="I263">
        <v>6.0272037067902264</v>
      </c>
      <c r="J263">
        <v>0.75</v>
      </c>
      <c r="K263">
        <v>4</v>
      </c>
      <c r="L263">
        <f>Table1[[#This Row],[density]]*Table1[[#This Row],[avgSpeed]]</f>
        <v>4.5204027800926703</v>
      </c>
    </row>
    <row r="264" spans="1:12" hidden="1" x14ac:dyDescent="0.25">
      <c r="A264" s="1">
        <v>41679</v>
      </c>
      <c r="B264">
        <v>37565</v>
      </c>
      <c r="C264">
        <v>3</v>
      </c>
      <c r="D264">
        <v>500</v>
      </c>
      <c r="E264" s="2" t="s">
        <v>10</v>
      </c>
      <c r="F264">
        <v>20116</v>
      </c>
      <c r="G264">
        <v>5335853</v>
      </c>
      <c r="H264">
        <v>5315737</v>
      </c>
      <c r="I264">
        <v>6.2754300799999951</v>
      </c>
      <c r="J264">
        <v>0.25</v>
      </c>
      <c r="K264">
        <v>5</v>
      </c>
      <c r="L264">
        <f>Table1[[#This Row],[density]]*Table1[[#This Row],[avgSpeed]]</f>
        <v>1.5688575199999988</v>
      </c>
    </row>
    <row r="265" spans="1:12" hidden="1" x14ac:dyDescent="0.25">
      <c r="A265" s="1">
        <v>41679</v>
      </c>
      <c r="B265">
        <v>37565</v>
      </c>
      <c r="C265">
        <v>3</v>
      </c>
      <c r="D265">
        <v>500</v>
      </c>
      <c r="E265" s="2" t="s">
        <v>10</v>
      </c>
      <c r="F265">
        <v>19881</v>
      </c>
      <c r="G265">
        <v>18090953</v>
      </c>
      <c r="H265">
        <v>18071072</v>
      </c>
      <c r="I265">
        <v>6.0300464049498617</v>
      </c>
      <c r="J265">
        <v>0.75</v>
      </c>
      <c r="K265">
        <v>5</v>
      </c>
      <c r="L265">
        <f>Table1[[#This Row],[density]]*Table1[[#This Row],[avgSpeed]]</f>
        <v>4.5225348037123965</v>
      </c>
    </row>
    <row r="266" spans="1:12" hidden="1" x14ac:dyDescent="0.25">
      <c r="A266" s="1">
        <v>41679</v>
      </c>
      <c r="B266">
        <v>39250</v>
      </c>
      <c r="C266">
        <v>4</v>
      </c>
      <c r="D266">
        <v>500</v>
      </c>
      <c r="E266" s="2" t="s">
        <v>10</v>
      </c>
      <c r="F266">
        <v>2139</v>
      </c>
      <c r="G266">
        <v>2261295</v>
      </c>
      <c r="H266">
        <v>2259156</v>
      </c>
      <c r="I266">
        <v>6.2537888000000139</v>
      </c>
      <c r="J266">
        <v>0.25</v>
      </c>
      <c r="K266">
        <v>2</v>
      </c>
      <c r="L266">
        <f>Table1[[#This Row],[density]]*Table1[[#This Row],[avgSpeed]]</f>
        <v>1.5634472000000035</v>
      </c>
    </row>
    <row r="267" spans="1:12" hidden="1" x14ac:dyDescent="0.25">
      <c r="A267" s="1">
        <v>41679</v>
      </c>
      <c r="B267">
        <v>39250</v>
      </c>
      <c r="C267">
        <v>4</v>
      </c>
      <c r="D267">
        <v>500</v>
      </c>
      <c r="E267" s="2" t="s">
        <v>10</v>
      </c>
      <c r="F267">
        <v>2045</v>
      </c>
      <c r="G267">
        <v>7260413</v>
      </c>
      <c r="H267">
        <v>7258368</v>
      </c>
      <c r="I267">
        <v>6.0269247283152216</v>
      </c>
      <c r="J267">
        <v>0.75</v>
      </c>
      <c r="K267">
        <v>2</v>
      </c>
      <c r="L267">
        <f>Table1[[#This Row],[density]]*Table1[[#This Row],[avgSpeed]]</f>
        <v>4.520193546236416</v>
      </c>
    </row>
    <row r="268" spans="1:12" hidden="1" x14ac:dyDescent="0.25">
      <c r="A268" s="1">
        <v>41679</v>
      </c>
      <c r="B268">
        <v>39250</v>
      </c>
      <c r="C268">
        <v>4</v>
      </c>
      <c r="D268">
        <v>500</v>
      </c>
      <c r="E268" s="2" t="s">
        <v>10</v>
      </c>
      <c r="F268">
        <v>6538</v>
      </c>
      <c r="G268">
        <v>3332021</v>
      </c>
      <c r="H268">
        <v>3325483</v>
      </c>
      <c r="I268">
        <v>6.2111525333333333</v>
      </c>
      <c r="J268">
        <v>0.25</v>
      </c>
      <c r="K268">
        <v>3</v>
      </c>
      <c r="L268">
        <f>Table1[[#This Row],[density]]*Table1[[#This Row],[avgSpeed]]</f>
        <v>1.5527881333333333</v>
      </c>
    </row>
    <row r="269" spans="1:12" hidden="1" x14ac:dyDescent="0.25">
      <c r="A269" s="1">
        <v>41679</v>
      </c>
      <c r="B269">
        <v>39250</v>
      </c>
      <c r="C269">
        <v>4</v>
      </c>
      <c r="D269">
        <v>500</v>
      </c>
      <c r="E269" s="2" t="s">
        <v>10</v>
      </c>
      <c r="F269">
        <v>6352</v>
      </c>
      <c r="G269">
        <v>10893086</v>
      </c>
      <c r="H269">
        <v>10886734</v>
      </c>
      <c r="I269">
        <v>6.0302101520135096</v>
      </c>
      <c r="J269">
        <v>0.75</v>
      </c>
      <c r="K269">
        <v>3</v>
      </c>
      <c r="L269">
        <f>Table1[[#This Row],[density]]*Table1[[#This Row],[avgSpeed]]</f>
        <v>4.5226576140101322</v>
      </c>
    </row>
    <row r="270" spans="1:12" hidden="1" x14ac:dyDescent="0.25">
      <c r="A270" s="1">
        <v>41679</v>
      </c>
      <c r="B270">
        <v>39250</v>
      </c>
      <c r="C270">
        <v>4</v>
      </c>
      <c r="D270">
        <v>500</v>
      </c>
      <c r="E270" s="2" t="s">
        <v>10</v>
      </c>
      <c r="F270">
        <v>12576</v>
      </c>
      <c r="G270">
        <v>4376257</v>
      </c>
      <c r="H270">
        <v>4363681</v>
      </c>
      <c r="I270">
        <v>6.2495011999999956</v>
      </c>
      <c r="J270">
        <v>0.25</v>
      </c>
      <c r="K270">
        <v>4</v>
      </c>
      <c r="L270">
        <f>Table1[[#This Row],[density]]*Table1[[#This Row],[avgSpeed]]</f>
        <v>1.5623752999999989</v>
      </c>
    </row>
    <row r="271" spans="1:12" hidden="1" x14ac:dyDescent="0.25">
      <c r="A271" s="1">
        <v>41679</v>
      </c>
      <c r="B271">
        <v>39250</v>
      </c>
      <c r="C271">
        <v>4</v>
      </c>
      <c r="D271">
        <v>500</v>
      </c>
      <c r="E271" s="2" t="s">
        <v>10</v>
      </c>
      <c r="F271">
        <v>11829</v>
      </c>
      <c r="G271">
        <v>14515495</v>
      </c>
      <c r="H271">
        <v>14503666</v>
      </c>
      <c r="I271">
        <v>6.0272576171744792</v>
      </c>
      <c r="J271">
        <v>0.75</v>
      </c>
      <c r="K271">
        <v>4</v>
      </c>
      <c r="L271">
        <f>Table1[[#This Row],[density]]*Table1[[#This Row],[avgSpeed]]</f>
        <v>4.5204432128808598</v>
      </c>
    </row>
    <row r="272" spans="1:12" hidden="1" x14ac:dyDescent="0.25">
      <c r="A272" s="1">
        <v>41679</v>
      </c>
      <c r="B272">
        <v>39250</v>
      </c>
      <c r="C272">
        <v>4</v>
      </c>
      <c r="D272">
        <v>500</v>
      </c>
      <c r="E272" s="2" t="s">
        <v>10</v>
      </c>
      <c r="F272">
        <v>20330</v>
      </c>
      <c r="G272">
        <v>5360805</v>
      </c>
      <c r="H272">
        <v>5340475</v>
      </c>
      <c r="I272">
        <v>6.2612596800000002</v>
      </c>
      <c r="J272">
        <v>0.25</v>
      </c>
      <c r="K272">
        <v>5</v>
      </c>
      <c r="L272">
        <f>Table1[[#This Row],[density]]*Table1[[#This Row],[avgSpeed]]</f>
        <v>1.5653149200000001</v>
      </c>
    </row>
    <row r="273" spans="1:12" hidden="1" x14ac:dyDescent="0.25">
      <c r="A273" s="1">
        <v>41679</v>
      </c>
      <c r="B273">
        <v>39250</v>
      </c>
      <c r="C273">
        <v>4</v>
      </c>
      <c r="D273">
        <v>500</v>
      </c>
      <c r="E273" s="2" t="s">
        <v>10</v>
      </c>
      <c r="F273">
        <v>19572</v>
      </c>
      <c r="G273">
        <v>18098125</v>
      </c>
      <c r="H273">
        <v>18078553</v>
      </c>
      <c r="I273">
        <v>6.0304260187753416</v>
      </c>
      <c r="J273">
        <v>0.75</v>
      </c>
      <c r="K273">
        <v>5</v>
      </c>
      <c r="L273">
        <f>Table1[[#This Row],[density]]*Table1[[#This Row],[avgSpeed]]</f>
        <v>4.5228195140815064</v>
      </c>
    </row>
    <row r="274" spans="1:12" hidden="1" x14ac:dyDescent="0.25">
      <c r="A274" s="1">
        <v>41679</v>
      </c>
      <c r="B274">
        <v>37455</v>
      </c>
      <c r="C274">
        <v>5</v>
      </c>
      <c r="D274">
        <v>500</v>
      </c>
      <c r="E274" s="2" t="s">
        <v>10</v>
      </c>
      <c r="F274">
        <v>2132</v>
      </c>
      <c r="G274">
        <v>2268638</v>
      </c>
      <c r="H274">
        <v>2266506</v>
      </c>
      <c r="I274">
        <v>6.2112359999999995</v>
      </c>
      <c r="J274">
        <v>0.25</v>
      </c>
      <c r="K274">
        <v>2</v>
      </c>
      <c r="L274">
        <f>Table1[[#This Row],[density]]*Table1[[#This Row],[avgSpeed]]</f>
        <v>1.5528089999999999</v>
      </c>
    </row>
    <row r="275" spans="1:12" hidden="1" x14ac:dyDescent="0.25">
      <c r="A275" s="1">
        <v>41679</v>
      </c>
      <c r="B275">
        <v>37455</v>
      </c>
      <c r="C275">
        <v>5</v>
      </c>
      <c r="D275">
        <v>500</v>
      </c>
      <c r="E275" s="2" t="s">
        <v>10</v>
      </c>
      <c r="F275">
        <v>2049</v>
      </c>
      <c r="G275">
        <v>7262984</v>
      </c>
      <c r="H275">
        <v>7260935</v>
      </c>
      <c r="I275">
        <v>6.0270322666666623</v>
      </c>
      <c r="J275">
        <v>0.75</v>
      </c>
      <c r="K275">
        <v>2</v>
      </c>
      <c r="L275">
        <f>Table1[[#This Row],[density]]*Table1[[#This Row],[avgSpeed]]</f>
        <v>4.5202741999999967</v>
      </c>
    </row>
    <row r="276" spans="1:12" hidden="1" x14ac:dyDescent="0.25">
      <c r="A276" s="1">
        <v>41679</v>
      </c>
      <c r="B276">
        <v>37455</v>
      </c>
      <c r="C276">
        <v>5</v>
      </c>
      <c r="D276">
        <v>500</v>
      </c>
      <c r="E276" s="2" t="s">
        <v>10</v>
      </c>
      <c r="F276">
        <v>6696</v>
      </c>
      <c r="G276">
        <v>3326272</v>
      </c>
      <c r="H276">
        <v>3319576</v>
      </c>
      <c r="I276">
        <v>6.235529866666675</v>
      </c>
      <c r="J276">
        <v>0.25</v>
      </c>
      <c r="K276">
        <v>3</v>
      </c>
      <c r="L276">
        <f>Table1[[#This Row],[density]]*Table1[[#This Row],[avgSpeed]]</f>
        <v>1.5588824666666687</v>
      </c>
    </row>
    <row r="277" spans="1:12" hidden="1" x14ac:dyDescent="0.25">
      <c r="A277" s="1">
        <v>41679</v>
      </c>
      <c r="B277">
        <v>37455</v>
      </c>
      <c r="C277">
        <v>5</v>
      </c>
      <c r="D277">
        <v>500</v>
      </c>
      <c r="E277" s="2" t="s">
        <v>10</v>
      </c>
      <c r="F277">
        <v>6079</v>
      </c>
      <c r="G277">
        <v>10891877</v>
      </c>
      <c r="H277">
        <v>10885798</v>
      </c>
      <c r="I277">
        <v>6.0256298337629985</v>
      </c>
      <c r="J277">
        <v>0.75</v>
      </c>
      <c r="K277">
        <v>3</v>
      </c>
      <c r="L277">
        <f>Table1[[#This Row],[density]]*Table1[[#This Row],[avgSpeed]]</f>
        <v>4.5192223753222489</v>
      </c>
    </row>
    <row r="278" spans="1:12" hidden="1" x14ac:dyDescent="0.25">
      <c r="A278" s="1">
        <v>41679</v>
      </c>
      <c r="B278">
        <v>37455</v>
      </c>
      <c r="C278">
        <v>5</v>
      </c>
      <c r="D278">
        <v>500</v>
      </c>
      <c r="E278" s="2" t="s">
        <v>10</v>
      </c>
      <c r="F278">
        <v>12352</v>
      </c>
      <c r="G278">
        <v>4362580</v>
      </c>
      <c r="H278">
        <v>4350228</v>
      </c>
      <c r="I278">
        <v>6.2651522000000055</v>
      </c>
      <c r="J278">
        <v>0.25</v>
      </c>
      <c r="K278">
        <v>4</v>
      </c>
      <c r="L278">
        <f>Table1[[#This Row],[density]]*Table1[[#This Row],[avgSpeed]]</f>
        <v>1.5662880500000014</v>
      </c>
    </row>
    <row r="279" spans="1:12" hidden="1" x14ac:dyDescent="0.25">
      <c r="A279" s="1">
        <v>41679</v>
      </c>
      <c r="B279">
        <v>37455</v>
      </c>
      <c r="C279">
        <v>5</v>
      </c>
      <c r="D279">
        <v>500</v>
      </c>
      <c r="E279" s="2" t="s">
        <v>10</v>
      </c>
      <c r="F279">
        <v>11933</v>
      </c>
      <c r="G279">
        <v>14491191</v>
      </c>
      <c r="H279">
        <v>14479258</v>
      </c>
      <c r="I279">
        <v>6.0255510000000001</v>
      </c>
      <c r="J279">
        <v>0.75</v>
      </c>
      <c r="K279">
        <v>4</v>
      </c>
      <c r="L279">
        <f>Table1[[#This Row],[density]]*Table1[[#This Row],[avgSpeed]]</f>
        <v>4.5191632500000001</v>
      </c>
    </row>
    <row r="280" spans="1:12" hidden="1" x14ac:dyDescent="0.25">
      <c r="A280" s="1">
        <v>41679</v>
      </c>
      <c r="B280">
        <v>37455</v>
      </c>
      <c r="C280">
        <v>5</v>
      </c>
      <c r="D280">
        <v>500</v>
      </c>
      <c r="E280" s="2" t="s">
        <v>10</v>
      </c>
      <c r="F280">
        <v>19981</v>
      </c>
      <c r="G280">
        <v>5352535</v>
      </c>
      <c r="H280">
        <v>5332554</v>
      </c>
      <c r="I280">
        <v>6.2652302400000028</v>
      </c>
      <c r="J280">
        <v>0.25</v>
      </c>
      <c r="K280">
        <v>5</v>
      </c>
      <c r="L280">
        <f>Table1[[#This Row],[density]]*Table1[[#This Row],[avgSpeed]]</f>
        <v>1.5663075600000007</v>
      </c>
    </row>
    <row r="281" spans="1:12" hidden="1" x14ac:dyDescent="0.25">
      <c r="A281" s="1">
        <v>41679</v>
      </c>
      <c r="B281">
        <v>37455</v>
      </c>
      <c r="C281">
        <v>5</v>
      </c>
      <c r="D281">
        <v>500</v>
      </c>
      <c r="E281" s="2" t="s">
        <v>10</v>
      </c>
      <c r="F281">
        <v>19610</v>
      </c>
      <c r="G281">
        <v>18117545</v>
      </c>
      <c r="H281">
        <v>18097935</v>
      </c>
      <c r="I281">
        <v>6.0294178200922799</v>
      </c>
      <c r="J281">
        <v>0.75</v>
      </c>
      <c r="K281">
        <v>5</v>
      </c>
      <c r="L281">
        <f>Table1[[#This Row],[density]]*Table1[[#This Row],[avgSpeed]]</f>
        <v>4.5220633650692097</v>
      </c>
    </row>
    <row r="282" spans="1:12" hidden="1" x14ac:dyDescent="0.25">
      <c r="A282" s="1">
        <v>41679</v>
      </c>
      <c r="B282">
        <v>41091</v>
      </c>
      <c r="C282">
        <v>6</v>
      </c>
      <c r="D282">
        <v>500</v>
      </c>
      <c r="E282" s="2" t="s">
        <v>10</v>
      </c>
      <c r="F282">
        <v>2225</v>
      </c>
      <c r="G282">
        <v>2249808</v>
      </c>
      <c r="H282">
        <v>2247583</v>
      </c>
      <c r="I282">
        <v>6.2340924000000113</v>
      </c>
      <c r="J282">
        <v>0.25</v>
      </c>
      <c r="K282">
        <v>2</v>
      </c>
      <c r="L282">
        <f>Table1[[#This Row],[density]]*Table1[[#This Row],[avgSpeed]]</f>
        <v>1.5585231000000028</v>
      </c>
    </row>
    <row r="283" spans="1:12" hidden="1" x14ac:dyDescent="0.25">
      <c r="A283" s="1">
        <v>41679</v>
      </c>
      <c r="B283">
        <v>41091</v>
      </c>
      <c r="C283">
        <v>6</v>
      </c>
      <c r="D283">
        <v>500</v>
      </c>
      <c r="E283" s="2" t="s">
        <v>10</v>
      </c>
      <c r="F283">
        <v>2140</v>
      </c>
      <c r="G283">
        <v>7263658</v>
      </c>
      <c r="H283">
        <v>7261518</v>
      </c>
      <c r="I283">
        <v>6.0277197333333321</v>
      </c>
      <c r="J283">
        <v>0.75</v>
      </c>
      <c r="K283">
        <v>2</v>
      </c>
      <c r="L283">
        <f>Table1[[#This Row],[density]]*Table1[[#This Row],[avgSpeed]]</f>
        <v>4.5207897999999993</v>
      </c>
    </row>
    <row r="284" spans="1:12" hidden="1" x14ac:dyDescent="0.25">
      <c r="A284" s="1">
        <v>41679</v>
      </c>
      <c r="B284">
        <v>41091</v>
      </c>
      <c r="C284">
        <v>6</v>
      </c>
      <c r="D284">
        <v>500</v>
      </c>
      <c r="E284" s="2" t="s">
        <v>10</v>
      </c>
      <c r="F284">
        <v>6386</v>
      </c>
      <c r="G284">
        <v>3330322</v>
      </c>
      <c r="H284">
        <v>3323936</v>
      </c>
      <c r="I284">
        <v>6.2361885584744696</v>
      </c>
      <c r="J284">
        <v>0.25</v>
      </c>
      <c r="K284">
        <v>3</v>
      </c>
      <c r="L284">
        <f>Table1[[#This Row],[density]]*Table1[[#This Row],[avgSpeed]]</f>
        <v>1.5590471396186174</v>
      </c>
    </row>
    <row r="285" spans="1:12" hidden="1" x14ac:dyDescent="0.25">
      <c r="A285" s="1">
        <v>41679</v>
      </c>
      <c r="B285">
        <v>41091</v>
      </c>
      <c r="C285">
        <v>6</v>
      </c>
      <c r="D285">
        <v>500</v>
      </c>
      <c r="E285" s="2" t="s">
        <v>10</v>
      </c>
      <c r="F285">
        <v>6046</v>
      </c>
      <c r="G285">
        <v>10891371</v>
      </c>
      <c r="H285">
        <v>10885325</v>
      </c>
      <c r="I285">
        <v>6.0264635761589398</v>
      </c>
      <c r="J285">
        <v>0.75</v>
      </c>
      <c r="K285">
        <v>3</v>
      </c>
      <c r="L285">
        <f>Table1[[#This Row],[density]]*Table1[[#This Row],[avgSpeed]]</f>
        <v>4.5198476821192051</v>
      </c>
    </row>
    <row r="286" spans="1:12" hidden="1" x14ac:dyDescent="0.25">
      <c r="A286" s="1">
        <v>41679</v>
      </c>
      <c r="B286">
        <v>41091</v>
      </c>
      <c r="C286">
        <v>6</v>
      </c>
      <c r="D286">
        <v>500</v>
      </c>
      <c r="E286" s="2" t="s">
        <v>10</v>
      </c>
      <c r="F286">
        <v>12549</v>
      </c>
      <c r="G286">
        <v>4332159</v>
      </c>
      <c r="H286">
        <v>4319610</v>
      </c>
      <c r="I286">
        <v>6.2601516000000013</v>
      </c>
      <c r="J286">
        <v>0.25</v>
      </c>
      <c r="K286">
        <v>4</v>
      </c>
      <c r="L286">
        <f>Table1[[#This Row],[density]]*Table1[[#This Row],[avgSpeed]]</f>
        <v>1.5650379000000003</v>
      </c>
    </row>
    <row r="287" spans="1:12" hidden="1" x14ac:dyDescent="0.25">
      <c r="A287" s="1">
        <v>41679</v>
      </c>
      <c r="B287">
        <v>41091</v>
      </c>
      <c r="C287">
        <v>6</v>
      </c>
      <c r="D287">
        <v>500</v>
      </c>
      <c r="E287" s="2" t="s">
        <v>10</v>
      </c>
      <c r="F287">
        <v>12143</v>
      </c>
      <c r="G287">
        <v>14505328</v>
      </c>
      <c r="H287">
        <v>14493185</v>
      </c>
      <c r="I287">
        <v>6.0274828988599181</v>
      </c>
      <c r="J287">
        <v>0.75</v>
      </c>
      <c r="K287">
        <v>4</v>
      </c>
      <c r="L287">
        <f>Table1[[#This Row],[density]]*Table1[[#This Row],[avgSpeed]]</f>
        <v>4.5206121741449383</v>
      </c>
    </row>
    <row r="288" spans="1:12" hidden="1" x14ac:dyDescent="0.25">
      <c r="A288" s="1">
        <v>41679</v>
      </c>
      <c r="B288">
        <v>41091</v>
      </c>
      <c r="C288">
        <v>6</v>
      </c>
      <c r="D288">
        <v>500</v>
      </c>
      <c r="E288" s="2" t="s">
        <v>10</v>
      </c>
      <c r="F288">
        <v>20260</v>
      </c>
      <c r="G288">
        <v>5322714</v>
      </c>
      <c r="H288">
        <v>5302454</v>
      </c>
      <c r="I288">
        <v>6.2706548800000048</v>
      </c>
      <c r="J288">
        <v>0.25</v>
      </c>
      <c r="K288">
        <v>5</v>
      </c>
      <c r="L288">
        <f>Table1[[#This Row],[density]]*Table1[[#This Row],[avgSpeed]]</f>
        <v>1.5676637200000012</v>
      </c>
    </row>
    <row r="289" spans="1:12" hidden="1" x14ac:dyDescent="0.25">
      <c r="A289" s="1">
        <v>41679</v>
      </c>
      <c r="B289">
        <v>41091</v>
      </c>
      <c r="C289">
        <v>6</v>
      </c>
      <c r="D289">
        <v>500</v>
      </c>
      <c r="E289" s="2" t="s">
        <v>10</v>
      </c>
      <c r="F289">
        <v>19603</v>
      </c>
      <c r="G289">
        <v>18109550</v>
      </c>
      <c r="H289">
        <v>18089947</v>
      </c>
      <c r="I289">
        <v>6.0289068700661428</v>
      </c>
      <c r="J289">
        <v>0.75</v>
      </c>
      <c r="K289">
        <v>5</v>
      </c>
      <c r="L289">
        <f>Table1[[#This Row],[density]]*Table1[[#This Row],[avgSpeed]]</f>
        <v>4.5216801525496066</v>
      </c>
    </row>
    <row r="290" spans="1:12" hidden="1" x14ac:dyDescent="0.25">
      <c r="A290" s="1">
        <v>41679</v>
      </c>
      <c r="B290">
        <v>36824</v>
      </c>
      <c r="C290">
        <v>7</v>
      </c>
      <c r="D290">
        <v>500</v>
      </c>
      <c r="E290" s="2" t="s">
        <v>10</v>
      </c>
      <c r="F290">
        <v>2202</v>
      </c>
      <c r="G290">
        <v>2268991</v>
      </c>
      <c r="H290">
        <v>2266789</v>
      </c>
      <c r="I290">
        <v>6.1922311999999975</v>
      </c>
      <c r="J290">
        <v>0.25</v>
      </c>
      <c r="K290">
        <v>2</v>
      </c>
      <c r="L290">
        <f>Table1[[#This Row],[density]]*Table1[[#This Row],[avgSpeed]]</f>
        <v>1.5480577999999994</v>
      </c>
    </row>
    <row r="291" spans="1:12" hidden="1" x14ac:dyDescent="0.25">
      <c r="A291" s="1">
        <v>41679</v>
      </c>
      <c r="B291">
        <v>36824</v>
      </c>
      <c r="C291">
        <v>7</v>
      </c>
      <c r="D291">
        <v>500</v>
      </c>
      <c r="E291" s="2" t="s">
        <v>10</v>
      </c>
      <c r="F291">
        <v>2145</v>
      </c>
      <c r="G291">
        <v>7264562</v>
      </c>
      <c r="H291">
        <v>7262417</v>
      </c>
      <c r="I291">
        <v>6.0246275085005694</v>
      </c>
      <c r="J291">
        <v>0.75</v>
      </c>
      <c r="K291">
        <v>2</v>
      </c>
      <c r="L291">
        <f>Table1[[#This Row],[density]]*Table1[[#This Row],[avgSpeed]]</f>
        <v>4.5184706313754273</v>
      </c>
    </row>
    <row r="292" spans="1:12" hidden="1" x14ac:dyDescent="0.25">
      <c r="A292" s="1">
        <v>41679</v>
      </c>
      <c r="B292">
        <v>36824</v>
      </c>
      <c r="C292">
        <v>7</v>
      </c>
      <c r="D292">
        <v>500</v>
      </c>
      <c r="E292" s="2" t="s">
        <v>10</v>
      </c>
      <c r="F292">
        <v>6469</v>
      </c>
      <c r="G292">
        <v>3327948</v>
      </c>
      <c r="H292">
        <v>3321479</v>
      </c>
      <c r="I292">
        <v>6.2379578666666706</v>
      </c>
      <c r="J292">
        <v>0.25</v>
      </c>
      <c r="K292">
        <v>3</v>
      </c>
      <c r="L292">
        <f>Table1[[#This Row],[density]]*Table1[[#This Row],[avgSpeed]]</f>
        <v>1.5594894666666677</v>
      </c>
    </row>
    <row r="293" spans="1:12" hidden="1" x14ac:dyDescent="0.25">
      <c r="A293" s="1">
        <v>41679</v>
      </c>
      <c r="B293">
        <v>36824</v>
      </c>
      <c r="C293">
        <v>7</v>
      </c>
      <c r="D293">
        <v>500</v>
      </c>
      <c r="E293" s="2" t="s">
        <v>10</v>
      </c>
      <c r="F293">
        <v>6084</v>
      </c>
      <c r="G293">
        <v>10873566</v>
      </c>
      <c r="H293">
        <v>10867482</v>
      </c>
      <c r="I293">
        <v>6.028454440394686</v>
      </c>
      <c r="J293">
        <v>0.75</v>
      </c>
      <c r="K293">
        <v>3</v>
      </c>
      <c r="L293">
        <f>Table1[[#This Row],[density]]*Table1[[#This Row],[avgSpeed]]</f>
        <v>4.5213408302960145</v>
      </c>
    </row>
    <row r="294" spans="1:12" hidden="1" x14ac:dyDescent="0.25">
      <c r="A294" s="1">
        <v>41679</v>
      </c>
      <c r="B294">
        <v>36824</v>
      </c>
      <c r="C294">
        <v>7</v>
      </c>
      <c r="D294">
        <v>500</v>
      </c>
      <c r="E294" s="2" t="s">
        <v>10</v>
      </c>
      <c r="F294">
        <v>12717</v>
      </c>
      <c r="G294">
        <v>4342241</v>
      </c>
      <c r="H294">
        <v>4329524</v>
      </c>
      <c r="I294">
        <v>6.2661198000000038</v>
      </c>
      <c r="J294">
        <v>0.25</v>
      </c>
      <c r="K294">
        <v>4</v>
      </c>
      <c r="L294">
        <f>Table1[[#This Row],[density]]*Table1[[#This Row],[avgSpeed]]</f>
        <v>1.5665299500000009</v>
      </c>
    </row>
    <row r="295" spans="1:12" hidden="1" x14ac:dyDescent="0.25">
      <c r="A295" s="1">
        <v>41679</v>
      </c>
      <c r="B295">
        <v>36824</v>
      </c>
      <c r="C295">
        <v>7</v>
      </c>
      <c r="D295">
        <v>500</v>
      </c>
      <c r="E295" s="2" t="s">
        <v>10</v>
      </c>
      <c r="F295">
        <v>12204</v>
      </c>
      <c r="G295">
        <v>14497220</v>
      </c>
      <c r="H295">
        <v>14485016</v>
      </c>
      <c r="I295">
        <v>6.0320569390272487</v>
      </c>
      <c r="J295">
        <v>0.75</v>
      </c>
      <c r="K295">
        <v>4</v>
      </c>
      <c r="L295">
        <f>Table1[[#This Row],[density]]*Table1[[#This Row],[avgSpeed]]</f>
        <v>4.5240427042704363</v>
      </c>
    </row>
    <row r="296" spans="1:12" hidden="1" x14ac:dyDescent="0.25">
      <c r="A296" s="1">
        <v>41679</v>
      </c>
      <c r="B296">
        <v>36824</v>
      </c>
      <c r="C296">
        <v>7</v>
      </c>
      <c r="D296">
        <v>500</v>
      </c>
      <c r="E296" s="2" t="s">
        <v>10</v>
      </c>
      <c r="F296">
        <v>19952</v>
      </c>
      <c r="G296">
        <v>5408481</v>
      </c>
      <c r="H296">
        <v>5388529</v>
      </c>
      <c r="I296">
        <v>6.2587521600000029</v>
      </c>
      <c r="J296">
        <v>0.25</v>
      </c>
      <c r="K296">
        <v>5</v>
      </c>
      <c r="L296">
        <f>Table1[[#This Row],[density]]*Table1[[#This Row],[avgSpeed]]</f>
        <v>1.5646880400000007</v>
      </c>
    </row>
    <row r="297" spans="1:12" hidden="1" x14ac:dyDescent="0.25">
      <c r="A297" s="1">
        <v>41679</v>
      </c>
      <c r="B297">
        <v>36824</v>
      </c>
      <c r="C297">
        <v>7</v>
      </c>
      <c r="D297">
        <v>500</v>
      </c>
      <c r="E297" s="2" t="s">
        <v>10</v>
      </c>
      <c r="F297">
        <v>19578</v>
      </c>
      <c r="G297">
        <v>18099794</v>
      </c>
      <c r="H297">
        <v>18080216</v>
      </c>
      <c r="I297">
        <v>6.0276654754920296</v>
      </c>
      <c r="J297">
        <v>0.75</v>
      </c>
      <c r="K297">
        <v>5</v>
      </c>
      <c r="L297">
        <f>Table1[[#This Row],[density]]*Table1[[#This Row],[avgSpeed]]</f>
        <v>4.5207491066190224</v>
      </c>
    </row>
    <row r="298" spans="1:12" hidden="1" x14ac:dyDescent="0.25">
      <c r="A298" s="1">
        <v>41679</v>
      </c>
      <c r="B298">
        <v>42416</v>
      </c>
      <c r="C298">
        <v>8</v>
      </c>
      <c r="D298">
        <v>500</v>
      </c>
      <c r="E298" s="2" t="s">
        <v>10</v>
      </c>
      <c r="F298">
        <v>2186</v>
      </c>
      <c r="G298">
        <v>2259510</v>
      </c>
      <c r="H298">
        <v>2257324</v>
      </c>
      <c r="I298">
        <v>6.2532175999999859</v>
      </c>
      <c r="J298">
        <v>0.25</v>
      </c>
      <c r="K298">
        <v>2</v>
      </c>
      <c r="L298">
        <f>Table1[[#This Row],[density]]*Table1[[#This Row],[avgSpeed]]</f>
        <v>1.5633043999999965</v>
      </c>
    </row>
    <row r="299" spans="1:12" hidden="1" x14ac:dyDescent="0.25">
      <c r="A299" s="1">
        <v>41679</v>
      </c>
      <c r="B299">
        <v>42416</v>
      </c>
      <c r="C299">
        <v>8</v>
      </c>
      <c r="D299">
        <v>500</v>
      </c>
      <c r="E299" s="2" t="s">
        <v>10</v>
      </c>
      <c r="F299">
        <v>2094</v>
      </c>
      <c r="G299">
        <v>7253383</v>
      </c>
      <c r="H299">
        <v>7251289</v>
      </c>
      <c r="I299">
        <v>6.0251330088672583</v>
      </c>
      <c r="J299">
        <v>0.75</v>
      </c>
      <c r="K299">
        <v>2</v>
      </c>
      <c r="L299">
        <f>Table1[[#This Row],[density]]*Table1[[#This Row],[avgSpeed]]</f>
        <v>4.518849756650444</v>
      </c>
    </row>
    <row r="300" spans="1:12" hidden="1" x14ac:dyDescent="0.25">
      <c r="A300" s="1">
        <v>41679</v>
      </c>
      <c r="B300">
        <v>42416</v>
      </c>
      <c r="C300">
        <v>8</v>
      </c>
      <c r="D300">
        <v>500</v>
      </c>
      <c r="E300" s="2" t="s">
        <v>10</v>
      </c>
      <c r="F300">
        <v>6731</v>
      </c>
      <c r="G300">
        <v>3294799</v>
      </c>
      <c r="H300">
        <v>3288068</v>
      </c>
      <c r="I300">
        <v>6.2819645333333343</v>
      </c>
      <c r="J300">
        <v>0.25</v>
      </c>
      <c r="K300">
        <v>3</v>
      </c>
      <c r="L300">
        <f>Table1[[#This Row],[density]]*Table1[[#This Row],[avgSpeed]]</f>
        <v>1.5704911333333336</v>
      </c>
    </row>
    <row r="301" spans="1:12" hidden="1" x14ac:dyDescent="0.25">
      <c r="A301" s="1">
        <v>41679</v>
      </c>
      <c r="B301">
        <v>42416</v>
      </c>
      <c r="C301">
        <v>8</v>
      </c>
      <c r="D301">
        <v>500</v>
      </c>
      <c r="E301" s="2" t="s">
        <v>10</v>
      </c>
      <c r="F301">
        <v>5971</v>
      </c>
      <c r="G301">
        <v>10880857</v>
      </c>
      <c r="H301">
        <v>10874886</v>
      </c>
      <c r="I301">
        <v>6.0256494955331359</v>
      </c>
      <c r="J301">
        <v>0.75</v>
      </c>
      <c r="K301">
        <v>3</v>
      </c>
      <c r="L301">
        <f>Table1[[#This Row],[density]]*Table1[[#This Row],[avgSpeed]]</f>
        <v>4.5192371216498515</v>
      </c>
    </row>
    <row r="302" spans="1:12" hidden="1" x14ac:dyDescent="0.25">
      <c r="A302" s="1">
        <v>41679</v>
      </c>
      <c r="B302">
        <v>42416</v>
      </c>
      <c r="C302">
        <v>8</v>
      </c>
      <c r="D302">
        <v>500</v>
      </c>
      <c r="E302" s="2" t="s">
        <v>10</v>
      </c>
      <c r="F302">
        <v>12460</v>
      </c>
      <c r="G302">
        <v>4364318</v>
      </c>
      <c r="H302">
        <v>4351858</v>
      </c>
      <c r="I302">
        <v>6.258035000000004</v>
      </c>
      <c r="J302">
        <v>0.25</v>
      </c>
      <c r="K302">
        <v>4</v>
      </c>
      <c r="L302">
        <f>Table1[[#This Row],[density]]*Table1[[#This Row],[avgSpeed]]</f>
        <v>1.564508750000001</v>
      </c>
    </row>
    <row r="303" spans="1:12" hidden="1" x14ac:dyDescent="0.25">
      <c r="A303" s="1">
        <v>41679</v>
      </c>
      <c r="B303">
        <v>42416</v>
      </c>
      <c r="C303">
        <v>8</v>
      </c>
      <c r="D303">
        <v>500</v>
      </c>
      <c r="E303" s="2" t="s">
        <v>10</v>
      </c>
      <c r="F303">
        <v>12130</v>
      </c>
      <c r="G303">
        <v>14505961</v>
      </c>
      <c r="H303">
        <v>14493831</v>
      </c>
      <c r="I303">
        <v>6.0283364890992743</v>
      </c>
      <c r="J303">
        <v>0.75</v>
      </c>
      <c r="K303">
        <v>4</v>
      </c>
      <c r="L303">
        <f>Table1[[#This Row],[density]]*Table1[[#This Row],[avgSpeed]]</f>
        <v>4.5212523668244557</v>
      </c>
    </row>
    <row r="304" spans="1:12" hidden="1" x14ac:dyDescent="0.25">
      <c r="A304" s="1">
        <v>41679</v>
      </c>
      <c r="B304">
        <v>42416</v>
      </c>
      <c r="C304">
        <v>8</v>
      </c>
      <c r="D304">
        <v>500</v>
      </c>
      <c r="E304" s="2" t="s">
        <v>10</v>
      </c>
      <c r="F304">
        <v>20365</v>
      </c>
      <c r="G304">
        <v>5376253</v>
      </c>
      <c r="H304">
        <v>5355888</v>
      </c>
      <c r="I304">
        <v>6.2584923199999887</v>
      </c>
      <c r="J304">
        <v>0.25</v>
      </c>
      <c r="K304">
        <v>5</v>
      </c>
      <c r="L304">
        <f>Table1[[#This Row],[density]]*Table1[[#This Row],[avgSpeed]]</f>
        <v>1.5646230799999972</v>
      </c>
    </row>
    <row r="305" spans="1:12" hidden="1" x14ac:dyDescent="0.25">
      <c r="A305" s="1">
        <v>41679</v>
      </c>
      <c r="B305">
        <v>42416</v>
      </c>
      <c r="C305">
        <v>8</v>
      </c>
      <c r="D305">
        <v>500</v>
      </c>
      <c r="E305" s="2" t="s">
        <v>10</v>
      </c>
      <c r="F305">
        <v>19201</v>
      </c>
      <c r="G305">
        <v>18102483</v>
      </c>
      <c r="H305">
        <v>18083282</v>
      </c>
      <c r="I305">
        <v>6.0290721676978896</v>
      </c>
      <c r="J305">
        <v>0.75</v>
      </c>
      <c r="K305">
        <v>5</v>
      </c>
      <c r="L305">
        <f>Table1[[#This Row],[density]]*Table1[[#This Row],[avgSpeed]]</f>
        <v>4.5218041257734169</v>
      </c>
    </row>
    <row r="306" spans="1:12" hidden="1" x14ac:dyDescent="0.25">
      <c r="A306" s="1">
        <v>41679</v>
      </c>
      <c r="B306">
        <v>40498</v>
      </c>
      <c r="C306">
        <v>9</v>
      </c>
      <c r="D306">
        <v>500</v>
      </c>
      <c r="E306" s="2" t="s">
        <v>10</v>
      </c>
      <c r="F306">
        <v>2141</v>
      </c>
      <c r="G306">
        <v>2253941</v>
      </c>
      <c r="H306">
        <v>2251800</v>
      </c>
      <c r="I306">
        <v>6.2601716000000138</v>
      </c>
      <c r="J306">
        <v>0.25</v>
      </c>
      <c r="K306">
        <v>2</v>
      </c>
      <c r="L306">
        <f>Table1[[#This Row],[density]]*Table1[[#This Row],[avgSpeed]]</f>
        <v>1.5650429000000035</v>
      </c>
    </row>
    <row r="307" spans="1:12" hidden="1" x14ac:dyDescent="0.25">
      <c r="A307" s="1">
        <v>41679</v>
      </c>
      <c r="B307">
        <v>40498</v>
      </c>
      <c r="C307">
        <v>9</v>
      </c>
      <c r="D307">
        <v>500</v>
      </c>
      <c r="E307" s="2" t="s">
        <v>10</v>
      </c>
      <c r="F307">
        <v>2099</v>
      </c>
      <c r="G307">
        <v>7261132</v>
      </c>
      <c r="H307">
        <v>7259033</v>
      </c>
      <c r="I307">
        <v>6.0256846246166145</v>
      </c>
      <c r="J307">
        <v>0.75</v>
      </c>
      <c r="K307">
        <v>2</v>
      </c>
      <c r="L307">
        <f>Table1[[#This Row],[density]]*Table1[[#This Row],[avgSpeed]]</f>
        <v>4.5192634684624604</v>
      </c>
    </row>
    <row r="308" spans="1:12" hidden="1" x14ac:dyDescent="0.25">
      <c r="A308" s="1">
        <v>41679</v>
      </c>
      <c r="B308">
        <v>40498</v>
      </c>
      <c r="C308">
        <v>9</v>
      </c>
      <c r="D308">
        <v>500</v>
      </c>
      <c r="E308" s="2" t="s">
        <v>10</v>
      </c>
      <c r="F308">
        <v>6207</v>
      </c>
      <c r="G308">
        <v>3333201</v>
      </c>
      <c r="H308">
        <v>3326994</v>
      </c>
      <c r="I308">
        <v>6.2415757333333302</v>
      </c>
      <c r="J308">
        <v>0.25</v>
      </c>
      <c r="K308">
        <v>3</v>
      </c>
      <c r="L308">
        <f>Table1[[#This Row],[density]]*Table1[[#This Row],[avgSpeed]]</f>
        <v>1.5603939333333325</v>
      </c>
    </row>
    <row r="309" spans="1:12" hidden="1" x14ac:dyDescent="0.25">
      <c r="A309" s="1">
        <v>41679</v>
      </c>
      <c r="B309">
        <v>40498</v>
      </c>
      <c r="C309">
        <v>9</v>
      </c>
      <c r="D309">
        <v>500</v>
      </c>
      <c r="E309" s="2" t="s">
        <v>10</v>
      </c>
      <c r="F309">
        <v>6214</v>
      </c>
      <c r="G309">
        <v>10891829</v>
      </c>
      <c r="H309">
        <v>10885615</v>
      </c>
      <c r="I309">
        <v>6.0273375411147647</v>
      </c>
      <c r="J309">
        <v>0.75</v>
      </c>
      <c r="K309">
        <v>3</v>
      </c>
      <c r="L309">
        <f>Table1[[#This Row],[density]]*Table1[[#This Row],[avgSpeed]]</f>
        <v>4.5205031558360735</v>
      </c>
    </row>
    <row r="310" spans="1:12" hidden="1" x14ac:dyDescent="0.25">
      <c r="A310" s="1">
        <v>41679</v>
      </c>
      <c r="B310">
        <v>40498</v>
      </c>
      <c r="C310">
        <v>9</v>
      </c>
      <c r="D310">
        <v>500</v>
      </c>
      <c r="E310" s="2" t="s">
        <v>10</v>
      </c>
      <c r="F310">
        <v>12471</v>
      </c>
      <c r="G310">
        <v>4345683</v>
      </c>
      <c r="H310">
        <v>4333212</v>
      </c>
      <c r="I310">
        <v>6.2483502000000017</v>
      </c>
      <c r="J310">
        <v>0.25</v>
      </c>
      <c r="K310">
        <v>4</v>
      </c>
      <c r="L310">
        <f>Table1[[#This Row],[density]]*Table1[[#This Row],[avgSpeed]]</f>
        <v>1.5620875500000004</v>
      </c>
    </row>
    <row r="311" spans="1:12" hidden="1" x14ac:dyDescent="0.25">
      <c r="A311" s="1">
        <v>41679</v>
      </c>
      <c r="B311">
        <v>40498</v>
      </c>
      <c r="C311">
        <v>9</v>
      </c>
      <c r="D311">
        <v>500</v>
      </c>
      <c r="E311" s="2" t="s">
        <v>10</v>
      </c>
      <c r="F311">
        <v>12375</v>
      </c>
      <c r="G311">
        <v>14503423</v>
      </c>
      <c r="H311">
        <v>14491048</v>
      </c>
      <c r="I311">
        <v>6.0288124937497924</v>
      </c>
      <c r="J311">
        <v>0.75</v>
      </c>
      <c r="K311">
        <v>4</v>
      </c>
      <c r="L311">
        <f>Table1[[#This Row],[density]]*Table1[[#This Row],[avgSpeed]]</f>
        <v>4.5216093703123441</v>
      </c>
    </row>
    <row r="312" spans="1:12" hidden="1" x14ac:dyDescent="0.25">
      <c r="A312" s="1">
        <v>41679</v>
      </c>
      <c r="B312">
        <v>40498</v>
      </c>
      <c r="C312">
        <v>9</v>
      </c>
      <c r="D312">
        <v>500</v>
      </c>
      <c r="E312" s="2" t="s">
        <v>10</v>
      </c>
      <c r="F312">
        <v>20656</v>
      </c>
      <c r="G312">
        <v>5362347</v>
      </c>
      <c r="H312">
        <v>5341691</v>
      </c>
      <c r="I312">
        <v>6.2728419199999959</v>
      </c>
      <c r="J312">
        <v>0.25</v>
      </c>
      <c r="K312">
        <v>5</v>
      </c>
      <c r="L312">
        <f>Table1[[#This Row],[density]]*Table1[[#This Row],[avgSpeed]]</f>
        <v>1.568210479999999</v>
      </c>
    </row>
    <row r="313" spans="1:12" hidden="1" x14ac:dyDescent="0.25">
      <c r="A313" s="1">
        <v>41679</v>
      </c>
      <c r="B313">
        <v>40498</v>
      </c>
      <c r="C313">
        <v>9</v>
      </c>
      <c r="D313">
        <v>500</v>
      </c>
      <c r="E313" s="2" t="s">
        <v>10</v>
      </c>
      <c r="F313">
        <v>19706</v>
      </c>
      <c r="G313">
        <v>18100777</v>
      </c>
      <c r="H313">
        <v>18081071</v>
      </c>
      <c r="I313">
        <v>6.029745046270369</v>
      </c>
      <c r="J313">
        <v>0.75</v>
      </c>
      <c r="K313">
        <v>5</v>
      </c>
      <c r="L313">
        <f>Table1[[#This Row],[density]]*Table1[[#This Row],[avgSpeed]]</f>
        <v>4.5223087847027763</v>
      </c>
    </row>
    <row r="314" spans="1:12" hidden="1" x14ac:dyDescent="0.25">
      <c r="A314" s="1">
        <v>41679</v>
      </c>
      <c r="B314">
        <v>38859</v>
      </c>
      <c r="C314">
        <v>10</v>
      </c>
      <c r="D314">
        <v>500</v>
      </c>
      <c r="E314" s="2" t="s">
        <v>10</v>
      </c>
      <c r="F314">
        <v>2135</v>
      </c>
      <c r="G314">
        <v>2260936</v>
      </c>
      <c r="H314">
        <v>2258801</v>
      </c>
      <c r="I314">
        <v>6.2128759999999845</v>
      </c>
      <c r="J314">
        <v>0.25</v>
      </c>
      <c r="K314">
        <v>2</v>
      </c>
      <c r="L314">
        <f>Table1[[#This Row],[density]]*Table1[[#This Row],[avgSpeed]]</f>
        <v>1.5532189999999961</v>
      </c>
    </row>
    <row r="315" spans="1:12" hidden="1" x14ac:dyDescent="0.25">
      <c r="A315" s="1">
        <v>41679</v>
      </c>
      <c r="B315">
        <v>38859</v>
      </c>
      <c r="C315">
        <v>10</v>
      </c>
      <c r="D315">
        <v>500</v>
      </c>
      <c r="E315" s="2" t="s">
        <v>10</v>
      </c>
      <c r="F315">
        <v>2129</v>
      </c>
      <c r="G315">
        <v>7272449</v>
      </c>
      <c r="H315">
        <v>7270320</v>
      </c>
      <c r="I315">
        <v>6.026976331755451</v>
      </c>
      <c r="J315">
        <v>0.75</v>
      </c>
      <c r="K315">
        <v>2</v>
      </c>
      <c r="L315">
        <f>Table1[[#This Row],[density]]*Table1[[#This Row],[avgSpeed]]</f>
        <v>4.5202322488165887</v>
      </c>
    </row>
    <row r="316" spans="1:12" hidden="1" x14ac:dyDescent="0.25">
      <c r="A316" s="1">
        <v>41679</v>
      </c>
      <c r="B316">
        <v>38859</v>
      </c>
      <c r="C316">
        <v>10</v>
      </c>
      <c r="D316">
        <v>500</v>
      </c>
      <c r="E316" s="2" t="s">
        <v>10</v>
      </c>
      <c r="F316">
        <v>6270</v>
      </c>
      <c r="G316">
        <v>3334166</v>
      </c>
      <c r="H316">
        <v>3327896</v>
      </c>
      <c r="I316">
        <v>6.2496679999999909</v>
      </c>
      <c r="J316">
        <v>0.25</v>
      </c>
      <c r="K316">
        <v>3</v>
      </c>
      <c r="L316">
        <f>Table1[[#This Row],[density]]*Table1[[#This Row],[avgSpeed]]</f>
        <v>1.5624169999999977</v>
      </c>
    </row>
    <row r="317" spans="1:12" hidden="1" x14ac:dyDescent="0.25">
      <c r="A317" s="1">
        <v>41679</v>
      </c>
      <c r="B317">
        <v>38859</v>
      </c>
      <c r="C317">
        <v>10</v>
      </c>
      <c r="D317">
        <v>500</v>
      </c>
      <c r="E317" s="2" t="s">
        <v>10</v>
      </c>
      <c r="F317">
        <v>5979</v>
      </c>
      <c r="G317">
        <v>10871677</v>
      </c>
      <c r="H317">
        <v>10865698</v>
      </c>
      <c r="I317">
        <v>6.0248896790825848</v>
      </c>
      <c r="J317">
        <v>0.75</v>
      </c>
      <c r="K317">
        <v>3</v>
      </c>
      <c r="L317">
        <f>Table1[[#This Row],[density]]*Table1[[#This Row],[avgSpeed]]</f>
        <v>4.5186672593119388</v>
      </c>
    </row>
    <row r="318" spans="1:12" hidden="1" x14ac:dyDescent="0.25">
      <c r="A318" s="1">
        <v>41679</v>
      </c>
      <c r="B318">
        <v>38859</v>
      </c>
      <c r="C318">
        <v>10</v>
      </c>
      <c r="D318">
        <v>500</v>
      </c>
      <c r="E318" s="2" t="s">
        <v>10</v>
      </c>
      <c r="F318">
        <v>12767</v>
      </c>
      <c r="G318">
        <v>4378037</v>
      </c>
      <c r="H318">
        <v>4365270</v>
      </c>
      <c r="I318">
        <v>6.2281286000000016</v>
      </c>
      <c r="J318">
        <v>0.25</v>
      </c>
      <c r="K318">
        <v>4</v>
      </c>
      <c r="L318">
        <f>Table1[[#This Row],[density]]*Table1[[#This Row],[avgSpeed]]</f>
        <v>1.5570321500000004</v>
      </c>
    </row>
    <row r="319" spans="1:12" hidden="1" x14ac:dyDescent="0.25">
      <c r="A319" s="1">
        <v>41679</v>
      </c>
      <c r="B319">
        <v>38859</v>
      </c>
      <c r="C319">
        <v>10</v>
      </c>
      <c r="D319">
        <v>500</v>
      </c>
      <c r="E319" s="2" t="s">
        <v>10</v>
      </c>
      <c r="F319">
        <v>11878</v>
      </c>
      <c r="G319">
        <v>14499297</v>
      </c>
      <c r="H319">
        <v>14487419</v>
      </c>
      <c r="I319">
        <v>6.0264884829494401</v>
      </c>
      <c r="J319">
        <v>0.75</v>
      </c>
      <c r="K319">
        <v>4</v>
      </c>
      <c r="L319">
        <f>Table1[[#This Row],[density]]*Table1[[#This Row],[avgSpeed]]</f>
        <v>4.5198663622120803</v>
      </c>
    </row>
    <row r="320" spans="1:12" hidden="1" x14ac:dyDescent="0.25">
      <c r="A320" s="1">
        <v>41679</v>
      </c>
      <c r="B320">
        <v>38859</v>
      </c>
      <c r="C320">
        <v>10</v>
      </c>
      <c r="D320">
        <v>500</v>
      </c>
      <c r="E320" s="2" t="s">
        <v>10</v>
      </c>
      <c r="F320">
        <v>20210</v>
      </c>
      <c r="G320">
        <v>5385123</v>
      </c>
      <c r="H320">
        <v>5364913</v>
      </c>
      <c r="I320">
        <v>6.2658838399999981</v>
      </c>
      <c r="J320">
        <v>0.25</v>
      </c>
      <c r="K320">
        <v>5</v>
      </c>
      <c r="L320">
        <f>Table1[[#This Row],[density]]*Table1[[#This Row],[avgSpeed]]</f>
        <v>1.5664709599999995</v>
      </c>
    </row>
    <row r="321" spans="1:12" hidden="1" x14ac:dyDescent="0.25">
      <c r="A321" s="1">
        <v>41679</v>
      </c>
      <c r="B321">
        <v>38859</v>
      </c>
      <c r="C321">
        <v>10</v>
      </c>
      <c r="D321">
        <v>500</v>
      </c>
      <c r="E321" s="2" t="s">
        <v>10</v>
      </c>
      <c r="F321">
        <v>19491</v>
      </c>
      <c r="G321">
        <v>18120854</v>
      </c>
      <c r="H321">
        <v>18101363</v>
      </c>
      <c r="I321">
        <v>6.0290060004800399</v>
      </c>
      <c r="J321">
        <v>0.75</v>
      </c>
      <c r="K321">
        <v>5</v>
      </c>
      <c r="L321">
        <f>Table1[[#This Row],[density]]*Table1[[#This Row],[avgSpeed]]</f>
        <v>4.5217545003600303</v>
      </c>
    </row>
    <row r="322" spans="1:12" hidden="1" x14ac:dyDescent="0.25">
      <c r="A322" s="1">
        <v>41679</v>
      </c>
      <c r="B322">
        <v>34820</v>
      </c>
      <c r="C322">
        <v>11</v>
      </c>
      <c r="D322">
        <v>500</v>
      </c>
      <c r="E322" s="2" t="s">
        <v>10</v>
      </c>
      <c r="F322">
        <v>2164</v>
      </c>
      <c r="G322">
        <v>2264330</v>
      </c>
      <c r="H322">
        <v>2262166</v>
      </c>
      <c r="I322">
        <v>6.212520800000024</v>
      </c>
      <c r="J322">
        <v>0.25</v>
      </c>
      <c r="K322">
        <v>2</v>
      </c>
      <c r="L322">
        <f>Table1[[#This Row],[density]]*Table1[[#This Row],[avgSpeed]]</f>
        <v>1.553130200000006</v>
      </c>
    </row>
    <row r="323" spans="1:12" hidden="1" x14ac:dyDescent="0.25">
      <c r="A323" s="1">
        <v>41679</v>
      </c>
      <c r="B323">
        <v>34820</v>
      </c>
      <c r="C323">
        <v>11</v>
      </c>
      <c r="D323">
        <v>500</v>
      </c>
      <c r="E323" s="2" t="s">
        <v>10</v>
      </c>
      <c r="F323">
        <v>2023</v>
      </c>
      <c r="G323">
        <v>7269732</v>
      </c>
      <c r="H323">
        <v>7267709</v>
      </c>
      <c r="I323">
        <v>6.0259731982132152</v>
      </c>
      <c r="J323">
        <v>0.75</v>
      </c>
      <c r="K323">
        <v>2</v>
      </c>
      <c r="L323">
        <f>Table1[[#This Row],[density]]*Table1[[#This Row],[avgSpeed]]</f>
        <v>4.5194798986599114</v>
      </c>
    </row>
    <row r="324" spans="1:12" hidden="1" x14ac:dyDescent="0.25">
      <c r="A324" s="1">
        <v>41679</v>
      </c>
      <c r="B324">
        <v>34820</v>
      </c>
      <c r="C324">
        <v>11</v>
      </c>
      <c r="D324">
        <v>500</v>
      </c>
      <c r="E324" s="2" t="s">
        <v>10</v>
      </c>
      <c r="F324">
        <v>6456</v>
      </c>
      <c r="G324">
        <v>3318914</v>
      </c>
      <c r="H324">
        <v>3312458</v>
      </c>
      <c r="I324">
        <v>6.2346173333333308</v>
      </c>
      <c r="J324">
        <v>0.25</v>
      </c>
      <c r="K324">
        <v>3</v>
      </c>
      <c r="L324">
        <f>Table1[[#This Row],[density]]*Table1[[#This Row],[avgSpeed]]</f>
        <v>1.5586543333333327</v>
      </c>
    </row>
    <row r="325" spans="1:12" hidden="1" x14ac:dyDescent="0.25">
      <c r="A325" s="1">
        <v>41679</v>
      </c>
      <c r="B325">
        <v>34820</v>
      </c>
      <c r="C325">
        <v>11</v>
      </c>
      <c r="D325">
        <v>500</v>
      </c>
      <c r="E325" s="2" t="s">
        <v>10</v>
      </c>
      <c r="F325">
        <v>6127</v>
      </c>
      <c r="G325">
        <v>10877977</v>
      </c>
      <c r="H325">
        <v>10871850</v>
      </c>
      <c r="I325">
        <v>6.0261061380505758</v>
      </c>
      <c r="J325">
        <v>0.75</v>
      </c>
      <c r="K325">
        <v>3</v>
      </c>
      <c r="L325">
        <f>Table1[[#This Row],[density]]*Table1[[#This Row],[avgSpeed]]</f>
        <v>4.5195796035379319</v>
      </c>
    </row>
    <row r="326" spans="1:12" hidden="1" x14ac:dyDescent="0.25">
      <c r="A326" s="1">
        <v>41679</v>
      </c>
      <c r="B326">
        <v>34820</v>
      </c>
      <c r="C326">
        <v>11</v>
      </c>
      <c r="D326">
        <v>500</v>
      </c>
      <c r="E326" s="2" t="s">
        <v>10</v>
      </c>
      <c r="F326">
        <v>12351</v>
      </c>
      <c r="G326">
        <v>4377360</v>
      </c>
      <c r="H326">
        <v>4365009</v>
      </c>
      <c r="I326">
        <v>6.240609599999992</v>
      </c>
      <c r="J326">
        <v>0.25</v>
      </c>
      <c r="K326">
        <v>4</v>
      </c>
      <c r="L326">
        <f>Table1[[#This Row],[density]]*Table1[[#This Row],[avgSpeed]]</f>
        <v>1.560152399999998</v>
      </c>
    </row>
    <row r="327" spans="1:12" hidden="1" x14ac:dyDescent="0.25">
      <c r="A327" s="1">
        <v>41679</v>
      </c>
      <c r="B327">
        <v>34820</v>
      </c>
      <c r="C327">
        <v>11</v>
      </c>
      <c r="D327">
        <v>500</v>
      </c>
      <c r="E327" s="2" t="s">
        <v>10</v>
      </c>
      <c r="F327">
        <v>11864</v>
      </c>
      <c r="G327">
        <v>14484290</v>
      </c>
      <c r="H327">
        <v>14472426</v>
      </c>
      <c r="I327">
        <v>6.0277303243441454</v>
      </c>
      <c r="J327">
        <v>0.75</v>
      </c>
      <c r="K327">
        <v>4</v>
      </c>
      <c r="L327">
        <f>Table1[[#This Row],[density]]*Table1[[#This Row],[avgSpeed]]</f>
        <v>4.5207977432581092</v>
      </c>
    </row>
    <row r="328" spans="1:12" hidden="1" x14ac:dyDescent="0.25">
      <c r="A328" s="1">
        <v>41679</v>
      </c>
      <c r="B328">
        <v>34820</v>
      </c>
      <c r="C328">
        <v>11</v>
      </c>
      <c r="D328">
        <v>500</v>
      </c>
      <c r="E328" s="2" t="s">
        <v>10</v>
      </c>
      <c r="F328">
        <v>20367</v>
      </c>
      <c r="G328">
        <v>5382723</v>
      </c>
      <c r="H328">
        <v>5362356</v>
      </c>
      <c r="I328">
        <v>6.2562412800000029</v>
      </c>
      <c r="J328">
        <v>0.25</v>
      </c>
      <c r="K328">
        <v>5</v>
      </c>
      <c r="L328">
        <f>Table1[[#This Row],[density]]*Table1[[#This Row],[avgSpeed]]</f>
        <v>1.5640603200000007</v>
      </c>
    </row>
    <row r="329" spans="1:12" hidden="1" x14ac:dyDescent="0.25">
      <c r="A329" s="1">
        <v>41679</v>
      </c>
      <c r="B329">
        <v>34820</v>
      </c>
      <c r="C329">
        <v>11</v>
      </c>
      <c r="D329">
        <v>500</v>
      </c>
      <c r="E329" s="2" t="s">
        <v>10</v>
      </c>
      <c r="F329">
        <v>19524</v>
      </c>
      <c r="G329">
        <v>18102574</v>
      </c>
      <c r="H329">
        <v>18083050</v>
      </c>
      <c r="I329">
        <v>6.0293256527188888</v>
      </c>
      <c r="J329">
        <v>0.75</v>
      </c>
      <c r="K329">
        <v>5</v>
      </c>
      <c r="L329">
        <f>Table1[[#This Row],[density]]*Table1[[#This Row],[avgSpeed]]</f>
        <v>4.5219942395391666</v>
      </c>
    </row>
    <row r="330" spans="1:12" hidden="1" x14ac:dyDescent="0.25">
      <c r="A330" s="1">
        <v>41679</v>
      </c>
      <c r="B330">
        <v>32308</v>
      </c>
      <c r="C330">
        <v>12</v>
      </c>
      <c r="D330">
        <v>500</v>
      </c>
      <c r="E330" s="2" t="s">
        <v>10</v>
      </c>
      <c r="F330">
        <v>2065</v>
      </c>
      <c r="G330">
        <v>2263614</v>
      </c>
      <c r="H330">
        <v>2261549</v>
      </c>
      <c r="I330">
        <v>6.2076100000000123</v>
      </c>
      <c r="J330">
        <v>0.25</v>
      </c>
      <c r="K330">
        <v>2</v>
      </c>
      <c r="L330">
        <f>Table1[[#This Row],[density]]*Table1[[#This Row],[avgSpeed]]</f>
        <v>1.5519025000000031</v>
      </c>
    </row>
    <row r="331" spans="1:12" hidden="1" x14ac:dyDescent="0.25">
      <c r="A331" s="1">
        <v>41679</v>
      </c>
      <c r="B331">
        <v>32308</v>
      </c>
      <c r="C331">
        <v>12</v>
      </c>
      <c r="D331">
        <v>500</v>
      </c>
      <c r="E331" s="2" t="s">
        <v>10</v>
      </c>
      <c r="F331">
        <v>2115</v>
      </c>
      <c r="G331">
        <v>7265562</v>
      </c>
      <c r="H331">
        <v>7263447</v>
      </c>
      <c r="I331">
        <v>6.0266949333333342</v>
      </c>
      <c r="J331">
        <v>0.75</v>
      </c>
      <c r="K331">
        <v>2</v>
      </c>
      <c r="L331">
        <f>Table1[[#This Row],[density]]*Table1[[#This Row],[avgSpeed]]</f>
        <v>4.5200212000000004</v>
      </c>
    </row>
    <row r="332" spans="1:12" hidden="1" x14ac:dyDescent="0.25">
      <c r="A332" s="1">
        <v>41679</v>
      </c>
      <c r="B332">
        <v>32308</v>
      </c>
      <c r="C332">
        <v>12</v>
      </c>
      <c r="D332">
        <v>500</v>
      </c>
      <c r="E332" s="2" t="s">
        <v>10</v>
      </c>
      <c r="F332">
        <v>6729</v>
      </c>
      <c r="G332">
        <v>3318846</v>
      </c>
      <c r="H332">
        <v>3312117</v>
      </c>
      <c r="I332">
        <v>6.2333047999999946</v>
      </c>
      <c r="J332">
        <v>0.25</v>
      </c>
      <c r="K332">
        <v>3</v>
      </c>
      <c r="L332">
        <f>Table1[[#This Row],[density]]*Table1[[#This Row],[avgSpeed]]</f>
        <v>1.5583261999999987</v>
      </c>
    </row>
    <row r="333" spans="1:12" hidden="1" x14ac:dyDescent="0.25">
      <c r="A333" s="1">
        <v>41679</v>
      </c>
      <c r="B333">
        <v>32308</v>
      </c>
      <c r="C333">
        <v>12</v>
      </c>
      <c r="D333">
        <v>500</v>
      </c>
      <c r="E333" s="2" t="s">
        <v>10</v>
      </c>
      <c r="F333">
        <v>6181</v>
      </c>
      <c r="G333">
        <v>10897503</v>
      </c>
      <c r="H333">
        <v>10891322</v>
      </c>
      <c r="I333">
        <v>6.0261738743944164</v>
      </c>
      <c r="J333">
        <v>0.75</v>
      </c>
      <c r="K333">
        <v>3</v>
      </c>
      <c r="L333">
        <f>Table1[[#This Row],[density]]*Table1[[#This Row],[avgSpeed]]</f>
        <v>4.5196304057958123</v>
      </c>
    </row>
    <row r="334" spans="1:12" hidden="1" x14ac:dyDescent="0.25">
      <c r="A334" s="1">
        <v>41679</v>
      </c>
      <c r="B334">
        <v>32308</v>
      </c>
      <c r="C334">
        <v>12</v>
      </c>
      <c r="D334">
        <v>500</v>
      </c>
      <c r="E334" s="2" t="s">
        <v>10</v>
      </c>
      <c r="F334">
        <v>12609</v>
      </c>
      <c r="G334">
        <v>4335087</v>
      </c>
      <c r="H334">
        <v>4322478</v>
      </c>
      <c r="I334">
        <v>6.2549827999999978</v>
      </c>
      <c r="J334">
        <v>0.25</v>
      </c>
      <c r="K334">
        <v>4</v>
      </c>
      <c r="L334">
        <f>Table1[[#This Row],[density]]*Table1[[#This Row],[avgSpeed]]</f>
        <v>1.5637456999999995</v>
      </c>
    </row>
    <row r="335" spans="1:12" hidden="1" x14ac:dyDescent="0.25">
      <c r="A335" s="1">
        <v>41679</v>
      </c>
      <c r="B335">
        <v>32308</v>
      </c>
      <c r="C335">
        <v>12</v>
      </c>
      <c r="D335">
        <v>500</v>
      </c>
      <c r="E335" s="2" t="s">
        <v>10</v>
      </c>
      <c r="F335">
        <v>12073</v>
      </c>
      <c r="G335">
        <v>14493055</v>
      </c>
      <c r="H335">
        <v>14480982</v>
      </c>
      <c r="I335">
        <v>6.0279471964797624</v>
      </c>
      <c r="J335">
        <v>0.75</v>
      </c>
      <c r="K335">
        <v>4</v>
      </c>
      <c r="L335">
        <f>Table1[[#This Row],[density]]*Table1[[#This Row],[avgSpeed]]</f>
        <v>4.520960397359822</v>
      </c>
    </row>
    <row r="336" spans="1:12" hidden="1" x14ac:dyDescent="0.25">
      <c r="A336" s="1">
        <v>41679</v>
      </c>
      <c r="B336">
        <v>32308</v>
      </c>
      <c r="C336">
        <v>12</v>
      </c>
      <c r="D336">
        <v>500</v>
      </c>
      <c r="E336" s="2" t="s">
        <v>10</v>
      </c>
      <c r="F336">
        <v>19925</v>
      </c>
      <c r="G336">
        <v>5392007</v>
      </c>
      <c r="H336">
        <v>5372082</v>
      </c>
      <c r="I336">
        <v>6.2500225599999899</v>
      </c>
      <c r="J336">
        <v>0.25</v>
      </c>
      <c r="K336">
        <v>5</v>
      </c>
      <c r="L336">
        <f>Table1[[#This Row],[density]]*Table1[[#This Row],[avgSpeed]]</f>
        <v>1.5625056399999975</v>
      </c>
    </row>
    <row r="337" spans="1:12" hidden="1" x14ac:dyDescent="0.25">
      <c r="A337" s="1">
        <v>41679</v>
      </c>
      <c r="B337">
        <v>32308</v>
      </c>
      <c r="C337">
        <v>12</v>
      </c>
      <c r="D337">
        <v>500</v>
      </c>
      <c r="E337" s="2" t="s">
        <v>10</v>
      </c>
      <c r="F337">
        <v>19189</v>
      </c>
      <c r="G337">
        <v>18095192</v>
      </c>
      <c r="H337">
        <v>18076003</v>
      </c>
      <c r="I337">
        <v>6.0297523133950213</v>
      </c>
      <c r="J337">
        <v>0.75</v>
      </c>
      <c r="K337">
        <v>5</v>
      </c>
      <c r="L337">
        <f>Table1[[#This Row],[density]]*Table1[[#This Row],[avgSpeed]]</f>
        <v>4.5223142350462657</v>
      </c>
    </row>
    <row r="338" spans="1:12" hidden="1" x14ac:dyDescent="0.25">
      <c r="A338" s="1">
        <v>41679</v>
      </c>
      <c r="B338">
        <v>34164</v>
      </c>
      <c r="C338">
        <v>13</v>
      </c>
      <c r="D338">
        <v>500</v>
      </c>
      <c r="E338" s="2" t="s">
        <v>10</v>
      </c>
      <c r="F338">
        <v>2086</v>
      </c>
      <c r="G338">
        <v>2267906</v>
      </c>
      <c r="H338">
        <v>2265820</v>
      </c>
      <c r="I338">
        <v>6.2079732000000094</v>
      </c>
      <c r="J338">
        <v>0.25</v>
      </c>
      <c r="K338">
        <v>2</v>
      </c>
      <c r="L338">
        <f>Table1[[#This Row],[density]]*Table1[[#This Row],[avgSpeed]]</f>
        <v>1.5519933000000024</v>
      </c>
    </row>
    <row r="339" spans="1:12" hidden="1" x14ac:dyDescent="0.25">
      <c r="A339" s="1">
        <v>41679</v>
      </c>
      <c r="B339">
        <v>34164</v>
      </c>
      <c r="C339">
        <v>13</v>
      </c>
      <c r="D339">
        <v>500</v>
      </c>
      <c r="E339" s="2" t="s">
        <v>10</v>
      </c>
      <c r="F339">
        <v>2083</v>
      </c>
      <c r="G339">
        <v>7260020</v>
      </c>
      <c r="H339">
        <v>7257937</v>
      </c>
      <c r="I339">
        <v>6.0277819854656975</v>
      </c>
      <c r="J339">
        <v>0.75</v>
      </c>
      <c r="K339">
        <v>2</v>
      </c>
      <c r="L339">
        <f>Table1[[#This Row],[density]]*Table1[[#This Row],[avgSpeed]]</f>
        <v>4.5208364890992732</v>
      </c>
    </row>
    <row r="340" spans="1:12" hidden="1" x14ac:dyDescent="0.25">
      <c r="A340" s="1">
        <v>41679</v>
      </c>
      <c r="B340">
        <v>34164</v>
      </c>
      <c r="C340">
        <v>13</v>
      </c>
      <c r="D340">
        <v>500</v>
      </c>
      <c r="E340" s="2" t="s">
        <v>10</v>
      </c>
      <c r="F340">
        <v>6571</v>
      </c>
      <c r="G340">
        <v>3299071</v>
      </c>
      <c r="H340">
        <v>3292500</v>
      </c>
      <c r="I340">
        <v>6.302484533333323</v>
      </c>
      <c r="J340">
        <v>0.25</v>
      </c>
      <c r="K340">
        <v>3</v>
      </c>
      <c r="L340">
        <f>Table1[[#This Row],[density]]*Table1[[#This Row],[avgSpeed]]</f>
        <v>1.5756211333333308</v>
      </c>
    </row>
    <row r="341" spans="1:12" hidden="1" x14ac:dyDescent="0.25">
      <c r="A341" s="1">
        <v>41679</v>
      </c>
      <c r="B341">
        <v>34164</v>
      </c>
      <c r="C341">
        <v>13</v>
      </c>
      <c r="D341">
        <v>500</v>
      </c>
      <c r="E341" s="2" t="s">
        <v>10</v>
      </c>
      <c r="F341">
        <v>6094</v>
      </c>
      <c r="G341">
        <v>10877945</v>
      </c>
      <c r="H341">
        <v>10871851</v>
      </c>
      <c r="I341">
        <v>6.0252233087385552</v>
      </c>
      <c r="J341">
        <v>0.75</v>
      </c>
      <c r="K341">
        <v>3</v>
      </c>
      <c r="L341">
        <f>Table1[[#This Row],[density]]*Table1[[#This Row],[avgSpeed]]</f>
        <v>4.5189174815539168</v>
      </c>
    </row>
    <row r="342" spans="1:12" hidden="1" x14ac:dyDescent="0.25">
      <c r="A342" s="1">
        <v>41679</v>
      </c>
      <c r="B342">
        <v>34164</v>
      </c>
      <c r="C342">
        <v>13</v>
      </c>
      <c r="D342">
        <v>500</v>
      </c>
      <c r="E342" s="2" t="s">
        <v>10</v>
      </c>
      <c r="F342">
        <v>12435</v>
      </c>
      <c r="G342">
        <v>4344174</v>
      </c>
      <c r="H342">
        <v>4331739</v>
      </c>
      <c r="I342">
        <v>6.2573059999999989</v>
      </c>
      <c r="J342">
        <v>0.25</v>
      </c>
      <c r="K342">
        <v>4</v>
      </c>
      <c r="L342">
        <f>Table1[[#This Row],[density]]*Table1[[#This Row],[avgSpeed]]</f>
        <v>1.5643264999999997</v>
      </c>
    </row>
    <row r="343" spans="1:12" hidden="1" x14ac:dyDescent="0.25">
      <c r="A343" s="1">
        <v>41679</v>
      </c>
      <c r="B343">
        <v>34164</v>
      </c>
      <c r="C343">
        <v>13</v>
      </c>
      <c r="D343">
        <v>500</v>
      </c>
      <c r="E343" s="2" t="s">
        <v>10</v>
      </c>
      <c r="F343">
        <v>12046</v>
      </c>
      <c r="G343">
        <v>14499003</v>
      </c>
      <c r="H343">
        <v>14486957</v>
      </c>
      <c r="I343">
        <v>6.0277018368503628</v>
      </c>
      <c r="J343">
        <v>0.75</v>
      </c>
      <c r="K343">
        <v>4</v>
      </c>
      <c r="L343">
        <f>Table1[[#This Row],[density]]*Table1[[#This Row],[avgSpeed]]</f>
        <v>4.5207763776377723</v>
      </c>
    </row>
    <row r="344" spans="1:12" hidden="1" x14ac:dyDescent="0.25">
      <c r="A344" s="1">
        <v>41679</v>
      </c>
      <c r="B344">
        <v>34164</v>
      </c>
      <c r="C344">
        <v>13</v>
      </c>
      <c r="D344">
        <v>500</v>
      </c>
      <c r="E344" s="2" t="s">
        <v>10</v>
      </c>
      <c r="F344">
        <v>19930</v>
      </c>
      <c r="G344">
        <v>5324462</v>
      </c>
      <c r="H344">
        <v>5304532</v>
      </c>
      <c r="I344">
        <v>6.2782804800000012</v>
      </c>
      <c r="J344">
        <v>0.25</v>
      </c>
      <c r="K344">
        <v>5</v>
      </c>
      <c r="L344">
        <f>Table1[[#This Row],[density]]*Table1[[#This Row],[avgSpeed]]</f>
        <v>1.5695701200000003</v>
      </c>
    </row>
    <row r="345" spans="1:12" hidden="1" x14ac:dyDescent="0.25">
      <c r="A345" s="1">
        <v>41679</v>
      </c>
      <c r="B345">
        <v>34164</v>
      </c>
      <c r="C345">
        <v>13</v>
      </c>
      <c r="D345">
        <v>500</v>
      </c>
      <c r="E345" s="2" t="s">
        <v>10</v>
      </c>
      <c r="F345">
        <v>19739</v>
      </c>
      <c r="G345">
        <v>18127814</v>
      </c>
      <c r="H345">
        <v>18108075</v>
      </c>
      <c r="I345">
        <v>6.0288643127633472</v>
      </c>
      <c r="J345">
        <v>0.75</v>
      </c>
      <c r="K345">
        <v>5</v>
      </c>
      <c r="L345">
        <f>Table1[[#This Row],[density]]*Table1[[#This Row],[avgSpeed]]</f>
        <v>4.5216482345725106</v>
      </c>
    </row>
    <row r="346" spans="1:12" hidden="1" x14ac:dyDescent="0.25">
      <c r="A346" s="1">
        <v>41679</v>
      </c>
      <c r="B346">
        <v>37861</v>
      </c>
      <c r="C346">
        <v>14</v>
      </c>
      <c r="D346">
        <v>500</v>
      </c>
      <c r="E346" s="2" t="s">
        <v>10</v>
      </c>
      <c r="F346">
        <v>2230</v>
      </c>
      <c r="G346">
        <v>2249528</v>
      </c>
      <c r="H346">
        <v>2247298</v>
      </c>
      <c r="I346">
        <v>6.255172800000004</v>
      </c>
      <c r="J346">
        <v>0.25</v>
      </c>
      <c r="K346">
        <v>2</v>
      </c>
      <c r="L346">
        <f>Table1[[#This Row],[density]]*Table1[[#This Row],[avgSpeed]]</f>
        <v>1.563793200000001</v>
      </c>
    </row>
    <row r="347" spans="1:12" hidden="1" x14ac:dyDescent="0.25">
      <c r="A347" s="1">
        <v>41679</v>
      </c>
      <c r="B347">
        <v>37861</v>
      </c>
      <c r="C347">
        <v>14</v>
      </c>
      <c r="D347">
        <v>500</v>
      </c>
      <c r="E347" s="2" t="s">
        <v>10</v>
      </c>
      <c r="F347">
        <v>2107</v>
      </c>
      <c r="G347">
        <v>7270073</v>
      </c>
      <c r="H347">
        <v>7267966</v>
      </c>
      <c r="I347">
        <v>6.0245555037002498</v>
      </c>
      <c r="J347">
        <v>0.75</v>
      </c>
      <c r="K347">
        <v>2</v>
      </c>
      <c r="L347">
        <f>Table1[[#This Row],[density]]*Table1[[#This Row],[avgSpeed]]</f>
        <v>4.5184166277751876</v>
      </c>
    </row>
    <row r="348" spans="1:12" hidden="1" x14ac:dyDescent="0.25">
      <c r="A348" s="1">
        <v>41679</v>
      </c>
      <c r="B348">
        <v>37861</v>
      </c>
      <c r="C348">
        <v>14</v>
      </c>
      <c r="D348">
        <v>500</v>
      </c>
      <c r="E348" s="2" t="s">
        <v>10</v>
      </c>
      <c r="F348">
        <v>6599</v>
      </c>
      <c r="G348">
        <v>3294586</v>
      </c>
      <c r="H348">
        <v>3287987</v>
      </c>
      <c r="I348">
        <v>6.2568522666666713</v>
      </c>
      <c r="J348">
        <v>0.25</v>
      </c>
      <c r="K348">
        <v>3</v>
      </c>
      <c r="L348">
        <f>Table1[[#This Row],[density]]*Table1[[#This Row],[avgSpeed]]</f>
        <v>1.5642130666666678</v>
      </c>
    </row>
    <row r="349" spans="1:12" hidden="1" x14ac:dyDescent="0.25">
      <c r="A349" s="1">
        <v>41679</v>
      </c>
      <c r="B349">
        <v>37861</v>
      </c>
      <c r="C349">
        <v>14</v>
      </c>
      <c r="D349">
        <v>500</v>
      </c>
      <c r="E349" s="2" t="s">
        <v>10</v>
      </c>
      <c r="F349">
        <v>6113</v>
      </c>
      <c r="G349">
        <v>10870658</v>
      </c>
      <c r="H349">
        <v>10864545</v>
      </c>
      <c r="I349">
        <v>6.025668666933365</v>
      </c>
      <c r="J349">
        <v>0.75</v>
      </c>
      <c r="K349">
        <v>3</v>
      </c>
      <c r="L349">
        <f>Table1[[#This Row],[density]]*Table1[[#This Row],[avgSpeed]]</f>
        <v>4.5192515002000242</v>
      </c>
    </row>
    <row r="350" spans="1:12" hidden="1" x14ac:dyDescent="0.25">
      <c r="A350" s="1">
        <v>41679</v>
      </c>
      <c r="B350">
        <v>37861</v>
      </c>
      <c r="C350">
        <v>14</v>
      </c>
      <c r="D350">
        <v>500</v>
      </c>
      <c r="E350" s="2" t="s">
        <v>10</v>
      </c>
      <c r="F350">
        <v>12348</v>
      </c>
      <c r="G350">
        <v>4340179</v>
      </c>
      <c r="H350">
        <v>4327831</v>
      </c>
      <c r="I350">
        <v>6.2761505999999994</v>
      </c>
      <c r="J350">
        <v>0.25</v>
      </c>
      <c r="K350">
        <v>4</v>
      </c>
      <c r="L350">
        <f>Table1[[#This Row],[density]]*Table1[[#This Row],[avgSpeed]]</f>
        <v>1.5690376499999998</v>
      </c>
    </row>
    <row r="351" spans="1:12" hidden="1" x14ac:dyDescent="0.25">
      <c r="A351" s="1">
        <v>41679</v>
      </c>
      <c r="B351">
        <v>37861</v>
      </c>
      <c r="C351">
        <v>14</v>
      </c>
      <c r="D351">
        <v>500</v>
      </c>
      <c r="E351" s="2" t="s">
        <v>10</v>
      </c>
      <c r="F351">
        <v>11944</v>
      </c>
      <c r="G351">
        <v>14498624</v>
      </c>
      <c r="H351">
        <v>14486680</v>
      </c>
      <c r="I351">
        <v>6.0274545636375825</v>
      </c>
      <c r="J351">
        <v>0.75</v>
      </c>
      <c r="K351">
        <v>4</v>
      </c>
      <c r="L351">
        <f>Table1[[#This Row],[density]]*Table1[[#This Row],[avgSpeed]]</f>
        <v>4.5205909227281866</v>
      </c>
    </row>
    <row r="352" spans="1:12" hidden="1" x14ac:dyDescent="0.25">
      <c r="A352" s="1">
        <v>41679</v>
      </c>
      <c r="B352">
        <v>37861</v>
      </c>
      <c r="C352">
        <v>14</v>
      </c>
      <c r="D352">
        <v>500</v>
      </c>
      <c r="E352" s="2" t="s">
        <v>10</v>
      </c>
      <c r="F352">
        <v>20414</v>
      </c>
      <c r="G352">
        <v>5313016</v>
      </c>
      <c r="H352">
        <v>5292602</v>
      </c>
      <c r="I352">
        <v>6.2836091200000013</v>
      </c>
      <c r="J352">
        <v>0.25</v>
      </c>
      <c r="K352">
        <v>5</v>
      </c>
      <c r="L352">
        <f>Table1[[#This Row],[density]]*Table1[[#This Row],[avgSpeed]]</f>
        <v>1.5709022800000003</v>
      </c>
    </row>
    <row r="353" spans="1:12" hidden="1" x14ac:dyDescent="0.25">
      <c r="A353" s="1">
        <v>41679</v>
      </c>
      <c r="B353">
        <v>37861</v>
      </c>
      <c r="C353">
        <v>14</v>
      </c>
      <c r="D353">
        <v>500</v>
      </c>
      <c r="E353" s="2" t="s">
        <v>10</v>
      </c>
      <c r="F353">
        <v>19474</v>
      </c>
      <c r="G353">
        <v>18092333</v>
      </c>
      <c r="H353">
        <v>18072859</v>
      </c>
      <c r="I353">
        <v>6.0282167640077882</v>
      </c>
      <c r="J353">
        <v>0.75</v>
      </c>
      <c r="K353">
        <v>5</v>
      </c>
      <c r="L353">
        <f>Table1[[#This Row],[density]]*Table1[[#This Row],[avgSpeed]]</f>
        <v>4.5211625730058413</v>
      </c>
    </row>
    <row r="354" spans="1:12" hidden="1" x14ac:dyDescent="0.25">
      <c r="A354" s="1">
        <v>41679</v>
      </c>
      <c r="B354">
        <v>22589</v>
      </c>
      <c r="C354">
        <v>15</v>
      </c>
      <c r="D354">
        <v>500</v>
      </c>
      <c r="E354" s="2" t="s">
        <v>10</v>
      </c>
      <c r="F354">
        <v>2164</v>
      </c>
      <c r="G354">
        <v>2257697</v>
      </c>
      <c r="H354">
        <v>2255533</v>
      </c>
      <c r="I354">
        <v>6.233559599999988</v>
      </c>
      <c r="J354">
        <v>0.25</v>
      </c>
      <c r="K354">
        <v>2</v>
      </c>
      <c r="L354">
        <f>Table1[[#This Row],[density]]*Table1[[#This Row],[avgSpeed]]</f>
        <v>1.558389899999997</v>
      </c>
    </row>
    <row r="355" spans="1:12" hidden="1" x14ac:dyDescent="0.25">
      <c r="A355" s="1">
        <v>41679</v>
      </c>
      <c r="B355">
        <v>22589</v>
      </c>
      <c r="C355">
        <v>15</v>
      </c>
      <c r="D355">
        <v>500</v>
      </c>
      <c r="E355" s="2" t="s">
        <v>10</v>
      </c>
      <c r="F355">
        <v>2089</v>
      </c>
      <c r="G355">
        <v>7262886</v>
      </c>
      <c r="H355">
        <v>7260797</v>
      </c>
      <c r="I355">
        <v>6.0254443629575309</v>
      </c>
      <c r="J355">
        <v>0.75</v>
      </c>
      <c r="K355">
        <v>2</v>
      </c>
      <c r="L355">
        <f>Table1[[#This Row],[density]]*Table1[[#This Row],[avgSpeed]]</f>
        <v>4.5190832722181487</v>
      </c>
    </row>
    <row r="356" spans="1:12" hidden="1" x14ac:dyDescent="0.25">
      <c r="A356" s="1">
        <v>41679</v>
      </c>
      <c r="B356">
        <v>22589</v>
      </c>
      <c r="C356">
        <v>15</v>
      </c>
      <c r="D356">
        <v>500</v>
      </c>
      <c r="E356" s="2" t="s">
        <v>10</v>
      </c>
      <c r="F356">
        <v>6497</v>
      </c>
      <c r="G356">
        <v>3350502</v>
      </c>
      <c r="H356">
        <v>3344005</v>
      </c>
      <c r="I356">
        <v>6.2220573333333373</v>
      </c>
      <c r="J356">
        <v>0.25</v>
      </c>
      <c r="K356">
        <v>3</v>
      </c>
      <c r="L356">
        <f>Table1[[#This Row],[density]]*Table1[[#This Row],[avgSpeed]]</f>
        <v>1.5555143333333343</v>
      </c>
    </row>
    <row r="357" spans="1:12" hidden="1" x14ac:dyDescent="0.25">
      <c r="A357" s="1">
        <v>41679</v>
      </c>
      <c r="B357">
        <v>22589</v>
      </c>
      <c r="C357">
        <v>15</v>
      </c>
      <c r="D357">
        <v>500</v>
      </c>
      <c r="E357" s="2" t="s">
        <v>10</v>
      </c>
      <c r="F357">
        <v>6221</v>
      </c>
      <c r="G357">
        <v>10883296</v>
      </c>
      <c r="H357">
        <v>10877075</v>
      </c>
      <c r="I357">
        <v>6.02676780158236</v>
      </c>
      <c r="J357">
        <v>0.75</v>
      </c>
      <c r="K357">
        <v>3</v>
      </c>
      <c r="L357">
        <f>Table1[[#This Row],[density]]*Table1[[#This Row],[avgSpeed]]</f>
        <v>4.5200758511867702</v>
      </c>
    </row>
    <row r="358" spans="1:12" hidden="1" x14ac:dyDescent="0.25">
      <c r="A358" s="1">
        <v>41679</v>
      </c>
      <c r="B358">
        <v>22589</v>
      </c>
      <c r="C358">
        <v>15</v>
      </c>
      <c r="D358">
        <v>500</v>
      </c>
      <c r="E358" s="2" t="s">
        <v>10</v>
      </c>
      <c r="F358">
        <v>12527</v>
      </c>
      <c r="G358">
        <v>4369188</v>
      </c>
      <c r="H358">
        <v>4356661</v>
      </c>
      <c r="I358">
        <v>6.2392805999999954</v>
      </c>
      <c r="J358">
        <v>0.25</v>
      </c>
      <c r="K358">
        <v>4</v>
      </c>
      <c r="L358">
        <f>Table1[[#This Row],[density]]*Table1[[#This Row],[avgSpeed]]</f>
        <v>1.5598201499999989</v>
      </c>
    </row>
    <row r="359" spans="1:12" hidden="1" x14ac:dyDescent="0.25">
      <c r="A359" s="1">
        <v>41679</v>
      </c>
      <c r="B359">
        <v>22589</v>
      </c>
      <c r="C359">
        <v>15</v>
      </c>
      <c r="D359">
        <v>500</v>
      </c>
      <c r="E359" s="2" t="s">
        <v>10</v>
      </c>
      <c r="F359">
        <v>12387</v>
      </c>
      <c r="G359">
        <v>14506976</v>
      </c>
      <c r="H359">
        <v>14494589</v>
      </c>
      <c r="I359">
        <v>6.0289864657643797</v>
      </c>
      <c r="J359">
        <v>0.75</v>
      </c>
      <c r="K359">
        <v>4</v>
      </c>
      <c r="L359">
        <f>Table1[[#This Row],[density]]*Table1[[#This Row],[avgSpeed]]</f>
        <v>4.5217398493232848</v>
      </c>
    </row>
    <row r="360" spans="1:12" hidden="1" x14ac:dyDescent="0.25">
      <c r="A360" s="1">
        <v>41679</v>
      </c>
      <c r="B360">
        <v>22589</v>
      </c>
      <c r="C360">
        <v>15</v>
      </c>
      <c r="D360">
        <v>500</v>
      </c>
      <c r="E360" s="2" t="s">
        <v>10</v>
      </c>
      <c r="F360">
        <v>20136</v>
      </c>
      <c r="G360">
        <v>5339801</v>
      </c>
      <c r="H360">
        <v>5319665</v>
      </c>
      <c r="I360">
        <v>6.2758020799999992</v>
      </c>
      <c r="J360">
        <v>0.25</v>
      </c>
      <c r="K360">
        <v>5</v>
      </c>
      <c r="L360">
        <f>Table1[[#This Row],[density]]*Table1[[#This Row],[avgSpeed]]</f>
        <v>1.5689505199999998</v>
      </c>
    </row>
    <row r="361" spans="1:12" hidden="1" x14ac:dyDescent="0.25">
      <c r="A361" s="1">
        <v>41679</v>
      </c>
      <c r="B361">
        <v>22589</v>
      </c>
      <c r="C361">
        <v>15</v>
      </c>
      <c r="D361">
        <v>500</v>
      </c>
      <c r="E361" s="2" t="s">
        <v>10</v>
      </c>
      <c r="F361">
        <v>19479</v>
      </c>
      <c r="G361">
        <v>18096858</v>
      </c>
      <c r="H361">
        <v>18077379</v>
      </c>
      <c r="I361">
        <v>6.0299416486652264</v>
      </c>
      <c r="J361">
        <v>0.75</v>
      </c>
      <c r="K361">
        <v>5</v>
      </c>
      <c r="L361">
        <f>Table1[[#This Row],[density]]*Table1[[#This Row],[avgSpeed]]</f>
        <v>4.52245623649892</v>
      </c>
    </row>
    <row r="362" spans="1:12" hidden="1" x14ac:dyDescent="0.25">
      <c r="A362" s="1">
        <v>41679</v>
      </c>
      <c r="B362">
        <v>12776</v>
      </c>
      <c r="C362">
        <v>16</v>
      </c>
      <c r="D362">
        <v>500</v>
      </c>
      <c r="E362" s="2" t="s">
        <v>10</v>
      </c>
      <c r="F362">
        <v>2196</v>
      </c>
      <c r="G362">
        <v>2271786</v>
      </c>
      <c r="H362">
        <v>2269590</v>
      </c>
      <c r="I362">
        <v>6.1935427999999852</v>
      </c>
      <c r="J362">
        <v>0.25</v>
      </c>
      <c r="K362">
        <v>2</v>
      </c>
      <c r="L362">
        <f>Table1[[#This Row],[density]]*Table1[[#This Row],[avgSpeed]]</f>
        <v>1.5483856999999963</v>
      </c>
    </row>
    <row r="363" spans="1:12" hidden="1" x14ac:dyDescent="0.25">
      <c r="A363" s="1">
        <v>41679</v>
      </c>
      <c r="B363">
        <v>12776</v>
      </c>
      <c r="C363">
        <v>16</v>
      </c>
      <c r="D363">
        <v>500</v>
      </c>
      <c r="E363" s="2" t="s">
        <v>10</v>
      </c>
      <c r="F363">
        <v>2129</v>
      </c>
      <c r="G363">
        <v>7260042</v>
      </c>
      <c r="H363">
        <v>7257913</v>
      </c>
      <c r="I363">
        <v>6.0275910121349501</v>
      </c>
      <c r="J363">
        <v>0.75</v>
      </c>
      <c r="K363">
        <v>2</v>
      </c>
      <c r="L363">
        <f>Table1[[#This Row],[density]]*Table1[[#This Row],[avgSpeed]]</f>
        <v>4.520693259101213</v>
      </c>
    </row>
    <row r="364" spans="1:12" hidden="1" x14ac:dyDescent="0.25">
      <c r="A364" s="1">
        <v>41679</v>
      </c>
      <c r="B364">
        <v>12776</v>
      </c>
      <c r="C364">
        <v>16</v>
      </c>
      <c r="D364">
        <v>500</v>
      </c>
      <c r="E364" s="2" t="s">
        <v>10</v>
      </c>
      <c r="F364">
        <v>6465</v>
      </c>
      <c r="G364">
        <v>3296321</v>
      </c>
      <c r="H364">
        <v>3289856</v>
      </c>
      <c r="I364">
        <v>6.2718493333333294</v>
      </c>
      <c r="J364">
        <v>0.25</v>
      </c>
      <c r="K364">
        <v>3</v>
      </c>
      <c r="L364">
        <f>Table1[[#This Row],[density]]*Table1[[#This Row],[avgSpeed]]</f>
        <v>1.5679623333333323</v>
      </c>
    </row>
    <row r="365" spans="1:12" hidden="1" x14ac:dyDescent="0.25">
      <c r="A365" s="1">
        <v>41679</v>
      </c>
      <c r="B365">
        <v>12776</v>
      </c>
      <c r="C365">
        <v>16</v>
      </c>
      <c r="D365">
        <v>500</v>
      </c>
      <c r="E365" s="2" t="s">
        <v>10</v>
      </c>
      <c r="F365">
        <v>6248</v>
      </c>
      <c r="G365">
        <v>10894150</v>
      </c>
      <c r="H365">
        <v>10887902</v>
      </c>
      <c r="I365">
        <v>6.0258984798648765</v>
      </c>
      <c r="J365">
        <v>0.75</v>
      </c>
      <c r="K365">
        <v>3</v>
      </c>
      <c r="L365">
        <f>Table1[[#This Row],[density]]*Table1[[#This Row],[avgSpeed]]</f>
        <v>4.5194238598986569</v>
      </c>
    </row>
    <row r="366" spans="1:12" hidden="1" x14ac:dyDescent="0.25">
      <c r="A366" s="1">
        <v>41679</v>
      </c>
      <c r="B366">
        <v>12776</v>
      </c>
      <c r="C366">
        <v>16</v>
      </c>
      <c r="D366">
        <v>500</v>
      </c>
      <c r="E366" s="2" t="s">
        <v>10</v>
      </c>
      <c r="F366">
        <v>12523</v>
      </c>
      <c r="G366">
        <v>4341209</v>
      </c>
      <c r="H366">
        <v>4328686</v>
      </c>
      <c r="I366">
        <v>6.2658408000000003</v>
      </c>
      <c r="J366">
        <v>0.25</v>
      </c>
      <c r="K366">
        <v>4</v>
      </c>
      <c r="L366">
        <f>Table1[[#This Row],[density]]*Table1[[#This Row],[avgSpeed]]</f>
        <v>1.5664602000000001</v>
      </c>
    </row>
    <row r="367" spans="1:12" hidden="1" x14ac:dyDescent="0.25">
      <c r="A367" s="1">
        <v>41679</v>
      </c>
      <c r="B367">
        <v>12776</v>
      </c>
      <c r="C367">
        <v>16</v>
      </c>
      <c r="D367">
        <v>500</v>
      </c>
      <c r="E367" s="2" t="s">
        <v>10</v>
      </c>
      <c r="F367">
        <v>12135</v>
      </c>
      <c r="G367">
        <v>14502161</v>
      </c>
      <c r="H367">
        <v>14490026</v>
      </c>
      <c r="I367">
        <v>6.029019601306759</v>
      </c>
      <c r="J367">
        <v>0.75</v>
      </c>
      <c r="K367">
        <v>4</v>
      </c>
      <c r="L367">
        <f>Table1[[#This Row],[density]]*Table1[[#This Row],[avgSpeed]]</f>
        <v>4.5217647009800697</v>
      </c>
    </row>
    <row r="368" spans="1:12" hidden="1" x14ac:dyDescent="0.25">
      <c r="A368" s="1">
        <v>41679</v>
      </c>
      <c r="B368">
        <v>12776</v>
      </c>
      <c r="C368">
        <v>16</v>
      </c>
      <c r="D368">
        <v>500</v>
      </c>
      <c r="E368" s="2" t="s">
        <v>10</v>
      </c>
      <c r="F368">
        <v>19851</v>
      </c>
      <c r="G368">
        <v>5362570</v>
      </c>
      <c r="H368">
        <v>5342719</v>
      </c>
      <c r="I368">
        <v>6.2765598399999956</v>
      </c>
      <c r="J368">
        <v>0.25</v>
      </c>
      <c r="K368">
        <v>5</v>
      </c>
      <c r="L368">
        <f>Table1[[#This Row],[density]]*Table1[[#This Row],[avgSpeed]]</f>
        <v>1.5691399599999989</v>
      </c>
    </row>
    <row r="369" spans="1:12" hidden="1" x14ac:dyDescent="0.25">
      <c r="A369" s="1">
        <v>41679</v>
      </c>
      <c r="B369">
        <v>12776</v>
      </c>
      <c r="C369">
        <v>16</v>
      </c>
      <c r="D369">
        <v>500</v>
      </c>
      <c r="E369" s="2" t="s">
        <v>10</v>
      </c>
      <c r="F369">
        <v>19658</v>
      </c>
      <c r="G369">
        <v>18091822</v>
      </c>
      <c r="H369">
        <v>18072164</v>
      </c>
      <c r="I369">
        <v>6.0306890334969081</v>
      </c>
      <c r="J369">
        <v>0.75</v>
      </c>
      <c r="K369">
        <v>5</v>
      </c>
      <c r="L369">
        <f>Table1[[#This Row],[density]]*Table1[[#This Row],[avgSpeed]]</f>
        <v>4.5230167751226809</v>
      </c>
    </row>
    <row r="370" spans="1:12" hidden="1" x14ac:dyDescent="0.25">
      <c r="A370" s="1">
        <v>41679</v>
      </c>
      <c r="B370">
        <v>12793</v>
      </c>
      <c r="C370">
        <v>17</v>
      </c>
      <c r="D370">
        <v>500</v>
      </c>
      <c r="E370" s="2" t="s">
        <v>10</v>
      </c>
      <c r="F370">
        <v>2276</v>
      </c>
      <c r="G370">
        <v>2225082</v>
      </c>
      <c r="H370">
        <v>2222806</v>
      </c>
      <c r="I370">
        <v>6.3082972000000108</v>
      </c>
      <c r="J370">
        <v>0.25</v>
      </c>
      <c r="K370">
        <v>2</v>
      </c>
      <c r="L370">
        <f>Table1[[#This Row],[density]]*Table1[[#This Row],[avgSpeed]]</f>
        <v>1.5770743000000027</v>
      </c>
    </row>
    <row r="371" spans="1:12" hidden="1" x14ac:dyDescent="0.25">
      <c r="A371" s="1">
        <v>41679</v>
      </c>
      <c r="B371">
        <v>12793</v>
      </c>
      <c r="C371">
        <v>17</v>
      </c>
      <c r="D371">
        <v>500</v>
      </c>
      <c r="E371" s="2" t="s">
        <v>10</v>
      </c>
      <c r="F371">
        <v>2024</v>
      </c>
      <c r="G371">
        <v>7266063</v>
      </c>
      <c r="H371">
        <v>7264039</v>
      </c>
      <c r="I371">
        <v>6.0284363248433133</v>
      </c>
      <c r="J371">
        <v>0.75</v>
      </c>
      <c r="K371">
        <v>2</v>
      </c>
      <c r="L371">
        <f>Table1[[#This Row],[density]]*Table1[[#This Row],[avgSpeed]]</f>
        <v>4.5213272436324852</v>
      </c>
    </row>
    <row r="372" spans="1:12" hidden="1" x14ac:dyDescent="0.25">
      <c r="A372" s="1">
        <v>41679</v>
      </c>
      <c r="B372">
        <v>12793</v>
      </c>
      <c r="C372">
        <v>17</v>
      </c>
      <c r="D372">
        <v>500</v>
      </c>
      <c r="E372" s="2" t="s">
        <v>10</v>
      </c>
      <c r="F372">
        <v>6406</v>
      </c>
      <c r="G372">
        <v>3321249</v>
      </c>
      <c r="H372">
        <v>3314843</v>
      </c>
      <c r="I372">
        <v>6.265748000000003</v>
      </c>
      <c r="J372">
        <v>0.25</v>
      </c>
      <c r="K372">
        <v>3</v>
      </c>
      <c r="L372">
        <f>Table1[[#This Row],[density]]*Table1[[#This Row],[avgSpeed]]</f>
        <v>1.5664370000000007</v>
      </c>
    </row>
    <row r="373" spans="1:12" hidden="1" x14ac:dyDescent="0.25">
      <c r="A373" s="1">
        <v>41679</v>
      </c>
      <c r="B373">
        <v>12793</v>
      </c>
      <c r="C373">
        <v>17</v>
      </c>
      <c r="D373">
        <v>500</v>
      </c>
      <c r="E373" s="2" t="s">
        <v>10</v>
      </c>
      <c r="F373">
        <v>6359</v>
      </c>
      <c r="G373">
        <v>10893912</v>
      </c>
      <c r="H373">
        <v>10887553</v>
      </c>
      <c r="I373">
        <v>6.0270179134995772</v>
      </c>
      <c r="J373">
        <v>0.75</v>
      </c>
      <c r="K373">
        <v>3</v>
      </c>
      <c r="L373">
        <f>Table1[[#This Row],[density]]*Table1[[#This Row],[avgSpeed]]</f>
        <v>4.5202634351246829</v>
      </c>
    </row>
    <row r="374" spans="1:12" hidden="1" x14ac:dyDescent="0.25">
      <c r="A374" s="1">
        <v>41679</v>
      </c>
      <c r="B374">
        <v>12793</v>
      </c>
      <c r="C374">
        <v>17</v>
      </c>
      <c r="D374">
        <v>500</v>
      </c>
      <c r="E374" s="2" t="s">
        <v>10</v>
      </c>
      <c r="F374">
        <v>12540</v>
      </c>
      <c r="G374">
        <v>4374890</v>
      </c>
      <c r="H374">
        <v>4362350</v>
      </c>
      <c r="I374">
        <v>6.2396929999999973</v>
      </c>
      <c r="J374">
        <v>0.25</v>
      </c>
      <c r="K374">
        <v>4</v>
      </c>
      <c r="L374">
        <f>Table1[[#This Row],[density]]*Table1[[#This Row],[avgSpeed]]</f>
        <v>1.5599232499999993</v>
      </c>
    </row>
    <row r="375" spans="1:12" hidden="1" x14ac:dyDescent="0.25">
      <c r="A375" s="1">
        <v>41679</v>
      </c>
      <c r="B375">
        <v>12793</v>
      </c>
      <c r="C375">
        <v>17</v>
      </c>
      <c r="D375">
        <v>500</v>
      </c>
      <c r="E375" s="2" t="s">
        <v>10</v>
      </c>
      <c r="F375">
        <v>12132</v>
      </c>
      <c r="G375">
        <v>14498914</v>
      </c>
      <c r="H375">
        <v>14486782</v>
      </c>
      <c r="I375">
        <v>6.0272606840456007</v>
      </c>
      <c r="J375">
        <v>0.75</v>
      </c>
      <c r="K375">
        <v>4</v>
      </c>
      <c r="L375">
        <f>Table1[[#This Row],[density]]*Table1[[#This Row],[avgSpeed]]</f>
        <v>4.5204455130342005</v>
      </c>
    </row>
    <row r="376" spans="1:12" hidden="1" x14ac:dyDescent="0.25">
      <c r="A376" s="1">
        <v>41679</v>
      </c>
      <c r="B376">
        <v>12793</v>
      </c>
      <c r="C376">
        <v>17</v>
      </c>
      <c r="D376">
        <v>500</v>
      </c>
      <c r="E376" s="2" t="s">
        <v>10</v>
      </c>
      <c r="F376">
        <v>20396</v>
      </c>
      <c r="G376">
        <v>5286047</v>
      </c>
      <c r="H376">
        <v>5265651</v>
      </c>
      <c r="I376">
        <v>6.2899751999999971</v>
      </c>
      <c r="J376">
        <v>0.25</v>
      </c>
      <c r="K376">
        <v>5</v>
      </c>
      <c r="L376">
        <f>Table1[[#This Row],[density]]*Table1[[#This Row],[avgSpeed]]</f>
        <v>1.5724937999999993</v>
      </c>
    </row>
    <row r="377" spans="1:12" hidden="1" x14ac:dyDescent="0.25">
      <c r="A377" s="1">
        <v>41679</v>
      </c>
      <c r="B377">
        <v>12793</v>
      </c>
      <c r="C377">
        <v>17</v>
      </c>
      <c r="D377">
        <v>500</v>
      </c>
      <c r="E377" s="2" t="s">
        <v>10</v>
      </c>
      <c r="F377">
        <v>19625</v>
      </c>
      <c r="G377">
        <v>18088999</v>
      </c>
      <c r="H377">
        <v>18069374</v>
      </c>
      <c r="I377">
        <v>6.0301561599999998</v>
      </c>
      <c r="J377">
        <v>0.75</v>
      </c>
      <c r="K377">
        <v>5</v>
      </c>
      <c r="L377">
        <f>Table1[[#This Row],[density]]*Table1[[#This Row],[avgSpeed]]</f>
        <v>4.5226171199999996</v>
      </c>
    </row>
    <row r="378" spans="1:12" hidden="1" x14ac:dyDescent="0.25">
      <c r="A378" s="1">
        <v>41679</v>
      </c>
      <c r="B378">
        <v>12963</v>
      </c>
      <c r="C378">
        <v>18</v>
      </c>
      <c r="D378">
        <v>500</v>
      </c>
      <c r="E378" s="2" t="s">
        <v>10</v>
      </c>
      <c r="F378">
        <v>2140</v>
      </c>
      <c r="G378">
        <v>2271470</v>
      </c>
      <c r="H378">
        <v>2269330</v>
      </c>
      <c r="I378">
        <v>6.2256460000000029</v>
      </c>
      <c r="J378">
        <v>0.25</v>
      </c>
      <c r="K378">
        <v>2</v>
      </c>
      <c r="L378">
        <f>Table1[[#This Row],[density]]*Table1[[#This Row],[avgSpeed]]</f>
        <v>1.5564115000000007</v>
      </c>
    </row>
    <row r="379" spans="1:12" hidden="1" x14ac:dyDescent="0.25">
      <c r="A379" s="1">
        <v>41679</v>
      </c>
      <c r="B379">
        <v>12963</v>
      </c>
      <c r="C379">
        <v>18</v>
      </c>
      <c r="D379">
        <v>500</v>
      </c>
      <c r="E379" s="2" t="s">
        <v>10</v>
      </c>
      <c r="F379">
        <v>2091</v>
      </c>
      <c r="G379">
        <v>7249586</v>
      </c>
      <c r="H379">
        <v>7247495</v>
      </c>
      <c r="I379">
        <v>6.0278463897593193</v>
      </c>
      <c r="J379">
        <v>0.75</v>
      </c>
      <c r="K379">
        <v>2</v>
      </c>
      <c r="L379">
        <f>Table1[[#This Row],[density]]*Table1[[#This Row],[avgSpeed]]</f>
        <v>4.5208847923194897</v>
      </c>
    </row>
    <row r="380" spans="1:12" hidden="1" x14ac:dyDescent="0.25">
      <c r="A380" s="1">
        <v>41679</v>
      </c>
      <c r="B380">
        <v>12963</v>
      </c>
      <c r="C380">
        <v>18</v>
      </c>
      <c r="D380">
        <v>500</v>
      </c>
      <c r="E380" s="2" t="s">
        <v>10</v>
      </c>
      <c r="F380">
        <v>6442</v>
      </c>
      <c r="G380">
        <v>3329555</v>
      </c>
      <c r="H380">
        <v>3323113</v>
      </c>
      <c r="I380">
        <v>6.2478405333333287</v>
      </c>
      <c r="J380">
        <v>0.25</v>
      </c>
      <c r="K380">
        <v>3</v>
      </c>
      <c r="L380">
        <f>Table1[[#This Row],[density]]*Table1[[#This Row],[avgSpeed]]</f>
        <v>1.5619601333333322</v>
      </c>
    </row>
    <row r="381" spans="1:12" hidden="1" x14ac:dyDescent="0.25">
      <c r="A381" s="1">
        <v>41679</v>
      </c>
      <c r="B381">
        <v>12963</v>
      </c>
      <c r="C381">
        <v>18</v>
      </c>
      <c r="D381">
        <v>500</v>
      </c>
      <c r="E381" s="2" t="s">
        <v>10</v>
      </c>
      <c r="F381">
        <v>6453</v>
      </c>
      <c r="G381">
        <v>10902779</v>
      </c>
      <c r="H381">
        <v>10896326</v>
      </c>
      <c r="I381">
        <v>6.0280975197795339</v>
      </c>
      <c r="J381">
        <v>0.75</v>
      </c>
      <c r="K381">
        <v>3</v>
      </c>
      <c r="L381">
        <f>Table1[[#This Row],[density]]*Table1[[#This Row],[avgSpeed]]</f>
        <v>4.52107313983465</v>
      </c>
    </row>
    <row r="382" spans="1:12" hidden="1" x14ac:dyDescent="0.25">
      <c r="A382" s="1">
        <v>41679</v>
      </c>
      <c r="B382">
        <v>12963</v>
      </c>
      <c r="C382">
        <v>18</v>
      </c>
      <c r="D382">
        <v>500</v>
      </c>
      <c r="E382" s="2" t="s">
        <v>10</v>
      </c>
      <c r="F382">
        <v>12453</v>
      </c>
      <c r="G382">
        <v>4359514</v>
      </c>
      <c r="H382">
        <v>4347061</v>
      </c>
      <c r="I382">
        <v>6.2469741999999941</v>
      </c>
      <c r="J382">
        <v>0.25</v>
      </c>
      <c r="K382">
        <v>4</v>
      </c>
      <c r="L382">
        <f>Table1[[#This Row],[density]]*Table1[[#This Row],[avgSpeed]]</f>
        <v>1.5617435499999985</v>
      </c>
    </row>
    <row r="383" spans="1:12" hidden="1" x14ac:dyDescent="0.25">
      <c r="A383" s="1">
        <v>41679</v>
      </c>
      <c r="B383">
        <v>12963</v>
      </c>
      <c r="C383">
        <v>18</v>
      </c>
      <c r="D383">
        <v>500</v>
      </c>
      <c r="E383" s="2" t="s">
        <v>10</v>
      </c>
      <c r="F383">
        <v>11877</v>
      </c>
      <c r="G383">
        <v>14502311</v>
      </c>
      <c r="H383">
        <v>14490434</v>
      </c>
      <c r="I383">
        <v>6.0280764666666666</v>
      </c>
      <c r="J383">
        <v>0.75</v>
      </c>
      <c r="K383">
        <v>4</v>
      </c>
      <c r="L383">
        <f>Table1[[#This Row],[density]]*Table1[[#This Row],[avgSpeed]]</f>
        <v>4.5210573499999995</v>
      </c>
    </row>
    <row r="384" spans="1:12" hidden="1" x14ac:dyDescent="0.25">
      <c r="A384" s="1">
        <v>41679</v>
      </c>
      <c r="B384">
        <v>12963</v>
      </c>
      <c r="C384">
        <v>18</v>
      </c>
      <c r="D384">
        <v>500</v>
      </c>
      <c r="E384" s="2" t="s">
        <v>10</v>
      </c>
      <c r="F384">
        <v>20357</v>
      </c>
      <c r="G384">
        <v>5312090</v>
      </c>
      <c r="H384">
        <v>5291733</v>
      </c>
      <c r="I384">
        <v>6.2822068799999933</v>
      </c>
      <c r="J384">
        <v>0.25</v>
      </c>
      <c r="K384">
        <v>5</v>
      </c>
      <c r="L384">
        <f>Table1[[#This Row],[density]]*Table1[[#This Row],[avgSpeed]]</f>
        <v>1.5705517199999983</v>
      </c>
    </row>
    <row r="385" spans="1:12" hidden="1" x14ac:dyDescent="0.25">
      <c r="A385" s="1">
        <v>41679</v>
      </c>
      <c r="B385">
        <v>12963</v>
      </c>
      <c r="C385">
        <v>18</v>
      </c>
      <c r="D385">
        <v>500</v>
      </c>
      <c r="E385" s="2" t="s">
        <v>10</v>
      </c>
      <c r="F385">
        <v>19925</v>
      </c>
      <c r="G385">
        <v>18097038</v>
      </c>
      <c r="H385">
        <v>18077113</v>
      </c>
      <c r="I385">
        <v>6.029596127690219</v>
      </c>
      <c r="J385">
        <v>0.75</v>
      </c>
      <c r="K385">
        <v>5</v>
      </c>
      <c r="L385">
        <f>Table1[[#This Row],[density]]*Table1[[#This Row],[avgSpeed]]</f>
        <v>4.5221970957676643</v>
      </c>
    </row>
    <row r="386" spans="1:12" hidden="1" x14ac:dyDescent="0.25">
      <c r="A386" s="1">
        <v>41679</v>
      </c>
      <c r="B386">
        <v>12870</v>
      </c>
      <c r="C386">
        <v>19</v>
      </c>
      <c r="D386">
        <v>500</v>
      </c>
      <c r="E386" s="2" t="s">
        <v>10</v>
      </c>
      <c r="F386">
        <v>2179</v>
      </c>
      <c r="G386">
        <v>2265484</v>
      </c>
      <c r="H386">
        <v>2263305</v>
      </c>
      <c r="I386">
        <v>6.1979556000000029</v>
      </c>
      <c r="J386">
        <v>0.25</v>
      </c>
      <c r="K386">
        <v>2</v>
      </c>
      <c r="L386">
        <f>Table1[[#This Row],[density]]*Table1[[#This Row],[avgSpeed]]</f>
        <v>1.5494889000000007</v>
      </c>
    </row>
    <row r="387" spans="1:12" hidden="1" x14ac:dyDescent="0.25">
      <c r="A387" s="1">
        <v>41679</v>
      </c>
      <c r="B387">
        <v>12870</v>
      </c>
      <c r="C387">
        <v>19</v>
      </c>
      <c r="D387">
        <v>500</v>
      </c>
      <c r="E387" s="2" t="s">
        <v>10</v>
      </c>
      <c r="F387">
        <v>2071</v>
      </c>
      <c r="G387">
        <v>7264409</v>
      </c>
      <c r="H387">
        <v>7262338</v>
      </c>
      <c r="I387">
        <v>6.0249267284485644</v>
      </c>
      <c r="J387">
        <v>0.75</v>
      </c>
      <c r="K387">
        <v>2</v>
      </c>
      <c r="L387">
        <f>Table1[[#This Row],[density]]*Table1[[#This Row],[avgSpeed]]</f>
        <v>4.5186950463364237</v>
      </c>
    </row>
    <row r="388" spans="1:12" hidden="1" x14ac:dyDescent="0.25">
      <c r="A388" s="1">
        <v>41679</v>
      </c>
      <c r="B388">
        <v>12870</v>
      </c>
      <c r="C388">
        <v>19</v>
      </c>
      <c r="D388">
        <v>500</v>
      </c>
      <c r="E388" s="2" t="s">
        <v>10</v>
      </c>
      <c r="F388">
        <v>6350</v>
      </c>
      <c r="G388">
        <v>3329206</v>
      </c>
      <c r="H388">
        <v>3322856</v>
      </c>
      <c r="I388">
        <v>6.2287978666666728</v>
      </c>
      <c r="J388">
        <v>0.25</v>
      </c>
      <c r="K388">
        <v>3</v>
      </c>
      <c r="L388">
        <f>Table1[[#This Row],[density]]*Table1[[#This Row],[avgSpeed]]</f>
        <v>1.5571994666666682</v>
      </c>
    </row>
    <row r="389" spans="1:12" hidden="1" x14ac:dyDescent="0.25">
      <c r="A389" s="1">
        <v>41679</v>
      </c>
      <c r="B389">
        <v>12870</v>
      </c>
      <c r="C389">
        <v>19</v>
      </c>
      <c r="D389">
        <v>500</v>
      </c>
      <c r="E389" s="2" t="s">
        <v>10</v>
      </c>
      <c r="F389">
        <v>6110</v>
      </c>
      <c r="G389">
        <v>10882758</v>
      </c>
      <c r="H389">
        <v>10876648</v>
      </c>
      <c r="I389">
        <v>6.0240809813769518</v>
      </c>
      <c r="J389">
        <v>0.75</v>
      </c>
      <c r="K389">
        <v>3</v>
      </c>
      <c r="L389">
        <f>Table1[[#This Row],[density]]*Table1[[#This Row],[avgSpeed]]</f>
        <v>4.5180607360327141</v>
      </c>
    </row>
    <row r="390" spans="1:12" hidden="1" x14ac:dyDescent="0.25">
      <c r="A390" s="1">
        <v>41679</v>
      </c>
      <c r="B390">
        <v>12870</v>
      </c>
      <c r="C390">
        <v>19</v>
      </c>
      <c r="D390">
        <v>500</v>
      </c>
      <c r="E390" s="2" t="s">
        <v>10</v>
      </c>
      <c r="F390">
        <v>12473</v>
      </c>
      <c r="G390">
        <v>4322241</v>
      </c>
      <c r="H390">
        <v>4309768</v>
      </c>
      <c r="I390">
        <v>6.252991099109912</v>
      </c>
      <c r="J390">
        <v>0.25</v>
      </c>
      <c r="K390">
        <v>4</v>
      </c>
      <c r="L390">
        <f>Table1[[#This Row],[density]]*Table1[[#This Row],[avgSpeed]]</f>
        <v>1.563247774777478</v>
      </c>
    </row>
    <row r="391" spans="1:12" hidden="1" x14ac:dyDescent="0.25">
      <c r="A391" s="1">
        <v>41679</v>
      </c>
      <c r="B391">
        <v>12870</v>
      </c>
      <c r="C391">
        <v>19</v>
      </c>
      <c r="D391">
        <v>500</v>
      </c>
      <c r="E391" s="2" t="s">
        <v>10</v>
      </c>
      <c r="F391">
        <v>11845</v>
      </c>
      <c r="G391">
        <v>14482797</v>
      </c>
      <c r="H391">
        <v>14470952</v>
      </c>
      <c r="I391">
        <v>6.0255236349089936</v>
      </c>
      <c r="J391">
        <v>0.75</v>
      </c>
      <c r="K391">
        <v>4</v>
      </c>
      <c r="L391">
        <f>Table1[[#This Row],[density]]*Table1[[#This Row],[avgSpeed]]</f>
        <v>4.5191427261817454</v>
      </c>
    </row>
    <row r="392" spans="1:12" hidden="1" x14ac:dyDescent="0.25">
      <c r="A392" s="1">
        <v>41679</v>
      </c>
      <c r="B392">
        <v>12870</v>
      </c>
      <c r="C392">
        <v>19</v>
      </c>
      <c r="D392">
        <v>500</v>
      </c>
      <c r="E392" s="2" t="s">
        <v>10</v>
      </c>
      <c r="F392">
        <v>20216</v>
      </c>
      <c r="G392">
        <v>5322661</v>
      </c>
      <c r="H392">
        <v>5302445</v>
      </c>
      <c r="I392">
        <v>6.2718815999999933</v>
      </c>
      <c r="J392">
        <v>0.25</v>
      </c>
      <c r="K392">
        <v>5</v>
      </c>
      <c r="L392">
        <f>Table1[[#This Row],[density]]*Table1[[#This Row],[avgSpeed]]</f>
        <v>1.5679703999999983</v>
      </c>
    </row>
    <row r="393" spans="1:12" hidden="1" x14ac:dyDescent="0.25">
      <c r="A393" s="1">
        <v>41679</v>
      </c>
      <c r="B393">
        <v>12870</v>
      </c>
      <c r="C393">
        <v>19</v>
      </c>
      <c r="D393">
        <v>500</v>
      </c>
      <c r="E393" s="2" t="s">
        <v>10</v>
      </c>
      <c r="F393">
        <v>19645</v>
      </c>
      <c r="G393">
        <v>18092711</v>
      </c>
      <c r="H393">
        <v>18073066</v>
      </c>
      <c r="I393">
        <v>6.0293730165079849</v>
      </c>
      <c r="J393">
        <v>0.75</v>
      </c>
      <c r="K393">
        <v>5</v>
      </c>
      <c r="L393">
        <f>Table1[[#This Row],[density]]*Table1[[#This Row],[avgSpeed]]</f>
        <v>4.5220297623809884</v>
      </c>
    </row>
    <row r="394" spans="1:12" hidden="1" x14ac:dyDescent="0.25">
      <c r="A394" s="1">
        <v>41679</v>
      </c>
      <c r="B394">
        <v>12823</v>
      </c>
      <c r="C394">
        <v>20</v>
      </c>
      <c r="D394">
        <v>500</v>
      </c>
      <c r="E394" s="2" t="s">
        <v>10</v>
      </c>
      <c r="F394">
        <v>2276</v>
      </c>
      <c r="G394">
        <v>2259521</v>
      </c>
      <c r="H394">
        <v>2257245</v>
      </c>
      <c r="I394">
        <v>6.2096739999999944</v>
      </c>
      <c r="J394">
        <v>0.25</v>
      </c>
      <c r="K394">
        <v>2</v>
      </c>
      <c r="L394">
        <f>Table1[[#This Row],[density]]*Table1[[#This Row],[avgSpeed]]</f>
        <v>1.5524184999999986</v>
      </c>
    </row>
    <row r="395" spans="1:12" hidden="1" x14ac:dyDescent="0.25">
      <c r="A395" s="1">
        <v>41679</v>
      </c>
      <c r="B395">
        <v>12823</v>
      </c>
      <c r="C395">
        <v>20</v>
      </c>
      <c r="D395">
        <v>500</v>
      </c>
      <c r="E395" s="2" t="s">
        <v>10</v>
      </c>
      <c r="F395">
        <v>2115</v>
      </c>
      <c r="G395">
        <v>7257835</v>
      </c>
      <c r="H395">
        <v>7255720</v>
      </c>
      <c r="I395">
        <v>6.0264273618241226</v>
      </c>
      <c r="J395">
        <v>0.75</v>
      </c>
      <c r="K395">
        <v>2</v>
      </c>
      <c r="L395">
        <f>Table1[[#This Row],[density]]*Table1[[#This Row],[avgSpeed]]</f>
        <v>4.519820521368092</v>
      </c>
    </row>
    <row r="396" spans="1:12" hidden="1" x14ac:dyDescent="0.25">
      <c r="A396" s="1">
        <v>41679</v>
      </c>
      <c r="B396">
        <v>12823</v>
      </c>
      <c r="C396">
        <v>20</v>
      </c>
      <c r="D396">
        <v>500</v>
      </c>
      <c r="E396" s="2" t="s">
        <v>10</v>
      </c>
      <c r="F396">
        <v>6487</v>
      </c>
      <c r="G396">
        <v>3331708</v>
      </c>
      <c r="H396">
        <v>3325221</v>
      </c>
      <c r="I396">
        <v>6.2390085333333234</v>
      </c>
      <c r="J396">
        <v>0.25</v>
      </c>
      <c r="K396">
        <v>3</v>
      </c>
      <c r="L396">
        <f>Table1[[#This Row],[density]]*Table1[[#This Row],[avgSpeed]]</f>
        <v>1.5597521333333308</v>
      </c>
    </row>
    <row r="397" spans="1:12" hidden="1" x14ac:dyDescent="0.25">
      <c r="A397" s="1">
        <v>41679</v>
      </c>
      <c r="B397">
        <v>12823</v>
      </c>
      <c r="C397">
        <v>20</v>
      </c>
      <c r="D397">
        <v>500</v>
      </c>
      <c r="E397" s="2" t="s">
        <v>10</v>
      </c>
      <c r="F397">
        <v>6282</v>
      </c>
      <c r="G397">
        <v>10880136</v>
      </c>
      <c r="H397">
        <v>10873854</v>
      </c>
      <c r="I397">
        <v>6.0262393990576912</v>
      </c>
      <c r="J397">
        <v>0.75</v>
      </c>
      <c r="K397">
        <v>3</v>
      </c>
      <c r="L397">
        <f>Table1[[#This Row],[density]]*Table1[[#This Row],[avgSpeed]]</f>
        <v>4.5196795492932686</v>
      </c>
    </row>
    <row r="398" spans="1:12" hidden="1" x14ac:dyDescent="0.25">
      <c r="A398" s="1">
        <v>41679</v>
      </c>
      <c r="B398">
        <v>12823</v>
      </c>
      <c r="C398">
        <v>20</v>
      </c>
      <c r="D398">
        <v>500</v>
      </c>
      <c r="E398" s="2" t="s">
        <v>10</v>
      </c>
      <c r="F398">
        <v>12253</v>
      </c>
      <c r="G398">
        <v>4367240</v>
      </c>
      <c r="H398">
        <v>4354987</v>
      </c>
      <c r="I398">
        <v>6.2442292000000004</v>
      </c>
      <c r="J398">
        <v>0.25</v>
      </c>
      <c r="K398">
        <v>4</v>
      </c>
      <c r="L398">
        <f>Table1[[#This Row],[density]]*Table1[[#This Row],[avgSpeed]]</f>
        <v>1.5610573000000001</v>
      </c>
    </row>
    <row r="399" spans="1:12" hidden="1" x14ac:dyDescent="0.25">
      <c r="A399" s="1">
        <v>41679</v>
      </c>
      <c r="B399">
        <v>12823</v>
      </c>
      <c r="C399">
        <v>20</v>
      </c>
      <c r="D399">
        <v>500</v>
      </c>
      <c r="E399" s="2" t="s">
        <v>10</v>
      </c>
      <c r="F399">
        <v>11636</v>
      </c>
      <c r="G399">
        <v>14489872</v>
      </c>
      <c r="H399">
        <v>14478236</v>
      </c>
      <c r="I399">
        <v>6.0253249774992508</v>
      </c>
      <c r="J399">
        <v>0.75</v>
      </c>
      <c r="K399">
        <v>4</v>
      </c>
      <c r="L399">
        <f>Table1[[#This Row],[density]]*Table1[[#This Row],[avgSpeed]]</f>
        <v>4.5189937331244376</v>
      </c>
    </row>
    <row r="400" spans="1:12" hidden="1" x14ac:dyDescent="0.25">
      <c r="A400" s="1">
        <v>41679</v>
      </c>
      <c r="B400">
        <v>12823</v>
      </c>
      <c r="C400">
        <v>20</v>
      </c>
      <c r="D400">
        <v>500</v>
      </c>
      <c r="E400" s="2" t="s">
        <v>10</v>
      </c>
      <c r="F400">
        <v>20347</v>
      </c>
      <c r="G400">
        <v>5298928</v>
      </c>
      <c r="H400">
        <v>5278581</v>
      </c>
      <c r="I400">
        <v>6.2882054400000005</v>
      </c>
      <c r="J400">
        <v>0.25</v>
      </c>
      <c r="K400">
        <v>5</v>
      </c>
      <c r="L400">
        <f>Table1[[#This Row],[density]]*Table1[[#This Row],[avgSpeed]]</f>
        <v>1.5720513600000001</v>
      </c>
    </row>
    <row r="401" spans="1:12" hidden="1" x14ac:dyDescent="0.25">
      <c r="A401" s="1">
        <v>41679</v>
      </c>
      <c r="B401">
        <v>12823</v>
      </c>
      <c r="C401">
        <v>20</v>
      </c>
      <c r="D401">
        <v>500</v>
      </c>
      <c r="E401" s="2" t="s">
        <v>10</v>
      </c>
      <c r="F401">
        <v>19795</v>
      </c>
      <c r="G401">
        <v>18119786</v>
      </c>
      <c r="H401">
        <v>18099991</v>
      </c>
      <c r="I401">
        <v>6.0309112972050354</v>
      </c>
      <c r="J401">
        <v>0.75</v>
      </c>
      <c r="K401">
        <v>5</v>
      </c>
      <c r="L401">
        <f>Table1[[#This Row],[density]]*Table1[[#This Row],[avgSpeed]]</f>
        <v>4.5231834729037761</v>
      </c>
    </row>
    <row r="402" spans="1:12" hidden="1" x14ac:dyDescent="0.25">
      <c r="A402" s="1">
        <v>41679</v>
      </c>
      <c r="B402">
        <v>12824</v>
      </c>
      <c r="C402">
        <v>21</v>
      </c>
      <c r="D402">
        <v>500</v>
      </c>
      <c r="E402" s="2" t="s">
        <v>10</v>
      </c>
      <c r="F402">
        <v>2172</v>
      </c>
      <c r="G402">
        <v>2278560</v>
      </c>
      <c r="H402">
        <v>2276388</v>
      </c>
      <c r="I402">
        <v>6.1823096000000008</v>
      </c>
      <c r="J402">
        <v>0.25</v>
      </c>
      <c r="K402">
        <v>2</v>
      </c>
      <c r="L402">
        <f>Table1[[#This Row],[density]]*Table1[[#This Row],[avgSpeed]]</f>
        <v>1.5455774000000002</v>
      </c>
    </row>
    <row r="403" spans="1:12" hidden="1" x14ac:dyDescent="0.25">
      <c r="A403" s="1">
        <v>41679</v>
      </c>
      <c r="B403">
        <v>12824</v>
      </c>
      <c r="C403">
        <v>21</v>
      </c>
      <c r="D403">
        <v>500</v>
      </c>
      <c r="E403" s="2" t="s">
        <v>10</v>
      </c>
      <c r="F403">
        <v>2036</v>
      </c>
      <c r="G403">
        <v>7257867</v>
      </c>
      <c r="H403">
        <v>7255831</v>
      </c>
      <c r="I403">
        <v>6.023214666666667</v>
      </c>
      <c r="J403">
        <v>0.75</v>
      </c>
      <c r="K403">
        <v>2</v>
      </c>
      <c r="L403">
        <f>Table1[[#This Row],[density]]*Table1[[#This Row],[avgSpeed]]</f>
        <v>4.5174110000000001</v>
      </c>
    </row>
    <row r="404" spans="1:12" hidden="1" x14ac:dyDescent="0.25">
      <c r="A404" s="1">
        <v>41679</v>
      </c>
      <c r="B404">
        <v>12824</v>
      </c>
      <c r="C404">
        <v>21</v>
      </c>
      <c r="D404">
        <v>500</v>
      </c>
      <c r="E404" s="2" t="s">
        <v>10</v>
      </c>
      <c r="F404">
        <v>6487</v>
      </c>
      <c r="G404">
        <v>3316535</v>
      </c>
      <c r="H404">
        <v>3310048</v>
      </c>
      <c r="I404">
        <v>6.244365866666663</v>
      </c>
      <c r="J404">
        <v>0.25</v>
      </c>
      <c r="K404">
        <v>3</v>
      </c>
      <c r="L404">
        <f>Table1[[#This Row],[density]]*Table1[[#This Row],[avgSpeed]]</f>
        <v>1.5610914666666658</v>
      </c>
    </row>
    <row r="405" spans="1:12" hidden="1" x14ac:dyDescent="0.25">
      <c r="A405" s="1">
        <v>41679</v>
      </c>
      <c r="B405">
        <v>12824</v>
      </c>
      <c r="C405">
        <v>21</v>
      </c>
      <c r="D405">
        <v>500</v>
      </c>
      <c r="E405" s="2" t="s">
        <v>10</v>
      </c>
      <c r="F405">
        <v>6058</v>
      </c>
      <c r="G405">
        <v>10875648</v>
      </c>
      <c r="H405">
        <v>10869590</v>
      </c>
      <c r="I405">
        <v>6.0249413281180537</v>
      </c>
      <c r="J405">
        <v>0.75</v>
      </c>
      <c r="K405">
        <v>3</v>
      </c>
      <c r="L405">
        <f>Table1[[#This Row],[density]]*Table1[[#This Row],[avgSpeed]]</f>
        <v>4.5187059960885403</v>
      </c>
    </row>
    <row r="406" spans="1:12" hidden="1" x14ac:dyDescent="0.25">
      <c r="A406" s="1">
        <v>41679</v>
      </c>
      <c r="B406">
        <v>12824</v>
      </c>
      <c r="C406">
        <v>21</v>
      </c>
      <c r="D406">
        <v>500</v>
      </c>
      <c r="E406" s="2" t="s">
        <v>10</v>
      </c>
      <c r="F406">
        <v>12620</v>
      </c>
      <c r="G406">
        <v>4291141</v>
      </c>
      <c r="H406">
        <v>4278521</v>
      </c>
      <c r="I406">
        <v>6.2891326000000012</v>
      </c>
      <c r="J406">
        <v>0.25</v>
      </c>
      <c r="K406">
        <v>4</v>
      </c>
      <c r="L406">
        <f>Table1[[#This Row],[density]]*Table1[[#This Row],[avgSpeed]]</f>
        <v>1.5722831500000003</v>
      </c>
    </row>
    <row r="407" spans="1:12" hidden="1" x14ac:dyDescent="0.25">
      <c r="A407" s="1">
        <v>41679</v>
      </c>
      <c r="B407">
        <v>12824</v>
      </c>
      <c r="C407">
        <v>21</v>
      </c>
      <c r="D407">
        <v>500</v>
      </c>
      <c r="E407" s="2" t="s">
        <v>10</v>
      </c>
      <c r="F407">
        <v>11784</v>
      </c>
      <c r="G407">
        <v>14490875</v>
      </c>
      <c r="H407">
        <v>14479091</v>
      </c>
      <c r="I407">
        <v>6.0286145947928134</v>
      </c>
      <c r="J407">
        <v>0.75</v>
      </c>
      <c r="K407">
        <v>4</v>
      </c>
      <c r="L407">
        <f>Table1[[#This Row],[density]]*Table1[[#This Row],[avgSpeed]]</f>
        <v>4.52146094609461</v>
      </c>
    </row>
    <row r="408" spans="1:12" hidden="1" x14ac:dyDescent="0.25">
      <c r="A408" s="1">
        <v>41679</v>
      </c>
      <c r="B408">
        <v>12824</v>
      </c>
      <c r="C408">
        <v>21</v>
      </c>
      <c r="D408">
        <v>500</v>
      </c>
      <c r="E408" s="2" t="s">
        <v>10</v>
      </c>
      <c r="F408">
        <v>20138</v>
      </c>
      <c r="G408">
        <v>5319146</v>
      </c>
      <c r="H408">
        <v>5299008</v>
      </c>
      <c r="I408">
        <v>6.2844001599999988</v>
      </c>
      <c r="J408">
        <v>0.25</v>
      </c>
      <c r="K408">
        <v>5</v>
      </c>
      <c r="L408">
        <f>Table1[[#This Row],[density]]*Table1[[#This Row],[avgSpeed]]</f>
        <v>1.5711000399999997</v>
      </c>
    </row>
    <row r="409" spans="1:12" hidden="1" x14ac:dyDescent="0.25">
      <c r="A409" s="1">
        <v>41679</v>
      </c>
      <c r="B409">
        <v>12824</v>
      </c>
      <c r="C409">
        <v>21</v>
      </c>
      <c r="D409">
        <v>500</v>
      </c>
      <c r="E409" s="2" t="s">
        <v>10</v>
      </c>
      <c r="F409">
        <v>19534</v>
      </c>
      <c r="G409">
        <v>18122543</v>
      </c>
      <c r="H409">
        <v>18103009</v>
      </c>
      <c r="I409">
        <v>6.0305841755780181</v>
      </c>
      <c r="J409">
        <v>0.75</v>
      </c>
      <c r="K409">
        <v>5</v>
      </c>
      <c r="L409">
        <f>Table1[[#This Row],[density]]*Table1[[#This Row],[avgSpeed]]</f>
        <v>4.5229381316835138</v>
      </c>
    </row>
    <row r="410" spans="1:12" hidden="1" x14ac:dyDescent="0.25">
      <c r="A410" s="1">
        <v>41679</v>
      </c>
      <c r="B410">
        <v>12792</v>
      </c>
      <c r="C410">
        <v>22</v>
      </c>
      <c r="D410">
        <v>500</v>
      </c>
      <c r="E410" s="2" t="s">
        <v>10</v>
      </c>
      <c r="F410">
        <v>2138</v>
      </c>
      <c r="G410">
        <v>2277265</v>
      </c>
      <c r="H410">
        <v>2275127</v>
      </c>
      <c r="I410">
        <v>6.1793732000000006</v>
      </c>
      <c r="J410">
        <v>0.25</v>
      </c>
      <c r="K410">
        <v>2</v>
      </c>
      <c r="L410">
        <f>Table1[[#This Row],[density]]*Table1[[#This Row],[avgSpeed]]</f>
        <v>1.5448433000000001</v>
      </c>
    </row>
    <row r="411" spans="1:12" hidden="1" x14ac:dyDescent="0.25">
      <c r="A411" s="1">
        <v>41679</v>
      </c>
      <c r="B411">
        <v>12792</v>
      </c>
      <c r="C411">
        <v>22</v>
      </c>
      <c r="D411">
        <v>500</v>
      </c>
      <c r="E411" s="2" t="s">
        <v>10</v>
      </c>
      <c r="F411">
        <v>2110</v>
      </c>
      <c r="G411">
        <v>7251858</v>
      </c>
      <c r="H411">
        <v>7249748</v>
      </c>
      <c r="I411">
        <v>6.0246868457897209</v>
      </c>
      <c r="J411">
        <v>0.75</v>
      </c>
      <c r="K411">
        <v>2</v>
      </c>
      <c r="L411">
        <f>Table1[[#This Row],[density]]*Table1[[#This Row],[avgSpeed]]</f>
        <v>4.5185151343422909</v>
      </c>
    </row>
    <row r="412" spans="1:12" hidden="1" x14ac:dyDescent="0.25">
      <c r="A412" s="1">
        <v>41679</v>
      </c>
      <c r="B412">
        <v>12792</v>
      </c>
      <c r="C412">
        <v>22</v>
      </c>
      <c r="D412">
        <v>500</v>
      </c>
      <c r="E412" s="2" t="s">
        <v>10</v>
      </c>
      <c r="F412">
        <v>6293</v>
      </c>
      <c r="G412">
        <v>3354952</v>
      </c>
      <c r="H412">
        <v>3348659</v>
      </c>
      <c r="I412">
        <v>6.194193066666668</v>
      </c>
      <c r="J412">
        <v>0.25</v>
      </c>
      <c r="K412">
        <v>3</v>
      </c>
      <c r="L412">
        <f>Table1[[#This Row],[density]]*Table1[[#This Row],[avgSpeed]]</f>
        <v>1.548548266666667</v>
      </c>
    </row>
    <row r="413" spans="1:12" hidden="1" x14ac:dyDescent="0.25">
      <c r="A413" s="1">
        <v>41679</v>
      </c>
      <c r="B413">
        <v>12792</v>
      </c>
      <c r="C413">
        <v>22</v>
      </c>
      <c r="D413">
        <v>500</v>
      </c>
      <c r="E413" s="2" t="s">
        <v>10</v>
      </c>
      <c r="F413">
        <v>6061</v>
      </c>
      <c r="G413">
        <v>10881587</v>
      </c>
      <c r="H413">
        <v>10875526</v>
      </c>
      <c r="I413">
        <v>6.0277491444064202</v>
      </c>
      <c r="J413">
        <v>0.75</v>
      </c>
      <c r="K413">
        <v>3</v>
      </c>
      <c r="L413">
        <f>Table1[[#This Row],[density]]*Table1[[#This Row],[avgSpeed]]</f>
        <v>4.5208118583048149</v>
      </c>
    </row>
    <row r="414" spans="1:12" hidden="1" x14ac:dyDescent="0.25">
      <c r="A414" s="1">
        <v>41679</v>
      </c>
      <c r="B414">
        <v>12792</v>
      </c>
      <c r="C414">
        <v>22</v>
      </c>
      <c r="D414">
        <v>500</v>
      </c>
      <c r="E414" s="2" t="s">
        <v>10</v>
      </c>
      <c r="F414">
        <v>12256</v>
      </c>
      <c r="G414">
        <v>4346944</v>
      </c>
      <c r="H414">
        <v>4334688</v>
      </c>
      <c r="I414">
        <v>6.2473316000000025</v>
      </c>
      <c r="J414">
        <v>0.25</v>
      </c>
      <c r="K414">
        <v>4</v>
      </c>
      <c r="L414">
        <f>Table1[[#This Row],[density]]*Table1[[#This Row],[avgSpeed]]</f>
        <v>1.5618329000000006</v>
      </c>
    </row>
    <row r="415" spans="1:12" hidden="1" x14ac:dyDescent="0.25">
      <c r="A415" s="1">
        <v>41679</v>
      </c>
      <c r="B415">
        <v>12792</v>
      </c>
      <c r="C415">
        <v>22</v>
      </c>
      <c r="D415">
        <v>500</v>
      </c>
      <c r="E415" s="2" t="s">
        <v>10</v>
      </c>
      <c r="F415">
        <v>11997</v>
      </c>
      <c r="G415">
        <v>14521177</v>
      </c>
      <c r="H415">
        <v>14509180</v>
      </c>
      <c r="I415">
        <v>6.0282444829655359</v>
      </c>
      <c r="J415">
        <v>0.75</v>
      </c>
      <c r="K415">
        <v>4</v>
      </c>
      <c r="L415">
        <f>Table1[[#This Row],[density]]*Table1[[#This Row],[avgSpeed]]</f>
        <v>4.5211833622241517</v>
      </c>
    </row>
    <row r="416" spans="1:12" hidden="1" x14ac:dyDescent="0.25">
      <c r="A416" s="1">
        <v>41679</v>
      </c>
      <c r="B416">
        <v>12792</v>
      </c>
      <c r="C416">
        <v>22</v>
      </c>
      <c r="D416">
        <v>500</v>
      </c>
      <c r="E416" s="2" t="s">
        <v>10</v>
      </c>
      <c r="F416">
        <v>20357</v>
      </c>
      <c r="G416">
        <v>5343742</v>
      </c>
      <c r="H416">
        <v>5323385</v>
      </c>
      <c r="I416">
        <v>6.2535537599999973</v>
      </c>
      <c r="J416">
        <v>0.25</v>
      </c>
      <c r="K416">
        <v>5</v>
      </c>
      <c r="L416">
        <f>Table1[[#This Row],[density]]*Table1[[#This Row],[avgSpeed]]</f>
        <v>1.5633884399999993</v>
      </c>
    </row>
    <row r="417" spans="1:12" hidden="1" x14ac:dyDescent="0.25">
      <c r="A417" s="1">
        <v>41679</v>
      </c>
      <c r="B417">
        <v>12792</v>
      </c>
      <c r="C417">
        <v>22</v>
      </c>
      <c r="D417">
        <v>500</v>
      </c>
      <c r="E417" s="2" t="s">
        <v>10</v>
      </c>
      <c r="F417">
        <v>19544</v>
      </c>
      <c r="G417">
        <v>18103583</v>
      </c>
      <c r="H417">
        <v>18084039</v>
      </c>
      <c r="I417">
        <v>6.028144282056755</v>
      </c>
      <c r="J417">
        <v>0.75</v>
      </c>
      <c r="K417">
        <v>5</v>
      </c>
      <c r="L417">
        <f>Table1[[#This Row],[density]]*Table1[[#This Row],[avgSpeed]]</f>
        <v>4.5211082115425665</v>
      </c>
    </row>
    <row r="418" spans="1:12" hidden="1" x14ac:dyDescent="0.25">
      <c r="A418" s="1">
        <v>41679</v>
      </c>
      <c r="B418">
        <v>12901</v>
      </c>
      <c r="C418">
        <v>23</v>
      </c>
      <c r="D418">
        <v>500</v>
      </c>
      <c r="E418" s="2" t="s">
        <v>10</v>
      </c>
      <c r="F418">
        <v>2103</v>
      </c>
      <c r="G418">
        <v>2258400</v>
      </c>
      <c r="H418">
        <v>2256297</v>
      </c>
      <c r="I418">
        <v>6.227447999999991</v>
      </c>
      <c r="J418">
        <v>0.25</v>
      </c>
      <c r="K418">
        <v>2</v>
      </c>
      <c r="L418">
        <f>Table1[[#This Row],[density]]*Table1[[#This Row],[avgSpeed]]</f>
        <v>1.5568619999999977</v>
      </c>
    </row>
    <row r="419" spans="1:12" hidden="1" x14ac:dyDescent="0.25">
      <c r="A419" s="1">
        <v>41679</v>
      </c>
      <c r="B419">
        <v>12901</v>
      </c>
      <c r="C419">
        <v>23</v>
      </c>
      <c r="D419">
        <v>500</v>
      </c>
      <c r="E419" s="2" t="s">
        <v>10</v>
      </c>
      <c r="F419">
        <v>2157</v>
      </c>
      <c r="G419">
        <v>7269569</v>
      </c>
      <c r="H419">
        <v>7267412</v>
      </c>
      <c r="I419">
        <v>6.0253670666666661</v>
      </c>
      <c r="J419">
        <v>0.75</v>
      </c>
      <c r="K419">
        <v>2</v>
      </c>
      <c r="L419">
        <f>Table1[[#This Row],[density]]*Table1[[#This Row],[avgSpeed]]</f>
        <v>4.5190252999999991</v>
      </c>
    </row>
    <row r="420" spans="1:12" hidden="1" x14ac:dyDescent="0.25">
      <c r="A420" s="1">
        <v>41679</v>
      </c>
      <c r="B420">
        <v>12901</v>
      </c>
      <c r="C420">
        <v>23</v>
      </c>
      <c r="D420">
        <v>500</v>
      </c>
      <c r="E420" s="2" t="s">
        <v>10</v>
      </c>
      <c r="F420">
        <v>6355</v>
      </c>
      <c r="G420">
        <v>3322274</v>
      </c>
      <c r="H420">
        <v>3315919</v>
      </c>
      <c r="I420">
        <v>6.2354101333333363</v>
      </c>
      <c r="J420">
        <v>0.25</v>
      </c>
      <c r="K420">
        <v>3</v>
      </c>
      <c r="L420">
        <f>Table1[[#This Row],[density]]*Table1[[#This Row],[avgSpeed]]</f>
        <v>1.5588525333333341</v>
      </c>
    </row>
    <row r="421" spans="1:12" hidden="1" x14ac:dyDescent="0.25">
      <c r="A421" s="1">
        <v>41679</v>
      </c>
      <c r="B421">
        <v>12901</v>
      </c>
      <c r="C421">
        <v>23</v>
      </c>
      <c r="D421">
        <v>500</v>
      </c>
      <c r="E421" s="2" t="s">
        <v>10</v>
      </c>
      <c r="F421">
        <v>6267</v>
      </c>
      <c r="G421">
        <v>10887254</v>
      </c>
      <c r="H421">
        <v>10880987</v>
      </c>
      <c r="I421">
        <v>6.0265580940528025</v>
      </c>
      <c r="J421">
        <v>0.75</v>
      </c>
      <c r="K421">
        <v>3</v>
      </c>
      <c r="L421">
        <f>Table1[[#This Row],[density]]*Table1[[#This Row],[avgSpeed]]</f>
        <v>4.5199185705396019</v>
      </c>
    </row>
    <row r="422" spans="1:12" hidden="1" x14ac:dyDescent="0.25">
      <c r="A422" s="1">
        <v>41679</v>
      </c>
      <c r="B422">
        <v>12901</v>
      </c>
      <c r="C422">
        <v>23</v>
      </c>
      <c r="D422">
        <v>500</v>
      </c>
      <c r="E422" s="2" t="s">
        <v>10</v>
      </c>
      <c r="F422">
        <v>12521</v>
      </c>
      <c r="G422">
        <v>4362189</v>
      </c>
      <c r="H422">
        <v>4349668</v>
      </c>
      <c r="I422">
        <v>6.235145999999995</v>
      </c>
      <c r="J422">
        <v>0.25</v>
      </c>
      <c r="K422">
        <v>4</v>
      </c>
      <c r="L422">
        <f>Table1[[#This Row],[density]]*Table1[[#This Row],[avgSpeed]]</f>
        <v>1.5587864999999987</v>
      </c>
    </row>
    <row r="423" spans="1:12" hidden="1" x14ac:dyDescent="0.25">
      <c r="A423" s="1">
        <v>41679</v>
      </c>
      <c r="B423">
        <v>12901</v>
      </c>
      <c r="C423">
        <v>23</v>
      </c>
      <c r="D423">
        <v>500</v>
      </c>
      <c r="E423" s="2" t="s">
        <v>10</v>
      </c>
      <c r="F423">
        <v>11919</v>
      </c>
      <c r="G423">
        <v>14501140</v>
      </c>
      <c r="H423">
        <v>14489221</v>
      </c>
      <c r="I423">
        <v>6.0277798593286445</v>
      </c>
      <c r="J423">
        <v>0.75</v>
      </c>
      <c r="K423">
        <v>4</v>
      </c>
      <c r="L423">
        <f>Table1[[#This Row],[density]]*Table1[[#This Row],[avgSpeed]]</f>
        <v>4.5208348944964829</v>
      </c>
    </row>
    <row r="424" spans="1:12" hidden="1" x14ac:dyDescent="0.25">
      <c r="A424" s="1">
        <v>41679</v>
      </c>
      <c r="B424">
        <v>12901</v>
      </c>
      <c r="C424">
        <v>23</v>
      </c>
      <c r="D424">
        <v>500</v>
      </c>
      <c r="E424" s="2" t="s">
        <v>10</v>
      </c>
      <c r="F424">
        <v>20000</v>
      </c>
      <c r="G424">
        <v>5393793</v>
      </c>
      <c r="H424">
        <v>5373793</v>
      </c>
      <c r="I424">
        <v>6.2537331200000006</v>
      </c>
      <c r="J424">
        <v>0.25</v>
      </c>
      <c r="K424">
        <v>5</v>
      </c>
      <c r="L424">
        <f>Table1[[#This Row],[density]]*Table1[[#This Row],[avgSpeed]]</f>
        <v>1.5634332800000001</v>
      </c>
    </row>
    <row r="425" spans="1:12" hidden="1" x14ac:dyDescent="0.25">
      <c r="A425" s="1">
        <v>41679</v>
      </c>
      <c r="B425">
        <v>12901</v>
      </c>
      <c r="C425">
        <v>23</v>
      </c>
      <c r="D425">
        <v>500</v>
      </c>
      <c r="E425" s="2" t="s">
        <v>10</v>
      </c>
      <c r="F425">
        <v>19808</v>
      </c>
      <c r="G425">
        <v>18103997</v>
      </c>
      <c r="H425">
        <v>18084189</v>
      </c>
      <c r="I425">
        <v>6.0297068110299232</v>
      </c>
      <c r="J425">
        <v>0.75</v>
      </c>
      <c r="K425">
        <v>5</v>
      </c>
      <c r="L425">
        <f>Table1[[#This Row],[density]]*Table1[[#This Row],[avgSpeed]]</f>
        <v>4.522280108272442</v>
      </c>
    </row>
    <row r="426" spans="1:12" hidden="1" x14ac:dyDescent="0.25">
      <c r="A426" s="1">
        <v>41679</v>
      </c>
      <c r="B426">
        <v>12698</v>
      </c>
      <c r="C426">
        <v>24</v>
      </c>
      <c r="D426">
        <v>500</v>
      </c>
      <c r="E426" s="2" t="s">
        <v>10</v>
      </c>
      <c r="F426">
        <v>2227</v>
      </c>
      <c r="G426">
        <v>2258889</v>
      </c>
      <c r="H426">
        <v>2256662</v>
      </c>
      <c r="I426">
        <v>6.2208011999999986</v>
      </c>
      <c r="J426">
        <v>0.25</v>
      </c>
      <c r="K426">
        <v>2</v>
      </c>
      <c r="L426">
        <f>Table1[[#This Row],[density]]*Table1[[#This Row],[avgSpeed]]</f>
        <v>1.5552002999999996</v>
      </c>
    </row>
    <row r="427" spans="1:12" hidden="1" x14ac:dyDescent="0.25">
      <c r="A427" s="1">
        <v>41679</v>
      </c>
      <c r="B427">
        <v>12698</v>
      </c>
      <c r="C427">
        <v>24</v>
      </c>
      <c r="D427">
        <v>500</v>
      </c>
      <c r="E427" s="2" t="s">
        <v>10</v>
      </c>
      <c r="F427">
        <v>2134</v>
      </c>
      <c r="G427">
        <v>7258424</v>
      </c>
      <c r="H427">
        <v>7256290</v>
      </c>
      <c r="I427">
        <v>6.0303438895926407</v>
      </c>
      <c r="J427">
        <v>0.75</v>
      </c>
      <c r="K427">
        <v>2</v>
      </c>
      <c r="L427">
        <f>Table1[[#This Row],[density]]*Table1[[#This Row],[avgSpeed]]</f>
        <v>4.5227579171944807</v>
      </c>
    </row>
    <row r="428" spans="1:12" hidden="1" x14ac:dyDescent="0.25">
      <c r="A428" s="1">
        <v>41679</v>
      </c>
      <c r="B428">
        <v>12698</v>
      </c>
      <c r="C428">
        <v>24</v>
      </c>
      <c r="D428">
        <v>500</v>
      </c>
      <c r="E428" s="2" t="s">
        <v>10</v>
      </c>
      <c r="F428">
        <v>6325</v>
      </c>
      <c r="G428">
        <v>3314321</v>
      </c>
      <c r="H428">
        <v>3307996</v>
      </c>
      <c r="I428">
        <v>6.2650224000000074</v>
      </c>
      <c r="J428">
        <v>0.25</v>
      </c>
      <c r="K428">
        <v>3</v>
      </c>
      <c r="L428">
        <f>Table1[[#This Row],[density]]*Table1[[#This Row],[avgSpeed]]</f>
        <v>1.5662556000000019</v>
      </c>
    </row>
    <row r="429" spans="1:12" hidden="1" x14ac:dyDescent="0.25">
      <c r="A429" s="1">
        <v>41679</v>
      </c>
      <c r="B429">
        <v>12698</v>
      </c>
      <c r="C429">
        <v>24</v>
      </c>
      <c r="D429">
        <v>500</v>
      </c>
      <c r="E429" s="2" t="s">
        <v>10</v>
      </c>
      <c r="F429">
        <v>6390</v>
      </c>
      <c r="G429">
        <v>10893269</v>
      </c>
      <c r="H429">
        <v>10886879</v>
      </c>
      <c r="I429">
        <v>6.0283338963463411</v>
      </c>
      <c r="J429">
        <v>0.75</v>
      </c>
      <c r="K429">
        <v>3</v>
      </c>
      <c r="L429">
        <f>Table1[[#This Row],[density]]*Table1[[#This Row],[avgSpeed]]</f>
        <v>4.5212504222597563</v>
      </c>
    </row>
    <row r="430" spans="1:12" hidden="1" x14ac:dyDescent="0.25">
      <c r="A430" s="1">
        <v>41679</v>
      </c>
      <c r="B430">
        <v>12698</v>
      </c>
      <c r="C430">
        <v>24</v>
      </c>
      <c r="D430">
        <v>500</v>
      </c>
      <c r="E430" s="2" t="s">
        <v>10</v>
      </c>
      <c r="F430">
        <v>12656</v>
      </c>
      <c r="G430">
        <v>4334891</v>
      </c>
      <c r="H430">
        <v>4322235</v>
      </c>
      <c r="I430">
        <v>6.2473240000000043</v>
      </c>
      <c r="J430">
        <v>0.25</v>
      </c>
      <c r="K430">
        <v>4</v>
      </c>
      <c r="L430">
        <f>Table1[[#This Row],[density]]*Table1[[#This Row],[avgSpeed]]</f>
        <v>1.5618310000000011</v>
      </c>
    </row>
    <row r="431" spans="1:12" hidden="1" x14ac:dyDescent="0.25">
      <c r="A431" s="1">
        <v>41679</v>
      </c>
      <c r="B431">
        <v>12698</v>
      </c>
      <c r="C431">
        <v>24</v>
      </c>
      <c r="D431">
        <v>500</v>
      </c>
      <c r="E431" s="2" t="s">
        <v>10</v>
      </c>
      <c r="F431">
        <v>11934</v>
      </c>
      <c r="G431">
        <v>14495576</v>
      </c>
      <c r="H431">
        <v>14483642</v>
      </c>
      <c r="I431">
        <v>6.0278511283709477</v>
      </c>
      <c r="J431">
        <v>0.75</v>
      </c>
      <c r="K431">
        <v>4</v>
      </c>
      <c r="L431">
        <f>Table1[[#This Row],[density]]*Table1[[#This Row],[avgSpeed]]</f>
        <v>4.5208883462782108</v>
      </c>
    </row>
    <row r="432" spans="1:12" hidden="1" x14ac:dyDescent="0.25">
      <c r="A432" s="1">
        <v>41679</v>
      </c>
      <c r="B432">
        <v>12698</v>
      </c>
      <c r="C432">
        <v>24</v>
      </c>
      <c r="D432">
        <v>500</v>
      </c>
      <c r="E432" s="2" t="s">
        <v>10</v>
      </c>
      <c r="F432">
        <v>20189</v>
      </c>
      <c r="G432">
        <v>5283492</v>
      </c>
      <c r="H432">
        <v>5263303</v>
      </c>
      <c r="I432">
        <v>6.3031854399999983</v>
      </c>
      <c r="J432">
        <v>0.25</v>
      </c>
      <c r="K432">
        <v>5</v>
      </c>
      <c r="L432">
        <f>Table1[[#This Row],[density]]*Table1[[#This Row],[avgSpeed]]</f>
        <v>1.5757963599999996</v>
      </c>
    </row>
    <row r="433" spans="1:12" hidden="1" x14ac:dyDescent="0.25">
      <c r="A433" s="1">
        <v>41679</v>
      </c>
      <c r="B433">
        <v>12698</v>
      </c>
      <c r="C433">
        <v>24</v>
      </c>
      <c r="D433">
        <v>500</v>
      </c>
      <c r="E433" s="2" t="s">
        <v>10</v>
      </c>
      <c r="F433">
        <v>19814</v>
      </c>
      <c r="G433">
        <v>18116058</v>
      </c>
      <c r="H433">
        <v>18096244</v>
      </c>
      <c r="I433">
        <v>6.0291416379977036</v>
      </c>
      <c r="J433">
        <v>0.75</v>
      </c>
      <c r="K433">
        <v>5</v>
      </c>
      <c r="L433">
        <f>Table1[[#This Row],[density]]*Table1[[#This Row],[avgSpeed]]</f>
        <v>4.5218562284982777</v>
      </c>
    </row>
    <row r="434" spans="1:12" hidden="1" x14ac:dyDescent="0.25">
      <c r="A434" s="1">
        <v>41679</v>
      </c>
      <c r="B434">
        <v>12840</v>
      </c>
      <c r="C434">
        <v>25</v>
      </c>
      <c r="D434">
        <v>500</v>
      </c>
      <c r="E434" s="2" t="s">
        <v>10</v>
      </c>
      <c r="F434">
        <v>2192</v>
      </c>
      <c r="G434">
        <v>2259297</v>
      </c>
      <c r="H434">
        <v>2257105</v>
      </c>
      <c r="I434">
        <v>6.2155420000000126</v>
      </c>
      <c r="J434">
        <v>0.25</v>
      </c>
      <c r="K434">
        <v>2</v>
      </c>
      <c r="L434">
        <f>Table1[[#This Row],[density]]*Table1[[#This Row],[avgSpeed]]</f>
        <v>1.5538855000000031</v>
      </c>
    </row>
    <row r="435" spans="1:12" hidden="1" x14ac:dyDescent="0.25">
      <c r="A435" s="1">
        <v>41679</v>
      </c>
      <c r="B435">
        <v>12840</v>
      </c>
      <c r="C435">
        <v>25</v>
      </c>
      <c r="D435">
        <v>500</v>
      </c>
      <c r="E435" s="2" t="s">
        <v>10</v>
      </c>
      <c r="F435">
        <v>2216</v>
      </c>
      <c r="G435">
        <v>7267566</v>
      </c>
      <c r="H435">
        <v>7265350</v>
      </c>
      <c r="I435">
        <v>6.0292974198279898</v>
      </c>
      <c r="J435">
        <v>0.75</v>
      </c>
      <c r="K435">
        <v>2</v>
      </c>
      <c r="L435">
        <f>Table1[[#This Row],[density]]*Table1[[#This Row],[avgSpeed]]</f>
        <v>4.5219730648709922</v>
      </c>
    </row>
    <row r="436" spans="1:12" hidden="1" x14ac:dyDescent="0.25">
      <c r="A436" s="1">
        <v>41679</v>
      </c>
      <c r="B436">
        <v>12840</v>
      </c>
      <c r="C436">
        <v>25</v>
      </c>
      <c r="D436">
        <v>500</v>
      </c>
      <c r="E436" s="2" t="s">
        <v>10</v>
      </c>
      <c r="F436">
        <v>6444</v>
      </c>
      <c r="G436">
        <v>3317137</v>
      </c>
      <c r="H436">
        <v>3310693</v>
      </c>
      <c r="I436">
        <v>6.2769357333333309</v>
      </c>
      <c r="J436">
        <v>0.25</v>
      </c>
      <c r="K436">
        <v>3</v>
      </c>
      <c r="L436">
        <f>Table1[[#This Row],[density]]*Table1[[#This Row],[avgSpeed]]</f>
        <v>1.5692339333333327</v>
      </c>
    </row>
    <row r="437" spans="1:12" hidden="1" x14ac:dyDescent="0.25">
      <c r="A437" s="1">
        <v>41679</v>
      </c>
      <c r="B437">
        <v>12840</v>
      </c>
      <c r="C437">
        <v>25</v>
      </c>
      <c r="D437">
        <v>500</v>
      </c>
      <c r="E437" s="2" t="s">
        <v>10</v>
      </c>
      <c r="F437">
        <v>6280</v>
      </c>
      <c r="G437">
        <v>10887402</v>
      </c>
      <c r="H437">
        <v>10881122</v>
      </c>
      <c r="I437">
        <v>6.0262280202684684</v>
      </c>
      <c r="J437">
        <v>0.75</v>
      </c>
      <c r="K437">
        <v>3</v>
      </c>
      <c r="L437">
        <f>Table1[[#This Row],[density]]*Table1[[#This Row],[avgSpeed]]</f>
        <v>4.5196710152013511</v>
      </c>
    </row>
    <row r="438" spans="1:12" hidden="1" x14ac:dyDescent="0.25">
      <c r="A438" s="1">
        <v>41679</v>
      </c>
      <c r="B438">
        <v>12840</v>
      </c>
      <c r="C438">
        <v>25</v>
      </c>
      <c r="D438">
        <v>500</v>
      </c>
      <c r="E438" s="2" t="s">
        <v>10</v>
      </c>
      <c r="F438">
        <v>12158</v>
      </c>
      <c r="G438">
        <v>4377304</v>
      </c>
      <c r="H438">
        <v>4365146</v>
      </c>
      <c r="I438">
        <v>6.2395841999999906</v>
      </c>
      <c r="J438">
        <v>0.25</v>
      </c>
      <c r="K438">
        <v>4</v>
      </c>
      <c r="L438">
        <f>Table1[[#This Row],[density]]*Table1[[#This Row],[avgSpeed]]</f>
        <v>1.5598960499999976</v>
      </c>
    </row>
    <row r="439" spans="1:12" hidden="1" x14ac:dyDescent="0.25">
      <c r="A439" s="1">
        <v>41679</v>
      </c>
      <c r="B439">
        <v>12840</v>
      </c>
      <c r="C439">
        <v>25</v>
      </c>
      <c r="D439">
        <v>500</v>
      </c>
      <c r="E439" s="2" t="s">
        <v>10</v>
      </c>
      <c r="F439">
        <v>12128</v>
      </c>
      <c r="G439">
        <v>14510411</v>
      </c>
      <c r="H439">
        <v>14498283</v>
      </c>
      <c r="I439">
        <v>6.0293731164155231</v>
      </c>
      <c r="J439">
        <v>0.75</v>
      </c>
      <c r="K439">
        <v>4</v>
      </c>
      <c r="L439">
        <f>Table1[[#This Row],[density]]*Table1[[#This Row],[avgSpeed]]</f>
        <v>4.5220298373116421</v>
      </c>
    </row>
    <row r="440" spans="1:12" hidden="1" x14ac:dyDescent="0.25">
      <c r="A440" s="1">
        <v>41679</v>
      </c>
      <c r="B440">
        <v>12840</v>
      </c>
      <c r="C440">
        <v>25</v>
      </c>
      <c r="D440">
        <v>500</v>
      </c>
      <c r="E440" s="2" t="s">
        <v>10</v>
      </c>
      <c r="F440">
        <v>20364</v>
      </c>
      <c r="G440">
        <v>5324743</v>
      </c>
      <c r="H440">
        <v>5304379</v>
      </c>
      <c r="I440">
        <v>6.2776503999999971</v>
      </c>
      <c r="J440">
        <v>0.25</v>
      </c>
      <c r="K440">
        <v>5</v>
      </c>
      <c r="L440">
        <f>Table1[[#This Row],[density]]*Table1[[#This Row],[avgSpeed]]</f>
        <v>1.5694125999999993</v>
      </c>
    </row>
    <row r="441" spans="1:12" hidden="1" x14ac:dyDescent="0.25">
      <c r="A441" s="1">
        <v>41679</v>
      </c>
      <c r="B441">
        <v>12840</v>
      </c>
      <c r="C441">
        <v>25</v>
      </c>
      <c r="D441">
        <v>500</v>
      </c>
      <c r="E441" s="2" t="s">
        <v>10</v>
      </c>
      <c r="F441">
        <v>19280</v>
      </c>
      <c r="G441">
        <v>18103264</v>
      </c>
      <c r="H441">
        <v>18083984</v>
      </c>
      <c r="I441">
        <v>6.0288457743286141</v>
      </c>
      <c r="J441">
        <v>0.75</v>
      </c>
      <c r="K441">
        <v>5</v>
      </c>
      <c r="L441">
        <f>Table1[[#This Row],[density]]*Table1[[#This Row],[avgSpeed]]</f>
        <v>4.5216343307464602</v>
      </c>
    </row>
    <row r="442" spans="1:12" hidden="1" x14ac:dyDescent="0.25">
      <c r="A442" s="1">
        <v>41679</v>
      </c>
      <c r="B442">
        <v>12839</v>
      </c>
      <c r="C442">
        <v>26</v>
      </c>
      <c r="D442">
        <v>500</v>
      </c>
      <c r="E442" s="2" t="s">
        <v>10</v>
      </c>
      <c r="F442">
        <v>2290</v>
      </c>
      <c r="G442">
        <v>2256746</v>
      </c>
      <c r="H442">
        <v>2254456</v>
      </c>
      <c r="I442">
        <v>6.2191536000000056</v>
      </c>
      <c r="J442">
        <v>0.25</v>
      </c>
      <c r="K442">
        <v>2</v>
      </c>
      <c r="L442">
        <f>Table1[[#This Row],[density]]*Table1[[#This Row],[avgSpeed]]</f>
        <v>1.5547884000000014</v>
      </c>
    </row>
    <row r="443" spans="1:12" hidden="1" x14ac:dyDescent="0.25">
      <c r="A443" s="1">
        <v>41679</v>
      </c>
      <c r="B443">
        <v>12839</v>
      </c>
      <c r="C443">
        <v>26</v>
      </c>
      <c r="D443">
        <v>500</v>
      </c>
      <c r="E443" s="2" t="s">
        <v>10</v>
      </c>
      <c r="F443">
        <v>2077</v>
      </c>
      <c r="G443">
        <v>7243037</v>
      </c>
      <c r="H443">
        <v>7240960</v>
      </c>
      <c r="I443">
        <v>6.0236896000000018</v>
      </c>
      <c r="J443">
        <v>0.75</v>
      </c>
      <c r="K443">
        <v>2</v>
      </c>
      <c r="L443">
        <f>Table1[[#This Row],[density]]*Table1[[#This Row],[avgSpeed]]</f>
        <v>4.5177672000000015</v>
      </c>
    </row>
    <row r="444" spans="1:12" hidden="1" x14ac:dyDescent="0.25">
      <c r="A444" s="1">
        <v>41679</v>
      </c>
      <c r="B444">
        <v>12839</v>
      </c>
      <c r="C444">
        <v>26</v>
      </c>
      <c r="D444">
        <v>500</v>
      </c>
      <c r="E444" s="2" t="s">
        <v>10</v>
      </c>
      <c r="F444">
        <v>6359</v>
      </c>
      <c r="G444">
        <v>3337373</v>
      </c>
      <c r="H444">
        <v>3331014</v>
      </c>
      <c r="I444">
        <v>6.2630026666666563</v>
      </c>
      <c r="J444">
        <v>0.25</v>
      </c>
      <c r="K444">
        <v>3</v>
      </c>
      <c r="L444">
        <f>Table1[[#This Row],[density]]*Table1[[#This Row],[avgSpeed]]</f>
        <v>1.5657506666666641</v>
      </c>
    </row>
    <row r="445" spans="1:12" hidden="1" x14ac:dyDescent="0.25">
      <c r="A445" s="1">
        <v>41679</v>
      </c>
      <c r="B445">
        <v>12839</v>
      </c>
      <c r="C445">
        <v>26</v>
      </c>
      <c r="D445">
        <v>500</v>
      </c>
      <c r="E445" s="2" t="s">
        <v>10</v>
      </c>
      <c r="F445">
        <v>6153</v>
      </c>
      <c r="G445">
        <v>10876996</v>
      </c>
      <c r="H445">
        <v>10870843</v>
      </c>
      <c r="I445">
        <v>6.028232721454291</v>
      </c>
      <c r="J445">
        <v>0.75</v>
      </c>
      <c r="K445">
        <v>3</v>
      </c>
      <c r="L445">
        <f>Table1[[#This Row],[density]]*Table1[[#This Row],[avgSpeed]]</f>
        <v>4.5211745410907183</v>
      </c>
    </row>
    <row r="446" spans="1:12" hidden="1" x14ac:dyDescent="0.25">
      <c r="A446" s="1">
        <v>41679</v>
      </c>
      <c r="B446">
        <v>12839</v>
      </c>
      <c r="C446">
        <v>26</v>
      </c>
      <c r="D446">
        <v>500</v>
      </c>
      <c r="E446" s="2" t="s">
        <v>10</v>
      </c>
      <c r="F446">
        <v>12656</v>
      </c>
      <c r="G446">
        <v>4368475</v>
      </c>
      <c r="H446">
        <v>4355819</v>
      </c>
      <c r="I446">
        <v>6.2304746949389918</v>
      </c>
      <c r="J446">
        <v>0.25</v>
      </c>
      <c r="K446">
        <v>4</v>
      </c>
      <c r="L446">
        <f>Table1[[#This Row],[density]]*Table1[[#This Row],[avgSpeed]]</f>
        <v>1.5576186737347479</v>
      </c>
    </row>
    <row r="447" spans="1:12" hidden="1" x14ac:dyDescent="0.25">
      <c r="A447" s="1">
        <v>41679</v>
      </c>
      <c r="B447">
        <v>12839</v>
      </c>
      <c r="C447">
        <v>26</v>
      </c>
      <c r="D447">
        <v>500</v>
      </c>
      <c r="E447" s="2" t="s">
        <v>10</v>
      </c>
      <c r="F447">
        <v>12029</v>
      </c>
      <c r="G447">
        <v>14492050</v>
      </c>
      <c r="H447">
        <v>14480021</v>
      </c>
      <c r="I447">
        <v>6.0280685356178552</v>
      </c>
      <c r="J447">
        <v>0.75</v>
      </c>
      <c r="K447">
        <v>4</v>
      </c>
      <c r="L447">
        <f>Table1[[#This Row],[density]]*Table1[[#This Row],[avgSpeed]]</f>
        <v>4.5210514017133914</v>
      </c>
    </row>
    <row r="448" spans="1:12" hidden="1" x14ac:dyDescent="0.25">
      <c r="A448" s="1">
        <v>41679</v>
      </c>
      <c r="B448">
        <v>12839</v>
      </c>
      <c r="C448">
        <v>26</v>
      </c>
      <c r="D448">
        <v>500</v>
      </c>
      <c r="E448" s="2" t="s">
        <v>10</v>
      </c>
      <c r="F448">
        <v>20511</v>
      </c>
      <c r="G448">
        <v>5356658</v>
      </c>
      <c r="H448">
        <v>5336147</v>
      </c>
      <c r="I448">
        <v>6.265974079999995</v>
      </c>
      <c r="J448">
        <v>0.25</v>
      </c>
      <c r="K448">
        <v>5</v>
      </c>
      <c r="L448">
        <f>Table1[[#This Row],[density]]*Table1[[#This Row],[avgSpeed]]</f>
        <v>1.5664935199999988</v>
      </c>
    </row>
    <row r="449" spans="1:12" hidden="1" x14ac:dyDescent="0.25">
      <c r="A449" s="1">
        <v>41679</v>
      </c>
      <c r="B449">
        <v>12839</v>
      </c>
      <c r="C449">
        <v>26</v>
      </c>
      <c r="D449">
        <v>500</v>
      </c>
      <c r="E449" s="2" t="s">
        <v>10</v>
      </c>
      <c r="F449">
        <v>19724</v>
      </c>
      <c r="G449">
        <v>18117229</v>
      </c>
      <c r="H449">
        <v>18097505</v>
      </c>
      <c r="I449">
        <v>6.0299438903408173</v>
      </c>
      <c r="J449">
        <v>0.75</v>
      </c>
      <c r="K449">
        <v>5</v>
      </c>
      <c r="L449">
        <f>Table1[[#This Row],[density]]*Table1[[#This Row],[avgSpeed]]</f>
        <v>4.522457917755613</v>
      </c>
    </row>
    <row r="450" spans="1:12" hidden="1" x14ac:dyDescent="0.25">
      <c r="A450" s="1">
        <v>41679</v>
      </c>
      <c r="B450">
        <v>13338</v>
      </c>
      <c r="C450">
        <v>27</v>
      </c>
      <c r="D450">
        <v>500</v>
      </c>
      <c r="E450" s="2" t="s">
        <v>10</v>
      </c>
      <c r="F450">
        <v>2221</v>
      </c>
      <c r="G450">
        <v>2240871</v>
      </c>
      <c r="H450">
        <v>2238650</v>
      </c>
      <c r="I450">
        <v>6.2712719999999962</v>
      </c>
      <c r="J450">
        <v>0.25</v>
      </c>
      <c r="K450">
        <v>2</v>
      </c>
      <c r="L450">
        <f>Table1[[#This Row],[density]]*Table1[[#This Row],[avgSpeed]]</f>
        <v>1.567817999999999</v>
      </c>
    </row>
    <row r="451" spans="1:12" hidden="1" x14ac:dyDescent="0.25">
      <c r="A451" s="1">
        <v>41679</v>
      </c>
      <c r="B451">
        <v>13338</v>
      </c>
      <c r="C451">
        <v>27</v>
      </c>
      <c r="D451">
        <v>500</v>
      </c>
      <c r="E451" s="2" t="s">
        <v>10</v>
      </c>
      <c r="F451">
        <v>2084</v>
      </c>
      <c r="G451">
        <v>7268580</v>
      </c>
      <c r="H451">
        <v>7266496</v>
      </c>
      <c r="I451">
        <v>6.0261480098673239</v>
      </c>
      <c r="J451">
        <v>0.75</v>
      </c>
      <c r="K451">
        <v>2</v>
      </c>
      <c r="L451">
        <f>Table1[[#This Row],[density]]*Table1[[#This Row],[avgSpeed]]</f>
        <v>4.5196110074004929</v>
      </c>
    </row>
    <row r="452" spans="1:12" hidden="1" x14ac:dyDescent="0.25">
      <c r="A452" s="1">
        <v>41679</v>
      </c>
      <c r="B452">
        <v>13338</v>
      </c>
      <c r="C452">
        <v>27</v>
      </c>
      <c r="D452">
        <v>500</v>
      </c>
      <c r="E452" s="2" t="s">
        <v>10</v>
      </c>
      <c r="F452">
        <v>6723</v>
      </c>
      <c r="G452">
        <v>3331738</v>
      </c>
      <c r="H452">
        <v>3325015</v>
      </c>
      <c r="I452">
        <v>6.2717525333333279</v>
      </c>
      <c r="J452">
        <v>0.25</v>
      </c>
      <c r="K452">
        <v>3</v>
      </c>
      <c r="L452">
        <f>Table1[[#This Row],[density]]*Table1[[#This Row],[avgSpeed]]</f>
        <v>1.567938133333332</v>
      </c>
    </row>
    <row r="453" spans="1:12" hidden="1" x14ac:dyDescent="0.25">
      <c r="A453" s="1">
        <v>41679</v>
      </c>
      <c r="B453">
        <v>13338</v>
      </c>
      <c r="C453">
        <v>27</v>
      </c>
      <c r="D453">
        <v>500</v>
      </c>
      <c r="E453" s="2" t="s">
        <v>10</v>
      </c>
      <c r="F453">
        <v>5971</v>
      </c>
      <c r="G453">
        <v>10879609</v>
      </c>
      <c r="H453">
        <v>10873638</v>
      </c>
      <c r="I453">
        <v>6.0239300444444446</v>
      </c>
      <c r="J453">
        <v>0.75</v>
      </c>
      <c r="K453">
        <v>3</v>
      </c>
      <c r="L453">
        <f>Table1[[#This Row],[density]]*Table1[[#This Row],[avgSpeed]]</f>
        <v>4.5179475333333334</v>
      </c>
    </row>
    <row r="454" spans="1:12" hidden="1" x14ac:dyDescent="0.25">
      <c r="A454" s="1">
        <v>41679</v>
      </c>
      <c r="B454">
        <v>13338</v>
      </c>
      <c r="C454">
        <v>27</v>
      </c>
      <c r="D454">
        <v>500</v>
      </c>
      <c r="E454" s="2" t="s">
        <v>10</v>
      </c>
      <c r="F454">
        <v>12493</v>
      </c>
      <c r="G454">
        <v>4345758</v>
      </c>
      <c r="H454">
        <v>4333265</v>
      </c>
      <c r="I454">
        <v>6.2521896000000039</v>
      </c>
      <c r="J454">
        <v>0.25</v>
      </c>
      <c r="K454">
        <v>4</v>
      </c>
      <c r="L454">
        <f>Table1[[#This Row],[density]]*Table1[[#This Row],[avgSpeed]]</f>
        <v>1.563047400000001</v>
      </c>
    </row>
    <row r="455" spans="1:12" hidden="1" x14ac:dyDescent="0.25">
      <c r="A455" s="1">
        <v>41679</v>
      </c>
      <c r="B455">
        <v>13338</v>
      </c>
      <c r="C455">
        <v>27</v>
      </c>
      <c r="D455">
        <v>500</v>
      </c>
      <c r="E455" s="2" t="s">
        <v>10</v>
      </c>
      <c r="F455">
        <v>12258</v>
      </c>
      <c r="G455">
        <v>14520099</v>
      </c>
      <c r="H455">
        <v>14507841</v>
      </c>
      <c r="I455">
        <v>6.0278511851185144</v>
      </c>
      <c r="J455">
        <v>0.75</v>
      </c>
      <c r="K455">
        <v>4</v>
      </c>
      <c r="L455">
        <f>Table1[[#This Row],[density]]*Table1[[#This Row],[avgSpeed]]</f>
        <v>4.5208883888388858</v>
      </c>
    </row>
    <row r="456" spans="1:12" hidden="1" x14ac:dyDescent="0.25">
      <c r="A456" s="1">
        <v>41679</v>
      </c>
      <c r="B456">
        <v>13338</v>
      </c>
      <c r="C456">
        <v>27</v>
      </c>
      <c r="D456">
        <v>500</v>
      </c>
      <c r="E456" s="2" t="s">
        <v>10</v>
      </c>
      <c r="F456">
        <v>20141</v>
      </c>
      <c r="G456">
        <v>5394344</v>
      </c>
      <c r="H456">
        <v>5374203</v>
      </c>
      <c r="I456">
        <v>6.243567840000007</v>
      </c>
      <c r="J456">
        <v>0.25</v>
      </c>
      <c r="K456">
        <v>5</v>
      </c>
      <c r="L456">
        <f>Table1[[#This Row],[density]]*Table1[[#This Row],[avgSpeed]]</f>
        <v>1.5608919600000017</v>
      </c>
    </row>
    <row r="457" spans="1:12" hidden="1" x14ac:dyDescent="0.25">
      <c r="A457" s="1">
        <v>41679</v>
      </c>
      <c r="B457">
        <v>13338</v>
      </c>
      <c r="C457">
        <v>27</v>
      </c>
      <c r="D457">
        <v>500</v>
      </c>
      <c r="E457" s="2" t="s">
        <v>10</v>
      </c>
      <c r="F457">
        <v>19496</v>
      </c>
      <c r="G457">
        <v>18085755</v>
      </c>
      <c r="H457">
        <v>18066259</v>
      </c>
      <c r="I457">
        <v>6.0289840787262969</v>
      </c>
      <c r="J457">
        <v>0.75</v>
      </c>
      <c r="K457">
        <v>5</v>
      </c>
      <c r="L457">
        <f>Table1[[#This Row],[density]]*Table1[[#This Row],[avgSpeed]]</f>
        <v>4.5217380590447229</v>
      </c>
    </row>
    <row r="458" spans="1:12" hidden="1" x14ac:dyDescent="0.25">
      <c r="A458" s="1">
        <v>41679</v>
      </c>
      <c r="B458">
        <v>12808</v>
      </c>
      <c r="C458">
        <v>28</v>
      </c>
      <c r="D458">
        <v>500</v>
      </c>
      <c r="E458" s="2" t="s">
        <v>10</v>
      </c>
      <c r="F458">
        <v>2132</v>
      </c>
      <c r="G458">
        <v>2275851</v>
      </c>
      <c r="H458">
        <v>2273719</v>
      </c>
      <c r="I458">
        <v>6.1945299999999941</v>
      </c>
      <c r="J458">
        <v>0.25</v>
      </c>
      <c r="K458">
        <v>2</v>
      </c>
      <c r="L458">
        <f>Table1[[#This Row],[density]]*Table1[[#This Row],[avgSpeed]]</f>
        <v>1.5486324999999985</v>
      </c>
    </row>
    <row r="459" spans="1:12" hidden="1" x14ac:dyDescent="0.25">
      <c r="A459" s="1">
        <v>41679</v>
      </c>
      <c r="B459">
        <v>12808</v>
      </c>
      <c r="C459">
        <v>28</v>
      </c>
      <c r="D459">
        <v>500</v>
      </c>
      <c r="E459" s="2" t="s">
        <v>10</v>
      </c>
      <c r="F459">
        <v>2082</v>
      </c>
      <c r="G459">
        <v>7252502</v>
      </c>
      <c r="H459">
        <v>7250420</v>
      </c>
      <c r="I459">
        <v>6.0281777451830161</v>
      </c>
      <c r="J459">
        <v>0.75</v>
      </c>
      <c r="K459">
        <v>2</v>
      </c>
      <c r="L459">
        <f>Table1[[#This Row],[density]]*Table1[[#This Row],[avgSpeed]]</f>
        <v>4.5211333088872623</v>
      </c>
    </row>
    <row r="460" spans="1:12" hidden="1" x14ac:dyDescent="0.25">
      <c r="A460" s="1">
        <v>41679</v>
      </c>
      <c r="B460">
        <v>12808</v>
      </c>
      <c r="C460">
        <v>28</v>
      </c>
      <c r="D460">
        <v>500</v>
      </c>
      <c r="E460" s="2" t="s">
        <v>10</v>
      </c>
      <c r="F460">
        <v>6294</v>
      </c>
      <c r="G460">
        <v>3337392</v>
      </c>
      <c r="H460">
        <v>3331098</v>
      </c>
      <c r="I460">
        <v>6.2349682666666659</v>
      </c>
      <c r="J460">
        <v>0.25</v>
      </c>
      <c r="K460">
        <v>3</v>
      </c>
      <c r="L460">
        <f>Table1[[#This Row],[density]]*Table1[[#This Row],[avgSpeed]]</f>
        <v>1.5587420666666665</v>
      </c>
    </row>
    <row r="461" spans="1:12" hidden="1" x14ac:dyDescent="0.25">
      <c r="A461" s="1">
        <v>41679</v>
      </c>
      <c r="B461">
        <v>12808</v>
      </c>
      <c r="C461">
        <v>28</v>
      </c>
      <c r="D461">
        <v>500</v>
      </c>
      <c r="E461" s="2" t="s">
        <v>10</v>
      </c>
      <c r="F461">
        <v>6099</v>
      </c>
      <c r="G461">
        <v>10882781</v>
      </c>
      <c r="H461">
        <v>10876682</v>
      </c>
      <c r="I461">
        <v>6.0290310680474688</v>
      </c>
      <c r="J461">
        <v>0.75</v>
      </c>
      <c r="K461">
        <v>3</v>
      </c>
      <c r="L461">
        <f>Table1[[#This Row],[density]]*Table1[[#This Row],[avgSpeed]]</f>
        <v>4.5217733010356014</v>
      </c>
    </row>
    <row r="462" spans="1:12" hidden="1" x14ac:dyDescent="0.25">
      <c r="A462" s="1">
        <v>41679</v>
      </c>
      <c r="B462">
        <v>12808</v>
      </c>
      <c r="C462">
        <v>28</v>
      </c>
      <c r="D462">
        <v>500</v>
      </c>
      <c r="E462" s="2" t="s">
        <v>10</v>
      </c>
      <c r="F462">
        <v>12720</v>
      </c>
      <c r="G462">
        <v>4367513</v>
      </c>
      <c r="H462">
        <v>4354793</v>
      </c>
      <c r="I462">
        <v>6.2507930000000052</v>
      </c>
      <c r="J462">
        <v>0.25</v>
      </c>
      <c r="K462">
        <v>4</v>
      </c>
      <c r="L462">
        <f>Table1[[#This Row],[density]]*Table1[[#This Row],[avgSpeed]]</f>
        <v>1.5626982500000013</v>
      </c>
    </row>
    <row r="463" spans="1:12" hidden="1" x14ac:dyDescent="0.25">
      <c r="A463" s="1">
        <v>41679</v>
      </c>
      <c r="B463">
        <v>12808</v>
      </c>
      <c r="C463">
        <v>28</v>
      </c>
      <c r="D463">
        <v>500</v>
      </c>
      <c r="E463" s="2" t="s">
        <v>10</v>
      </c>
      <c r="F463">
        <v>12005</v>
      </c>
      <c r="G463">
        <v>14503761</v>
      </c>
      <c r="H463">
        <v>14491756</v>
      </c>
      <c r="I463">
        <v>6.0290577371824785</v>
      </c>
      <c r="J463">
        <v>0.75</v>
      </c>
      <c r="K463">
        <v>4</v>
      </c>
      <c r="L463">
        <f>Table1[[#This Row],[density]]*Table1[[#This Row],[avgSpeed]]</f>
        <v>4.5217933028868593</v>
      </c>
    </row>
    <row r="464" spans="1:12" hidden="1" x14ac:dyDescent="0.25">
      <c r="A464" s="1">
        <v>41679</v>
      </c>
      <c r="B464">
        <v>12808</v>
      </c>
      <c r="C464">
        <v>28</v>
      </c>
      <c r="D464">
        <v>500</v>
      </c>
      <c r="E464" s="2" t="s">
        <v>10</v>
      </c>
      <c r="F464">
        <v>20628</v>
      </c>
      <c r="G464">
        <v>5287424</v>
      </c>
      <c r="H464">
        <v>5266796</v>
      </c>
      <c r="I464">
        <v>6.3217251200000018</v>
      </c>
      <c r="J464">
        <v>0.25</v>
      </c>
      <c r="K464">
        <v>5</v>
      </c>
      <c r="L464">
        <f>Table1[[#This Row],[density]]*Table1[[#This Row],[avgSpeed]]</f>
        <v>1.5804312800000004</v>
      </c>
    </row>
    <row r="465" spans="1:12" hidden="1" x14ac:dyDescent="0.25">
      <c r="A465" s="1">
        <v>41679</v>
      </c>
      <c r="B465">
        <v>12808</v>
      </c>
      <c r="C465">
        <v>28</v>
      </c>
      <c r="D465">
        <v>500</v>
      </c>
      <c r="E465" s="2" t="s">
        <v>10</v>
      </c>
      <c r="F465">
        <v>19694</v>
      </c>
      <c r="G465">
        <v>18101200</v>
      </c>
      <c r="H465">
        <v>18081506</v>
      </c>
      <c r="I465">
        <v>6.0281434819714095</v>
      </c>
      <c r="J465">
        <v>0.75</v>
      </c>
      <c r="K465">
        <v>5</v>
      </c>
      <c r="L465">
        <f>Table1[[#This Row],[density]]*Table1[[#This Row],[avgSpeed]]</f>
        <v>4.5211076114785573</v>
      </c>
    </row>
    <row r="466" spans="1:12" hidden="1" x14ac:dyDescent="0.25">
      <c r="A466" s="1">
        <v>41679</v>
      </c>
      <c r="B466">
        <v>12870</v>
      </c>
      <c r="C466">
        <v>29</v>
      </c>
      <c r="D466">
        <v>500</v>
      </c>
      <c r="E466" s="2" t="s">
        <v>10</v>
      </c>
      <c r="F466">
        <v>2195</v>
      </c>
      <c r="G466">
        <v>2260974</v>
      </c>
      <c r="H466">
        <v>2258779</v>
      </c>
      <c r="I466">
        <v>6.2516491999999957</v>
      </c>
      <c r="J466">
        <v>0.25</v>
      </c>
      <c r="K466">
        <v>2</v>
      </c>
      <c r="L466">
        <f>Table1[[#This Row],[density]]*Table1[[#This Row],[avgSpeed]]</f>
        <v>1.5629122999999989</v>
      </c>
    </row>
    <row r="467" spans="1:12" hidden="1" x14ac:dyDescent="0.25">
      <c r="A467" s="1">
        <v>41679</v>
      </c>
      <c r="B467">
        <v>12870</v>
      </c>
      <c r="C467">
        <v>29</v>
      </c>
      <c r="D467">
        <v>500</v>
      </c>
      <c r="E467" s="2" t="s">
        <v>10</v>
      </c>
      <c r="F467">
        <v>2116</v>
      </c>
      <c r="G467">
        <v>7252962</v>
      </c>
      <c r="H467">
        <v>7250846</v>
      </c>
      <c r="I467">
        <v>6.0282818666666635</v>
      </c>
      <c r="J467">
        <v>0.75</v>
      </c>
      <c r="K467">
        <v>2</v>
      </c>
      <c r="L467">
        <f>Table1[[#This Row],[density]]*Table1[[#This Row],[avgSpeed]]</f>
        <v>4.5212113999999977</v>
      </c>
    </row>
    <row r="468" spans="1:12" hidden="1" x14ac:dyDescent="0.25">
      <c r="A468" s="1">
        <v>41679</v>
      </c>
      <c r="B468">
        <v>12870</v>
      </c>
      <c r="C468">
        <v>29</v>
      </c>
      <c r="D468">
        <v>500</v>
      </c>
      <c r="E468" s="2" t="s">
        <v>10</v>
      </c>
      <c r="F468">
        <v>6387</v>
      </c>
      <c r="G468">
        <v>3333093</v>
      </c>
      <c r="H468">
        <v>3326706</v>
      </c>
      <c r="I468">
        <v>6.2323978666666777</v>
      </c>
      <c r="J468">
        <v>0.25</v>
      </c>
      <c r="K468">
        <v>3</v>
      </c>
      <c r="L468">
        <f>Table1[[#This Row],[density]]*Table1[[#This Row],[avgSpeed]]</f>
        <v>1.5580994666666694</v>
      </c>
    </row>
    <row r="469" spans="1:12" hidden="1" x14ac:dyDescent="0.25">
      <c r="A469" s="1">
        <v>41679</v>
      </c>
      <c r="B469">
        <v>12870</v>
      </c>
      <c r="C469">
        <v>29</v>
      </c>
      <c r="D469">
        <v>500</v>
      </c>
      <c r="E469" s="2" t="s">
        <v>10</v>
      </c>
      <c r="F469">
        <v>6142</v>
      </c>
      <c r="G469">
        <v>10883765</v>
      </c>
      <c r="H469">
        <v>10877623</v>
      </c>
      <c r="I469">
        <v>6.0261184052624568</v>
      </c>
      <c r="J469">
        <v>0.75</v>
      </c>
      <c r="K469">
        <v>3</v>
      </c>
      <c r="L469">
        <f>Table1[[#This Row],[density]]*Table1[[#This Row],[avgSpeed]]</f>
        <v>4.5195888039468421</v>
      </c>
    </row>
    <row r="470" spans="1:12" hidden="1" x14ac:dyDescent="0.25">
      <c r="A470" s="1">
        <v>41679</v>
      </c>
      <c r="B470">
        <v>12870</v>
      </c>
      <c r="C470">
        <v>29</v>
      </c>
      <c r="D470">
        <v>500</v>
      </c>
      <c r="E470" s="2" t="s">
        <v>10</v>
      </c>
      <c r="F470">
        <v>12295</v>
      </c>
      <c r="G470">
        <v>4363436</v>
      </c>
      <c r="H470">
        <v>4351141</v>
      </c>
      <c r="I470">
        <v>6.2523995999999986</v>
      </c>
      <c r="J470">
        <v>0.25</v>
      </c>
      <c r="K470">
        <v>4</v>
      </c>
      <c r="L470">
        <f>Table1[[#This Row],[density]]*Table1[[#This Row],[avgSpeed]]</f>
        <v>1.5630998999999997</v>
      </c>
    </row>
    <row r="471" spans="1:12" hidden="1" x14ac:dyDescent="0.25">
      <c r="A471" s="1">
        <v>41679</v>
      </c>
      <c r="B471">
        <v>12870</v>
      </c>
      <c r="C471">
        <v>29</v>
      </c>
      <c r="D471">
        <v>500</v>
      </c>
      <c r="E471" s="2" t="s">
        <v>10</v>
      </c>
      <c r="F471">
        <v>12086</v>
      </c>
      <c r="G471">
        <v>14497957</v>
      </c>
      <c r="H471">
        <v>14485871</v>
      </c>
      <c r="I471">
        <v>6.0282708847256492</v>
      </c>
      <c r="J471">
        <v>0.75</v>
      </c>
      <c r="K471">
        <v>4</v>
      </c>
      <c r="L471">
        <f>Table1[[#This Row],[density]]*Table1[[#This Row],[avgSpeed]]</f>
        <v>4.5212031635442367</v>
      </c>
    </row>
    <row r="472" spans="1:12" hidden="1" x14ac:dyDescent="0.25">
      <c r="A472" s="1">
        <v>41679</v>
      </c>
      <c r="B472">
        <v>12870</v>
      </c>
      <c r="C472">
        <v>29</v>
      </c>
      <c r="D472">
        <v>500</v>
      </c>
      <c r="E472" s="2" t="s">
        <v>10</v>
      </c>
      <c r="F472">
        <v>20223</v>
      </c>
      <c r="G472">
        <v>5309662</v>
      </c>
      <c r="H472">
        <v>5289439</v>
      </c>
      <c r="I472">
        <v>6.2746013281062503</v>
      </c>
      <c r="J472">
        <v>0.25</v>
      </c>
      <c r="K472">
        <v>5</v>
      </c>
      <c r="L472">
        <f>Table1[[#This Row],[density]]*Table1[[#This Row],[avgSpeed]]</f>
        <v>1.5686503320265626</v>
      </c>
    </row>
    <row r="473" spans="1:12" hidden="1" x14ac:dyDescent="0.25">
      <c r="A473" s="1">
        <v>41679</v>
      </c>
      <c r="B473">
        <v>12870</v>
      </c>
      <c r="C473">
        <v>29</v>
      </c>
      <c r="D473">
        <v>500</v>
      </c>
      <c r="E473" s="2" t="s">
        <v>10</v>
      </c>
      <c r="F473">
        <v>19951</v>
      </c>
      <c r="G473">
        <v>18108737</v>
      </c>
      <c r="H473">
        <v>18088786</v>
      </c>
      <c r="I473">
        <v>6.0293467025787377</v>
      </c>
      <c r="J473">
        <v>0.75</v>
      </c>
      <c r="K473">
        <v>5</v>
      </c>
      <c r="L473">
        <f>Table1[[#This Row],[density]]*Table1[[#This Row],[avgSpeed]]</f>
        <v>4.5220100269340531</v>
      </c>
    </row>
    <row r="474" spans="1:12" hidden="1" x14ac:dyDescent="0.25">
      <c r="A474" s="1">
        <v>41679</v>
      </c>
      <c r="B474">
        <v>12901</v>
      </c>
      <c r="C474">
        <v>30</v>
      </c>
      <c r="D474">
        <v>500</v>
      </c>
      <c r="E474" s="2" t="s">
        <v>10</v>
      </c>
      <c r="F474">
        <v>2162</v>
      </c>
      <c r="G474">
        <v>2273087</v>
      </c>
      <c r="H474">
        <v>2270925</v>
      </c>
      <c r="I474">
        <v>6.204341999999988</v>
      </c>
      <c r="J474">
        <v>0.25</v>
      </c>
      <c r="K474">
        <v>2</v>
      </c>
      <c r="L474">
        <f>Table1[[#This Row],[density]]*Table1[[#This Row],[avgSpeed]]</f>
        <v>1.551085499999997</v>
      </c>
    </row>
    <row r="475" spans="1:12" hidden="1" x14ac:dyDescent="0.25">
      <c r="A475" s="1">
        <v>41679</v>
      </c>
      <c r="B475">
        <v>12901</v>
      </c>
      <c r="C475">
        <v>30</v>
      </c>
      <c r="D475">
        <v>500</v>
      </c>
      <c r="E475" s="2" t="s">
        <v>10</v>
      </c>
      <c r="F475">
        <v>2179</v>
      </c>
      <c r="G475">
        <v>7242212</v>
      </c>
      <c r="H475">
        <v>7240033</v>
      </c>
      <c r="I475">
        <v>6.0236126666666658</v>
      </c>
      <c r="J475">
        <v>0.75</v>
      </c>
      <c r="K475">
        <v>2</v>
      </c>
    </row>
    <row r="476" spans="1:12" hidden="1" x14ac:dyDescent="0.25">
      <c r="A476" s="1">
        <v>41679</v>
      </c>
      <c r="B476">
        <v>12901</v>
      </c>
      <c r="C476">
        <v>30</v>
      </c>
      <c r="D476">
        <v>500</v>
      </c>
      <c r="E476" s="2" t="s">
        <v>10</v>
      </c>
      <c r="F476">
        <v>6430</v>
      </c>
      <c r="G476">
        <v>3307371</v>
      </c>
      <c r="H476">
        <v>3300941</v>
      </c>
      <c r="I476">
        <v>6.2137549333333304</v>
      </c>
      <c r="J476">
        <v>0.25</v>
      </c>
      <c r="K476">
        <v>3</v>
      </c>
      <c r="L476">
        <f>Table1[[#This Row],[density]]*Table1[[#This Row],[avgSpeed]]</f>
        <v>1.5534387333333326</v>
      </c>
    </row>
    <row r="477" spans="1:12" hidden="1" x14ac:dyDescent="0.25">
      <c r="A477" s="1">
        <v>41679</v>
      </c>
      <c r="B477">
        <v>12901</v>
      </c>
      <c r="C477">
        <v>30</v>
      </c>
      <c r="D477">
        <v>500</v>
      </c>
      <c r="E477" s="2" t="s">
        <v>10</v>
      </c>
      <c r="F477">
        <v>6052</v>
      </c>
      <c r="G477">
        <v>10867307</v>
      </c>
      <c r="H477">
        <v>10861255</v>
      </c>
      <c r="I477">
        <v>6.0259181224163223</v>
      </c>
      <c r="J477">
        <v>0.75</v>
      </c>
      <c r="K477">
        <v>3</v>
      </c>
      <c r="L477">
        <f>Table1[[#This Row],[density]]*Table1[[#This Row],[avgSpeed]]</f>
        <v>4.5194385918122419</v>
      </c>
    </row>
    <row r="478" spans="1:12" hidden="1" x14ac:dyDescent="0.25">
      <c r="A478" s="1">
        <v>41679</v>
      </c>
      <c r="B478">
        <v>12901</v>
      </c>
      <c r="C478">
        <v>30</v>
      </c>
      <c r="D478">
        <v>500</v>
      </c>
      <c r="E478" s="2" t="s">
        <v>10</v>
      </c>
      <c r="F478">
        <v>12518</v>
      </c>
      <c r="G478">
        <v>4317351</v>
      </c>
      <c r="H478">
        <v>4304833</v>
      </c>
      <c r="I478">
        <v>6.2577947999999957</v>
      </c>
      <c r="J478">
        <v>0.25</v>
      </c>
      <c r="K478">
        <v>4</v>
      </c>
    </row>
    <row r="479" spans="1:12" hidden="1" x14ac:dyDescent="0.25">
      <c r="A479" s="1">
        <v>41679</v>
      </c>
      <c r="B479">
        <v>12901</v>
      </c>
      <c r="C479">
        <v>30</v>
      </c>
      <c r="D479">
        <v>500</v>
      </c>
      <c r="E479" s="2" t="s">
        <v>10</v>
      </c>
      <c r="F479">
        <v>11932</v>
      </c>
      <c r="G479">
        <v>14491927</v>
      </c>
      <c r="H479">
        <v>14479995</v>
      </c>
      <c r="I479">
        <v>6.0289569971331423</v>
      </c>
      <c r="J479">
        <v>0.75</v>
      </c>
      <c r="K479">
        <v>4</v>
      </c>
    </row>
    <row r="480" spans="1:12" hidden="1" x14ac:dyDescent="0.25">
      <c r="A480" s="1">
        <v>41679</v>
      </c>
      <c r="B480">
        <v>12901</v>
      </c>
      <c r="C480">
        <v>30</v>
      </c>
      <c r="D480">
        <v>500</v>
      </c>
      <c r="E480" s="2" t="s">
        <v>10</v>
      </c>
      <c r="F480">
        <v>20011</v>
      </c>
      <c r="G480">
        <v>5363265</v>
      </c>
      <c r="H480">
        <v>5343254</v>
      </c>
      <c r="I480">
        <v>6.2728700800000032</v>
      </c>
      <c r="J480">
        <v>0.25</v>
      </c>
      <c r="K480">
        <v>5</v>
      </c>
    </row>
    <row r="481" spans="1:12" hidden="1" x14ac:dyDescent="0.25">
      <c r="A481" s="1">
        <v>41679</v>
      </c>
      <c r="B481">
        <v>12901</v>
      </c>
      <c r="C481">
        <v>30</v>
      </c>
      <c r="D481">
        <v>500</v>
      </c>
      <c r="E481" s="2" t="s">
        <v>10</v>
      </c>
      <c r="F481">
        <v>19960</v>
      </c>
      <c r="G481">
        <v>18109869</v>
      </c>
      <c r="H481">
        <v>18089909</v>
      </c>
      <c r="I481">
        <v>6.0293209590100636</v>
      </c>
      <c r="J481">
        <v>0.75</v>
      </c>
      <c r="K481">
        <v>5</v>
      </c>
    </row>
    <row r="482" spans="1:12" hidden="1" x14ac:dyDescent="0.25">
      <c r="A482" s="1">
        <v>41679</v>
      </c>
      <c r="B482">
        <v>31153</v>
      </c>
      <c r="C482">
        <v>1</v>
      </c>
      <c r="D482">
        <v>500</v>
      </c>
      <c r="E482" s="2" t="s">
        <v>11</v>
      </c>
      <c r="F482">
        <v>44561</v>
      </c>
      <c r="G482">
        <v>2012111</v>
      </c>
      <c r="H482">
        <v>1967550</v>
      </c>
      <c r="I482">
        <v>6.4911116000000071</v>
      </c>
      <c r="J482">
        <v>0.25</v>
      </c>
      <c r="K482">
        <v>2</v>
      </c>
      <c r="L482">
        <f>Table1[[#This Row],[density]]*Table1[[#This Row],[avgSpeed]]</f>
        <v>1.6227779000000018</v>
      </c>
    </row>
    <row r="483" spans="1:12" hidden="1" x14ac:dyDescent="0.25">
      <c r="A483" s="1">
        <v>41679</v>
      </c>
      <c r="B483">
        <v>31153</v>
      </c>
      <c r="C483">
        <v>1</v>
      </c>
      <c r="D483">
        <v>500</v>
      </c>
      <c r="E483" s="2" t="s">
        <v>11</v>
      </c>
      <c r="F483">
        <v>11253</v>
      </c>
      <c r="G483">
        <v>7231903</v>
      </c>
      <c r="H483">
        <v>7220650</v>
      </c>
      <c r="I483">
        <v>6.0412200813387571</v>
      </c>
      <c r="J483">
        <v>0.75</v>
      </c>
      <c r="K483">
        <v>2</v>
      </c>
      <c r="L483">
        <f>Table1[[#This Row],[density]]*Table1[[#This Row],[avgSpeed]]</f>
        <v>4.5309150610040678</v>
      </c>
    </row>
    <row r="484" spans="1:12" hidden="1" x14ac:dyDescent="0.25">
      <c r="A484" s="1">
        <v>41679</v>
      </c>
      <c r="B484">
        <v>31153</v>
      </c>
      <c r="C484">
        <v>1</v>
      </c>
      <c r="D484">
        <v>500</v>
      </c>
      <c r="E484" s="2" t="s">
        <v>11</v>
      </c>
      <c r="F484">
        <v>280876</v>
      </c>
      <c r="G484">
        <v>1754998</v>
      </c>
      <c r="H484">
        <v>1474122</v>
      </c>
      <c r="I484">
        <v>7.2532975999999953</v>
      </c>
      <c r="J484">
        <v>0.25</v>
      </c>
      <c r="K484">
        <v>3</v>
      </c>
      <c r="L484">
        <f>Table1[[#This Row],[density]]*Table1[[#This Row],[avgSpeed]]</f>
        <v>1.8133243999999988</v>
      </c>
    </row>
    <row r="485" spans="1:12" hidden="1" x14ac:dyDescent="0.25">
      <c r="A485" s="1">
        <v>41679</v>
      </c>
      <c r="B485">
        <v>31153</v>
      </c>
      <c r="C485">
        <v>1</v>
      </c>
      <c r="D485">
        <v>500</v>
      </c>
      <c r="E485" s="2" t="s">
        <v>11</v>
      </c>
      <c r="F485">
        <v>49194</v>
      </c>
      <c r="G485">
        <v>10727507</v>
      </c>
      <c r="H485">
        <v>10678313</v>
      </c>
      <c r="I485">
        <v>6.0831867194097544</v>
      </c>
      <c r="J485">
        <v>0.75</v>
      </c>
      <c r="K485">
        <v>3</v>
      </c>
      <c r="L485">
        <f>Table1[[#This Row],[density]]*Table1[[#This Row],[avgSpeed]]</f>
        <v>4.5623900395573163</v>
      </c>
    </row>
    <row r="486" spans="1:12" hidden="1" x14ac:dyDescent="0.25">
      <c r="A486" s="1">
        <v>41679</v>
      </c>
      <c r="B486">
        <v>31153</v>
      </c>
      <c r="C486">
        <v>1</v>
      </c>
      <c r="D486">
        <v>500</v>
      </c>
      <c r="E486" s="2" t="s">
        <v>11</v>
      </c>
      <c r="F486">
        <v>805682</v>
      </c>
      <c r="G486">
        <v>2497671</v>
      </c>
      <c r="H486">
        <v>1691989</v>
      </c>
      <c r="I486">
        <v>7.3719029902990298</v>
      </c>
      <c r="J486">
        <v>0.25</v>
      </c>
      <c r="K486">
        <v>4</v>
      </c>
    </row>
    <row r="487" spans="1:12" hidden="1" x14ac:dyDescent="0.25">
      <c r="A487" s="1">
        <v>41679</v>
      </c>
      <c r="B487">
        <v>31153</v>
      </c>
      <c r="C487">
        <v>1</v>
      </c>
      <c r="D487">
        <v>500</v>
      </c>
      <c r="E487" s="2" t="s">
        <v>11</v>
      </c>
      <c r="F487">
        <v>135154</v>
      </c>
      <c r="G487">
        <v>14367878</v>
      </c>
      <c r="H487">
        <v>14232724</v>
      </c>
      <c r="I487">
        <v>6.0726131999999957</v>
      </c>
      <c r="J487">
        <v>0.75</v>
      </c>
      <c r="K487">
        <v>4</v>
      </c>
    </row>
    <row r="488" spans="1:12" hidden="1" x14ac:dyDescent="0.25">
      <c r="A488" s="1">
        <v>41679</v>
      </c>
      <c r="B488">
        <v>31153</v>
      </c>
      <c r="C488">
        <v>1</v>
      </c>
      <c r="D488">
        <v>500</v>
      </c>
      <c r="E488" s="2" t="s">
        <v>11</v>
      </c>
      <c r="F488">
        <v>1759899</v>
      </c>
      <c r="G488">
        <v>3850891</v>
      </c>
      <c r="H488">
        <v>2090992</v>
      </c>
      <c r="I488">
        <v>7.3471777600000117</v>
      </c>
      <c r="J488">
        <v>0.25</v>
      </c>
      <c r="K488">
        <v>5</v>
      </c>
    </row>
    <row r="489" spans="1:12" x14ac:dyDescent="0.25">
      <c r="A489" s="1">
        <v>41679</v>
      </c>
      <c r="B489">
        <v>31153</v>
      </c>
      <c r="C489">
        <v>1</v>
      </c>
      <c r="D489">
        <v>500</v>
      </c>
      <c r="E489" s="2" t="s">
        <v>11</v>
      </c>
      <c r="F489">
        <v>1127101</v>
      </c>
      <c r="G489">
        <v>17750064</v>
      </c>
      <c r="H489">
        <v>16622963</v>
      </c>
      <c r="I489">
        <v>6.2217897853047006</v>
      </c>
      <c r="J489">
        <v>0.75</v>
      </c>
      <c r="K489">
        <v>5</v>
      </c>
    </row>
    <row r="490" spans="1:12" hidden="1" x14ac:dyDescent="0.25">
      <c r="A490" s="1">
        <v>41679</v>
      </c>
      <c r="B490">
        <v>15348</v>
      </c>
      <c r="C490">
        <v>2</v>
      </c>
      <c r="D490">
        <v>500</v>
      </c>
      <c r="E490" s="2" t="s">
        <v>11</v>
      </c>
      <c r="F490">
        <v>46276</v>
      </c>
      <c r="G490">
        <v>2001736</v>
      </c>
      <c r="H490">
        <v>1955460</v>
      </c>
      <c r="I490">
        <v>6.5757096000000024</v>
      </c>
      <c r="J490">
        <v>0.25</v>
      </c>
      <c r="K490">
        <v>2</v>
      </c>
      <c r="L490">
        <f>Table1[[#This Row],[density]]*Table1[[#This Row],[avgSpeed]]</f>
        <v>1.6439274000000006</v>
      </c>
    </row>
    <row r="491" spans="1:12" hidden="1" x14ac:dyDescent="0.25">
      <c r="A491" s="1">
        <v>41679</v>
      </c>
      <c r="B491">
        <v>15348</v>
      </c>
      <c r="C491">
        <v>2</v>
      </c>
      <c r="D491">
        <v>500</v>
      </c>
      <c r="E491" s="2" t="s">
        <v>11</v>
      </c>
      <c r="F491">
        <v>11941</v>
      </c>
      <c r="G491">
        <v>7234381</v>
      </c>
      <c r="H491">
        <v>7222440</v>
      </c>
      <c r="I491">
        <v>6.0480084005600379</v>
      </c>
      <c r="J491">
        <v>0.75</v>
      </c>
      <c r="K491">
        <v>2</v>
      </c>
      <c r="L491">
        <f>Table1[[#This Row],[density]]*Table1[[#This Row],[avgSpeed]]</f>
        <v>4.5360063004200288</v>
      </c>
    </row>
    <row r="492" spans="1:12" hidden="1" x14ac:dyDescent="0.25">
      <c r="A492" s="1">
        <v>41679</v>
      </c>
      <c r="B492">
        <v>15348</v>
      </c>
      <c r="C492">
        <v>2</v>
      </c>
      <c r="D492">
        <v>500</v>
      </c>
      <c r="E492" s="2" t="s">
        <v>11</v>
      </c>
      <c r="F492">
        <v>302552</v>
      </c>
      <c r="G492">
        <v>1663968</v>
      </c>
      <c r="H492">
        <v>1361416</v>
      </c>
      <c r="I492">
        <v>7.3222346666666738</v>
      </c>
      <c r="J492">
        <v>0.25</v>
      </c>
      <c r="K492">
        <v>3</v>
      </c>
      <c r="L492">
        <f>Table1[[#This Row],[density]]*Table1[[#This Row],[avgSpeed]]</f>
        <v>1.8305586666666684</v>
      </c>
    </row>
    <row r="493" spans="1:12" hidden="1" x14ac:dyDescent="0.25">
      <c r="A493" s="1">
        <v>41679</v>
      </c>
      <c r="B493">
        <v>15348</v>
      </c>
      <c r="C493">
        <v>2</v>
      </c>
      <c r="D493">
        <v>500</v>
      </c>
      <c r="E493" s="2" t="s">
        <v>11</v>
      </c>
      <c r="F493">
        <v>50509</v>
      </c>
      <c r="G493">
        <v>10688188</v>
      </c>
      <c r="H493">
        <v>10637679</v>
      </c>
      <c r="I493">
        <v>6.0847059294159465</v>
      </c>
      <c r="J493">
        <v>0.75</v>
      </c>
      <c r="K493">
        <v>3</v>
      </c>
      <c r="L493">
        <f>Table1[[#This Row],[density]]*Table1[[#This Row],[avgSpeed]]</f>
        <v>4.5635294470619598</v>
      </c>
    </row>
    <row r="494" spans="1:12" hidden="1" x14ac:dyDescent="0.25">
      <c r="A494" s="1">
        <v>41679</v>
      </c>
      <c r="B494">
        <v>15348</v>
      </c>
      <c r="C494">
        <v>2</v>
      </c>
      <c r="D494">
        <v>500</v>
      </c>
      <c r="E494" s="2" t="s">
        <v>11</v>
      </c>
      <c r="F494">
        <v>801595</v>
      </c>
      <c r="G494">
        <v>2365511</v>
      </c>
      <c r="H494">
        <v>1563916</v>
      </c>
      <c r="I494">
        <v>7.4044759999999998</v>
      </c>
      <c r="J494">
        <v>0.25</v>
      </c>
      <c r="K494">
        <v>4</v>
      </c>
    </row>
    <row r="495" spans="1:12" hidden="1" x14ac:dyDescent="0.25">
      <c r="A495" s="1">
        <v>41679</v>
      </c>
      <c r="B495">
        <v>15348</v>
      </c>
      <c r="C495">
        <v>2</v>
      </c>
      <c r="D495">
        <v>500</v>
      </c>
      <c r="E495" s="2" t="s">
        <v>11</v>
      </c>
      <c r="F495">
        <v>140327</v>
      </c>
      <c r="G495">
        <v>14374659</v>
      </c>
      <c r="H495">
        <v>14234332</v>
      </c>
      <c r="I495">
        <v>6.077519485281865</v>
      </c>
      <c r="J495">
        <v>0.75</v>
      </c>
      <c r="K495">
        <v>4</v>
      </c>
    </row>
    <row r="496" spans="1:12" hidden="1" x14ac:dyDescent="0.25">
      <c r="A496" s="1">
        <v>41679</v>
      </c>
      <c r="B496">
        <v>15348</v>
      </c>
      <c r="C496">
        <v>2</v>
      </c>
      <c r="D496">
        <v>500</v>
      </c>
      <c r="E496" s="2" t="s">
        <v>11</v>
      </c>
      <c r="F496">
        <v>1915108</v>
      </c>
      <c r="G496">
        <v>3692168</v>
      </c>
      <c r="H496">
        <v>1777060</v>
      </c>
      <c r="I496">
        <v>7.4572195200000007</v>
      </c>
      <c r="J496">
        <v>0.25</v>
      </c>
      <c r="K496">
        <v>5</v>
      </c>
    </row>
    <row r="497" spans="1:12" x14ac:dyDescent="0.25">
      <c r="A497" s="1">
        <v>41679</v>
      </c>
      <c r="B497">
        <v>15348</v>
      </c>
      <c r="C497">
        <v>2</v>
      </c>
      <c r="D497">
        <v>500</v>
      </c>
      <c r="E497" s="2" t="s">
        <v>11</v>
      </c>
      <c r="F497">
        <v>1167939</v>
      </c>
      <c r="G497">
        <v>17752632</v>
      </c>
      <c r="H497">
        <v>16584693</v>
      </c>
      <c r="I497">
        <v>6.2275039069792255</v>
      </c>
      <c r="J497">
        <v>0.75</v>
      </c>
      <c r="K497">
        <v>5</v>
      </c>
    </row>
    <row r="498" spans="1:12" hidden="1" x14ac:dyDescent="0.25">
      <c r="A498" s="1">
        <v>41679</v>
      </c>
      <c r="B498">
        <v>12870</v>
      </c>
      <c r="C498">
        <v>3</v>
      </c>
      <c r="D498">
        <v>500</v>
      </c>
      <c r="E498" s="2" t="s">
        <v>11</v>
      </c>
      <c r="F498">
        <v>55887</v>
      </c>
      <c r="G498">
        <v>1903204</v>
      </c>
      <c r="H498">
        <v>1847317</v>
      </c>
      <c r="I498">
        <v>6.6192904000000032</v>
      </c>
      <c r="J498">
        <v>0.25</v>
      </c>
      <c r="K498">
        <v>2</v>
      </c>
      <c r="L498">
        <f>Table1[[#This Row],[density]]*Table1[[#This Row],[avgSpeed]]</f>
        <v>1.6548226000000008</v>
      </c>
    </row>
    <row r="499" spans="1:12" hidden="1" x14ac:dyDescent="0.25">
      <c r="A499" s="1">
        <v>41679</v>
      </c>
      <c r="B499">
        <v>12870</v>
      </c>
      <c r="C499">
        <v>3</v>
      </c>
      <c r="D499">
        <v>500</v>
      </c>
      <c r="E499" s="2" t="s">
        <v>11</v>
      </c>
      <c r="F499">
        <v>10433</v>
      </c>
      <c r="G499">
        <v>7234301</v>
      </c>
      <c r="H499">
        <v>7223868</v>
      </c>
      <c r="I499">
        <v>6.0416534666666646</v>
      </c>
      <c r="J499">
        <v>0.75</v>
      </c>
      <c r="K499">
        <v>2</v>
      </c>
      <c r="L499">
        <f>Table1[[#This Row],[density]]*Table1[[#This Row],[avgSpeed]]</f>
        <v>4.531240099999998</v>
      </c>
    </row>
    <row r="500" spans="1:12" hidden="1" x14ac:dyDescent="0.25">
      <c r="A500" s="1">
        <v>41679</v>
      </c>
      <c r="B500">
        <v>12870</v>
      </c>
      <c r="C500">
        <v>3</v>
      </c>
      <c r="D500">
        <v>500</v>
      </c>
      <c r="E500" s="2" t="s">
        <v>11</v>
      </c>
      <c r="F500">
        <v>223383</v>
      </c>
      <c r="G500">
        <v>2086114</v>
      </c>
      <c r="H500">
        <v>1862731</v>
      </c>
      <c r="I500">
        <v>7.0059741333333303</v>
      </c>
      <c r="J500">
        <v>0.25</v>
      </c>
      <c r="K500">
        <v>3</v>
      </c>
      <c r="L500">
        <f>Table1[[#This Row],[density]]*Table1[[#This Row],[avgSpeed]]</f>
        <v>1.7514935333333326</v>
      </c>
    </row>
    <row r="501" spans="1:12" hidden="1" x14ac:dyDescent="0.25">
      <c r="A501" s="1">
        <v>41679</v>
      </c>
      <c r="B501">
        <v>12870</v>
      </c>
      <c r="C501">
        <v>3</v>
      </c>
      <c r="D501">
        <v>500</v>
      </c>
      <c r="E501" s="2" t="s">
        <v>11</v>
      </c>
      <c r="F501">
        <v>62348</v>
      </c>
      <c r="G501">
        <v>10657219</v>
      </c>
      <c r="H501">
        <v>10594871</v>
      </c>
      <c r="I501">
        <v>6.1068893234954134</v>
      </c>
      <c r="J501">
        <v>0.75</v>
      </c>
      <c r="K501">
        <v>3</v>
      </c>
      <c r="L501">
        <f>Table1[[#This Row],[density]]*Table1[[#This Row],[avgSpeed]]</f>
        <v>4.5801669926215602</v>
      </c>
    </row>
    <row r="502" spans="1:12" hidden="1" x14ac:dyDescent="0.25">
      <c r="A502" s="1">
        <v>41679</v>
      </c>
      <c r="B502">
        <v>12870</v>
      </c>
      <c r="C502">
        <v>3</v>
      </c>
      <c r="D502">
        <v>500</v>
      </c>
      <c r="E502" s="2" t="s">
        <v>11</v>
      </c>
      <c r="F502">
        <v>703141</v>
      </c>
      <c r="G502">
        <v>2685443</v>
      </c>
      <c r="H502">
        <v>1982302</v>
      </c>
      <c r="I502">
        <v>7.2317879999999999</v>
      </c>
      <c r="J502">
        <v>0.25</v>
      </c>
      <c r="K502">
        <v>4</v>
      </c>
    </row>
    <row r="503" spans="1:12" hidden="1" x14ac:dyDescent="0.25">
      <c r="A503" s="1">
        <v>41679</v>
      </c>
      <c r="B503">
        <v>12870</v>
      </c>
      <c r="C503">
        <v>3</v>
      </c>
      <c r="D503">
        <v>500</v>
      </c>
      <c r="E503" s="2" t="s">
        <v>11</v>
      </c>
      <c r="F503">
        <v>145362</v>
      </c>
      <c r="G503">
        <v>14370017</v>
      </c>
      <c r="H503">
        <v>14224655</v>
      </c>
      <c r="I503">
        <v>6.0809202306743684</v>
      </c>
      <c r="J503">
        <v>0.75</v>
      </c>
      <c r="K503">
        <v>4</v>
      </c>
    </row>
    <row r="504" spans="1:12" hidden="1" x14ac:dyDescent="0.25">
      <c r="A504" s="1">
        <v>41679</v>
      </c>
      <c r="B504">
        <v>12870</v>
      </c>
      <c r="C504">
        <v>3</v>
      </c>
      <c r="D504">
        <v>500</v>
      </c>
      <c r="E504" s="2" t="s">
        <v>11</v>
      </c>
      <c r="F504">
        <v>1942575</v>
      </c>
      <c r="G504">
        <v>3471151</v>
      </c>
      <c r="H504">
        <v>1528576</v>
      </c>
      <c r="I504">
        <v>7.5303089600000028</v>
      </c>
      <c r="J504">
        <v>0.25</v>
      </c>
      <c r="K504">
        <v>5</v>
      </c>
    </row>
    <row r="505" spans="1:12" x14ac:dyDescent="0.25">
      <c r="A505" s="1">
        <v>41679</v>
      </c>
      <c r="B505">
        <v>12870</v>
      </c>
      <c r="C505">
        <v>3</v>
      </c>
      <c r="D505">
        <v>500</v>
      </c>
      <c r="E505" s="2" t="s">
        <v>11</v>
      </c>
      <c r="F505">
        <v>1216972</v>
      </c>
      <c r="G505">
        <v>17701546</v>
      </c>
      <c r="H505">
        <v>16484574</v>
      </c>
      <c r="I505">
        <v>6.2372878210085565</v>
      </c>
      <c r="J505">
        <v>0.75</v>
      </c>
      <c r="K505">
        <v>5</v>
      </c>
    </row>
    <row r="506" spans="1:12" hidden="1" x14ac:dyDescent="0.25">
      <c r="A506" s="1">
        <v>41679</v>
      </c>
      <c r="B506">
        <v>12855</v>
      </c>
      <c r="C506">
        <v>4</v>
      </c>
      <c r="D506">
        <v>500</v>
      </c>
      <c r="E506" s="2" t="s">
        <v>11</v>
      </c>
      <c r="F506">
        <v>72345</v>
      </c>
      <c r="G506">
        <v>1866846</v>
      </c>
      <c r="H506">
        <v>1794501</v>
      </c>
      <c r="I506">
        <v>6.6274932000000009</v>
      </c>
      <c r="J506">
        <v>0.25</v>
      </c>
      <c r="K506">
        <v>2</v>
      </c>
      <c r="L506">
        <f>Table1[[#This Row],[density]]*Table1[[#This Row],[avgSpeed]]</f>
        <v>1.6568733000000002</v>
      </c>
    </row>
    <row r="507" spans="1:12" hidden="1" x14ac:dyDescent="0.25">
      <c r="A507" s="1">
        <v>41679</v>
      </c>
      <c r="B507">
        <v>12855</v>
      </c>
      <c r="C507">
        <v>4</v>
      </c>
      <c r="D507">
        <v>500</v>
      </c>
      <c r="E507" s="2" t="s">
        <v>11</v>
      </c>
      <c r="F507">
        <v>10896</v>
      </c>
      <c r="G507">
        <v>7245107</v>
      </c>
      <c r="H507">
        <v>7234211</v>
      </c>
      <c r="I507">
        <v>6.0448691246083071</v>
      </c>
      <c r="J507">
        <v>0.75</v>
      </c>
      <c r="K507">
        <v>2</v>
      </c>
      <c r="L507">
        <f>Table1[[#This Row],[density]]*Table1[[#This Row],[avgSpeed]]</f>
        <v>4.5336518434562301</v>
      </c>
    </row>
    <row r="508" spans="1:12" hidden="1" x14ac:dyDescent="0.25">
      <c r="A508" s="1">
        <v>41679</v>
      </c>
      <c r="B508">
        <v>12855</v>
      </c>
      <c r="C508">
        <v>4</v>
      </c>
      <c r="D508">
        <v>500</v>
      </c>
      <c r="E508" s="2" t="s">
        <v>11</v>
      </c>
      <c r="F508">
        <v>304654</v>
      </c>
      <c r="G508">
        <v>1725578</v>
      </c>
      <c r="H508">
        <v>1420924</v>
      </c>
      <c r="I508">
        <v>7.265158399999998</v>
      </c>
      <c r="J508">
        <v>0.25</v>
      </c>
      <c r="K508">
        <v>3</v>
      </c>
      <c r="L508">
        <f>Table1[[#This Row],[density]]*Table1[[#This Row],[avgSpeed]]</f>
        <v>1.8162895999999995</v>
      </c>
    </row>
    <row r="509" spans="1:12" hidden="1" x14ac:dyDescent="0.25">
      <c r="A509" s="1">
        <v>41679</v>
      </c>
      <c r="B509">
        <v>12855</v>
      </c>
      <c r="C509">
        <v>4</v>
      </c>
      <c r="D509">
        <v>500</v>
      </c>
      <c r="E509" s="2" t="s">
        <v>11</v>
      </c>
      <c r="F509">
        <v>44987</v>
      </c>
      <c r="G509">
        <v>10723418</v>
      </c>
      <c r="H509">
        <v>10678431</v>
      </c>
      <c r="I509">
        <v>6.0778102942483763</v>
      </c>
      <c r="J509">
        <v>0.75</v>
      </c>
      <c r="K509">
        <v>3</v>
      </c>
      <c r="L509">
        <f>Table1[[#This Row],[density]]*Table1[[#This Row],[avgSpeed]]</f>
        <v>4.5583577206862822</v>
      </c>
    </row>
    <row r="510" spans="1:12" hidden="1" x14ac:dyDescent="0.25">
      <c r="A510" s="1">
        <v>41679</v>
      </c>
      <c r="B510">
        <v>12855</v>
      </c>
      <c r="C510">
        <v>4</v>
      </c>
      <c r="D510">
        <v>500</v>
      </c>
      <c r="E510" s="2" t="s">
        <v>11</v>
      </c>
      <c r="F510">
        <v>766869</v>
      </c>
      <c r="G510">
        <v>2479099</v>
      </c>
      <c r="H510">
        <v>1712230</v>
      </c>
      <c r="I510">
        <v>7.3696064000000039</v>
      </c>
      <c r="J510">
        <v>0.25</v>
      </c>
      <c r="K510">
        <v>4</v>
      </c>
    </row>
    <row r="511" spans="1:12" hidden="1" x14ac:dyDescent="0.25">
      <c r="A511" s="1">
        <v>41679</v>
      </c>
      <c r="B511">
        <v>12855</v>
      </c>
      <c r="C511">
        <v>4</v>
      </c>
      <c r="D511">
        <v>500</v>
      </c>
      <c r="E511" s="2" t="s">
        <v>11</v>
      </c>
      <c r="F511">
        <v>151261</v>
      </c>
      <c r="G511">
        <v>14364517</v>
      </c>
      <c r="H511">
        <v>14213256</v>
      </c>
      <c r="I511">
        <v>6.0782240074669343</v>
      </c>
      <c r="J511">
        <v>0.75</v>
      </c>
      <c r="K511">
        <v>4</v>
      </c>
    </row>
    <row r="512" spans="1:12" hidden="1" x14ac:dyDescent="0.25">
      <c r="A512" s="1">
        <v>41679</v>
      </c>
      <c r="B512">
        <v>12855</v>
      </c>
      <c r="C512">
        <v>4</v>
      </c>
      <c r="D512">
        <v>500</v>
      </c>
      <c r="E512" s="2" t="s">
        <v>11</v>
      </c>
      <c r="F512">
        <v>1887828</v>
      </c>
      <c r="G512">
        <v>3515815</v>
      </c>
      <c r="H512">
        <v>1627987</v>
      </c>
      <c r="I512">
        <v>7.5081582399999949</v>
      </c>
      <c r="J512">
        <v>0.25</v>
      </c>
      <c r="K512">
        <v>5</v>
      </c>
    </row>
    <row r="513" spans="1:12" x14ac:dyDescent="0.25">
      <c r="A513" s="1">
        <v>41679</v>
      </c>
      <c r="B513">
        <v>12855</v>
      </c>
      <c r="C513">
        <v>4</v>
      </c>
      <c r="D513">
        <v>500</v>
      </c>
      <c r="E513" s="2" t="s">
        <v>11</v>
      </c>
      <c r="F513">
        <v>1007777</v>
      </c>
      <c r="G513">
        <v>17796434</v>
      </c>
      <c r="H513">
        <v>16788657</v>
      </c>
      <c r="I513">
        <v>6.1999450074674654</v>
      </c>
      <c r="J513">
        <v>0.75</v>
      </c>
      <c r="K513">
        <v>5</v>
      </c>
    </row>
    <row r="514" spans="1:12" hidden="1" x14ac:dyDescent="0.25">
      <c r="A514" s="1">
        <v>41679</v>
      </c>
      <c r="B514">
        <v>13244</v>
      </c>
      <c r="C514">
        <v>5</v>
      </c>
      <c r="D514">
        <v>500</v>
      </c>
      <c r="E514" s="2" t="s">
        <v>11</v>
      </c>
      <c r="F514">
        <v>74805</v>
      </c>
      <c r="G514">
        <v>1793257</v>
      </c>
      <c r="H514">
        <v>1718452</v>
      </c>
      <c r="I514">
        <v>6.7124592000000058</v>
      </c>
      <c r="J514">
        <v>0.25</v>
      </c>
      <c r="K514">
        <v>2</v>
      </c>
      <c r="L514">
        <f>Table1[[#This Row],[density]]*Table1[[#This Row],[avgSpeed]]</f>
        <v>1.6781148000000015</v>
      </c>
    </row>
    <row r="515" spans="1:12" hidden="1" x14ac:dyDescent="0.25">
      <c r="A515" s="1">
        <v>41679</v>
      </c>
      <c r="B515">
        <v>13244</v>
      </c>
      <c r="C515">
        <v>5</v>
      </c>
      <c r="D515">
        <v>500</v>
      </c>
      <c r="E515" s="2" t="s">
        <v>11</v>
      </c>
      <c r="F515">
        <v>13541</v>
      </c>
      <c r="G515">
        <v>7237559</v>
      </c>
      <c r="H515">
        <v>7224018</v>
      </c>
      <c r="I515">
        <v>6.0510102666666645</v>
      </c>
      <c r="J515">
        <v>0.75</v>
      </c>
      <c r="K515">
        <v>2</v>
      </c>
      <c r="L515">
        <f>Table1[[#This Row],[density]]*Table1[[#This Row],[avgSpeed]]</f>
        <v>4.5382576999999982</v>
      </c>
    </row>
    <row r="516" spans="1:12" hidden="1" x14ac:dyDescent="0.25">
      <c r="A516" s="1">
        <v>41679</v>
      </c>
      <c r="B516">
        <v>13244</v>
      </c>
      <c r="C516">
        <v>5</v>
      </c>
      <c r="D516">
        <v>500</v>
      </c>
      <c r="E516" s="2" t="s">
        <v>11</v>
      </c>
      <c r="F516">
        <v>289850</v>
      </c>
      <c r="G516">
        <v>1642824</v>
      </c>
      <c r="H516">
        <v>1352974</v>
      </c>
      <c r="I516">
        <v>7.3373277333333347</v>
      </c>
      <c r="J516">
        <v>0.25</v>
      </c>
      <c r="K516">
        <v>3</v>
      </c>
      <c r="L516">
        <f>Table1[[#This Row],[density]]*Table1[[#This Row],[avgSpeed]]</f>
        <v>1.8343319333333337</v>
      </c>
    </row>
    <row r="517" spans="1:12" hidden="1" x14ac:dyDescent="0.25">
      <c r="A517" s="1">
        <v>41679</v>
      </c>
      <c r="B517">
        <v>13244</v>
      </c>
      <c r="C517">
        <v>5</v>
      </c>
      <c r="D517">
        <v>500</v>
      </c>
      <c r="E517" s="2" t="s">
        <v>11</v>
      </c>
      <c r="F517">
        <v>59001</v>
      </c>
      <c r="G517">
        <v>10667388</v>
      </c>
      <c r="H517">
        <v>10608387</v>
      </c>
      <c r="I517">
        <v>6.0941035601582287</v>
      </c>
      <c r="J517">
        <v>0.75</v>
      </c>
      <c r="K517">
        <v>3</v>
      </c>
      <c r="L517">
        <f>Table1[[#This Row],[density]]*Table1[[#This Row],[avgSpeed]]</f>
        <v>4.5705776701186718</v>
      </c>
    </row>
    <row r="518" spans="1:12" hidden="1" x14ac:dyDescent="0.25">
      <c r="A518" s="1">
        <v>41679</v>
      </c>
      <c r="B518">
        <v>13244</v>
      </c>
      <c r="C518">
        <v>5</v>
      </c>
      <c r="D518">
        <v>500</v>
      </c>
      <c r="E518" s="2" t="s">
        <v>11</v>
      </c>
      <c r="F518">
        <v>714411</v>
      </c>
      <c r="G518">
        <v>2750666</v>
      </c>
      <c r="H518">
        <v>2036255</v>
      </c>
      <c r="I518">
        <v>7.2243070000000094</v>
      </c>
      <c r="J518">
        <v>0.25</v>
      </c>
      <c r="K518">
        <v>4</v>
      </c>
    </row>
    <row r="519" spans="1:12" hidden="1" x14ac:dyDescent="0.25">
      <c r="A519" s="1">
        <v>41679</v>
      </c>
      <c r="B519">
        <v>13244</v>
      </c>
      <c r="C519">
        <v>5</v>
      </c>
      <c r="D519">
        <v>500</v>
      </c>
      <c r="E519" s="2" t="s">
        <v>11</v>
      </c>
      <c r="F519">
        <v>152439</v>
      </c>
      <c r="G519">
        <v>14400875</v>
      </c>
      <c r="H519">
        <v>14248436</v>
      </c>
      <c r="I519">
        <v>6.0812857952461945</v>
      </c>
      <c r="J519">
        <v>0.75</v>
      </c>
      <c r="K519">
        <v>4</v>
      </c>
    </row>
    <row r="520" spans="1:12" hidden="1" x14ac:dyDescent="0.25">
      <c r="A520" s="1">
        <v>41679</v>
      </c>
      <c r="B520">
        <v>13244</v>
      </c>
      <c r="C520">
        <v>5</v>
      </c>
      <c r="D520">
        <v>500</v>
      </c>
      <c r="E520" s="2" t="s">
        <v>11</v>
      </c>
      <c r="F520">
        <v>1883327</v>
      </c>
      <c r="G520">
        <v>3563900</v>
      </c>
      <c r="H520">
        <v>1680573</v>
      </c>
      <c r="I520">
        <v>7.4945731199999983</v>
      </c>
      <c r="J520">
        <v>0.25</v>
      </c>
      <c r="K520">
        <v>5</v>
      </c>
    </row>
    <row r="521" spans="1:12" x14ac:dyDescent="0.25">
      <c r="A521" s="1">
        <v>41679</v>
      </c>
      <c r="B521">
        <v>13244</v>
      </c>
      <c r="C521">
        <v>5</v>
      </c>
      <c r="D521">
        <v>500</v>
      </c>
      <c r="E521" s="2" t="s">
        <v>11</v>
      </c>
      <c r="F521">
        <v>1049754</v>
      </c>
      <c r="G521">
        <v>17785205</v>
      </c>
      <c r="H521">
        <v>16735451</v>
      </c>
      <c r="I521">
        <v>6.2040286415275485</v>
      </c>
      <c r="J521">
        <v>0.75</v>
      </c>
      <c r="K521">
        <v>5</v>
      </c>
    </row>
    <row r="522" spans="1:12" hidden="1" x14ac:dyDescent="0.25">
      <c r="A522" s="1">
        <v>41679</v>
      </c>
      <c r="B522">
        <v>13124</v>
      </c>
      <c r="C522">
        <v>6</v>
      </c>
      <c r="D522">
        <v>500</v>
      </c>
      <c r="E522" s="2" t="s">
        <v>11</v>
      </c>
      <c r="F522">
        <v>47694</v>
      </c>
      <c r="G522">
        <v>1971992</v>
      </c>
      <c r="H522">
        <v>1924298</v>
      </c>
      <c r="I522">
        <v>6.5090932000000086</v>
      </c>
      <c r="J522">
        <v>0.25</v>
      </c>
      <c r="K522">
        <v>2</v>
      </c>
      <c r="L522">
        <f>Table1[[#This Row],[density]]*Table1[[#This Row],[avgSpeed]]</f>
        <v>1.6272733000000021</v>
      </c>
    </row>
    <row r="523" spans="1:12" hidden="1" x14ac:dyDescent="0.25">
      <c r="A523" s="1">
        <v>41679</v>
      </c>
      <c r="B523">
        <v>13124</v>
      </c>
      <c r="C523">
        <v>6</v>
      </c>
      <c r="D523">
        <v>500</v>
      </c>
      <c r="E523" s="2" t="s">
        <v>11</v>
      </c>
      <c r="F523">
        <v>12329</v>
      </c>
      <c r="G523">
        <v>7245231</v>
      </c>
      <c r="H523">
        <v>7232902</v>
      </c>
      <c r="I523">
        <v>6.0435449029935313</v>
      </c>
      <c r="J523">
        <v>0.75</v>
      </c>
      <c r="K523">
        <v>2</v>
      </c>
      <c r="L523">
        <f>Table1[[#This Row],[density]]*Table1[[#This Row],[avgSpeed]]</f>
        <v>4.5326586772451485</v>
      </c>
    </row>
    <row r="524" spans="1:12" hidden="1" x14ac:dyDescent="0.25">
      <c r="A524" s="1">
        <v>41679</v>
      </c>
      <c r="B524">
        <v>13124</v>
      </c>
      <c r="C524">
        <v>6</v>
      </c>
      <c r="D524">
        <v>500</v>
      </c>
      <c r="E524" s="2" t="s">
        <v>11</v>
      </c>
      <c r="F524">
        <v>274577</v>
      </c>
      <c r="G524">
        <v>1768733</v>
      </c>
      <c r="H524">
        <v>1494156</v>
      </c>
      <c r="I524">
        <v>7.2511645333333359</v>
      </c>
      <c r="J524">
        <v>0.25</v>
      </c>
      <c r="K524">
        <v>3</v>
      </c>
      <c r="L524">
        <f>Table1[[#This Row],[density]]*Table1[[#This Row],[avgSpeed]]</f>
        <v>1.812791133333334</v>
      </c>
    </row>
    <row r="525" spans="1:12" hidden="1" x14ac:dyDescent="0.25">
      <c r="A525" s="1">
        <v>41679</v>
      </c>
      <c r="B525">
        <v>13124</v>
      </c>
      <c r="C525">
        <v>6</v>
      </c>
      <c r="D525">
        <v>500</v>
      </c>
      <c r="E525" s="2" t="s">
        <v>11</v>
      </c>
      <c r="F525">
        <v>60430</v>
      </c>
      <c r="G525">
        <v>10653662</v>
      </c>
      <c r="H525">
        <v>10593232</v>
      </c>
      <c r="I525">
        <v>6.0969110627138949</v>
      </c>
      <c r="J525">
        <v>0.75</v>
      </c>
      <c r="K525">
        <v>3</v>
      </c>
      <c r="L525">
        <f>Table1[[#This Row],[density]]*Table1[[#This Row],[avgSpeed]]</f>
        <v>4.5726832970354216</v>
      </c>
    </row>
    <row r="526" spans="1:12" hidden="1" x14ac:dyDescent="0.25">
      <c r="A526" s="1">
        <v>41679</v>
      </c>
      <c r="B526">
        <v>13124</v>
      </c>
      <c r="C526">
        <v>6</v>
      </c>
      <c r="D526">
        <v>500</v>
      </c>
      <c r="E526" s="2" t="s">
        <v>11</v>
      </c>
      <c r="F526">
        <v>732709</v>
      </c>
      <c r="G526">
        <v>2651332</v>
      </c>
      <c r="H526">
        <v>1918623</v>
      </c>
      <c r="I526">
        <v>7.2750210000000006</v>
      </c>
      <c r="J526">
        <v>0.25</v>
      </c>
      <c r="K526">
        <v>4</v>
      </c>
    </row>
    <row r="527" spans="1:12" hidden="1" x14ac:dyDescent="0.25">
      <c r="A527" s="1">
        <v>41679</v>
      </c>
      <c r="B527">
        <v>13124</v>
      </c>
      <c r="C527">
        <v>6</v>
      </c>
      <c r="D527">
        <v>500</v>
      </c>
      <c r="E527" s="2" t="s">
        <v>11</v>
      </c>
      <c r="F527">
        <v>170094</v>
      </c>
      <c r="G527">
        <v>14371873</v>
      </c>
      <c r="H527">
        <v>14201779</v>
      </c>
      <c r="I527">
        <v>6.0888026535102329</v>
      </c>
      <c r="J527">
        <v>0.75</v>
      </c>
      <c r="K527">
        <v>4</v>
      </c>
    </row>
    <row r="528" spans="1:12" hidden="1" x14ac:dyDescent="0.25">
      <c r="A528" s="1">
        <v>41679</v>
      </c>
      <c r="B528">
        <v>13124</v>
      </c>
      <c r="C528">
        <v>6</v>
      </c>
      <c r="D528">
        <v>500</v>
      </c>
      <c r="E528" s="2" t="s">
        <v>11</v>
      </c>
      <c r="F528">
        <v>1871354</v>
      </c>
      <c r="G528">
        <v>3359761</v>
      </c>
      <c r="H528">
        <v>1488407</v>
      </c>
      <c r="I528">
        <v>7.5559321599999922</v>
      </c>
      <c r="J528">
        <v>0.25</v>
      </c>
      <c r="K528">
        <v>5</v>
      </c>
    </row>
    <row r="529" spans="1:12" x14ac:dyDescent="0.25">
      <c r="A529" s="1">
        <v>41679</v>
      </c>
      <c r="B529">
        <v>13124</v>
      </c>
      <c r="C529">
        <v>6</v>
      </c>
      <c r="D529">
        <v>500</v>
      </c>
      <c r="E529" s="2" t="s">
        <v>11</v>
      </c>
      <c r="F529">
        <v>1077285</v>
      </c>
      <c r="G529">
        <v>17769040</v>
      </c>
      <c r="H529">
        <v>16691755</v>
      </c>
      <c r="I529">
        <v>6.2123457343254165</v>
      </c>
      <c r="J529">
        <v>0.75</v>
      </c>
      <c r="K529">
        <v>5</v>
      </c>
    </row>
    <row r="530" spans="1:12" hidden="1" x14ac:dyDescent="0.25">
      <c r="A530" s="1">
        <v>41679</v>
      </c>
      <c r="B530">
        <v>12854</v>
      </c>
      <c r="C530">
        <v>7</v>
      </c>
      <c r="D530">
        <v>500</v>
      </c>
      <c r="E530" s="2" t="s">
        <v>11</v>
      </c>
      <c r="F530">
        <v>73978</v>
      </c>
      <c r="G530">
        <v>1839124</v>
      </c>
      <c r="H530">
        <v>1765146</v>
      </c>
      <c r="I530">
        <v>6.6611496000000008</v>
      </c>
      <c r="J530">
        <v>0.25</v>
      </c>
      <c r="K530">
        <v>2</v>
      </c>
      <c r="L530">
        <f>Table1[[#This Row],[density]]*Table1[[#This Row],[avgSpeed]]</f>
        <v>1.6652874000000002</v>
      </c>
    </row>
    <row r="531" spans="1:12" hidden="1" x14ac:dyDescent="0.25">
      <c r="A531" s="1">
        <v>41679</v>
      </c>
      <c r="B531">
        <v>12854</v>
      </c>
      <c r="C531">
        <v>7</v>
      </c>
      <c r="D531">
        <v>500</v>
      </c>
      <c r="E531" s="2" t="s">
        <v>11</v>
      </c>
      <c r="F531">
        <v>9612</v>
      </c>
      <c r="G531">
        <v>7238895</v>
      </c>
      <c r="H531">
        <v>7229283</v>
      </c>
      <c r="I531">
        <v>6.0417033135542386</v>
      </c>
      <c r="J531">
        <v>0.75</v>
      </c>
      <c r="K531">
        <v>2</v>
      </c>
      <c r="L531">
        <f>Table1[[#This Row],[density]]*Table1[[#This Row],[avgSpeed]]</f>
        <v>4.5312774851656794</v>
      </c>
    </row>
    <row r="532" spans="1:12" hidden="1" x14ac:dyDescent="0.25">
      <c r="A532" s="1">
        <v>41679</v>
      </c>
      <c r="B532">
        <v>12854</v>
      </c>
      <c r="C532">
        <v>7</v>
      </c>
      <c r="D532">
        <v>500</v>
      </c>
      <c r="E532" s="2" t="s">
        <v>11</v>
      </c>
      <c r="F532">
        <v>265071</v>
      </c>
      <c r="G532">
        <v>1815392</v>
      </c>
      <c r="H532">
        <v>1550321</v>
      </c>
      <c r="I532">
        <v>7.2087349333333375</v>
      </c>
      <c r="J532">
        <v>0.25</v>
      </c>
      <c r="K532">
        <v>3</v>
      </c>
      <c r="L532">
        <f>Table1[[#This Row],[density]]*Table1[[#This Row],[avgSpeed]]</f>
        <v>1.8021837333333344</v>
      </c>
    </row>
    <row r="533" spans="1:12" hidden="1" x14ac:dyDescent="0.25">
      <c r="A533" s="1">
        <v>41679</v>
      </c>
      <c r="B533">
        <v>12854</v>
      </c>
      <c r="C533">
        <v>7</v>
      </c>
      <c r="D533">
        <v>500</v>
      </c>
      <c r="E533" s="2" t="s">
        <v>11</v>
      </c>
      <c r="F533">
        <v>45266</v>
      </c>
      <c r="G533">
        <v>10745136</v>
      </c>
      <c r="H533">
        <v>10699870</v>
      </c>
      <c r="I533">
        <v>6.0744283047381966</v>
      </c>
      <c r="J533">
        <v>0.75</v>
      </c>
      <c r="K533">
        <v>3</v>
      </c>
      <c r="L533">
        <f>Table1[[#This Row],[density]]*Table1[[#This Row],[avgSpeed]]</f>
        <v>4.555821228553647</v>
      </c>
    </row>
    <row r="534" spans="1:12" hidden="1" x14ac:dyDescent="0.25">
      <c r="A534" s="1">
        <v>41679</v>
      </c>
      <c r="B534">
        <v>12854</v>
      </c>
      <c r="C534">
        <v>7</v>
      </c>
      <c r="D534">
        <v>500</v>
      </c>
      <c r="E534" s="2" t="s">
        <v>11</v>
      </c>
      <c r="F534">
        <v>753133</v>
      </c>
      <c r="G534">
        <v>2547056</v>
      </c>
      <c r="H534">
        <v>1793923</v>
      </c>
      <c r="I534">
        <v>7.2966139999999884</v>
      </c>
      <c r="J534">
        <v>0.25</v>
      </c>
      <c r="K534">
        <v>4</v>
      </c>
    </row>
    <row r="535" spans="1:12" hidden="1" x14ac:dyDescent="0.25">
      <c r="A535" s="1">
        <v>41679</v>
      </c>
      <c r="B535">
        <v>12854</v>
      </c>
      <c r="C535">
        <v>7</v>
      </c>
      <c r="D535">
        <v>500</v>
      </c>
      <c r="E535" s="2" t="s">
        <v>11</v>
      </c>
      <c r="F535">
        <v>145150</v>
      </c>
      <c r="G535">
        <v>14391518</v>
      </c>
      <c r="H535">
        <v>14246368</v>
      </c>
      <c r="I535">
        <v>6.0824026134204621</v>
      </c>
      <c r="J535">
        <v>0.75</v>
      </c>
      <c r="K535">
        <v>4</v>
      </c>
    </row>
    <row r="536" spans="1:12" hidden="1" x14ac:dyDescent="0.25">
      <c r="A536" s="1">
        <v>41679</v>
      </c>
      <c r="B536">
        <v>12854</v>
      </c>
      <c r="C536">
        <v>7</v>
      </c>
      <c r="D536">
        <v>500</v>
      </c>
      <c r="E536" s="2" t="s">
        <v>11</v>
      </c>
      <c r="F536">
        <v>1743380</v>
      </c>
      <c r="G536">
        <v>3496471</v>
      </c>
      <c r="H536">
        <v>1753091</v>
      </c>
      <c r="I536">
        <v>7.4655979200000049</v>
      </c>
      <c r="J536">
        <v>0.25</v>
      </c>
      <c r="K536">
        <v>5</v>
      </c>
    </row>
    <row r="537" spans="1:12" x14ac:dyDescent="0.25">
      <c r="A537" s="1">
        <v>41679</v>
      </c>
      <c r="B537">
        <v>12854</v>
      </c>
      <c r="C537">
        <v>7</v>
      </c>
      <c r="D537">
        <v>500</v>
      </c>
      <c r="E537" s="2" t="s">
        <v>11</v>
      </c>
      <c r="F537">
        <v>1011210</v>
      </c>
      <c r="G537">
        <v>17786831</v>
      </c>
      <c r="H537">
        <v>16775621</v>
      </c>
      <c r="I537">
        <v>6.2015062670009105</v>
      </c>
      <c r="J537">
        <v>0.75</v>
      </c>
      <c r="K537">
        <v>5</v>
      </c>
    </row>
    <row r="538" spans="1:12" hidden="1" x14ac:dyDescent="0.25">
      <c r="A538" s="1">
        <v>41679</v>
      </c>
      <c r="B538">
        <v>12824</v>
      </c>
      <c r="C538">
        <v>8</v>
      </c>
      <c r="D538">
        <v>500</v>
      </c>
      <c r="E538" s="2" t="s">
        <v>11</v>
      </c>
      <c r="F538">
        <v>60134</v>
      </c>
      <c r="G538">
        <v>1911656</v>
      </c>
      <c r="H538">
        <v>1851522</v>
      </c>
      <c r="I538">
        <v>6.6053859999999966</v>
      </c>
      <c r="J538">
        <v>0.25</v>
      </c>
      <c r="K538">
        <v>2</v>
      </c>
      <c r="L538">
        <f>Table1[[#This Row],[density]]*Table1[[#This Row],[avgSpeed]]</f>
        <v>1.6513464999999992</v>
      </c>
    </row>
    <row r="539" spans="1:12" hidden="1" x14ac:dyDescent="0.25">
      <c r="A539" s="1">
        <v>41679</v>
      </c>
      <c r="B539">
        <v>12824</v>
      </c>
      <c r="C539">
        <v>8</v>
      </c>
      <c r="D539">
        <v>500</v>
      </c>
      <c r="E539" s="2" t="s">
        <v>11</v>
      </c>
      <c r="F539">
        <v>9969</v>
      </c>
      <c r="G539">
        <v>7248585</v>
      </c>
      <c r="H539">
        <v>7238616</v>
      </c>
      <c r="I539">
        <v>6.0384401333333333</v>
      </c>
      <c r="J539">
        <v>0.75</v>
      </c>
      <c r="K539">
        <v>2</v>
      </c>
      <c r="L539">
        <f>Table1[[#This Row],[density]]*Table1[[#This Row],[avgSpeed]]</f>
        <v>4.5288301000000004</v>
      </c>
    </row>
    <row r="540" spans="1:12" hidden="1" x14ac:dyDescent="0.25">
      <c r="A540" s="1">
        <v>41679</v>
      </c>
      <c r="B540">
        <v>12824</v>
      </c>
      <c r="C540">
        <v>8</v>
      </c>
      <c r="D540">
        <v>500</v>
      </c>
      <c r="E540" s="2" t="s">
        <v>11</v>
      </c>
      <c r="F540">
        <v>277331</v>
      </c>
      <c r="G540">
        <v>1757786</v>
      </c>
      <c r="H540">
        <v>1480455</v>
      </c>
      <c r="I540">
        <v>7.2758639999999986</v>
      </c>
      <c r="J540">
        <v>0.25</v>
      </c>
      <c r="K540">
        <v>3</v>
      </c>
      <c r="L540">
        <f>Table1[[#This Row],[density]]*Table1[[#This Row],[avgSpeed]]</f>
        <v>1.8189659999999996</v>
      </c>
    </row>
    <row r="541" spans="1:12" hidden="1" x14ac:dyDescent="0.25">
      <c r="A541" s="1">
        <v>41679</v>
      </c>
      <c r="B541">
        <v>12824</v>
      </c>
      <c r="C541">
        <v>8</v>
      </c>
      <c r="D541">
        <v>500</v>
      </c>
      <c r="E541" s="2" t="s">
        <v>11</v>
      </c>
      <c r="F541">
        <v>59086</v>
      </c>
      <c r="G541">
        <v>10677000</v>
      </c>
      <c r="H541">
        <v>10617914</v>
      </c>
      <c r="I541">
        <v>6.1036343111111186</v>
      </c>
      <c r="J541">
        <v>0.75</v>
      </c>
      <c r="K541">
        <v>3</v>
      </c>
      <c r="L541">
        <f>Table1[[#This Row],[density]]*Table1[[#This Row],[avgSpeed]]</f>
        <v>4.577725733333339</v>
      </c>
    </row>
    <row r="542" spans="1:12" hidden="1" x14ac:dyDescent="0.25">
      <c r="A542" s="1">
        <v>41679</v>
      </c>
      <c r="B542">
        <v>12824</v>
      </c>
      <c r="C542">
        <v>8</v>
      </c>
      <c r="D542">
        <v>500</v>
      </c>
      <c r="E542" s="2" t="s">
        <v>11</v>
      </c>
      <c r="F542">
        <v>800014</v>
      </c>
      <c r="G542">
        <v>2387146</v>
      </c>
      <c r="H542">
        <v>1587132</v>
      </c>
      <c r="I542">
        <v>7.4054052000000032</v>
      </c>
      <c r="J542">
        <v>0.25</v>
      </c>
      <c r="K542">
        <v>4</v>
      </c>
    </row>
    <row r="543" spans="1:12" hidden="1" x14ac:dyDescent="0.25">
      <c r="A543" s="1">
        <v>41679</v>
      </c>
      <c r="B543">
        <v>12824</v>
      </c>
      <c r="C543">
        <v>8</v>
      </c>
      <c r="D543">
        <v>500</v>
      </c>
      <c r="E543" s="2" t="s">
        <v>11</v>
      </c>
      <c r="F543">
        <v>167329</v>
      </c>
      <c r="G543">
        <v>14349457</v>
      </c>
      <c r="H543">
        <v>14182128</v>
      </c>
      <c r="I543">
        <v>6.0874980164683183</v>
      </c>
      <c r="J543">
        <v>0.75</v>
      </c>
      <c r="K543">
        <v>4</v>
      </c>
    </row>
    <row r="544" spans="1:12" hidden="1" x14ac:dyDescent="0.25">
      <c r="A544" s="1">
        <v>41679</v>
      </c>
      <c r="B544">
        <v>12824</v>
      </c>
      <c r="C544">
        <v>8</v>
      </c>
      <c r="D544">
        <v>500</v>
      </c>
      <c r="E544" s="2" t="s">
        <v>11</v>
      </c>
      <c r="F544">
        <v>1923266</v>
      </c>
      <c r="G544">
        <v>3413822</v>
      </c>
      <c r="H544">
        <v>1490556</v>
      </c>
      <c r="I544">
        <v>7.5427059200000004</v>
      </c>
      <c r="J544">
        <v>0.25</v>
      </c>
      <c r="K544">
        <v>5</v>
      </c>
    </row>
    <row r="545" spans="1:12" x14ac:dyDescent="0.25">
      <c r="A545" s="1">
        <v>41679</v>
      </c>
      <c r="B545">
        <v>12824</v>
      </c>
      <c r="C545">
        <v>8</v>
      </c>
      <c r="D545">
        <v>500</v>
      </c>
      <c r="E545" s="2" t="s">
        <v>11</v>
      </c>
      <c r="F545">
        <v>1042676</v>
      </c>
      <c r="G545">
        <v>17768471</v>
      </c>
      <c r="H545">
        <v>16725795</v>
      </c>
      <c r="I545">
        <v>6.205991679112441</v>
      </c>
      <c r="J545">
        <v>0.75</v>
      </c>
      <c r="K545">
        <v>5</v>
      </c>
    </row>
    <row r="546" spans="1:12" hidden="1" x14ac:dyDescent="0.25">
      <c r="A546" s="1">
        <v>41679</v>
      </c>
      <c r="B546">
        <v>13186</v>
      </c>
      <c r="C546">
        <v>9</v>
      </c>
      <c r="D546">
        <v>500</v>
      </c>
      <c r="E546" s="2" t="s">
        <v>11</v>
      </c>
      <c r="F546">
        <v>44027</v>
      </c>
      <c r="G546">
        <v>2014917</v>
      </c>
      <c r="H546">
        <v>1970890</v>
      </c>
      <c r="I546">
        <v>6.5000251999999934</v>
      </c>
      <c r="J546">
        <v>0.25</v>
      </c>
      <c r="K546">
        <v>2</v>
      </c>
      <c r="L546">
        <f>Table1[[#This Row],[density]]*Table1[[#This Row],[avgSpeed]]</f>
        <v>1.6250062999999983</v>
      </c>
    </row>
    <row r="547" spans="1:12" hidden="1" x14ac:dyDescent="0.25">
      <c r="A547" s="1">
        <v>41679</v>
      </c>
      <c r="B547">
        <v>13186</v>
      </c>
      <c r="C547">
        <v>9</v>
      </c>
      <c r="D547">
        <v>500</v>
      </c>
      <c r="E547" s="2" t="s">
        <v>11</v>
      </c>
      <c r="F547">
        <v>10239</v>
      </c>
      <c r="G547">
        <v>7253543</v>
      </c>
      <c r="H547">
        <v>7243304</v>
      </c>
      <c r="I547">
        <v>6.0423388225881736</v>
      </c>
      <c r="J547">
        <v>0.75</v>
      </c>
      <c r="K547">
        <v>2</v>
      </c>
      <c r="L547">
        <f>Table1[[#This Row],[density]]*Table1[[#This Row],[avgSpeed]]</f>
        <v>4.53175411694113</v>
      </c>
    </row>
    <row r="548" spans="1:12" hidden="1" x14ac:dyDescent="0.25">
      <c r="A548" s="1">
        <v>41679</v>
      </c>
      <c r="B548">
        <v>13186</v>
      </c>
      <c r="C548">
        <v>9</v>
      </c>
      <c r="D548">
        <v>500</v>
      </c>
      <c r="E548" s="2" t="s">
        <v>11</v>
      </c>
      <c r="F548">
        <v>253387</v>
      </c>
      <c r="G548">
        <v>1842898</v>
      </c>
      <c r="H548">
        <v>1589511</v>
      </c>
      <c r="I548">
        <v>7.1814447999999906</v>
      </c>
      <c r="J548">
        <v>0.25</v>
      </c>
      <c r="K548">
        <v>3</v>
      </c>
      <c r="L548">
        <f>Table1[[#This Row],[density]]*Table1[[#This Row],[avgSpeed]]</f>
        <v>1.7953611999999977</v>
      </c>
    </row>
    <row r="549" spans="1:12" hidden="1" x14ac:dyDescent="0.25">
      <c r="A549" s="1">
        <v>41679</v>
      </c>
      <c r="B549">
        <v>13186</v>
      </c>
      <c r="C549">
        <v>9</v>
      </c>
      <c r="D549">
        <v>500</v>
      </c>
      <c r="E549" s="2" t="s">
        <v>11</v>
      </c>
      <c r="F549">
        <v>44765</v>
      </c>
      <c r="G549">
        <v>10729988</v>
      </c>
      <c r="H549">
        <v>10685223</v>
      </c>
      <c r="I549">
        <v>6.0818354520401829</v>
      </c>
      <c r="J549">
        <v>0.75</v>
      </c>
      <c r="K549">
        <v>3</v>
      </c>
      <c r="L549">
        <f>Table1[[#This Row],[density]]*Table1[[#This Row],[avgSpeed]]</f>
        <v>4.5613765890301377</v>
      </c>
    </row>
    <row r="550" spans="1:12" hidden="1" x14ac:dyDescent="0.25">
      <c r="A550" s="1">
        <v>41679</v>
      </c>
      <c r="B550">
        <v>13186</v>
      </c>
      <c r="C550">
        <v>9</v>
      </c>
      <c r="D550">
        <v>500</v>
      </c>
      <c r="E550" s="2" t="s">
        <v>11</v>
      </c>
      <c r="F550">
        <v>820693</v>
      </c>
      <c r="G550">
        <v>2309657</v>
      </c>
      <c r="H550">
        <v>1488964</v>
      </c>
      <c r="I550">
        <v>7.4522361999999935</v>
      </c>
      <c r="J550">
        <v>0.25</v>
      </c>
      <c r="K550">
        <v>4</v>
      </c>
    </row>
    <row r="551" spans="1:12" hidden="1" x14ac:dyDescent="0.25">
      <c r="A551" s="1">
        <v>41679</v>
      </c>
      <c r="B551">
        <v>13186</v>
      </c>
      <c r="C551">
        <v>9</v>
      </c>
      <c r="D551">
        <v>500</v>
      </c>
      <c r="E551" s="2" t="s">
        <v>11</v>
      </c>
      <c r="F551">
        <v>136751</v>
      </c>
      <c r="G551">
        <v>14394175</v>
      </c>
      <c r="H551">
        <v>14257424</v>
      </c>
      <c r="I551">
        <v>6.0763101436714573</v>
      </c>
      <c r="J551">
        <v>0.75</v>
      </c>
      <c r="K551">
        <v>4</v>
      </c>
    </row>
    <row r="552" spans="1:12" hidden="1" x14ac:dyDescent="0.25">
      <c r="A552" s="1">
        <v>41679</v>
      </c>
      <c r="B552">
        <v>13186</v>
      </c>
      <c r="C552">
        <v>9</v>
      </c>
      <c r="D552">
        <v>500</v>
      </c>
      <c r="E552" s="2" t="s">
        <v>11</v>
      </c>
      <c r="F552">
        <v>1869505</v>
      </c>
      <c r="G552">
        <v>3462494</v>
      </c>
      <c r="H552">
        <v>1592989</v>
      </c>
      <c r="I552">
        <v>7.5129240000000017</v>
      </c>
      <c r="J552">
        <v>0.25</v>
      </c>
      <c r="K552">
        <v>5</v>
      </c>
    </row>
    <row r="553" spans="1:12" x14ac:dyDescent="0.25">
      <c r="A553" s="1">
        <v>41679</v>
      </c>
      <c r="B553">
        <v>13186</v>
      </c>
      <c r="C553">
        <v>9</v>
      </c>
      <c r="D553">
        <v>500</v>
      </c>
      <c r="E553" s="2" t="s">
        <v>11</v>
      </c>
      <c r="F553">
        <v>1246810</v>
      </c>
      <c r="G553">
        <v>17707644</v>
      </c>
      <c r="H553">
        <v>16460834</v>
      </c>
      <c r="I553">
        <v>6.2395908581790982</v>
      </c>
      <c r="J553">
        <v>0.75</v>
      </c>
      <c r="K553">
        <v>5</v>
      </c>
    </row>
    <row r="554" spans="1:12" hidden="1" x14ac:dyDescent="0.25">
      <c r="A554" s="1">
        <v>41679</v>
      </c>
      <c r="B554">
        <v>13026</v>
      </c>
      <c r="C554">
        <v>10</v>
      </c>
      <c r="D554">
        <v>500</v>
      </c>
      <c r="E554" s="2" t="s">
        <v>11</v>
      </c>
      <c r="F554">
        <v>48553</v>
      </c>
      <c r="G554">
        <v>1984708</v>
      </c>
      <c r="H554">
        <v>1936155</v>
      </c>
      <c r="I554">
        <v>6.4879440000000086</v>
      </c>
      <c r="J554">
        <v>0.25</v>
      </c>
      <c r="K554">
        <v>2</v>
      </c>
      <c r="L554">
        <f>Table1[[#This Row],[density]]*Table1[[#This Row],[avgSpeed]]</f>
        <v>1.6219860000000021</v>
      </c>
    </row>
    <row r="555" spans="1:12" hidden="1" x14ac:dyDescent="0.25">
      <c r="A555" s="1">
        <v>41679</v>
      </c>
      <c r="B555">
        <v>13026</v>
      </c>
      <c r="C555">
        <v>10</v>
      </c>
      <c r="D555">
        <v>500</v>
      </c>
      <c r="E555" s="2" t="s">
        <v>11</v>
      </c>
      <c r="F555">
        <v>10711</v>
      </c>
      <c r="G555">
        <v>7242078</v>
      </c>
      <c r="H555">
        <v>7231367</v>
      </c>
      <c r="I555">
        <v>6.0412349646619496</v>
      </c>
      <c r="J555">
        <v>0.75</v>
      </c>
      <c r="K555">
        <v>2</v>
      </c>
      <c r="L555">
        <f>Table1[[#This Row],[density]]*Table1[[#This Row],[avgSpeed]]</f>
        <v>4.5309262234964622</v>
      </c>
    </row>
    <row r="556" spans="1:12" hidden="1" x14ac:dyDescent="0.25">
      <c r="A556" s="1">
        <v>41679</v>
      </c>
      <c r="B556">
        <v>13026</v>
      </c>
      <c r="C556">
        <v>10</v>
      </c>
      <c r="D556">
        <v>500</v>
      </c>
      <c r="E556" s="2" t="s">
        <v>11</v>
      </c>
      <c r="F556">
        <v>277512</v>
      </c>
      <c r="G556">
        <v>1773937</v>
      </c>
      <c r="H556">
        <v>1496425</v>
      </c>
      <c r="I556">
        <v>7.2468826666666706</v>
      </c>
      <c r="J556">
        <v>0.25</v>
      </c>
      <c r="K556">
        <v>3</v>
      </c>
      <c r="L556">
        <f>Table1[[#This Row],[density]]*Table1[[#This Row],[avgSpeed]]</f>
        <v>1.8117206666666676</v>
      </c>
    </row>
    <row r="557" spans="1:12" hidden="1" x14ac:dyDescent="0.25">
      <c r="A557" s="1">
        <v>41679</v>
      </c>
      <c r="B557">
        <v>13026</v>
      </c>
      <c r="C557">
        <v>10</v>
      </c>
      <c r="D557">
        <v>500</v>
      </c>
      <c r="E557" s="2" t="s">
        <v>11</v>
      </c>
      <c r="F557">
        <v>54408</v>
      </c>
      <c r="G557">
        <v>10692927</v>
      </c>
      <c r="H557">
        <v>10638519</v>
      </c>
      <c r="I557">
        <v>6.0872509000400026</v>
      </c>
      <c r="J557">
        <v>0.75</v>
      </c>
      <c r="K557">
        <v>3</v>
      </c>
      <c r="L557">
        <f>Table1[[#This Row],[density]]*Table1[[#This Row],[avgSpeed]]</f>
        <v>4.5654381750300015</v>
      </c>
    </row>
    <row r="558" spans="1:12" hidden="1" x14ac:dyDescent="0.25">
      <c r="A558" s="1">
        <v>41679</v>
      </c>
      <c r="B558">
        <v>13026</v>
      </c>
      <c r="C558">
        <v>10</v>
      </c>
      <c r="D558">
        <v>500</v>
      </c>
      <c r="E558" s="2" t="s">
        <v>11</v>
      </c>
      <c r="F558">
        <v>826418</v>
      </c>
      <c r="G558">
        <v>2253509</v>
      </c>
      <c r="H558">
        <v>1427091</v>
      </c>
      <c r="I558">
        <v>7.4823551999999962</v>
      </c>
      <c r="J558">
        <v>0.25</v>
      </c>
      <c r="K558">
        <v>4</v>
      </c>
    </row>
    <row r="559" spans="1:12" hidden="1" x14ac:dyDescent="0.25">
      <c r="A559" s="1">
        <v>41679</v>
      </c>
      <c r="B559">
        <v>13026</v>
      </c>
      <c r="C559">
        <v>10</v>
      </c>
      <c r="D559">
        <v>500</v>
      </c>
      <c r="E559" s="2" t="s">
        <v>11</v>
      </c>
      <c r="F559">
        <v>149459</v>
      </c>
      <c r="G559">
        <v>14378613</v>
      </c>
      <c r="H559">
        <v>14229154</v>
      </c>
      <c r="I559">
        <v>6.0801450715023826</v>
      </c>
      <c r="J559">
        <v>0.75</v>
      </c>
      <c r="K559">
        <v>4</v>
      </c>
    </row>
    <row r="560" spans="1:12" hidden="1" x14ac:dyDescent="0.25">
      <c r="A560" s="1">
        <v>41679</v>
      </c>
      <c r="B560">
        <v>13026</v>
      </c>
      <c r="C560">
        <v>10</v>
      </c>
      <c r="D560">
        <v>500</v>
      </c>
      <c r="E560" s="2" t="s">
        <v>11</v>
      </c>
      <c r="F560">
        <v>1784804</v>
      </c>
      <c r="G560">
        <v>3417846</v>
      </c>
      <c r="H560">
        <v>1633042</v>
      </c>
      <c r="I560">
        <v>7.5052316185294821</v>
      </c>
      <c r="J560">
        <v>0.25</v>
      </c>
      <c r="K560">
        <v>5</v>
      </c>
    </row>
    <row r="561" spans="1:12" x14ac:dyDescent="0.25">
      <c r="A561" s="1">
        <v>41679</v>
      </c>
      <c r="B561">
        <v>13026</v>
      </c>
      <c r="C561">
        <v>10</v>
      </c>
      <c r="D561">
        <v>500</v>
      </c>
      <c r="E561" s="2" t="s">
        <v>11</v>
      </c>
      <c r="F561">
        <v>936123</v>
      </c>
      <c r="G561">
        <v>17756272</v>
      </c>
      <c r="H561">
        <v>16820149</v>
      </c>
      <c r="I561">
        <v>6.1982910477612734</v>
      </c>
      <c r="J561">
        <v>0.75</v>
      </c>
      <c r="K561">
        <v>5</v>
      </c>
    </row>
    <row r="562" spans="1:12" hidden="1" x14ac:dyDescent="0.25">
      <c r="A562" s="1">
        <v>41679</v>
      </c>
      <c r="B562">
        <v>13494</v>
      </c>
      <c r="C562">
        <v>11</v>
      </c>
      <c r="D562">
        <v>500</v>
      </c>
      <c r="E562" s="2" t="s">
        <v>11</v>
      </c>
      <c r="F562">
        <v>51582</v>
      </c>
      <c r="G562">
        <v>1982871</v>
      </c>
      <c r="H562">
        <v>1931289</v>
      </c>
      <c r="I562">
        <v>6.5443768000000064</v>
      </c>
      <c r="J562">
        <v>0.25</v>
      </c>
      <c r="K562">
        <v>2</v>
      </c>
      <c r="L562">
        <f>Table1[[#This Row],[density]]*Table1[[#This Row],[avgSpeed]]</f>
        <v>1.6360942000000016</v>
      </c>
    </row>
    <row r="563" spans="1:12" hidden="1" x14ac:dyDescent="0.25">
      <c r="A563" s="1">
        <v>41679</v>
      </c>
      <c r="B563">
        <v>13494</v>
      </c>
      <c r="C563">
        <v>11</v>
      </c>
      <c r="D563">
        <v>500</v>
      </c>
      <c r="E563" s="2" t="s">
        <v>11</v>
      </c>
      <c r="F563">
        <v>11443</v>
      </c>
      <c r="G563">
        <v>7238569</v>
      </c>
      <c r="H563">
        <v>7227126</v>
      </c>
      <c r="I563">
        <v>6.0438482565504383</v>
      </c>
      <c r="J563">
        <v>0.75</v>
      </c>
      <c r="K563">
        <v>2</v>
      </c>
      <c r="L563">
        <f>Table1[[#This Row],[density]]*Table1[[#This Row],[avgSpeed]]</f>
        <v>4.5328861924128283</v>
      </c>
    </row>
    <row r="564" spans="1:12" hidden="1" x14ac:dyDescent="0.25">
      <c r="A564" s="1">
        <v>41679</v>
      </c>
      <c r="B564">
        <v>13494</v>
      </c>
      <c r="C564">
        <v>11</v>
      </c>
      <c r="D564">
        <v>500</v>
      </c>
      <c r="E564" s="2" t="s">
        <v>11</v>
      </c>
      <c r="F564">
        <v>302802</v>
      </c>
      <c r="G564">
        <v>1709202</v>
      </c>
      <c r="H564">
        <v>1406400</v>
      </c>
      <c r="I564">
        <v>7.3018346666666698</v>
      </c>
      <c r="J564">
        <v>0.25</v>
      </c>
      <c r="K564">
        <v>3</v>
      </c>
      <c r="L564">
        <f>Table1[[#This Row],[density]]*Table1[[#This Row],[avgSpeed]]</f>
        <v>1.8254586666666675</v>
      </c>
    </row>
    <row r="565" spans="1:12" hidden="1" x14ac:dyDescent="0.25">
      <c r="A565" s="1">
        <v>41679</v>
      </c>
      <c r="B565">
        <v>13494</v>
      </c>
      <c r="C565">
        <v>11</v>
      </c>
      <c r="D565">
        <v>500</v>
      </c>
      <c r="E565" s="2" t="s">
        <v>11</v>
      </c>
      <c r="F565">
        <v>48505</v>
      </c>
      <c r="G565">
        <v>10709273</v>
      </c>
      <c r="H565">
        <v>10660768</v>
      </c>
      <c r="I565">
        <v>6.0828448888888893</v>
      </c>
      <c r="J565">
        <v>0.75</v>
      </c>
      <c r="K565">
        <v>3</v>
      </c>
      <c r="L565">
        <f>Table1[[#This Row],[density]]*Table1[[#This Row],[avgSpeed]]</f>
        <v>4.562133666666667</v>
      </c>
    </row>
    <row r="566" spans="1:12" hidden="1" x14ac:dyDescent="0.25">
      <c r="A566" s="1">
        <v>41679</v>
      </c>
      <c r="B566">
        <v>13494</v>
      </c>
      <c r="C566">
        <v>11</v>
      </c>
      <c r="D566">
        <v>500</v>
      </c>
      <c r="E566" s="2" t="s">
        <v>11</v>
      </c>
      <c r="F566">
        <v>734640</v>
      </c>
      <c r="G566">
        <v>2473024</v>
      </c>
      <c r="H566">
        <v>1738384</v>
      </c>
      <c r="I566">
        <v>7.3445608000000009</v>
      </c>
      <c r="J566">
        <v>0.25</v>
      </c>
      <c r="K566">
        <v>4</v>
      </c>
    </row>
    <row r="567" spans="1:12" hidden="1" x14ac:dyDescent="0.25">
      <c r="A567" s="1">
        <v>41679</v>
      </c>
      <c r="B567">
        <v>13494</v>
      </c>
      <c r="C567">
        <v>11</v>
      </c>
      <c r="D567">
        <v>500</v>
      </c>
      <c r="E567" s="2" t="s">
        <v>11</v>
      </c>
      <c r="F567">
        <v>162222</v>
      </c>
      <c r="G567">
        <v>14349375</v>
      </c>
      <c r="H567">
        <v>14187153</v>
      </c>
      <c r="I567">
        <v>6.0886995799720021</v>
      </c>
      <c r="J567">
        <v>0.75</v>
      </c>
      <c r="K567">
        <v>4</v>
      </c>
    </row>
    <row r="568" spans="1:12" hidden="1" x14ac:dyDescent="0.25">
      <c r="A568" s="1">
        <v>41679</v>
      </c>
      <c r="B568">
        <v>13494</v>
      </c>
      <c r="C568">
        <v>11</v>
      </c>
      <c r="D568">
        <v>500</v>
      </c>
      <c r="E568" s="2" t="s">
        <v>11</v>
      </c>
      <c r="F568">
        <v>1792552</v>
      </c>
      <c r="G568">
        <v>3616217</v>
      </c>
      <c r="H568">
        <v>1823665</v>
      </c>
      <c r="I568">
        <v>7.4374032000000012</v>
      </c>
      <c r="J568">
        <v>0.25</v>
      </c>
      <c r="K568">
        <v>5</v>
      </c>
    </row>
    <row r="569" spans="1:12" x14ac:dyDescent="0.25">
      <c r="A569" s="1">
        <v>41679</v>
      </c>
      <c r="B569">
        <v>13494</v>
      </c>
      <c r="C569">
        <v>11</v>
      </c>
      <c r="D569">
        <v>500</v>
      </c>
      <c r="E569" s="2" t="s">
        <v>11</v>
      </c>
      <c r="F569">
        <v>914422</v>
      </c>
      <c r="G569">
        <v>17821124</v>
      </c>
      <c r="H569">
        <v>16906702</v>
      </c>
      <c r="I569">
        <v>6.1827063153402992</v>
      </c>
      <c r="J569">
        <v>0.75</v>
      </c>
      <c r="K569">
        <v>5</v>
      </c>
    </row>
    <row r="570" spans="1:12" hidden="1" x14ac:dyDescent="0.25">
      <c r="A570" s="1">
        <v>41679</v>
      </c>
      <c r="B570">
        <v>12983</v>
      </c>
      <c r="C570">
        <v>12</v>
      </c>
      <c r="D570">
        <v>500</v>
      </c>
      <c r="E570" s="2" t="s">
        <v>11</v>
      </c>
      <c r="F570">
        <v>81333</v>
      </c>
      <c r="G570">
        <v>1784200</v>
      </c>
      <c r="H570">
        <v>1702867</v>
      </c>
      <c r="I570">
        <v>6.7131988000000034</v>
      </c>
      <c r="J570">
        <v>0.25</v>
      </c>
      <c r="K570">
        <v>2</v>
      </c>
      <c r="L570">
        <f>Table1[[#This Row],[density]]*Table1[[#This Row],[avgSpeed]]</f>
        <v>1.6782997000000008</v>
      </c>
    </row>
    <row r="571" spans="1:12" hidden="1" x14ac:dyDescent="0.25">
      <c r="A571" s="1">
        <v>41679</v>
      </c>
      <c r="B571">
        <v>12983</v>
      </c>
      <c r="C571">
        <v>12</v>
      </c>
      <c r="D571">
        <v>500</v>
      </c>
      <c r="E571" s="2" t="s">
        <v>11</v>
      </c>
      <c r="F571">
        <v>12164</v>
      </c>
      <c r="G571">
        <v>7233142</v>
      </c>
      <c r="H571">
        <v>7220978</v>
      </c>
      <c r="I571">
        <v>6.0469896659777334</v>
      </c>
      <c r="J571">
        <v>0.75</v>
      </c>
      <c r="K571">
        <v>2</v>
      </c>
      <c r="L571">
        <f>Table1[[#This Row],[density]]*Table1[[#This Row],[avgSpeed]]</f>
        <v>4.5352422494833</v>
      </c>
    </row>
    <row r="572" spans="1:12" hidden="1" x14ac:dyDescent="0.25">
      <c r="A572" s="1">
        <v>41679</v>
      </c>
      <c r="B572">
        <v>12983</v>
      </c>
      <c r="C572">
        <v>12</v>
      </c>
      <c r="D572">
        <v>500</v>
      </c>
      <c r="E572" s="2" t="s">
        <v>11</v>
      </c>
      <c r="F572">
        <v>289934</v>
      </c>
      <c r="G572">
        <v>1752404</v>
      </c>
      <c r="H572">
        <v>1462470</v>
      </c>
      <c r="I572">
        <v>7.254868533333334</v>
      </c>
      <c r="J572">
        <v>0.25</v>
      </c>
      <c r="K572">
        <v>3</v>
      </c>
      <c r="L572">
        <f>Table1[[#This Row],[density]]*Table1[[#This Row],[avgSpeed]]</f>
        <v>1.8137171333333335</v>
      </c>
    </row>
    <row r="573" spans="1:12" hidden="1" x14ac:dyDescent="0.25">
      <c r="A573" s="1">
        <v>41679</v>
      </c>
      <c r="B573">
        <v>12983</v>
      </c>
      <c r="C573">
        <v>12</v>
      </c>
      <c r="D573">
        <v>500</v>
      </c>
      <c r="E573" s="2" t="s">
        <v>11</v>
      </c>
      <c r="F573">
        <v>61298</v>
      </c>
      <c r="G573">
        <v>10649346</v>
      </c>
      <c r="H573">
        <v>10588048</v>
      </c>
      <c r="I573">
        <v>6.1055608000000001</v>
      </c>
      <c r="J573">
        <v>0.75</v>
      </c>
      <c r="K573">
        <v>3</v>
      </c>
      <c r="L573">
        <f>Table1[[#This Row],[density]]*Table1[[#This Row],[avgSpeed]]</f>
        <v>4.5791706000000003</v>
      </c>
    </row>
    <row r="574" spans="1:12" hidden="1" x14ac:dyDescent="0.25">
      <c r="A574" s="1">
        <v>41679</v>
      </c>
      <c r="B574">
        <v>12983</v>
      </c>
      <c r="C574">
        <v>12</v>
      </c>
      <c r="D574">
        <v>500</v>
      </c>
      <c r="E574" s="2" t="s">
        <v>11</v>
      </c>
      <c r="F574">
        <v>778492</v>
      </c>
      <c r="G574">
        <v>2504650</v>
      </c>
      <c r="H574">
        <v>1726158</v>
      </c>
      <c r="I574">
        <v>7.3455038000000048</v>
      </c>
      <c r="J574">
        <v>0.25</v>
      </c>
      <c r="K574">
        <v>4</v>
      </c>
    </row>
    <row r="575" spans="1:12" hidden="1" x14ac:dyDescent="0.25">
      <c r="A575" s="1">
        <v>41679</v>
      </c>
      <c r="B575">
        <v>12983</v>
      </c>
      <c r="C575">
        <v>12</v>
      </c>
      <c r="D575">
        <v>500</v>
      </c>
      <c r="E575" s="2" t="s">
        <v>11</v>
      </c>
      <c r="F575">
        <v>138321</v>
      </c>
      <c r="G575">
        <v>14366677</v>
      </c>
      <c r="H575">
        <v>14228356</v>
      </c>
      <c r="I575">
        <v>6.078524785811906</v>
      </c>
      <c r="J575">
        <v>0.75</v>
      </c>
      <c r="K575">
        <v>4</v>
      </c>
    </row>
    <row r="576" spans="1:12" hidden="1" x14ac:dyDescent="0.25">
      <c r="A576" s="1">
        <v>41679</v>
      </c>
      <c r="B576">
        <v>12983</v>
      </c>
      <c r="C576">
        <v>12</v>
      </c>
      <c r="D576">
        <v>500</v>
      </c>
      <c r="E576" s="2" t="s">
        <v>11</v>
      </c>
      <c r="F576">
        <v>1945394</v>
      </c>
      <c r="G576">
        <v>3548577</v>
      </c>
      <c r="H576">
        <v>1603183</v>
      </c>
      <c r="I576">
        <v>7.5287075200000046</v>
      </c>
      <c r="J576">
        <v>0.25</v>
      </c>
      <c r="K576">
        <v>5</v>
      </c>
    </row>
    <row r="577" spans="1:12" x14ac:dyDescent="0.25">
      <c r="A577" s="1">
        <v>41679</v>
      </c>
      <c r="B577">
        <v>12983</v>
      </c>
      <c r="C577">
        <v>12</v>
      </c>
      <c r="D577">
        <v>500</v>
      </c>
      <c r="E577" s="2" t="s">
        <v>11</v>
      </c>
      <c r="F577">
        <v>930819</v>
      </c>
      <c r="G577">
        <v>17791605</v>
      </c>
      <c r="H577">
        <v>16860786</v>
      </c>
      <c r="I577">
        <v>6.1883766701336134</v>
      </c>
      <c r="J577">
        <v>0.75</v>
      </c>
      <c r="K577">
        <v>5</v>
      </c>
    </row>
    <row r="578" spans="1:12" hidden="1" x14ac:dyDescent="0.25">
      <c r="A578" s="1">
        <v>41679</v>
      </c>
      <c r="B578">
        <v>12968</v>
      </c>
      <c r="C578">
        <v>13</v>
      </c>
      <c r="D578">
        <v>500</v>
      </c>
      <c r="E578" s="2" t="s">
        <v>11</v>
      </c>
      <c r="F578">
        <v>54792</v>
      </c>
      <c r="G578">
        <v>1952180</v>
      </c>
      <c r="H578">
        <v>1897388</v>
      </c>
      <c r="I578">
        <v>6.5640516000000018</v>
      </c>
      <c r="J578">
        <v>0.25</v>
      </c>
      <c r="K578">
        <v>2</v>
      </c>
      <c r="L578">
        <f>Table1[[#This Row],[density]]*Table1[[#This Row],[avgSpeed]]</f>
        <v>1.6410129000000004</v>
      </c>
    </row>
    <row r="579" spans="1:12" hidden="1" x14ac:dyDescent="0.25">
      <c r="A579" s="1">
        <v>41679</v>
      </c>
      <c r="B579">
        <v>12968</v>
      </c>
      <c r="C579">
        <v>13</v>
      </c>
      <c r="D579">
        <v>500</v>
      </c>
      <c r="E579" s="2" t="s">
        <v>11</v>
      </c>
      <c r="F579">
        <v>9889</v>
      </c>
      <c r="G579">
        <v>7240777</v>
      </c>
      <c r="H579">
        <v>7230888</v>
      </c>
      <c r="I579">
        <v>6.0404192279485303</v>
      </c>
      <c r="J579">
        <v>0.75</v>
      </c>
      <c r="K579">
        <v>2</v>
      </c>
      <c r="L579">
        <f>Table1[[#This Row],[density]]*Table1[[#This Row],[avgSpeed]]</f>
        <v>4.5303144209613979</v>
      </c>
    </row>
    <row r="580" spans="1:12" hidden="1" x14ac:dyDescent="0.25">
      <c r="A580" s="1">
        <v>41679</v>
      </c>
      <c r="B580">
        <v>12968</v>
      </c>
      <c r="C580">
        <v>13</v>
      </c>
      <c r="D580">
        <v>500</v>
      </c>
      <c r="E580" s="2" t="s">
        <v>11</v>
      </c>
      <c r="F580">
        <v>304077</v>
      </c>
      <c r="G580">
        <v>1621314</v>
      </c>
      <c r="H580">
        <v>1317237</v>
      </c>
      <c r="I580">
        <v>7.3390784000000009</v>
      </c>
      <c r="J580">
        <v>0.25</v>
      </c>
      <c r="K580">
        <v>3</v>
      </c>
      <c r="L580">
        <f>Table1[[#This Row],[density]]*Table1[[#This Row],[avgSpeed]]</f>
        <v>1.8347696000000002</v>
      </c>
    </row>
    <row r="581" spans="1:12" hidden="1" x14ac:dyDescent="0.25">
      <c r="A581" s="1">
        <v>41679</v>
      </c>
      <c r="B581">
        <v>12968</v>
      </c>
      <c r="C581">
        <v>13</v>
      </c>
      <c r="D581">
        <v>500</v>
      </c>
      <c r="E581" s="2" t="s">
        <v>11</v>
      </c>
      <c r="F581">
        <v>57173</v>
      </c>
      <c r="G581">
        <v>10693806</v>
      </c>
      <c r="H581">
        <v>10636633</v>
      </c>
      <c r="I581">
        <v>6.0932757011422742</v>
      </c>
      <c r="J581">
        <v>0.75</v>
      </c>
      <c r="K581">
        <v>3</v>
      </c>
      <c r="L581">
        <f>Table1[[#This Row],[density]]*Table1[[#This Row],[avgSpeed]]</f>
        <v>4.5699567758567055</v>
      </c>
    </row>
    <row r="582" spans="1:12" hidden="1" x14ac:dyDescent="0.25">
      <c r="A582" s="1">
        <v>41679</v>
      </c>
      <c r="B582">
        <v>12968</v>
      </c>
      <c r="C582">
        <v>13</v>
      </c>
      <c r="D582">
        <v>500</v>
      </c>
      <c r="E582" s="2" t="s">
        <v>11</v>
      </c>
      <c r="F582">
        <v>726950</v>
      </c>
      <c r="G582">
        <v>2673439</v>
      </c>
      <c r="H582">
        <v>1946489</v>
      </c>
      <c r="I582">
        <v>7.2623750000000031</v>
      </c>
      <c r="J582">
        <v>0.25</v>
      </c>
      <c r="K582">
        <v>4</v>
      </c>
    </row>
    <row r="583" spans="1:12" hidden="1" x14ac:dyDescent="0.25">
      <c r="A583" s="1">
        <v>41679</v>
      </c>
      <c r="B583">
        <v>12968</v>
      </c>
      <c r="C583">
        <v>13</v>
      </c>
      <c r="D583">
        <v>500</v>
      </c>
      <c r="E583" s="2" t="s">
        <v>11</v>
      </c>
      <c r="F583">
        <v>151780</v>
      </c>
      <c r="G583">
        <v>14366823</v>
      </c>
      <c r="H583">
        <v>14215043</v>
      </c>
      <c r="I583">
        <v>6.0892617507833817</v>
      </c>
      <c r="J583">
        <v>0.75</v>
      </c>
      <c r="K583">
        <v>4</v>
      </c>
    </row>
    <row r="584" spans="1:12" hidden="1" x14ac:dyDescent="0.25">
      <c r="A584" s="1">
        <v>41679</v>
      </c>
      <c r="B584">
        <v>12968</v>
      </c>
      <c r="C584">
        <v>13</v>
      </c>
      <c r="D584">
        <v>500</v>
      </c>
      <c r="E584" s="2" t="s">
        <v>11</v>
      </c>
      <c r="F584">
        <v>1809372</v>
      </c>
      <c r="G584">
        <v>3580765</v>
      </c>
      <c r="H584">
        <v>1771393</v>
      </c>
      <c r="I584">
        <v>7.460724959999995</v>
      </c>
      <c r="J584">
        <v>0.25</v>
      </c>
      <c r="K584">
        <v>5</v>
      </c>
    </row>
    <row r="585" spans="1:12" x14ac:dyDescent="0.25">
      <c r="A585" s="1">
        <v>41679</v>
      </c>
      <c r="B585">
        <v>12968</v>
      </c>
      <c r="C585">
        <v>13</v>
      </c>
      <c r="D585">
        <v>500</v>
      </c>
      <c r="E585" s="2" t="s">
        <v>11</v>
      </c>
      <c r="F585">
        <v>1042771</v>
      </c>
      <c r="G585">
        <v>17787577</v>
      </c>
      <c r="H585">
        <v>16744806</v>
      </c>
      <c r="I585">
        <v>6.2049863459384529</v>
      </c>
      <c r="J585">
        <v>0.75</v>
      </c>
      <c r="K585">
        <v>5</v>
      </c>
    </row>
    <row r="586" spans="1:12" hidden="1" x14ac:dyDescent="0.25">
      <c r="A586" s="1">
        <v>41679</v>
      </c>
      <c r="B586">
        <v>13156</v>
      </c>
      <c r="C586">
        <v>14</v>
      </c>
      <c r="D586">
        <v>500</v>
      </c>
      <c r="E586" s="2" t="s">
        <v>11</v>
      </c>
      <c r="F586">
        <v>61486</v>
      </c>
      <c r="G586">
        <v>1928681</v>
      </c>
      <c r="H586">
        <v>1867195</v>
      </c>
      <c r="I586">
        <v>6.5651839999999941</v>
      </c>
      <c r="J586">
        <v>0.25</v>
      </c>
      <c r="K586">
        <v>2</v>
      </c>
      <c r="L586">
        <f>Table1[[#This Row],[density]]*Table1[[#This Row],[avgSpeed]]</f>
        <v>1.6412959999999985</v>
      </c>
    </row>
    <row r="587" spans="1:12" hidden="1" x14ac:dyDescent="0.25">
      <c r="A587" s="1">
        <v>41679</v>
      </c>
      <c r="B587">
        <v>13156</v>
      </c>
      <c r="C587">
        <v>14</v>
      </c>
      <c r="D587">
        <v>500</v>
      </c>
      <c r="E587" s="2" t="s">
        <v>11</v>
      </c>
      <c r="F587">
        <v>10628</v>
      </c>
      <c r="G587">
        <v>7234214</v>
      </c>
      <c r="H587">
        <v>7223586</v>
      </c>
      <c r="I587">
        <v>6.0412248816587777</v>
      </c>
      <c r="J587">
        <v>0.75</v>
      </c>
      <c r="K587">
        <v>2</v>
      </c>
      <c r="L587">
        <f>Table1[[#This Row],[density]]*Table1[[#This Row],[avgSpeed]]</f>
        <v>4.5309186612440833</v>
      </c>
    </row>
    <row r="588" spans="1:12" hidden="1" x14ac:dyDescent="0.25">
      <c r="A588" s="1">
        <v>41679</v>
      </c>
      <c r="B588">
        <v>13156</v>
      </c>
      <c r="C588">
        <v>14</v>
      </c>
      <c r="D588">
        <v>500</v>
      </c>
      <c r="E588" s="2" t="s">
        <v>11</v>
      </c>
      <c r="F588">
        <v>281239</v>
      </c>
      <c r="G588">
        <v>1701537</v>
      </c>
      <c r="H588">
        <v>1420298</v>
      </c>
      <c r="I588">
        <v>7.2736610666666595</v>
      </c>
      <c r="J588">
        <v>0.25</v>
      </c>
      <c r="K588">
        <v>3</v>
      </c>
      <c r="L588">
        <f>Table1[[#This Row],[density]]*Table1[[#This Row],[avgSpeed]]</f>
        <v>1.8184152666666649</v>
      </c>
    </row>
    <row r="589" spans="1:12" hidden="1" x14ac:dyDescent="0.25">
      <c r="A589" s="1">
        <v>41679</v>
      </c>
      <c r="B589">
        <v>13156</v>
      </c>
      <c r="C589">
        <v>14</v>
      </c>
      <c r="D589">
        <v>500</v>
      </c>
      <c r="E589" s="2" t="s">
        <v>11</v>
      </c>
      <c r="F589">
        <v>40573</v>
      </c>
      <c r="G589">
        <v>10734286</v>
      </c>
      <c r="H589">
        <v>10693713</v>
      </c>
      <c r="I589">
        <v>6.0677164192372599</v>
      </c>
      <c r="J589">
        <v>0.75</v>
      </c>
      <c r="K589">
        <v>3</v>
      </c>
      <c r="L589">
        <f>Table1[[#This Row],[density]]*Table1[[#This Row],[avgSpeed]]</f>
        <v>4.5507873144279447</v>
      </c>
    </row>
    <row r="590" spans="1:12" hidden="1" x14ac:dyDescent="0.25">
      <c r="A590" s="1">
        <v>41679</v>
      </c>
      <c r="B590">
        <v>13156</v>
      </c>
      <c r="C590">
        <v>14</v>
      </c>
      <c r="D590">
        <v>500</v>
      </c>
      <c r="E590" s="2" t="s">
        <v>11</v>
      </c>
      <c r="F590">
        <v>845219</v>
      </c>
      <c r="G590">
        <v>2417208</v>
      </c>
      <c r="H590">
        <v>1571989</v>
      </c>
      <c r="I590">
        <v>7.4254275999999999</v>
      </c>
      <c r="J590">
        <v>0.25</v>
      </c>
      <c r="K590">
        <v>4</v>
      </c>
    </row>
    <row r="591" spans="1:12" hidden="1" x14ac:dyDescent="0.25">
      <c r="A591" s="1">
        <v>41679</v>
      </c>
      <c r="B591">
        <v>13156</v>
      </c>
      <c r="C591">
        <v>14</v>
      </c>
      <c r="D591">
        <v>500</v>
      </c>
      <c r="E591" s="2" t="s">
        <v>11</v>
      </c>
      <c r="F591">
        <v>177753</v>
      </c>
      <c r="G591">
        <v>14330909</v>
      </c>
      <c r="H591">
        <v>14153156</v>
      </c>
      <c r="I591">
        <v>6.0998519234615589</v>
      </c>
      <c r="J591">
        <v>0.75</v>
      </c>
      <c r="K591">
        <v>4</v>
      </c>
    </row>
    <row r="592" spans="1:12" hidden="1" x14ac:dyDescent="0.25">
      <c r="A592" s="1">
        <v>41679</v>
      </c>
      <c r="B592">
        <v>13156</v>
      </c>
      <c r="C592">
        <v>14</v>
      </c>
      <c r="D592">
        <v>500</v>
      </c>
      <c r="E592" s="2" t="s">
        <v>11</v>
      </c>
      <c r="F592">
        <v>1947423</v>
      </c>
      <c r="G592">
        <v>3572692</v>
      </c>
      <c r="H592">
        <v>1625269</v>
      </c>
      <c r="I592">
        <v>7.5016815999999995</v>
      </c>
      <c r="J592">
        <v>0.25</v>
      </c>
      <c r="K592">
        <v>5</v>
      </c>
    </row>
    <row r="593" spans="1:12" x14ac:dyDescent="0.25">
      <c r="A593" s="1">
        <v>41679</v>
      </c>
      <c r="B593">
        <v>13156</v>
      </c>
      <c r="C593">
        <v>14</v>
      </c>
      <c r="D593">
        <v>500</v>
      </c>
      <c r="E593" s="2" t="s">
        <v>11</v>
      </c>
      <c r="F593">
        <v>831626</v>
      </c>
      <c r="G593">
        <v>17824924</v>
      </c>
      <c r="H593">
        <v>16993298</v>
      </c>
      <c r="I593">
        <v>6.1779178045658236</v>
      </c>
      <c r="J593">
        <v>0.75</v>
      </c>
      <c r="K593">
        <v>5</v>
      </c>
    </row>
    <row r="594" spans="1:12" hidden="1" x14ac:dyDescent="0.25">
      <c r="A594" s="1">
        <v>41679</v>
      </c>
      <c r="B594">
        <v>13042</v>
      </c>
      <c r="C594">
        <v>15</v>
      </c>
      <c r="D594">
        <v>500</v>
      </c>
      <c r="E594" s="2" t="s">
        <v>11</v>
      </c>
      <c r="F594">
        <v>55717</v>
      </c>
      <c r="G594">
        <v>1946215</v>
      </c>
      <c r="H594">
        <v>1890498</v>
      </c>
      <c r="I594">
        <v>6.5828460000000018</v>
      </c>
      <c r="J594">
        <v>0.25</v>
      </c>
      <c r="K594">
        <v>2</v>
      </c>
      <c r="L594">
        <f>Table1[[#This Row],[density]]*Table1[[#This Row],[avgSpeed]]</f>
        <v>1.6457115000000004</v>
      </c>
    </row>
    <row r="595" spans="1:12" hidden="1" x14ac:dyDescent="0.25">
      <c r="A595" s="1">
        <v>41679</v>
      </c>
      <c r="B595">
        <v>13042</v>
      </c>
      <c r="C595">
        <v>15</v>
      </c>
      <c r="D595">
        <v>500</v>
      </c>
      <c r="E595" s="2" t="s">
        <v>11</v>
      </c>
      <c r="F595">
        <v>10601</v>
      </c>
      <c r="G595">
        <v>7234104</v>
      </c>
      <c r="H595">
        <v>7223503</v>
      </c>
      <c r="I595">
        <v>6.0423748499799963</v>
      </c>
      <c r="J595">
        <v>0.75</v>
      </c>
      <c r="K595">
        <v>2</v>
      </c>
      <c r="L595">
        <f>Table1[[#This Row],[density]]*Table1[[#This Row],[avgSpeed]]</f>
        <v>4.5317811374849972</v>
      </c>
    </row>
    <row r="596" spans="1:12" hidden="1" x14ac:dyDescent="0.25">
      <c r="A596" s="1">
        <v>41679</v>
      </c>
      <c r="B596">
        <v>13042</v>
      </c>
      <c r="C596">
        <v>15</v>
      </c>
      <c r="D596">
        <v>500</v>
      </c>
      <c r="E596" s="2" t="s">
        <v>11</v>
      </c>
      <c r="F596">
        <v>268125</v>
      </c>
      <c r="G596">
        <v>1797131</v>
      </c>
      <c r="H596">
        <v>1529006</v>
      </c>
      <c r="I596">
        <v>7.2550658666666719</v>
      </c>
      <c r="J596">
        <v>0.25</v>
      </c>
      <c r="K596">
        <v>3</v>
      </c>
      <c r="L596">
        <f>Table1[[#This Row],[density]]*Table1[[#This Row],[avgSpeed]]</f>
        <v>1.813766466666668</v>
      </c>
    </row>
    <row r="597" spans="1:12" hidden="1" x14ac:dyDescent="0.25">
      <c r="A597" s="1">
        <v>41679</v>
      </c>
      <c r="B597">
        <v>13042</v>
      </c>
      <c r="C597">
        <v>15</v>
      </c>
      <c r="D597">
        <v>500</v>
      </c>
      <c r="E597" s="2" t="s">
        <v>11</v>
      </c>
      <c r="F597">
        <v>51160</v>
      </c>
      <c r="G597">
        <v>10703989</v>
      </c>
      <c r="H597">
        <v>10652829</v>
      </c>
      <c r="I597">
        <v>6.08325970043113</v>
      </c>
      <c r="J597">
        <v>0.75</v>
      </c>
      <c r="K597">
        <v>3</v>
      </c>
      <c r="L597">
        <f>Table1[[#This Row],[density]]*Table1[[#This Row],[avgSpeed]]</f>
        <v>4.5624447753233479</v>
      </c>
    </row>
    <row r="598" spans="1:12" hidden="1" x14ac:dyDescent="0.25">
      <c r="A598" s="1">
        <v>41679</v>
      </c>
      <c r="B598">
        <v>13042</v>
      </c>
      <c r="C598">
        <v>15</v>
      </c>
      <c r="D598">
        <v>500</v>
      </c>
      <c r="E598" s="2" t="s">
        <v>11</v>
      </c>
      <c r="F598">
        <v>874323</v>
      </c>
      <c r="G598">
        <v>2484758</v>
      </c>
      <c r="H598">
        <v>1610435</v>
      </c>
      <c r="I598">
        <v>7.4114869999999993</v>
      </c>
      <c r="J598">
        <v>0.25</v>
      </c>
      <c r="K598">
        <v>4</v>
      </c>
    </row>
    <row r="599" spans="1:12" hidden="1" x14ac:dyDescent="0.25">
      <c r="A599" s="1">
        <v>41679</v>
      </c>
      <c r="B599">
        <v>13042</v>
      </c>
      <c r="C599">
        <v>15</v>
      </c>
      <c r="D599">
        <v>500</v>
      </c>
      <c r="E599" s="2" t="s">
        <v>11</v>
      </c>
      <c r="F599">
        <v>137908</v>
      </c>
      <c r="G599">
        <v>14389318</v>
      </c>
      <c r="H599">
        <v>14251410</v>
      </c>
      <c r="I599">
        <v>6.0783447011367793</v>
      </c>
      <c r="J599">
        <v>0.75</v>
      </c>
      <c r="K599">
        <v>4</v>
      </c>
    </row>
    <row r="600" spans="1:12" hidden="1" x14ac:dyDescent="0.25">
      <c r="A600" s="1">
        <v>41679</v>
      </c>
      <c r="B600">
        <v>13042</v>
      </c>
      <c r="C600">
        <v>15</v>
      </c>
      <c r="D600">
        <v>500</v>
      </c>
      <c r="E600" s="2" t="s">
        <v>11</v>
      </c>
      <c r="F600">
        <v>1836724</v>
      </c>
      <c r="G600">
        <v>3605225</v>
      </c>
      <c r="H600">
        <v>1768501</v>
      </c>
      <c r="I600">
        <v>7.4770375999999992</v>
      </c>
      <c r="J600">
        <v>0.25</v>
      </c>
      <c r="K600">
        <v>5</v>
      </c>
    </row>
    <row r="601" spans="1:12" x14ac:dyDescent="0.25">
      <c r="A601" s="1">
        <v>41679</v>
      </c>
      <c r="B601">
        <v>13042</v>
      </c>
      <c r="C601">
        <v>15</v>
      </c>
      <c r="D601">
        <v>500</v>
      </c>
      <c r="E601" s="2" t="s">
        <v>11</v>
      </c>
      <c r="F601">
        <v>970894</v>
      </c>
      <c r="G601">
        <v>17776587</v>
      </c>
      <c r="H601">
        <v>16805693</v>
      </c>
      <c r="I601">
        <v>6.1967462599002632</v>
      </c>
      <c r="J601">
        <v>0.75</v>
      </c>
      <c r="K601">
        <v>5</v>
      </c>
    </row>
    <row r="602" spans="1:12" hidden="1" x14ac:dyDescent="0.25">
      <c r="A602" s="1">
        <v>41679</v>
      </c>
      <c r="B602">
        <v>13088</v>
      </c>
      <c r="C602">
        <v>16</v>
      </c>
      <c r="D602">
        <v>500</v>
      </c>
      <c r="E602" s="2" t="s">
        <v>11</v>
      </c>
      <c r="F602">
        <v>46270</v>
      </c>
      <c r="G602">
        <v>2013091</v>
      </c>
      <c r="H602">
        <v>1966821</v>
      </c>
      <c r="I602">
        <v>6.4743032000000023</v>
      </c>
      <c r="J602">
        <v>0.25</v>
      </c>
      <c r="K602">
        <v>2</v>
      </c>
      <c r="L602">
        <f>Table1[[#This Row],[density]]*Table1[[#This Row],[avgSpeed]]</f>
        <v>1.6185758000000006</v>
      </c>
    </row>
    <row r="603" spans="1:12" hidden="1" x14ac:dyDescent="0.25">
      <c r="A603" s="1">
        <v>41679</v>
      </c>
      <c r="B603">
        <v>13088</v>
      </c>
      <c r="C603">
        <v>16</v>
      </c>
      <c r="D603">
        <v>500</v>
      </c>
      <c r="E603" s="2" t="s">
        <v>11</v>
      </c>
      <c r="F603">
        <v>11924</v>
      </c>
      <c r="G603">
        <v>7230270</v>
      </c>
      <c r="H603">
        <v>7218346</v>
      </c>
      <c r="I603">
        <v>6.0463048203213603</v>
      </c>
      <c r="J603">
        <v>0.75</v>
      </c>
      <c r="K603">
        <v>2</v>
      </c>
      <c r="L603">
        <f>Table1[[#This Row],[density]]*Table1[[#This Row],[avgSpeed]]</f>
        <v>4.5347286152410202</v>
      </c>
    </row>
    <row r="604" spans="1:12" hidden="1" x14ac:dyDescent="0.25">
      <c r="A604" s="1">
        <v>41679</v>
      </c>
      <c r="B604">
        <v>13088</v>
      </c>
      <c r="C604">
        <v>16</v>
      </c>
      <c r="D604">
        <v>500</v>
      </c>
      <c r="E604" s="2" t="s">
        <v>11</v>
      </c>
      <c r="F604">
        <v>277549</v>
      </c>
      <c r="G604">
        <v>1806993</v>
      </c>
      <c r="H604">
        <v>1529444</v>
      </c>
      <c r="I604">
        <v>7.216335733333338</v>
      </c>
      <c r="J604">
        <v>0.25</v>
      </c>
      <c r="K604">
        <v>3</v>
      </c>
      <c r="L604">
        <f>Table1[[#This Row],[density]]*Table1[[#This Row],[avgSpeed]]</f>
        <v>1.8040839333333345</v>
      </c>
    </row>
    <row r="605" spans="1:12" hidden="1" x14ac:dyDescent="0.25">
      <c r="A605" s="1">
        <v>41679</v>
      </c>
      <c r="B605">
        <v>13088</v>
      </c>
      <c r="C605">
        <v>16</v>
      </c>
      <c r="D605">
        <v>500</v>
      </c>
      <c r="E605" s="2" t="s">
        <v>11</v>
      </c>
      <c r="F605">
        <v>36795</v>
      </c>
      <c r="G605">
        <v>10766845</v>
      </c>
      <c r="H605">
        <v>10730050</v>
      </c>
      <c r="I605">
        <v>6.062593004133519</v>
      </c>
      <c r="J605">
        <v>0.75</v>
      </c>
      <c r="K605">
        <v>3</v>
      </c>
      <c r="L605">
        <f>Table1[[#This Row],[density]]*Table1[[#This Row],[avgSpeed]]</f>
        <v>4.5469447531001395</v>
      </c>
    </row>
    <row r="606" spans="1:12" hidden="1" x14ac:dyDescent="0.25">
      <c r="A606" s="1">
        <v>41679</v>
      </c>
      <c r="B606">
        <v>13088</v>
      </c>
      <c r="C606">
        <v>16</v>
      </c>
      <c r="D606">
        <v>500</v>
      </c>
      <c r="E606" s="2" t="s">
        <v>11</v>
      </c>
      <c r="F606">
        <v>851930</v>
      </c>
      <c r="G606">
        <v>2530209</v>
      </c>
      <c r="H606">
        <v>1678279</v>
      </c>
      <c r="I606">
        <v>7.3530205999999954</v>
      </c>
      <c r="J606">
        <v>0.25</v>
      </c>
      <c r="K606">
        <v>4</v>
      </c>
    </row>
    <row r="607" spans="1:12" hidden="1" x14ac:dyDescent="0.25">
      <c r="A607" s="1">
        <v>41679</v>
      </c>
      <c r="B607">
        <v>13088</v>
      </c>
      <c r="C607">
        <v>16</v>
      </c>
      <c r="D607">
        <v>500</v>
      </c>
      <c r="E607" s="2" t="s">
        <v>11</v>
      </c>
      <c r="F607">
        <v>144820</v>
      </c>
      <c r="G607">
        <v>14409161</v>
      </c>
      <c r="H607">
        <v>14264341</v>
      </c>
      <c r="I607">
        <v>6.0744353247099525</v>
      </c>
      <c r="J607">
        <v>0.75</v>
      </c>
      <c r="K607">
        <v>4</v>
      </c>
    </row>
    <row r="608" spans="1:12" hidden="1" x14ac:dyDescent="0.25">
      <c r="A608" s="1">
        <v>41679</v>
      </c>
      <c r="B608">
        <v>13088</v>
      </c>
      <c r="C608">
        <v>16</v>
      </c>
      <c r="D608">
        <v>500</v>
      </c>
      <c r="E608" s="2" t="s">
        <v>11</v>
      </c>
      <c r="F608">
        <v>1792335</v>
      </c>
      <c r="G608">
        <v>3699915</v>
      </c>
      <c r="H608">
        <v>1907580</v>
      </c>
      <c r="I608">
        <v>7.406035519999997</v>
      </c>
      <c r="J608">
        <v>0.25</v>
      </c>
      <c r="K608">
        <v>5</v>
      </c>
    </row>
    <row r="609" spans="1:12" x14ac:dyDescent="0.25">
      <c r="A609" s="1">
        <v>41679</v>
      </c>
      <c r="B609">
        <v>13088</v>
      </c>
      <c r="C609">
        <v>16</v>
      </c>
      <c r="D609">
        <v>500</v>
      </c>
      <c r="E609" s="2" t="s">
        <v>11</v>
      </c>
      <c r="F609">
        <v>1051013</v>
      </c>
      <c r="G609">
        <v>17765950</v>
      </c>
      <c r="H609">
        <v>16714937</v>
      </c>
      <c r="I609">
        <v>6.2120400042671209</v>
      </c>
      <c r="J609">
        <v>0.75</v>
      </c>
      <c r="K609">
        <v>5</v>
      </c>
    </row>
    <row r="610" spans="1:12" hidden="1" x14ac:dyDescent="0.25">
      <c r="A610" s="1">
        <v>41679</v>
      </c>
      <c r="B610">
        <v>12839</v>
      </c>
      <c r="C610">
        <v>17</v>
      </c>
      <c r="D610">
        <v>500</v>
      </c>
      <c r="E610" s="2" t="s">
        <v>11</v>
      </c>
      <c r="F610">
        <v>64834</v>
      </c>
      <c r="G610">
        <v>1862512</v>
      </c>
      <c r="H610">
        <v>1797678</v>
      </c>
      <c r="I610">
        <v>6.6542103999999966</v>
      </c>
      <c r="J610">
        <v>0.25</v>
      </c>
      <c r="K610">
        <v>2</v>
      </c>
      <c r="L610">
        <f>Table1[[#This Row],[density]]*Table1[[#This Row],[avgSpeed]]</f>
        <v>1.6635525999999992</v>
      </c>
    </row>
    <row r="611" spans="1:12" hidden="1" x14ac:dyDescent="0.25">
      <c r="A611" s="1">
        <v>41679</v>
      </c>
      <c r="B611">
        <v>12839</v>
      </c>
      <c r="C611">
        <v>17</v>
      </c>
      <c r="D611">
        <v>500</v>
      </c>
      <c r="E611" s="2" t="s">
        <v>11</v>
      </c>
      <c r="F611">
        <v>12304</v>
      </c>
      <c r="G611">
        <v>7235840</v>
      </c>
      <c r="H611">
        <v>7223536</v>
      </c>
      <c r="I611">
        <v>6.0469497966531112</v>
      </c>
      <c r="J611">
        <v>0.75</v>
      </c>
      <c r="K611">
        <v>2</v>
      </c>
      <c r="L611">
        <f>Table1[[#This Row],[density]]*Table1[[#This Row],[avgSpeed]]</f>
        <v>4.5352123474898338</v>
      </c>
    </row>
    <row r="612" spans="1:12" hidden="1" x14ac:dyDescent="0.25">
      <c r="A612" s="1">
        <v>41679</v>
      </c>
      <c r="B612">
        <v>12839</v>
      </c>
      <c r="C612">
        <v>17</v>
      </c>
      <c r="D612">
        <v>500</v>
      </c>
      <c r="E612" s="2" t="s">
        <v>11</v>
      </c>
      <c r="F612">
        <v>276852</v>
      </c>
      <c r="G612">
        <v>1774352</v>
      </c>
      <c r="H612">
        <v>1497500</v>
      </c>
      <c r="I612">
        <v>7.23755493333333</v>
      </c>
      <c r="J612">
        <v>0.25</v>
      </c>
      <c r="K612">
        <v>3</v>
      </c>
      <c r="L612">
        <f>Table1[[#This Row],[density]]*Table1[[#This Row],[avgSpeed]]</f>
        <v>1.8093887333333325</v>
      </c>
    </row>
    <row r="613" spans="1:12" hidden="1" x14ac:dyDescent="0.25">
      <c r="A613" s="1">
        <v>41679</v>
      </c>
      <c r="B613">
        <v>12839</v>
      </c>
      <c r="C613">
        <v>17</v>
      </c>
      <c r="D613">
        <v>500</v>
      </c>
      <c r="E613" s="2" t="s">
        <v>11</v>
      </c>
      <c r="F613">
        <v>49277</v>
      </c>
      <c r="G613">
        <v>10714602</v>
      </c>
      <c r="H613">
        <v>10665325</v>
      </c>
      <c r="I613">
        <v>6.0817882478442442</v>
      </c>
      <c r="J613">
        <v>0.75</v>
      </c>
      <c r="K613">
        <v>3</v>
      </c>
      <c r="L613">
        <f>Table1[[#This Row],[density]]*Table1[[#This Row],[avgSpeed]]</f>
        <v>4.5613411858831832</v>
      </c>
    </row>
    <row r="614" spans="1:12" hidden="1" x14ac:dyDescent="0.25">
      <c r="A614" s="1">
        <v>41679</v>
      </c>
      <c r="B614">
        <v>12839</v>
      </c>
      <c r="C614">
        <v>17</v>
      </c>
      <c r="D614">
        <v>500</v>
      </c>
      <c r="E614" s="2" t="s">
        <v>11</v>
      </c>
      <c r="F614">
        <v>852684</v>
      </c>
      <c r="G614">
        <v>2353468</v>
      </c>
      <c r="H614">
        <v>1500784</v>
      </c>
      <c r="I614">
        <v>7.4255171999999998</v>
      </c>
      <c r="J614">
        <v>0.25</v>
      </c>
      <c r="K614">
        <v>4</v>
      </c>
    </row>
    <row r="615" spans="1:12" hidden="1" x14ac:dyDescent="0.25">
      <c r="A615" s="1">
        <v>41679</v>
      </c>
      <c r="B615">
        <v>12839</v>
      </c>
      <c r="C615">
        <v>17</v>
      </c>
      <c r="D615">
        <v>500</v>
      </c>
      <c r="E615" s="2" t="s">
        <v>11</v>
      </c>
      <c r="F615">
        <v>129901</v>
      </c>
      <c r="G615">
        <v>14392032</v>
      </c>
      <c r="H615">
        <v>14262131</v>
      </c>
      <c r="I615">
        <v>6.0699712657088636</v>
      </c>
      <c r="J615">
        <v>0.75</v>
      </c>
      <c r="K615">
        <v>4</v>
      </c>
    </row>
    <row r="616" spans="1:12" hidden="1" x14ac:dyDescent="0.25">
      <c r="A616" s="1">
        <v>41679</v>
      </c>
      <c r="B616">
        <v>12839</v>
      </c>
      <c r="C616">
        <v>17</v>
      </c>
      <c r="D616">
        <v>500</v>
      </c>
      <c r="E616" s="2" t="s">
        <v>11</v>
      </c>
      <c r="F616">
        <v>1975440</v>
      </c>
      <c r="G616">
        <v>3498939</v>
      </c>
      <c r="H616">
        <v>1523499</v>
      </c>
      <c r="I616">
        <v>7.5483339200000028</v>
      </c>
      <c r="J616">
        <v>0.25</v>
      </c>
      <c r="K616">
        <v>5</v>
      </c>
    </row>
    <row r="617" spans="1:12" x14ac:dyDescent="0.25">
      <c r="A617" s="1">
        <v>41679</v>
      </c>
      <c r="B617">
        <v>12839</v>
      </c>
      <c r="C617">
        <v>17</v>
      </c>
      <c r="D617">
        <v>500</v>
      </c>
      <c r="E617" s="2" t="s">
        <v>11</v>
      </c>
      <c r="F617">
        <v>1172905</v>
      </c>
      <c r="G617">
        <v>17768352</v>
      </c>
      <c r="H617">
        <v>16595447</v>
      </c>
      <c r="I617">
        <v>6.2166018081446577</v>
      </c>
      <c r="J617">
        <v>0.75</v>
      </c>
      <c r="K617">
        <v>5</v>
      </c>
    </row>
    <row r="618" spans="1:12" hidden="1" x14ac:dyDescent="0.25">
      <c r="A618" s="1">
        <v>41679</v>
      </c>
      <c r="B618">
        <v>12870</v>
      </c>
      <c r="C618">
        <v>18</v>
      </c>
      <c r="D618">
        <v>500</v>
      </c>
      <c r="E618" s="2" t="s">
        <v>11</v>
      </c>
      <c r="F618">
        <v>59123</v>
      </c>
      <c r="G618">
        <v>1936400</v>
      </c>
      <c r="H618">
        <v>1877277</v>
      </c>
      <c r="I618">
        <v>6.5777455999999983</v>
      </c>
      <c r="J618">
        <v>0.25</v>
      </c>
      <c r="K618">
        <v>2</v>
      </c>
      <c r="L618">
        <f>Table1[[#This Row],[density]]*Table1[[#This Row],[avgSpeed]]</f>
        <v>1.6444363999999996</v>
      </c>
    </row>
    <row r="619" spans="1:12" hidden="1" x14ac:dyDescent="0.25">
      <c r="A619" s="1">
        <v>41679</v>
      </c>
      <c r="B619">
        <v>12870</v>
      </c>
      <c r="C619">
        <v>18</v>
      </c>
      <c r="D619">
        <v>500</v>
      </c>
      <c r="E619" s="2" t="s">
        <v>11</v>
      </c>
      <c r="F619">
        <v>10537</v>
      </c>
      <c r="G619">
        <v>7237116</v>
      </c>
      <c r="H619">
        <v>7226579</v>
      </c>
      <c r="I619">
        <v>6.0437237149143277</v>
      </c>
      <c r="J619">
        <v>0.75</v>
      </c>
      <c r="K619">
        <v>2</v>
      </c>
      <c r="L619">
        <f>Table1[[#This Row],[density]]*Table1[[#This Row],[avgSpeed]]</f>
        <v>4.5327927861857455</v>
      </c>
    </row>
    <row r="620" spans="1:12" hidden="1" x14ac:dyDescent="0.25">
      <c r="A620" s="1">
        <v>41679</v>
      </c>
      <c r="B620">
        <v>12870</v>
      </c>
      <c r="C620">
        <v>18</v>
      </c>
      <c r="D620">
        <v>500</v>
      </c>
      <c r="E620" s="2" t="s">
        <v>11</v>
      </c>
      <c r="F620">
        <v>274772</v>
      </c>
      <c r="G620">
        <v>1826429</v>
      </c>
      <c r="H620">
        <v>1551657</v>
      </c>
      <c r="I620">
        <v>7.2241106666666592</v>
      </c>
      <c r="J620">
        <v>0.25</v>
      </c>
      <c r="K620">
        <v>3</v>
      </c>
      <c r="L620">
        <f>Table1[[#This Row],[density]]*Table1[[#This Row],[avgSpeed]]</f>
        <v>1.8060276666666648</v>
      </c>
    </row>
    <row r="621" spans="1:12" hidden="1" x14ac:dyDescent="0.25">
      <c r="A621" s="1">
        <v>41679</v>
      </c>
      <c r="B621">
        <v>12870</v>
      </c>
      <c r="C621">
        <v>18</v>
      </c>
      <c r="D621">
        <v>500</v>
      </c>
      <c r="E621" s="2" t="s">
        <v>11</v>
      </c>
      <c r="F621">
        <v>45085</v>
      </c>
      <c r="G621">
        <v>10728318</v>
      </c>
      <c r="H621">
        <v>10683233</v>
      </c>
      <c r="I621">
        <v>6.0742022491887822</v>
      </c>
      <c r="J621">
        <v>0.75</v>
      </c>
      <c r="K621">
        <v>3</v>
      </c>
      <c r="L621">
        <f>Table1[[#This Row],[density]]*Table1[[#This Row],[avgSpeed]]</f>
        <v>4.5556516868915864</v>
      </c>
    </row>
    <row r="622" spans="1:12" hidden="1" x14ac:dyDescent="0.25">
      <c r="A622" s="1">
        <v>41679</v>
      </c>
      <c r="B622">
        <v>12870</v>
      </c>
      <c r="C622">
        <v>18</v>
      </c>
      <c r="D622">
        <v>500</v>
      </c>
      <c r="E622" s="2" t="s">
        <v>11</v>
      </c>
      <c r="F622">
        <v>794927</v>
      </c>
      <c r="G622">
        <v>2423772</v>
      </c>
      <c r="H622">
        <v>1628845</v>
      </c>
      <c r="I622">
        <v>7.3790564000000067</v>
      </c>
      <c r="J622">
        <v>0.25</v>
      </c>
      <c r="K622">
        <v>4</v>
      </c>
    </row>
    <row r="623" spans="1:12" hidden="1" x14ac:dyDescent="0.25">
      <c r="A623" s="1">
        <v>41679</v>
      </c>
      <c r="B623">
        <v>12870</v>
      </c>
      <c r="C623">
        <v>18</v>
      </c>
      <c r="D623">
        <v>500</v>
      </c>
      <c r="E623" s="2" t="s">
        <v>11</v>
      </c>
      <c r="F623">
        <v>137557</v>
      </c>
      <c r="G623">
        <v>14376003</v>
      </c>
      <c r="H623">
        <v>14238446</v>
      </c>
      <c r="I623">
        <v>6.0809118303943546</v>
      </c>
      <c r="J623">
        <v>0.75</v>
      </c>
      <c r="K623">
        <v>4</v>
      </c>
    </row>
    <row r="624" spans="1:12" hidden="1" x14ac:dyDescent="0.25">
      <c r="A624" s="1">
        <v>41679</v>
      </c>
      <c r="B624">
        <v>12870</v>
      </c>
      <c r="C624">
        <v>18</v>
      </c>
      <c r="D624">
        <v>500</v>
      </c>
      <c r="E624" s="2" t="s">
        <v>11</v>
      </c>
      <c r="F624">
        <v>1732350</v>
      </c>
      <c r="G624">
        <v>3569154</v>
      </c>
      <c r="H624">
        <v>1836804</v>
      </c>
      <c r="I624">
        <v>7.4372766399999986</v>
      </c>
      <c r="J624">
        <v>0.25</v>
      </c>
      <c r="K624">
        <v>5</v>
      </c>
    </row>
    <row r="625" spans="1:12" x14ac:dyDescent="0.25">
      <c r="A625" s="1">
        <v>41679</v>
      </c>
      <c r="B625">
        <v>12870</v>
      </c>
      <c r="C625">
        <v>18</v>
      </c>
      <c r="D625">
        <v>500</v>
      </c>
      <c r="E625" s="2" t="s">
        <v>11</v>
      </c>
      <c r="F625">
        <v>986266</v>
      </c>
      <c r="G625">
        <v>17798748</v>
      </c>
      <c r="H625">
        <v>16812482</v>
      </c>
      <c r="I625">
        <v>6.2049104680624136</v>
      </c>
      <c r="J625">
        <v>0.75</v>
      </c>
      <c r="K625">
        <v>5</v>
      </c>
    </row>
    <row r="626" spans="1:12" hidden="1" x14ac:dyDescent="0.25">
      <c r="A626" s="1">
        <v>41679</v>
      </c>
      <c r="B626">
        <v>12875</v>
      </c>
      <c r="C626">
        <v>19</v>
      </c>
      <c r="D626">
        <v>500</v>
      </c>
      <c r="E626" s="2" t="s">
        <v>11</v>
      </c>
      <c r="F626">
        <v>42588</v>
      </c>
      <c r="G626">
        <v>2029056</v>
      </c>
      <c r="H626">
        <v>1986468</v>
      </c>
      <c r="I626">
        <v>6.478487200000008</v>
      </c>
      <c r="J626">
        <v>0.25</v>
      </c>
      <c r="K626">
        <v>2</v>
      </c>
      <c r="L626">
        <f>Table1[[#This Row],[density]]*Table1[[#This Row],[avgSpeed]]</f>
        <v>1.619621800000002</v>
      </c>
    </row>
    <row r="627" spans="1:12" hidden="1" x14ac:dyDescent="0.25">
      <c r="A627" s="1">
        <v>41679</v>
      </c>
      <c r="B627">
        <v>12875</v>
      </c>
      <c r="C627">
        <v>19</v>
      </c>
      <c r="D627">
        <v>500</v>
      </c>
      <c r="E627" s="2" t="s">
        <v>11</v>
      </c>
      <c r="F627">
        <v>9651</v>
      </c>
      <c r="G627">
        <v>7232254</v>
      </c>
      <c r="H627">
        <v>7222603</v>
      </c>
      <c r="I627">
        <v>6.0358470564704314</v>
      </c>
      <c r="J627">
        <v>0.75</v>
      </c>
      <c r="K627">
        <v>2</v>
      </c>
      <c r="L627">
        <f>Table1[[#This Row],[density]]*Table1[[#This Row],[avgSpeed]]</f>
        <v>4.5268852923528238</v>
      </c>
    </row>
    <row r="628" spans="1:12" hidden="1" x14ac:dyDescent="0.25">
      <c r="A628" s="1">
        <v>41679</v>
      </c>
      <c r="B628">
        <v>12875</v>
      </c>
      <c r="C628">
        <v>19</v>
      </c>
      <c r="D628">
        <v>500</v>
      </c>
      <c r="E628" s="2" t="s">
        <v>11</v>
      </c>
      <c r="F628">
        <v>268482</v>
      </c>
      <c r="G628">
        <v>1769618</v>
      </c>
      <c r="H628">
        <v>1501136</v>
      </c>
      <c r="I628">
        <v>7.2634585944792596</v>
      </c>
      <c r="J628">
        <v>0.25</v>
      </c>
      <c r="K628">
        <v>3</v>
      </c>
      <c r="L628">
        <f>Table1[[#This Row],[density]]*Table1[[#This Row],[avgSpeed]]</f>
        <v>1.8158646486198149</v>
      </c>
    </row>
    <row r="629" spans="1:12" hidden="1" x14ac:dyDescent="0.25">
      <c r="A629" s="1">
        <v>41679</v>
      </c>
      <c r="B629">
        <v>12875</v>
      </c>
      <c r="C629">
        <v>19</v>
      </c>
      <c r="D629">
        <v>500</v>
      </c>
      <c r="E629" s="2" t="s">
        <v>11</v>
      </c>
      <c r="F629">
        <v>54108</v>
      </c>
      <c r="G629">
        <v>10686842</v>
      </c>
      <c r="H629">
        <v>10632734</v>
      </c>
      <c r="I629">
        <v>6.0977442439327953</v>
      </c>
      <c r="J629">
        <v>0.75</v>
      </c>
      <c r="K629">
        <v>3</v>
      </c>
      <c r="L629">
        <f>Table1[[#This Row],[density]]*Table1[[#This Row],[avgSpeed]]</f>
        <v>4.5733081829495967</v>
      </c>
    </row>
    <row r="630" spans="1:12" hidden="1" x14ac:dyDescent="0.25">
      <c r="A630" s="1">
        <v>41679</v>
      </c>
      <c r="B630">
        <v>12875</v>
      </c>
      <c r="C630">
        <v>19</v>
      </c>
      <c r="D630">
        <v>500</v>
      </c>
      <c r="E630" s="2" t="s">
        <v>11</v>
      </c>
      <c r="F630">
        <v>873013</v>
      </c>
      <c r="G630">
        <v>2390886</v>
      </c>
      <c r="H630">
        <v>1517873</v>
      </c>
      <c r="I630">
        <v>7.4332601260126063</v>
      </c>
      <c r="J630">
        <v>0.25</v>
      </c>
      <c r="K630">
        <v>4</v>
      </c>
    </row>
    <row r="631" spans="1:12" hidden="1" x14ac:dyDescent="0.25">
      <c r="A631" s="1">
        <v>41679</v>
      </c>
      <c r="B631">
        <v>12875</v>
      </c>
      <c r="C631">
        <v>19</v>
      </c>
      <c r="D631">
        <v>500</v>
      </c>
      <c r="E631" s="2" t="s">
        <v>11</v>
      </c>
      <c r="F631">
        <v>112731</v>
      </c>
      <c r="G631">
        <v>14391677</v>
      </c>
      <c r="H631">
        <v>14278946</v>
      </c>
      <c r="I631">
        <v>6.0661390046334942</v>
      </c>
      <c r="J631">
        <v>0.75</v>
      </c>
      <c r="K631">
        <v>4</v>
      </c>
    </row>
    <row r="632" spans="1:12" hidden="1" x14ac:dyDescent="0.25">
      <c r="A632" s="1">
        <v>41679</v>
      </c>
      <c r="B632">
        <v>12875</v>
      </c>
      <c r="C632">
        <v>19</v>
      </c>
      <c r="D632">
        <v>500</v>
      </c>
      <c r="E632" s="2" t="s">
        <v>11</v>
      </c>
      <c r="F632">
        <v>1861025</v>
      </c>
      <c r="G632">
        <v>3698884</v>
      </c>
      <c r="H632">
        <v>1837859</v>
      </c>
      <c r="I632">
        <v>7.446298263861113</v>
      </c>
      <c r="J632">
        <v>0.25</v>
      </c>
      <c r="K632">
        <v>5</v>
      </c>
    </row>
    <row r="633" spans="1:12" x14ac:dyDescent="0.25">
      <c r="A633" s="1">
        <v>41679</v>
      </c>
      <c r="B633">
        <v>12875</v>
      </c>
      <c r="C633">
        <v>19</v>
      </c>
      <c r="D633">
        <v>500</v>
      </c>
      <c r="E633" s="2" t="s">
        <v>11</v>
      </c>
      <c r="F633">
        <v>771646</v>
      </c>
      <c r="G633">
        <v>17832466</v>
      </c>
      <c r="H633">
        <v>17060820</v>
      </c>
      <c r="I633">
        <v>6.1633651928102822</v>
      </c>
      <c r="J633">
        <v>0.75</v>
      </c>
      <c r="K633">
        <v>5</v>
      </c>
    </row>
    <row r="634" spans="1:12" hidden="1" x14ac:dyDescent="0.25">
      <c r="A634" s="1">
        <v>41679</v>
      </c>
      <c r="B634">
        <v>12902</v>
      </c>
      <c r="C634">
        <v>20</v>
      </c>
      <c r="D634">
        <v>500</v>
      </c>
      <c r="E634" s="2" t="s">
        <v>11</v>
      </c>
      <c r="F634">
        <v>55853</v>
      </c>
      <c r="G634">
        <v>1944700</v>
      </c>
      <c r="H634">
        <v>1888847</v>
      </c>
      <c r="I634">
        <v>6.5575463999999934</v>
      </c>
      <c r="J634">
        <v>0.25</v>
      </c>
      <c r="K634">
        <v>2</v>
      </c>
      <c r="L634">
        <f>Table1[[#This Row],[density]]*Table1[[#This Row],[avgSpeed]]</f>
        <v>1.6393865999999984</v>
      </c>
    </row>
    <row r="635" spans="1:12" hidden="1" x14ac:dyDescent="0.25">
      <c r="A635" s="1">
        <v>41679</v>
      </c>
      <c r="B635">
        <v>12902</v>
      </c>
      <c r="C635">
        <v>20</v>
      </c>
      <c r="D635">
        <v>500</v>
      </c>
      <c r="E635" s="2" t="s">
        <v>11</v>
      </c>
      <c r="F635">
        <v>10548</v>
      </c>
      <c r="G635">
        <v>7256553</v>
      </c>
      <c r="H635">
        <v>7246005</v>
      </c>
      <c r="I635">
        <v>6.0457207813854241</v>
      </c>
      <c r="J635">
        <v>0.75</v>
      </c>
      <c r="K635">
        <v>2</v>
      </c>
      <c r="L635">
        <f>Table1[[#This Row],[density]]*Table1[[#This Row],[avgSpeed]]</f>
        <v>4.5342905860390683</v>
      </c>
    </row>
    <row r="636" spans="1:12" hidden="1" x14ac:dyDescent="0.25">
      <c r="A636" s="1">
        <v>41679</v>
      </c>
      <c r="B636">
        <v>12902</v>
      </c>
      <c r="C636">
        <v>20</v>
      </c>
      <c r="D636">
        <v>500</v>
      </c>
      <c r="E636" s="2" t="s">
        <v>11</v>
      </c>
      <c r="F636">
        <v>271087</v>
      </c>
      <c r="G636">
        <v>1865631</v>
      </c>
      <c r="H636">
        <v>1594544</v>
      </c>
      <c r="I636">
        <v>7.1525192000000084</v>
      </c>
      <c r="J636">
        <v>0.25</v>
      </c>
      <c r="K636">
        <v>3</v>
      </c>
      <c r="L636">
        <f>Table1[[#This Row],[density]]*Table1[[#This Row],[avgSpeed]]</f>
        <v>1.7881298000000021</v>
      </c>
    </row>
    <row r="637" spans="1:12" hidden="1" x14ac:dyDescent="0.25">
      <c r="A637" s="1">
        <v>41679</v>
      </c>
      <c r="B637">
        <v>12902</v>
      </c>
      <c r="C637">
        <v>20</v>
      </c>
      <c r="D637">
        <v>500</v>
      </c>
      <c r="E637" s="2" t="s">
        <v>11</v>
      </c>
      <c r="F637">
        <v>47690</v>
      </c>
      <c r="G637">
        <v>10681828</v>
      </c>
      <c r="H637">
        <v>10634138</v>
      </c>
      <c r="I637">
        <v>6.083801946753189</v>
      </c>
      <c r="J637">
        <v>0.75</v>
      </c>
      <c r="K637">
        <v>3</v>
      </c>
      <c r="L637">
        <f>Table1[[#This Row],[density]]*Table1[[#This Row],[avgSpeed]]</f>
        <v>4.5628514600648913</v>
      </c>
    </row>
    <row r="638" spans="1:12" hidden="1" x14ac:dyDescent="0.25">
      <c r="A638" s="1">
        <v>41679</v>
      </c>
      <c r="B638">
        <v>12902</v>
      </c>
      <c r="C638">
        <v>20</v>
      </c>
      <c r="D638">
        <v>500</v>
      </c>
      <c r="E638" s="2" t="s">
        <v>11</v>
      </c>
      <c r="F638">
        <v>818097</v>
      </c>
      <c r="G638">
        <v>2431170</v>
      </c>
      <c r="H638">
        <v>1613073</v>
      </c>
      <c r="I638">
        <v>7.3961631999999877</v>
      </c>
      <c r="J638">
        <v>0.25</v>
      </c>
      <c r="K638">
        <v>4</v>
      </c>
    </row>
    <row r="639" spans="1:12" hidden="1" x14ac:dyDescent="0.25">
      <c r="A639" s="1">
        <v>41679</v>
      </c>
      <c r="B639">
        <v>12902</v>
      </c>
      <c r="C639">
        <v>20</v>
      </c>
      <c r="D639">
        <v>500</v>
      </c>
      <c r="E639" s="2" t="s">
        <v>11</v>
      </c>
      <c r="F639">
        <v>156163</v>
      </c>
      <c r="G639">
        <v>14371931</v>
      </c>
      <c r="H639">
        <v>14215768</v>
      </c>
      <c r="I639">
        <v>6.0806267084472259</v>
      </c>
      <c r="J639">
        <v>0.75</v>
      </c>
      <c r="K639">
        <v>4</v>
      </c>
    </row>
    <row r="640" spans="1:12" hidden="1" x14ac:dyDescent="0.25">
      <c r="A640" s="1">
        <v>41679</v>
      </c>
      <c r="B640">
        <v>12902</v>
      </c>
      <c r="C640">
        <v>20</v>
      </c>
      <c r="D640">
        <v>500</v>
      </c>
      <c r="E640" s="2" t="s">
        <v>11</v>
      </c>
      <c r="F640">
        <v>1860959</v>
      </c>
      <c r="G640">
        <v>3480591</v>
      </c>
      <c r="H640">
        <v>1619632</v>
      </c>
      <c r="I640">
        <v>7.5123913599999987</v>
      </c>
      <c r="J640">
        <v>0.25</v>
      </c>
      <c r="K640">
        <v>5</v>
      </c>
    </row>
    <row r="641" spans="1:12" x14ac:dyDescent="0.25">
      <c r="A641" s="1">
        <v>41679</v>
      </c>
      <c r="B641">
        <v>12902</v>
      </c>
      <c r="C641">
        <v>20</v>
      </c>
      <c r="D641">
        <v>500</v>
      </c>
      <c r="E641" s="2" t="s">
        <v>11</v>
      </c>
      <c r="F641">
        <v>846179</v>
      </c>
      <c r="G641">
        <v>17798827</v>
      </c>
      <c r="H641">
        <v>16952648</v>
      </c>
      <c r="I641">
        <v>6.17622408321109</v>
      </c>
      <c r="J641">
        <v>0.75</v>
      </c>
      <c r="K641">
        <v>5</v>
      </c>
    </row>
    <row r="642" spans="1:12" hidden="1" x14ac:dyDescent="0.25">
      <c r="A642" s="1">
        <v>41679</v>
      </c>
      <c r="B642">
        <v>12839</v>
      </c>
      <c r="C642">
        <v>21</v>
      </c>
      <c r="D642">
        <v>500</v>
      </c>
      <c r="E642" s="2" t="s">
        <v>11</v>
      </c>
      <c r="F642">
        <v>57735</v>
      </c>
      <c r="G642">
        <v>1883798</v>
      </c>
      <c r="H642">
        <v>1826063</v>
      </c>
      <c r="I642">
        <v>6.6342288457691501</v>
      </c>
      <c r="J642">
        <v>0.25</v>
      </c>
      <c r="K642">
        <v>2</v>
      </c>
      <c r="L642">
        <f>Table1[[#This Row],[density]]*Table1[[#This Row],[avgSpeed]]</f>
        <v>1.6585572114422875</v>
      </c>
    </row>
    <row r="643" spans="1:12" hidden="1" x14ac:dyDescent="0.25">
      <c r="A643" s="1">
        <v>41679</v>
      </c>
      <c r="B643">
        <v>12839</v>
      </c>
      <c r="C643">
        <v>21</v>
      </c>
      <c r="D643">
        <v>500</v>
      </c>
      <c r="E643" s="2" t="s">
        <v>11</v>
      </c>
      <c r="F643">
        <v>9835</v>
      </c>
      <c r="G643">
        <v>7241115</v>
      </c>
      <c r="H643">
        <v>7231280</v>
      </c>
      <c r="I643">
        <v>6.0375038666666665</v>
      </c>
      <c r="J643">
        <v>0.75</v>
      </c>
      <c r="K643">
        <v>2</v>
      </c>
      <c r="L643">
        <f>Table1[[#This Row],[density]]*Table1[[#This Row],[avgSpeed]]</f>
        <v>4.5281278999999994</v>
      </c>
    </row>
    <row r="644" spans="1:12" hidden="1" x14ac:dyDescent="0.25">
      <c r="A644" s="1">
        <v>41679</v>
      </c>
      <c r="B644">
        <v>12839</v>
      </c>
      <c r="C644">
        <v>21</v>
      </c>
      <c r="D644">
        <v>500</v>
      </c>
      <c r="E644" s="2" t="s">
        <v>11</v>
      </c>
      <c r="F644">
        <v>302058</v>
      </c>
      <c r="G644">
        <v>1695528</v>
      </c>
      <c r="H644">
        <v>1393470</v>
      </c>
      <c r="I644">
        <v>7.2868632000000106</v>
      </c>
      <c r="J644">
        <v>0.25</v>
      </c>
      <c r="K644">
        <v>3</v>
      </c>
      <c r="L644">
        <f>Table1[[#This Row],[density]]*Table1[[#This Row],[avgSpeed]]</f>
        <v>1.8217158000000027</v>
      </c>
    </row>
    <row r="645" spans="1:12" hidden="1" x14ac:dyDescent="0.25">
      <c r="A645" s="1">
        <v>41679</v>
      </c>
      <c r="B645">
        <v>12839</v>
      </c>
      <c r="C645">
        <v>21</v>
      </c>
      <c r="D645">
        <v>500</v>
      </c>
      <c r="E645" s="2" t="s">
        <v>11</v>
      </c>
      <c r="F645">
        <v>60522</v>
      </c>
      <c r="G645">
        <v>10662004</v>
      </c>
      <c r="H645">
        <v>10601482</v>
      </c>
      <c r="I645">
        <v>6.0967516778523514</v>
      </c>
      <c r="J645">
        <v>0.75</v>
      </c>
      <c r="K645">
        <v>3</v>
      </c>
      <c r="L645">
        <f>Table1[[#This Row],[density]]*Table1[[#This Row],[avgSpeed]]</f>
        <v>4.5725637583892631</v>
      </c>
    </row>
    <row r="646" spans="1:12" hidden="1" x14ac:dyDescent="0.25">
      <c r="A646" s="1">
        <v>41679</v>
      </c>
      <c r="B646">
        <v>12839</v>
      </c>
      <c r="C646">
        <v>21</v>
      </c>
      <c r="D646">
        <v>500</v>
      </c>
      <c r="E646" s="2" t="s">
        <v>11</v>
      </c>
      <c r="F646">
        <v>733404</v>
      </c>
      <c r="G646">
        <v>2404177</v>
      </c>
      <c r="H646">
        <v>1670773</v>
      </c>
      <c r="I646">
        <v>7.3826098000000044</v>
      </c>
      <c r="J646">
        <v>0.25</v>
      </c>
      <c r="K646">
        <v>4</v>
      </c>
    </row>
    <row r="647" spans="1:12" hidden="1" x14ac:dyDescent="0.25">
      <c r="A647" s="1">
        <v>41679</v>
      </c>
      <c r="B647">
        <v>12839</v>
      </c>
      <c r="C647">
        <v>21</v>
      </c>
      <c r="D647">
        <v>500</v>
      </c>
      <c r="E647" s="2" t="s">
        <v>11</v>
      </c>
      <c r="F647">
        <v>155673</v>
      </c>
      <c r="G647">
        <v>14368953</v>
      </c>
      <c r="H647">
        <v>14213280</v>
      </c>
      <c r="I647">
        <v>6.0835473698246547</v>
      </c>
      <c r="J647">
        <v>0.75</v>
      </c>
      <c r="K647">
        <v>4</v>
      </c>
    </row>
    <row r="648" spans="1:12" hidden="1" x14ac:dyDescent="0.25">
      <c r="A648" s="1">
        <v>41679</v>
      </c>
      <c r="B648">
        <v>12839</v>
      </c>
      <c r="C648">
        <v>21</v>
      </c>
      <c r="D648">
        <v>500</v>
      </c>
      <c r="E648" s="2" t="s">
        <v>11</v>
      </c>
      <c r="F648">
        <v>1870016</v>
      </c>
      <c r="G648">
        <v>3584835</v>
      </c>
      <c r="H648">
        <v>1714819</v>
      </c>
      <c r="I648">
        <v>7.4633823999999978</v>
      </c>
      <c r="J648">
        <v>0.25</v>
      </c>
      <c r="K648">
        <v>5</v>
      </c>
    </row>
    <row r="649" spans="1:12" x14ac:dyDescent="0.25">
      <c r="A649" s="1">
        <v>41679</v>
      </c>
      <c r="B649">
        <v>12839</v>
      </c>
      <c r="C649">
        <v>21</v>
      </c>
      <c r="D649">
        <v>500</v>
      </c>
      <c r="E649" s="2" t="s">
        <v>11</v>
      </c>
      <c r="F649">
        <v>1077204</v>
      </c>
      <c r="G649">
        <v>17764219</v>
      </c>
      <c r="H649">
        <v>16687015</v>
      </c>
      <c r="I649">
        <v>6.2108231497533009</v>
      </c>
      <c r="J649">
        <v>0.75</v>
      </c>
      <c r="K649">
        <v>5</v>
      </c>
    </row>
    <row r="650" spans="1:12" hidden="1" x14ac:dyDescent="0.25">
      <c r="A650" s="1">
        <v>41679</v>
      </c>
      <c r="B650">
        <v>12979</v>
      </c>
      <c r="C650">
        <v>22</v>
      </c>
      <c r="D650">
        <v>500</v>
      </c>
      <c r="E650" s="2" t="s">
        <v>11</v>
      </c>
      <c r="F650">
        <v>38029</v>
      </c>
      <c r="G650">
        <v>2062628</v>
      </c>
      <c r="H650">
        <v>2024599</v>
      </c>
      <c r="I650">
        <v>6.4288152000000087</v>
      </c>
      <c r="J650">
        <v>0.25</v>
      </c>
      <c r="K650">
        <v>2</v>
      </c>
      <c r="L650">
        <f>Table1[[#This Row],[density]]*Table1[[#This Row],[avgSpeed]]</f>
        <v>1.6072038000000022</v>
      </c>
    </row>
    <row r="651" spans="1:12" hidden="1" x14ac:dyDescent="0.25">
      <c r="A651" s="1">
        <v>41679</v>
      </c>
      <c r="B651">
        <v>12979</v>
      </c>
      <c r="C651">
        <v>22</v>
      </c>
      <c r="D651">
        <v>500</v>
      </c>
      <c r="E651" s="2" t="s">
        <v>11</v>
      </c>
      <c r="F651">
        <v>9218</v>
      </c>
      <c r="G651">
        <v>7231484</v>
      </c>
      <c r="H651">
        <v>7222266</v>
      </c>
      <c r="I651">
        <v>6.0340048003200213</v>
      </c>
      <c r="J651">
        <v>0.75</v>
      </c>
      <c r="K651">
        <v>2</v>
      </c>
      <c r="L651">
        <f>Table1[[#This Row],[density]]*Table1[[#This Row],[avgSpeed]]</f>
        <v>4.5255036002400164</v>
      </c>
    </row>
    <row r="652" spans="1:12" hidden="1" x14ac:dyDescent="0.25">
      <c r="A652" s="1">
        <v>41679</v>
      </c>
      <c r="B652">
        <v>12979</v>
      </c>
      <c r="C652">
        <v>22</v>
      </c>
      <c r="D652">
        <v>500</v>
      </c>
      <c r="E652" s="2" t="s">
        <v>11</v>
      </c>
      <c r="F652">
        <v>276795</v>
      </c>
      <c r="G652">
        <v>1822599</v>
      </c>
      <c r="H652">
        <v>1545804</v>
      </c>
      <c r="I652">
        <v>7.2057818666666691</v>
      </c>
      <c r="J652">
        <v>0.25</v>
      </c>
      <c r="K652">
        <v>3</v>
      </c>
      <c r="L652">
        <f>Table1[[#This Row],[density]]*Table1[[#This Row],[avgSpeed]]</f>
        <v>1.8014454666666673</v>
      </c>
    </row>
    <row r="653" spans="1:12" hidden="1" x14ac:dyDescent="0.25">
      <c r="A653" s="1">
        <v>41679</v>
      </c>
      <c r="B653">
        <v>12979</v>
      </c>
      <c r="C653">
        <v>22</v>
      </c>
      <c r="D653">
        <v>500</v>
      </c>
      <c r="E653" s="2" t="s">
        <v>11</v>
      </c>
      <c r="F653">
        <v>51501</v>
      </c>
      <c r="G653">
        <v>10704771</v>
      </c>
      <c r="H653">
        <v>10653270</v>
      </c>
      <c r="I653">
        <v>6.0861577847904362</v>
      </c>
      <c r="J653">
        <v>0.75</v>
      </c>
      <c r="K653">
        <v>3</v>
      </c>
      <c r="L653">
        <f>Table1[[#This Row],[density]]*Table1[[#This Row],[avgSpeed]]</f>
        <v>4.564618338592827</v>
      </c>
    </row>
    <row r="654" spans="1:12" hidden="1" x14ac:dyDescent="0.25">
      <c r="A654" s="1">
        <v>41679</v>
      </c>
      <c r="B654">
        <v>12979</v>
      </c>
      <c r="C654">
        <v>22</v>
      </c>
      <c r="D654">
        <v>500</v>
      </c>
      <c r="E654" s="2" t="s">
        <v>11</v>
      </c>
      <c r="F654">
        <v>744721</v>
      </c>
      <c r="G654">
        <v>2597783</v>
      </c>
      <c r="H654">
        <v>1853062</v>
      </c>
      <c r="I654">
        <v>7.264420399999997</v>
      </c>
      <c r="J654">
        <v>0.25</v>
      </c>
      <c r="K654">
        <v>4</v>
      </c>
    </row>
    <row r="655" spans="1:12" hidden="1" x14ac:dyDescent="0.25">
      <c r="A655" s="1">
        <v>41679</v>
      </c>
      <c r="B655">
        <v>12979</v>
      </c>
      <c r="C655">
        <v>22</v>
      </c>
      <c r="D655">
        <v>500</v>
      </c>
      <c r="E655" s="2" t="s">
        <v>11</v>
      </c>
      <c r="F655">
        <v>142413</v>
      </c>
      <c r="G655">
        <v>14367428</v>
      </c>
      <c r="H655">
        <v>14225015</v>
      </c>
      <c r="I655">
        <v>6.0805842389492648</v>
      </c>
      <c r="J655">
        <v>0.75</v>
      </c>
      <c r="K655">
        <v>4</v>
      </c>
    </row>
    <row r="656" spans="1:12" hidden="1" x14ac:dyDescent="0.25">
      <c r="A656" s="1">
        <v>41679</v>
      </c>
      <c r="B656">
        <v>12979</v>
      </c>
      <c r="C656">
        <v>22</v>
      </c>
      <c r="D656">
        <v>500</v>
      </c>
      <c r="E656" s="2" t="s">
        <v>11</v>
      </c>
      <c r="F656">
        <v>1868259</v>
      </c>
      <c r="G656">
        <v>3509550</v>
      </c>
      <c r="H656">
        <v>1641291</v>
      </c>
      <c r="I656">
        <v>7.5036942400000068</v>
      </c>
      <c r="J656">
        <v>0.25</v>
      </c>
      <c r="K656">
        <v>5</v>
      </c>
    </row>
    <row r="657" spans="1:12" x14ac:dyDescent="0.25">
      <c r="A657" s="1">
        <v>41679</v>
      </c>
      <c r="B657">
        <v>12979</v>
      </c>
      <c r="C657">
        <v>22</v>
      </c>
      <c r="D657">
        <v>500</v>
      </c>
      <c r="E657" s="2" t="s">
        <v>11</v>
      </c>
      <c r="F657">
        <v>793283</v>
      </c>
      <c r="G657">
        <v>17822621</v>
      </c>
      <c r="H657">
        <v>17029338</v>
      </c>
      <c r="I657">
        <v>6.1669087660346182</v>
      </c>
      <c r="J657">
        <v>0.75</v>
      </c>
      <c r="K657">
        <v>5</v>
      </c>
    </row>
    <row r="658" spans="1:12" hidden="1" x14ac:dyDescent="0.25">
      <c r="A658" s="1">
        <v>41679</v>
      </c>
      <c r="B658">
        <v>12870</v>
      </c>
      <c r="C658">
        <v>23</v>
      </c>
      <c r="D658">
        <v>500</v>
      </c>
      <c r="E658" s="2" t="s">
        <v>11</v>
      </c>
      <c r="F658">
        <v>75256</v>
      </c>
      <c r="G658">
        <v>1813333</v>
      </c>
      <c r="H658">
        <v>1738077</v>
      </c>
      <c r="I658">
        <v>6.6849859999999968</v>
      </c>
      <c r="J658">
        <v>0.25</v>
      </c>
      <c r="K658">
        <v>2</v>
      </c>
      <c r="L658">
        <f>Table1[[#This Row],[density]]*Table1[[#This Row],[avgSpeed]]</f>
        <v>1.6712464999999992</v>
      </c>
    </row>
    <row r="659" spans="1:12" hidden="1" x14ac:dyDescent="0.25">
      <c r="A659" s="1">
        <v>41679</v>
      </c>
      <c r="B659">
        <v>12870</v>
      </c>
      <c r="C659">
        <v>23</v>
      </c>
      <c r="D659">
        <v>500</v>
      </c>
      <c r="E659" s="2" t="s">
        <v>11</v>
      </c>
      <c r="F659">
        <v>8770</v>
      </c>
      <c r="G659">
        <v>7261218</v>
      </c>
      <c r="H659">
        <v>7252448</v>
      </c>
      <c r="I659">
        <v>6.0407975198346566</v>
      </c>
      <c r="J659">
        <v>0.75</v>
      </c>
      <c r="K659">
        <v>2</v>
      </c>
      <c r="L659">
        <f>Table1[[#This Row],[density]]*Table1[[#This Row],[avgSpeed]]</f>
        <v>4.5305981398759929</v>
      </c>
    </row>
    <row r="660" spans="1:12" hidden="1" x14ac:dyDescent="0.25">
      <c r="A660" s="1">
        <v>41679</v>
      </c>
      <c r="B660">
        <v>12870</v>
      </c>
      <c r="C660">
        <v>23</v>
      </c>
      <c r="D660">
        <v>500</v>
      </c>
      <c r="E660" s="2" t="s">
        <v>11</v>
      </c>
      <c r="F660">
        <v>293994</v>
      </c>
      <c r="G660">
        <v>1651541</v>
      </c>
      <c r="H660">
        <v>1357547</v>
      </c>
      <c r="I660">
        <v>7.312346933333334</v>
      </c>
      <c r="J660">
        <v>0.25</v>
      </c>
      <c r="K660">
        <v>3</v>
      </c>
      <c r="L660">
        <f>Table1[[#This Row],[density]]*Table1[[#This Row],[avgSpeed]]</f>
        <v>1.8280867333333335</v>
      </c>
    </row>
    <row r="661" spans="1:12" hidden="1" x14ac:dyDescent="0.25">
      <c r="A661" s="1">
        <v>41679</v>
      </c>
      <c r="B661">
        <v>12870</v>
      </c>
      <c r="C661">
        <v>23</v>
      </c>
      <c r="D661">
        <v>500</v>
      </c>
      <c r="E661" s="2" t="s">
        <v>11</v>
      </c>
      <c r="F661">
        <v>76671</v>
      </c>
      <c r="G661">
        <v>10600677</v>
      </c>
      <c r="H661">
        <v>10524006</v>
      </c>
      <c r="I661">
        <v>6.1258295035334918</v>
      </c>
      <c r="J661">
        <v>0.75</v>
      </c>
      <c r="K661">
        <v>3</v>
      </c>
      <c r="L661">
        <f>Table1[[#This Row],[density]]*Table1[[#This Row],[avgSpeed]]</f>
        <v>4.5943721276501188</v>
      </c>
    </row>
    <row r="662" spans="1:12" hidden="1" x14ac:dyDescent="0.25">
      <c r="A662" s="1">
        <v>41679</v>
      </c>
      <c r="B662">
        <v>12870</v>
      </c>
      <c r="C662">
        <v>23</v>
      </c>
      <c r="D662">
        <v>500</v>
      </c>
      <c r="E662" s="2" t="s">
        <v>11</v>
      </c>
      <c r="F662">
        <v>795089</v>
      </c>
      <c r="G662">
        <v>2378534</v>
      </c>
      <c r="H662">
        <v>1583445</v>
      </c>
      <c r="I662">
        <v>7.3915876000000011</v>
      </c>
      <c r="J662">
        <v>0.25</v>
      </c>
      <c r="K662">
        <v>4</v>
      </c>
    </row>
    <row r="663" spans="1:12" hidden="1" x14ac:dyDescent="0.25">
      <c r="A663" s="1">
        <v>41679</v>
      </c>
      <c r="B663">
        <v>12870</v>
      </c>
      <c r="C663">
        <v>23</v>
      </c>
      <c r="D663">
        <v>500</v>
      </c>
      <c r="E663" s="2" t="s">
        <v>11</v>
      </c>
      <c r="F663">
        <v>171906</v>
      </c>
      <c r="G663">
        <v>14378853</v>
      </c>
      <c r="H663">
        <v>14206947</v>
      </c>
      <c r="I663">
        <v>6.0888809253950269</v>
      </c>
      <c r="J663">
        <v>0.75</v>
      </c>
      <c r="K663">
        <v>4</v>
      </c>
    </row>
    <row r="664" spans="1:12" hidden="1" x14ac:dyDescent="0.25">
      <c r="A664" s="1">
        <v>41679</v>
      </c>
      <c r="B664">
        <v>12870</v>
      </c>
      <c r="C664">
        <v>23</v>
      </c>
      <c r="D664">
        <v>500</v>
      </c>
      <c r="E664" s="2" t="s">
        <v>11</v>
      </c>
      <c r="F664">
        <v>1904705</v>
      </c>
      <c r="G664">
        <v>3527525</v>
      </c>
      <c r="H664">
        <v>1622820</v>
      </c>
      <c r="I664">
        <v>7.4883601599999938</v>
      </c>
      <c r="J664">
        <v>0.25</v>
      </c>
      <c r="K664">
        <v>5</v>
      </c>
    </row>
    <row r="665" spans="1:12" x14ac:dyDescent="0.25">
      <c r="A665" s="1">
        <v>41679</v>
      </c>
      <c r="B665">
        <v>12870</v>
      </c>
      <c r="C665">
        <v>23</v>
      </c>
      <c r="D665">
        <v>500</v>
      </c>
      <c r="E665" s="2" t="s">
        <v>11</v>
      </c>
      <c r="F665">
        <v>1017778</v>
      </c>
      <c r="G665">
        <v>17799762</v>
      </c>
      <c r="H665">
        <v>16781984</v>
      </c>
      <c r="I665">
        <v>6.1980166946689002</v>
      </c>
      <c r="J665">
        <v>0.75</v>
      </c>
      <c r="K665">
        <v>5</v>
      </c>
    </row>
    <row r="666" spans="1:12" hidden="1" x14ac:dyDescent="0.25">
      <c r="A666" s="1">
        <v>41679</v>
      </c>
      <c r="B666">
        <v>12964</v>
      </c>
      <c r="C666">
        <v>24</v>
      </c>
      <c r="D666">
        <v>500</v>
      </c>
      <c r="E666" s="2" t="s">
        <v>11</v>
      </c>
      <c r="F666">
        <v>60530</v>
      </c>
      <c r="G666">
        <v>1897384</v>
      </c>
      <c r="H666">
        <v>1836854</v>
      </c>
      <c r="I666">
        <v>6.5914860000000068</v>
      </c>
      <c r="J666">
        <v>0.25</v>
      </c>
      <c r="K666">
        <v>2</v>
      </c>
      <c r="L666">
        <f>Table1[[#This Row],[density]]*Table1[[#This Row],[avgSpeed]]</f>
        <v>1.6478715000000017</v>
      </c>
    </row>
    <row r="667" spans="1:12" hidden="1" x14ac:dyDescent="0.25">
      <c r="A667" s="1">
        <v>41679</v>
      </c>
      <c r="B667">
        <v>12964</v>
      </c>
      <c r="C667">
        <v>24</v>
      </c>
      <c r="D667">
        <v>500</v>
      </c>
      <c r="E667" s="2" t="s">
        <v>11</v>
      </c>
      <c r="F667">
        <v>12465</v>
      </c>
      <c r="G667">
        <v>7236491</v>
      </c>
      <c r="H667">
        <v>7224026</v>
      </c>
      <c r="I667">
        <v>6.0513366224414984</v>
      </c>
      <c r="J667">
        <v>0.75</v>
      </c>
      <c r="K667">
        <v>2</v>
      </c>
      <c r="L667">
        <f>Table1[[#This Row],[density]]*Table1[[#This Row],[avgSpeed]]</f>
        <v>4.5385024668311242</v>
      </c>
    </row>
    <row r="668" spans="1:12" hidden="1" x14ac:dyDescent="0.25">
      <c r="A668" s="1">
        <v>41679</v>
      </c>
      <c r="B668">
        <v>12964</v>
      </c>
      <c r="C668">
        <v>24</v>
      </c>
      <c r="D668">
        <v>500</v>
      </c>
      <c r="E668" s="2" t="s">
        <v>11</v>
      </c>
      <c r="F668">
        <v>286794</v>
      </c>
      <c r="G668">
        <v>1725929</v>
      </c>
      <c r="H668">
        <v>1439135</v>
      </c>
      <c r="I668">
        <v>7.314224533333328</v>
      </c>
      <c r="J668">
        <v>0.25</v>
      </c>
      <c r="K668">
        <v>3</v>
      </c>
      <c r="L668">
        <f>Table1[[#This Row],[density]]*Table1[[#This Row],[avgSpeed]]</f>
        <v>1.828556133333332</v>
      </c>
    </row>
    <row r="669" spans="1:12" hidden="1" x14ac:dyDescent="0.25">
      <c r="A669" s="1">
        <v>41679</v>
      </c>
      <c r="B669">
        <v>12964</v>
      </c>
      <c r="C669">
        <v>24</v>
      </c>
      <c r="D669">
        <v>500</v>
      </c>
      <c r="E669" s="2" t="s">
        <v>11</v>
      </c>
      <c r="F669">
        <v>49439</v>
      </c>
      <c r="G669">
        <v>10732945</v>
      </c>
      <c r="H669">
        <v>10683506</v>
      </c>
      <c r="I669">
        <v>6.0831848526601187</v>
      </c>
      <c r="J669">
        <v>0.75</v>
      </c>
      <c r="K669">
        <v>3</v>
      </c>
      <c r="L669">
        <f>Table1[[#This Row],[density]]*Table1[[#This Row],[avgSpeed]]</f>
        <v>4.5623886394950892</v>
      </c>
    </row>
    <row r="670" spans="1:12" hidden="1" x14ac:dyDescent="0.25">
      <c r="A670" s="1">
        <v>41679</v>
      </c>
      <c r="B670">
        <v>12964</v>
      </c>
      <c r="C670">
        <v>24</v>
      </c>
      <c r="D670">
        <v>500</v>
      </c>
      <c r="E670" s="2" t="s">
        <v>11</v>
      </c>
      <c r="F670">
        <v>813341</v>
      </c>
      <c r="G670">
        <v>2369422</v>
      </c>
      <c r="H670">
        <v>1556081</v>
      </c>
      <c r="I670">
        <v>7.4073133313331248</v>
      </c>
      <c r="J670">
        <v>0.25</v>
      </c>
      <c r="K670">
        <v>4</v>
      </c>
    </row>
    <row r="671" spans="1:12" hidden="1" x14ac:dyDescent="0.25">
      <c r="A671" s="1">
        <v>41679</v>
      </c>
      <c r="B671">
        <v>12964</v>
      </c>
      <c r="C671">
        <v>24</v>
      </c>
      <c r="D671">
        <v>500</v>
      </c>
      <c r="E671" s="2" t="s">
        <v>11</v>
      </c>
      <c r="F671">
        <v>141370</v>
      </c>
      <c r="G671">
        <v>14385261</v>
      </c>
      <c r="H671">
        <v>14243891</v>
      </c>
      <c r="I671">
        <v>6.0785882666666637</v>
      </c>
      <c r="J671">
        <v>0.75</v>
      </c>
      <c r="K671">
        <v>4</v>
      </c>
    </row>
    <row r="672" spans="1:12" hidden="1" x14ac:dyDescent="0.25">
      <c r="A672" s="1">
        <v>41679</v>
      </c>
      <c r="B672">
        <v>12964</v>
      </c>
      <c r="C672">
        <v>24</v>
      </c>
      <c r="D672">
        <v>500</v>
      </c>
      <c r="E672" s="2" t="s">
        <v>11</v>
      </c>
      <c r="F672">
        <v>1921780</v>
      </c>
      <c r="G672">
        <v>3555156</v>
      </c>
      <c r="H672">
        <v>1633376</v>
      </c>
      <c r="I672">
        <v>7.518908159999997</v>
      </c>
      <c r="J672">
        <v>0.25</v>
      </c>
      <c r="K672">
        <v>5</v>
      </c>
    </row>
    <row r="673" spans="1:12" x14ac:dyDescent="0.25">
      <c r="A673" s="1">
        <v>41679</v>
      </c>
      <c r="B673">
        <v>12964</v>
      </c>
      <c r="C673">
        <v>24</v>
      </c>
      <c r="D673">
        <v>500</v>
      </c>
      <c r="E673" s="2" t="s">
        <v>11</v>
      </c>
      <c r="F673">
        <v>830936</v>
      </c>
      <c r="G673">
        <v>17826265</v>
      </c>
      <c r="H673">
        <v>16995329</v>
      </c>
      <c r="I673">
        <v>6.1739040533333389</v>
      </c>
      <c r="J673">
        <v>0.75</v>
      </c>
      <c r="K673">
        <v>5</v>
      </c>
    </row>
    <row r="674" spans="1:12" hidden="1" x14ac:dyDescent="0.25">
      <c r="A674" s="1">
        <v>41679</v>
      </c>
      <c r="B674">
        <v>12917</v>
      </c>
      <c r="C674">
        <v>25</v>
      </c>
      <c r="D674">
        <v>500</v>
      </c>
      <c r="E674" s="2" t="s">
        <v>11</v>
      </c>
      <c r="F674">
        <v>72629</v>
      </c>
      <c r="G674">
        <v>1841149</v>
      </c>
      <c r="H674">
        <v>1768520</v>
      </c>
      <c r="I674">
        <v>6.6460807999999991</v>
      </c>
      <c r="J674">
        <v>0.25</v>
      </c>
      <c r="K674">
        <v>2</v>
      </c>
      <c r="L674">
        <f>Table1[[#This Row],[density]]*Table1[[#This Row],[avgSpeed]]</f>
        <v>1.6615201999999998</v>
      </c>
    </row>
    <row r="675" spans="1:12" hidden="1" x14ac:dyDescent="0.25">
      <c r="A675" s="1">
        <v>41679</v>
      </c>
      <c r="B675">
        <v>12917</v>
      </c>
      <c r="C675">
        <v>25</v>
      </c>
      <c r="D675">
        <v>500</v>
      </c>
      <c r="E675" s="2" t="s">
        <v>11</v>
      </c>
      <c r="F675">
        <v>10308</v>
      </c>
      <c r="G675">
        <v>7242386</v>
      </c>
      <c r="H675">
        <v>7232078</v>
      </c>
      <c r="I675">
        <v>6.040508334444592</v>
      </c>
      <c r="J675">
        <v>0.75</v>
      </c>
      <c r="K675">
        <v>2</v>
      </c>
      <c r="L675">
        <f>Table1[[#This Row],[density]]*Table1[[#This Row],[avgSpeed]]</f>
        <v>4.530381250833444</v>
      </c>
    </row>
    <row r="676" spans="1:12" hidden="1" x14ac:dyDescent="0.25">
      <c r="A676" s="1">
        <v>41679</v>
      </c>
      <c r="B676">
        <v>12917</v>
      </c>
      <c r="C676">
        <v>25</v>
      </c>
      <c r="D676">
        <v>500</v>
      </c>
      <c r="E676" s="2" t="s">
        <v>11</v>
      </c>
      <c r="F676">
        <v>272745</v>
      </c>
      <c r="G676">
        <v>1839459</v>
      </c>
      <c r="H676">
        <v>1566714</v>
      </c>
      <c r="I676">
        <v>7.1929154666666619</v>
      </c>
      <c r="J676">
        <v>0.25</v>
      </c>
      <c r="K676">
        <v>3</v>
      </c>
      <c r="L676">
        <f>Table1[[#This Row],[density]]*Table1[[#This Row],[avgSpeed]]</f>
        <v>1.7982288666666655</v>
      </c>
    </row>
    <row r="677" spans="1:12" hidden="1" x14ac:dyDescent="0.25">
      <c r="A677" s="1">
        <v>41679</v>
      </c>
      <c r="B677">
        <v>12917</v>
      </c>
      <c r="C677">
        <v>25</v>
      </c>
      <c r="D677">
        <v>500</v>
      </c>
      <c r="E677" s="2" t="s">
        <v>11</v>
      </c>
      <c r="F677">
        <v>41323</v>
      </c>
      <c r="G677">
        <v>10738884</v>
      </c>
      <c r="H677">
        <v>10697561</v>
      </c>
      <c r="I677">
        <v>6.0733630828036835</v>
      </c>
      <c r="J677">
        <v>0.75</v>
      </c>
      <c r="K677">
        <v>3</v>
      </c>
      <c r="L677">
        <f>Table1[[#This Row],[density]]*Table1[[#This Row],[avgSpeed]]</f>
        <v>4.5550223121027624</v>
      </c>
    </row>
    <row r="678" spans="1:12" hidden="1" x14ac:dyDescent="0.25">
      <c r="A678" s="1">
        <v>41679</v>
      </c>
      <c r="B678">
        <v>12917</v>
      </c>
      <c r="C678">
        <v>25</v>
      </c>
      <c r="D678">
        <v>500</v>
      </c>
      <c r="E678" s="2" t="s">
        <v>11</v>
      </c>
      <c r="F678">
        <v>759593</v>
      </c>
      <c r="G678">
        <v>2519443</v>
      </c>
      <c r="H678">
        <v>1759850</v>
      </c>
      <c r="I678">
        <v>7.3232582000000059</v>
      </c>
      <c r="J678">
        <v>0.25</v>
      </c>
      <c r="K678">
        <v>4</v>
      </c>
    </row>
    <row r="679" spans="1:12" hidden="1" x14ac:dyDescent="0.25">
      <c r="A679" s="1">
        <v>41679</v>
      </c>
      <c r="B679">
        <v>12917</v>
      </c>
      <c r="C679">
        <v>25</v>
      </c>
      <c r="D679">
        <v>500</v>
      </c>
      <c r="E679" s="2" t="s">
        <v>11</v>
      </c>
      <c r="F679">
        <v>148223</v>
      </c>
      <c r="G679">
        <v>14384932</v>
      </c>
      <c r="H679">
        <v>14236709</v>
      </c>
      <c r="I679">
        <v>6.0851734115607705</v>
      </c>
      <c r="J679">
        <v>0.75</v>
      </c>
      <c r="K679">
        <v>4</v>
      </c>
    </row>
    <row r="680" spans="1:12" hidden="1" x14ac:dyDescent="0.25">
      <c r="A680" s="1">
        <v>41679</v>
      </c>
      <c r="B680">
        <v>12917</v>
      </c>
      <c r="C680">
        <v>25</v>
      </c>
      <c r="D680">
        <v>500</v>
      </c>
      <c r="E680" s="2" t="s">
        <v>11</v>
      </c>
      <c r="F680">
        <v>1830628</v>
      </c>
      <c r="G680">
        <v>3592593</v>
      </c>
      <c r="H680">
        <v>1761965</v>
      </c>
      <c r="I680">
        <v>7.4658174399999986</v>
      </c>
      <c r="J680">
        <v>0.25</v>
      </c>
      <c r="K680">
        <v>5</v>
      </c>
    </row>
    <row r="681" spans="1:12" x14ac:dyDescent="0.25">
      <c r="A681" s="1">
        <v>41679</v>
      </c>
      <c r="B681">
        <v>12917</v>
      </c>
      <c r="C681">
        <v>25</v>
      </c>
      <c r="D681">
        <v>500</v>
      </c>
      <c r="E681" s="2" t="s">
        <v>11</v>
      </c>
      <c r="F681">
        <v>728212</v>
      </c>
      <c r="G681">
        <v>17841454</v>
      </c>
      <c r="H681">
        <v>17113242</v>
      </c>
      <c r="I681">
        <v>6.156619799445278</v>
      </c>
      <c r="J681">
        <v>0.75</v>
      </c>
      <c r="K681">
        <v>5</v>
      </c>
    </row>
    <row r="682" spans="1:12" hidden="1" x14ac:dyDescent="0.25">
      <c r="A682" s="1">
        <v>41679</v>
      </c>
      <c r="B682">
        <v>12886</v>
      </c>
      <c r="C682">
        <v>26</v>
      </c>
      <c r="D682">
        <v>500</v>
      </c>
      <c r="E682" s="2" t="s">
        <v>11</v>
      </c>
      <c r="F682">
        <v>86449</v>
      </c>
      <c r="G682">
        <v>1748493</v>
      </c>
      <c r="H682">
        <v>1662044</v>
      </c>
      <c r="I682">
        <v>6.7608559999999995</v>
      </c>
      <c r="J682">
        <v>0.25</v>
      </c>
      <c r="K682">
        <v>2</v>
      </c>
      <c r="L682">
        <f>Table1[[#This Row],[density]]*Table1[[#This Row],[avgSpeed]]</f>
        <v>1.6902139999999999</v>
      </c>
    </row>
    <row r="683" spans="1:12" hidden="1" x14ac:dyDescent="0.25">
      <c r="A683" s="1">
        <v>41679</v>
      </c>
      <c r="B683">
        <v>12886</v>
      </c>
      <c r="C683">
        <v>26</v>
      </c>
      <c r="D683">
        <v>500</v>
      </c>
      <c r="E683" s="2" t="s">
        <v>11</v>
      </c>
      <c r="F683">
        <v>10457</v>
      </c>
      <c r="G683">
        <v>7226710</v>
      </c>
      <c r="H683">
        <v>7216253</v>
      </c>
      <c r="I683">
        <v>6.041495699713316</v>
      </c>
      <c r="J683">
        <v>0.75</v>
      </c>
      <c r="K683">
        <v>2</v>
      </c>
      <c r="L683">
        <f>Table1[[#This Row],[density]]*Table1[[#This Row],[avgSpeed]]</f>
        <v>4.531121774784987</v>
      </c>
    </row>
    <row r="684" spans="1:12" hidden="1" x14ac:dyDescent="0.25">
      <c r="A684" s="1">
        <v>41679</v>
      </c>
      <c r="B684">
        <v>12886</v>
      </c>
      <c r="C684">
        <v>26</v>
      </c>
      <c r="D684">
        <v>500</v>
      </c>
      <c r="E684" s="2" t="s">
        <v>11</v>
      </c>
      <c r="F684">
        <v>274109</v>
      </c>
      <c r="G684">
        <v>1758310</v>
      </c>
      <c r="H684">
        <v>1484201</v>
      </c>
      <c r="I684">
        <v>7.2347672000000056</v>
      </c>
      <c r="J684">
        <v>0.25</v>
      </c>
      <c r="K684">
        <v>3</v>
      </c>
      <c r="L684">
        <f>Table1[[#This Row],[density]]*Table1[[#This Row],[avgSpeed]]</f>
        <v>1.8086918000000014</v>
      </c>
    </row>
    <row r="685" spans="1:12" hidden="1" x14ac:dyDescent="0.25">
      <c r="A685" s="1">
        <v>41679</v>
      </c>
      <c r="B685">
        <v>12886</v>
      </c>
      <c r="C685">
        <v>26</v>
      </c>
      <c r="D685">
        <v>500</v>
      </c>
      <c r="E685" s="2" t="s">
        <v>11</v>
      </c>
      <c r="F685">
        <v>55062</v>
      </c>
      <c r="G685">
        <v>10686704</v>
      </c>
      <c r="H685">
        <v>10631642</v>
      </c>
      <c r="I685">
        <v>6.089718298591051</v>
      </c>
      <c r="J685">
        <v>0.75</v>
      </c>
      <c r="K685">
        <v>3</v>
      </c>
      <c r="L685">
        <f>Table1[[#This Row],[density]]*Table1[[#This Row],[avgSpeed]]</f>
        <v>4.567288723943288</v>
      </c>
    </row>
    <row r="686" spans="1:12" hidden="1" x14ac:dyDescent="0.25">
      <c r="A686" s="1">
        <v>41679</v>
      </c>
      <c r="B686">
        <v>12886</v>
      </c>
      <c r="C686">
        <v>26</v>
      </c>
      <c r="D686">
        <v>500</v>
      </c>
      <c r="E686" s="2" t="s">
        <v>11</v>
      </c>
      <c r="F686">
        <v>792296</v>
      </c>
      <c r="G686">
        <v>2330155</v>
      </c>
      <c r="H686">
        <v>1537859</v>
      </c>
      <c r="I686">
        <v>7.4460400040003965</v>
      </c>
      <c r="J686">
        <v>0.25</v>
      </c>
      <c r="K686">
        <v>4</v>
      </c>
    </row>
    <row r="687" spans="1:12" hidden="1" x14ac:dyDescent="0.25">
      <c r="A687" s="1">
        <v>41679</v>
      </c>
      <c r="B687">
        <v>12886</v>
      </c>
      <c r="C687">
        <v>26</v>
      </c>
      <c r="D687">
        <v>500</v>
      </c>
      <c r="E687" s="2" t="s">
        <v>11</v>
      </c>
      <c r="F687">
        <v>143708</v>
      </c>
      <c r="G687">
        <v>14374741</v>
      </c>
      <c r="H687">
        <v>14231033</v>
      </c>
      <c r="I687">
        <v>6.0806313508467813</v>
      </c>
      <c r="J687">
        <v>0.75</v>
      </c>
      <c r="K687">
        <v>4</v>
      </c>
    </row>
    <row r="688" spans="1:12" hidden="1" x14ac:dyDescent="0.25">
      <c r="A688" s="1">
        <v>41679</v>
      </c>
      <c r="B688">
        <v>12886</v>
      </c>
      <c r="C688">
        <v>26</v>
      </c>
      <c r="D688">
        <v>500</v>
      </c>
      <c r="E688" s="2" t="s">
        <v>11</v>
      </c>
      <c r="F688">
        <v>1818895</v>
      </c>
      <c r="G688">
        <v>3428667</v>
      </c>
      <c r="H688">
        <v>1609772</v>
      </c>
      <c r="I688">
        <v>7.4971443200000021</v>
      </c>
      <c r="J688">
        <v>0.25</v>
      </c>
      <c r="K688">
        <v>5</v>
      </c>
    </row>
    <row r="689" spans="1:12" x14ac:dyDescent="0.25">
      <c r="A689" s="1">
        <v>41679</v>
      </c>
      <c r="B689">
        <v>12886</v>
      </c>
      <c r="C689">
        <v>26</v>
      </c>
      <c r="D689">
        <v>500</v>
      </c>
      <c r="E689" s="2" t="s">
        <v>11</v>
      </c>
      <c r="F689">
        <v>707250</v>
      </c>
      <c r="G689">
        <v>17864452</v>
      </c>
      <c r="H689">
        <v>17157202</v>
      </c>
      <c r="I689">
        <v>6.1502799007973508</v>
      </c>
      <c r="J689">
        <v>0.75</v>
      </c>
      <c r="K689">
        <v>5</v>
      </c>
    </row>
    <row r="690" spans="1:12" hidden="1" x14ac:dyDescent="0.25">
      <c r="A690" s="1">
        <v>41679</v>
      </c>
      <c r="B690">
        <v>12963</v>
      </c>
      <c r="C690">
        <v>27</v>
      </c>
      <c r="D690">
        <v>500</v>
      </c>
      <c r="E690" s="2" t="s">
        <v>11</v>
      </c>
      <c r="F690">
        <v>54798</v>
      </c>
      <c r="G690">
        <v>1978363</v>
      </c>
      <c r="H690">
        <v>1923565</v>
      </c>
      <c r="I690">
        <v>6.5061135999999999</v>
      </c>
      <c r="J690">
        <v>0.25</v>
      </c>
      <c r="K690">
        <v>2</v>
      </c>
      <c r="L690">
        <f>Table1[[#This Row],[density]]*Table1[[#This Row],[avgSpeed]]</f>
        <v>1.6265284</v>
      </c>
    </row>
    <row r="691" spans="1:12" hidden="1" x14ac:dyDescent="0.25">
      <c r="A691" s="1">
        <v>41679</v>
      </c>
      <c r="B691">
        <v>12963</v>
      </c>
      <c r="C691">
        <v>27</v>
      </c>
      <c r="D691">
        <v>500</v>
      </c>
      <c r="E691" s="2" t="s">
        <v>11</v>
      </c>
      <c r="F691">
        <v>11050</v>
      </c>
      <c r="G691">
        <v>7241196</v>
      </c>
      <c r="H691">
        <v>7230146</v>
      </c>
      <c r="I691">
        <v>6.0464236282418842</v>
      </c>
      <c r="J691">
        <v>0.75</v>
      </c>
      <c r="K691">
        <v>2</v>
      </c>
      <c r="L691">
        <f>Table1[[#This Row],[density]]*Table1[[#This Row],[avgSpeed]]</f>
        <v>4.5348177211814136</v>
      </c>
    </row>
    <row r="692" spans="1:12" hidden="1" x14ac:dyDescent="0.25">
      <c r="A692" s="1">
        <v>41679</v>
      </c>
      <c r="B692">
        <v>12963</v>
      </c>
      <c r="C692">
        <v>27</v>
      </c>
      <c r="D692">
        <v>500</v>
      </c>
      <c r="E692" s="2" t="s">
        <v>11</v>
      </c>
      <c r="F692">
        <v>307064</v>
      </c>
      <c r="G692">
        <v>1643485</v>
      </c>
      <c r="H692">
        <v>1336421</v>
      </c>
      <c r="I692">
        <v>7.319988533333329</v>
      </c>
      <c r="J692">
        <v>0.25</v>
      </c>
      <c r="K692">
        <v>3</v>
      </c>
      <c r="L692">
        <f>Table1[[#This Row],[density]]*Table1[[#This Row],[avgSpeed]]</f>
        <v>1.8299971333333322</v>
      </c>
    </row>
    <row r="693" spans="1:12" hidden="1" x14ac:dyDescent="0.25">
      <c r="A693" s="1">
        <v>41679</v>
      </c>
      <c r="B693">
        <v>12963</v>
      </c>
      <c r="C693">
        <v>27</v>
      </c>
      <c r="D693">
        <v>500</v>
      </c>
      <c r="E693" s="2" t="s">
        <v>11</v>
      </c>
      <c r="F693">
        <v>59287</v>
      </c>
      <c r="G693">
        <v>10667414</v>
      </c>
      <c r="H693">
        <v>10608127</v>
      </c>
      <c r="I693">
        <v>6.1000909373749819</v>
      </c>
      <c r="J693">
        <v>0.75</v>
      </c>
      <c r="K693">
        <v>3</v>
      </c>
      <c r="L693">
        <f>Table1[[#This Row],[density]]*Table1[[#This Row],[avgSpeed]]</f>
        <v>4.5750682030312362</v>
      </c>
    </row>
    <row r="694" spans="1:12" hidden="1" x14ac:dyDescent="0.25">
      <c r="A694" s="1">
        <v>41679</v>
      </c>
      <c r="B694">
        <v>12963</v>
      </c>
      <c r="C694">
        <v>27</v>
      </c>
      <c r="D694">
        <v>500</v>
      </c>
      <c r="E694" s="2" t="s">
        <v>11</v>
      </c>
      <c r="F694">
        <v>759491</v>
      </c>
      <c r="G694">
        <v>2541259</v>
      </c>
      <c r="H694">
        <v>1781768</v>
      </c>
      <c r="I694">
        <v>7.3177306000000018</v>
      </c>
      <c r="J694">
        <v>0.25</v>
      </c>
      <c r="K694">
        <v>4</v>
      </c>
    </row>
    <row r="695" spans="1:12" hidden="1" x14ac:dyDescent="0.25">
      <c r="A695" s="1">
        <v>41679</v>
      </c>
      <c r="B695">
        <v>12963</v>
      </c>
      <c r="C695">
        <v>27</v>
      </c>
      <c r="D695">
        <v>500</v>
      </c>
      <c r="E695" s="2" t="s">
        <v>11</v>
      </c>
      <c r="F695">
        <v>145627</v>
      </c>
      <c r="G695">
        <v>14386180</v>
      </c>
      <c r="H695">
        <v>14240553</v>
      </c>
      <c r="I695">
        <v>6.0820676045069701</v>
      </c>
      <c r="J695">
        <v>0.75</v>
      </c>
      <c r="K695">
        <v>4</v>
      </c>
    </row>
    <row r="696" spans="1:12" hidden="1" x14ac:dyDescent="0.25">
      <c r="A696" s="1">
        <v>41679</v>
      </c>
      <c r="B696">
        <v>12963</v>
      </c>
      <c r="C696">
        <v>27</v>
      </c>
      <c r="D696">
        <v>500</v>
      </c>
      <c r="E696" s="2" t="s">
        <v>11</v>
      </c>
      <c r="F696">
        <v>1871719</v>
      </c>
      <c r="G696">
        <v>3495179</v>
      </c>
      <c r="H696">
        <v>1623460</v>
      </c>
      <c r="I696">
        <v>7.5046625600000016</v>
      </c>
      <c r="J696">
        <v>0.25</v>
      </c>
      <c r="K696">
        <v>5</v>
      </c>
    </row>
    <row r="697" spans="1:12" x14ac:dyDescent="0.25">
      <c r="A697" s="1">
        <v>41679</v>
      </c>
      <c r="B697">
        <v>12963</v>
      </c>
      <c r="C697">
        <v>27</v>
      </c>
      <c r="D697">
        <v>500</v>
      </c>
      <c r="E697" s="2" t="s">
        <v>11</v>
      </c>
      <c r="F697">
        <v>1100757</v>
      </c>
      <c r="G697">
        <v>17754470</v>
      </c>
      <c r="H697">
        <v>16653713</v>
      </c>
      <c r="I697">
        <v>6.2184544484744952</v>
      </c>
      <c r="J697">
        <v>0.75</v>
      </c>
      <c r="K697">
        <v>5</v>
      </c>
    </row>
    <row r="698" spans="1:12" hidden="1" x14ac:dyDescent="0.25">
      <c r="A698" s="1">
        <v>41679</v>
      </c>
      <c r="B698">
        <v>12979</v>
      </c>
      <c r="C698">
        <v>28</v>
      </c>
      <c r="D698">
        <v>500</v>
      </c>
      <c r="E698" s="2" t="s">
        <v>11</v>
      </c>
      <c r="F698">
        <v>54754</v>
      </c>
      <c r="G698">
        <v>1928169</v>
      </c>
      <c r="H698">
        <v>1873415</v>
      </c>
      <c r="I698">
        <v>6.6162375999999909</v>
      </c>
      <c r="J698">
        <v>0.25</v>
      </c>
      <c r="K698">
        <v>2</v>
      </c>
      <c r="L698">
        <f>Table1[[#This Row],[density]]*Table1[[#This Row],[avgSpeed]]</f>
        <v>1.6540593999999977</v>
      </c>
    </row>
    <row r="699" spans="1:12" hidden="1" x14ac:dyDescent="0.25">
      <c r="A699" s="1">
        <v>41679</v>
      </c>
      <c r="B699">
        <v>12979</v>
      </c>
      <c r="C699">
        <v>28</v>
      </c>
      <c r="D699">
        <v>500</v>
      </c>
      <c r="E699" s="2" t="s">
        <v>11</v>
      </c>
      <c r="F699">
        <v>11399</v>
      </c>
      <c r="G699">
        <v>7238780</v>
      </c>
      <c r="H699">
        <v>7227381</v>
      </c>
      <c r="I699">
        <v>6.0448465128683813</v>
      </c>
      <c r="J699">
        <v>0.75</v>
      </c>
      <c r="K699">
        <v>2</v>
      </c>
      <c r="L699">
        <f>Table1[[#This Row],[density]]*Table1[[#This Row],[avgSpeed]]</f>
        <v>4.5336348846512857</v>
      </c>
    </row>
    <row r="700" spans="1:12" hidden="1" x14ac:dyDescent="0.25">
      <c r="A700" s="1">
        <v>41679</v>
      </c>
      <c r="B700">
        <v>12979</v>
      </c>
      <c r="C700">
        <v>28</v>
      </c>
      <c r="D700">
        <v>500</v>
      </c>
      <c r="E700" s="2" t="s">
        <v>11</v>
      </c>
      <c r="F700">
        <v>267627</v>
      </c>
      <c r="G700">
        <v>1841106</v>
      </c>
      <c r="H700">
        <v>1573479</v>
      </c>
      <c r="I700">
        <v>7.1926885333333335</v>
      </c>
      <c r="J700">
        <v>0.25</v>
      </c>
      <c r="K700">
        <v>3</v>
      </c>
      <c r="L700">
        <f>Table1[[#This Row],[density]]*Table1[[#This Row],[avgSpeed]]</f>
        <v>1.7981721333333334</v>
      </c>
    </row>
    <row r="701" spans="1:12" hidden="1" x14ac:dyDescent="0.25">
      <c r="A701" s="1">
        <v>41679</v>
      </c>
      <c r="B701">
        <v>12979</v>
      </c>
      <c r="C701">
        <v>28</v>
      </c>
      <c r="D701">
        <v>500</v>
      </c>
      <c r="E701" s="2" t="s">
        <v>11</v>
      </c>
      <c r="F701">
        <v>52786</v>
      </c>
      <c r="G701">
        <v>10698818</v>
      </c>
      <c r="H701">
        <v>10646032</v>
      </c>
      <c r="I701">
        <v>6.0887554449284398</v>
      </c>
      <c r="J701">
        <v>0.75</v>
      </c>
      <c r="K701">
        <v>3</v>
      </c>
      <c r="L701">
        <f>Table1[[#This Row],[density]]*Table1[[#This Row],[avgSpeed]]</f>
        <v>4.5665665836963303</v>
      </c>
    </row>
    <row r="702" spans="1:12" hidden="1" x14ac:dyDescent="0.25">
      <c r="A702" s="1">
        <v>41679</v>
      </c>
      <c r="B702">
        <v>12979</v>
      </c>
      <c r="C702">
        <v>28</v>
      </c>
      <c r="D702">
        <v>500</v>
      </c>
      <c r="E702" s="2" t="s">
        <v>11</v>
      </c>
      <c r="F702">
        <v>786730</v>
      </c>
      <c r="G702">
        <v>2598977</v>
      </c>
      <c r="H702">
        <v>1812247</v>
      </c>
      <c r="I702">
        <v>7.3017439743974393</v>
      </c>
      <c r="J702">
        <v>0.25</v>
      </c>
      <c r="K702">
        <v>4</v>
      </c>
    </row>
    <row r="703" spans="1:12" hidden="1" x14ac:dyDescent="0.25">
      <c r="A703" s="1">
        <v>41679</v>
      </c>
      <c r="B703">
        <v>12979</v>
      </c>
      <c r="C703">
        <v>28</v>
      </c>
      <c r="D703">
        <v>500</v>
      </c>
      <c r="E703" s="2" t="s">
        <v>11</v>
      </c>
      <c r="F703">
        <v>161281</v>
      </c>
      <c r="G703">
        <v>14394958</v>
      </c>
      <c r="H703">
        <v>14233677</v>
      </c>
      <c r="I703">
        <v>6.0835196186285332</v>
      </c>
      <c r="J703">
        <v>0.75</v>
      </c>
      <c r="K703">
        <v>4</v>
      </c>
    </row>
    <row r="704" spans="1:12" hidden="1" x14ac:dyDescent="0.25">
      <c r="A704" s="1">
        <v>41679</v>
      </c>
      <c r="B704">
        <v>12979</v>
      </c>
      <c r="C704">
        <v>28</v>
      </c>
      <c r="D704">
        <v>500</v>
      </c>
      <c r="E704" s="2" t="s">
        <v>11</v>
      </c>
      <c r="F704">
        <v>1766025</v>
      </c>
      <c r="G704">
        <v>3582170</v>
      </c>
      <c r="H704">
        <v>1816145</v>
      </c>
      <c r="I704">
        <v>7.4313305599999993</v>
      </c>
      <c r="J704">
        <v>0.25</v>
      </c>
      <c r="K704">
        <v>5</v>
      </c>
    </row>
    <row r="705" spans="1:12" x14ac:dyDescent="0.25">
      <c r="A705" s="1">
        <v>41679</v>
      </c>
      <c r="B705">
        <v>12979</v>
      </c>
      <c r="C705">
        <v>28</v>
      </c>
      <c r="D705">
        <v>500</v>
      </c>
      <c r="E705" s="2" t="s">
        <v>11</v>
      </c>
      <c r="F705">
        <v>1202950</v>
      </c>
      <c r="G705">
        <v>17739197</v>
      </c>
      <c r="H705">
        <v>16536247</v>
      </c>
      <c r="I705">
        <v>6.2284991599776003</v>
      </c>
      <c r="J705">
        <v>0.75</v>
      </c>
      <c r="K705">
        <v>5</v>
      </c>
    </row>
    <row r="706" spans="1:12" hidden="1" x14ac:dyDescent="0.25">
      <c r="A706" s="1">
        <v>41679</v>
      </c>
      <c r="B706">
        <v>12886</v>
      </c>
      <c r="C706">
        <v>29</v>
      </c>
      <c r="D706">
        <v>500</v>
      </c>
      <c r="E706" s="2" t="s">
        <v>11</v>
      </c>
      <c r="F706">
        <v>50010</v>
      </c>
      <c r="G706">
        <v>1987798</v>
      </c>
      <c r="H706">
        <v>1937788</v>
      </c>
      <c r="I706">
        <v>6.4998268000000001</v>
      </c>
      <c r="J706">
        <v>0.25</v>
      </c>
      <c r="K706">
        <v>2</v>
      </c>
      <c r="L706">
        <f>Table1[[#This Row],[density]]*Table1[[#This Row],[avgSpeed]]</f>
        <v>1.6249567</v>
      </c>
    </row>
    <row r="707" spans="1:12" hidden="1" x14ac:dyDescent="0.25">
      <c r="A707" s="1">
        <v>41679</v>
      </c>
      <c r="B707">
        <v>12886</v>
      </c>
      <c r="C707">
        <v>29</v>
      </c>
      <c r="D707">
        <v>500</v>
      </c>
      <c r="E707" s="2" t="s">
        <v>11</v>
      </c>
      <c r="F707">
        <v>10374</v>
      </c>
      <c r="G707">
        <v>7241232</v>
      </c>
      <c r="H707">
        <v>7230858</v>
      </c>
      <c r="I707">
        <v>6.0402416161077408</v>
      </c>
      <c r="J707">
        <v>0.75</v>
      </c>
      <c r="K707">
        <v>2</v>
      </c>
      <c r="L707">
        <f>Table1[[#This Row],[density]]*Table1[[#This Row],[avgSpeed]]</f>
        <v>4.5301812120808052</v>
      </c>
    </row>
    <row r="708" spans="1:12" hidden="1" x14ac:dyDescent="0.25">
      <c r="A708" s="1">
        <v>41679</v>
      </c>
      <c r="B708">
        <v>12886</v>
      </c>
      <c r="C708">
        <v>29</v>
      </c>
      <c r="D708">
        <v>500</v>
      </c>
      <c r="E708" s="2" t="s">
        <v>11</v>
      </c>
      <c r="F708">
        <v>280258</v>
      </c>
      <c r="G708">
        <v>1672460</v>
      </c>
      <c r="H708">
        <v>1392202</v>
      </c>
      <c r="I708">
        <v>7.3013981333333389</v>
      </c>
      <c r="J708">
        <v>0.25</v>
      </c>
      <c r="K708">
        <v>3</v>
      </c>
      <c r="L708">
        <f>Table1[[#This Row],[density]]*Table1[[#This Row],[avgSpeed]]</f>
        <v>1.8253495333333347</v>
      </c>
    </row>
    <row r="709" spans="1:12" hidden="1" x14ac:dyDescent="0.25">
      <c r="A709" s="1">
        <v>41679</v>
      </c>
      <c r="B709">
        <v>12886</v>
      </c>
      <c r="C709">
        <v>29</v>
      </c>
      <c r="D709">
        <v>500</v>
      </c>
      <c r="E709" s="2" t="s">
        <v>11</v>
      </c>
      <c r="F709">
        <v>54882</v>
      </c>
      <c r="G709">
        <v>10684060</v>
      </c>
      <c r="H709">
        <v>10629178</v>
      </c>
      <c r="I709">
        <v>6.0939375944528287</v>
      </c>
      <c r="J709">
        <v>0.75</v>
      </c>
      <c r="K709">
        <v>3</v>
      </c>
      <c r="L709">
        <f>Table1[[#This Row],[density]]*Table1[[#This Row],[avgSpeed]]</f>
        <v>4.5704531958396215</v>
      </c>
    </row>
    <row r="710" spans="1:12" hidden="1" x14ac:dyDescent="0.25">
      <c r="A710" s="1">
        <v>41679</v>
      </c>
      <c r="B710">
        <v>12886</v>
      </c>
      <c r="C710">
        <v>29</v>
      </c>
      <c r="D710">
        <v>500</v>
      </c>
      <c r="E710" s="2" t="s">
        <v>11</v>
      </c>
      <c r="F710">
        <v>830462</v>
      </c>
      <c r="G710">
        <v>2463821</v>
      </c>
      <c r="H710">
        <v>1633359</v>
      </c>
      <c r="I710">
        <v>7.3807586000000054</v>
      </c>
      <c r="J710">
        <v>0.25</v>
      </c>
      <c r="K710">
        <v>4</v>
      </c>
    </row>
    <row r="711" spans="1:12" hidden="1" x14ac:dyDescent="0.25">
      <c r="A711" s="1">
        <v>41679</v>
      </c>
      <c r="B711">
        <v>12886</v>
      </c>
      <c r="C711">
        <v>29</v>
      </c>
      <c r="D711">
        <v>500</v>
      </c>
      <c r="E711" s="2" t="s">
        <v>11</v>
      </c>
      <c r="F711">
        <v>120159</v>
      </c>
      <c r="G711">
        <v>14373693</v>
      </c>
      <c r="H711">
        <v>14253534</v>
      </c>
      <c r="I711">
        <v>6.0737733106644027</v>
      </c>
      <c r="J711">
        <v>0.75</v>
      </c>
      <c r="K711">
        <v>4</v>
      </c>
    </row>
    <row r="712" spans="1:12" hidden="1" x14ac:dyDescent="0.25">
      <c r="A712" s="1">
        <v>41679</v>
      </c>
      <c r="B712">
        <v>12886</v>
      </c>
      <c r="C712">
        <v>29</v>
      </c>
      <c r="D712">
        <v>500</v>
      </c>
      <c r="E712" s="2" t="s">
        <v>11</v>
      </c>
      <c r="F712">
        <v>1925646</v>
      </c>
      <c r="G712">
        <v>3551287</v>
      </c>
      <c r="H712">
        <v>1625641</v>
      </c>
      <c r="I712">
        <v>7.5044270399999915</v>
      </c>
      <c r="J712">
        <v>0.25</v>
      </c>
      <c r="K712">
        <v>5</v>
      </c>
    </row>
    <row r="713" spans="1:12" x14ac:dyDescent="0.25">
      <c r="A713" s="1">
        <v>41679</v>
      </c>
      <c r="B713">
        <v>12886</v>
      </c>
      <c r="C713">
        <v>29</v>
      </c>
      <c r="D713">
        <v>500</v>
      </c>
      <c r="E713" s="2" t="s">
        <v>11</v>
      </c>
      <c r="F713">
        <v>900744</v>
      </c>
      <c r="G713">
        <v>17843471</v>
      </c>
      <c r="H713">
        <v>16942727</v>
      </c>
      <c r="I713">
        <v>6.1837715139070424</v>
      </c>
      <c r="J713">
        <v>0.75</v>
      </c>
      <c r="K713">
        <v>5</v>
      </c>
    </row>
    <row r="714" spans="1:12" hidden="1" x14ac:dyDescent="0.25">
      <c r="A714" s="1">
        <v>41679</v>
      </c>
      <c r="B714">
        <v>12932</v>
      </c>
      <c r="C714">
        <v>30</v>
      </c>
      <c r="D714">
        <v>500</v>
      </c>
      <c r="E714" s="2" t="s">
        <v>11</v>
      </c>
      <c r="F714">
        <v>43596</v>
      </c>
      <c r="G714">
        <v>2000257</v>
      </c>
      <c r="H714">
        <v>1956661</v>
      </c>
      <c r="I714">
        <v>6.5478040000000002</v>
      </c>
      <c r="J714">
        <v>0.25</v>
      </c>
      <c r="K714">
        <v>2</v>
      </c>
      <c r="L714">
        <f>Table1[[#This Row],[density]]*Table1[[#This Row],[avgSpeed]]</f>
        <v>1.636951</v>
      </c>
    </row>
    <row r="715" spans="1:12" hidden="1" x14ac:dyDescent="0.25">
      <c r="A715" s="1">
        <v>41679</v>
      </c>
      <c r="B715">
        <v>12932</v>
      </c>
      <c r="C715">
        <v>30</v>
      </c>
      <c r="D715">
        <v>500</v>
      </c>
      <c r="E715" s="2" t="s">
        <v>11</v>
      </c>
      <c r="F715">
        <v>9433</v>
      </c>
      <c r="G715">
        <v>7235945</v>
      </c>
      <c r="H715">
        <v>7226512</v>
      </c>
      <c r="I715">
        <v>6.0377389333333342</v>
      </c>
      <c r="J715">
        <v>0.75</v>
      </c>
      <c r="K715">
        <v>2</v>
      </c>
      <c r="L715">
        <f>Table1[[#This Row],[density]]*Table1[[#This Row],[avgSpeed]]</f>
        <v>4.5283042000000009</v>
      </c>
    </row>
    <row r="716" spans="1:12" hidden="1" x14ac:dyDescent="0.25">
      <c r="A716" s="1">
        <v>41679</v>
      </c>
      <c r="B716">
        <v>12932</v>
      </c>
      <c r="C716">
        <v>30</v>
      </c>
      <c r="D716">
        <v>500</v>
      </c>
      <c r="E716" s="2" t="s">
        <v>11</v>
      </c>
      <c r="F716">
        <v>262904</v>
      </c>
      <c r="G716">
        <v>1835713</v>
      </c>
      <c r="H716">
        <v>1572809</v>
      </c>
      <c r="I716">
        <v>7.1806264000000004</v>
      </c>
      <c r="J716">
        <v>0.25</v>
      </c>
      <c r="K716">
        <v>3</v>
      </c>
      <c r="L716">
        <f>Table1[[#This Row],[density]]*Table1[[#This Row],[avgSpeed]]</f>
        <v>1.7951566000000001</v>
      </c>
    </row>
    <row r="717" spans="1:12" hidden="1" x14ac:dyDescent="0.25">
      <c r="A717" s="1">
        <v>41679</v>
      </c>
      <c r="B717">
        <v>12932</v>
      </c>
      <c r="C717">
        <v>30</v>
      </c>
      <c r="D717">
        <v>500</v>
      </c>
      <c r="E717" s="2" t="s">
        <v>11</v>
      </c>
      <c r="F717">
        <v>53047</v>
      </c>
      <c r="G717">
        <v>10703206</v>
      </c>
      <c r="H717">
        <v>10650159</v>
      </c>
      <c r="I717">
        <v>6.0894441777777795</v>
      </c>
      <c r="J717">
        <v>0.75</v>
      </c>
      <c r="K717">
        <v>3</v>
      </c>
      <c r="L717">
        <f>Table1[[#This Row],[density]]*Table1[[#This Row],[avgSpeed]]</f>
        <v>4.5670831333333348</v>
      </c>
    </row>
    <row r="718" spans="1:12" hidden="1" x14ac:dyDescent="0.25">
      <c r="A718" s="1">
        <v>41679</v>
      </c>
      <c r="B718">
        <v>12932</v>
      </c>
      <c r="C718">
        <v>30</v>
      </c>
      <c r="D718">
        <v>500</v>
      </c>
      <c r="E718" s="2" t="s">
        <v>11</v>
      </c>
      <c r="F718">
        <v>756565</v>
      </c>
      <c r="G718">
        <v>2609150</v>
      </c>
      <c r="H718">
        <v>1852585</v>
      </c>
      <c r="I718">
        <v>7.3122352000000017</v>
      </c>
      <c r="J718">
        <v>0.25</v>
      </c>
      <c r="K718">
        <v>4</v>
      </c>
    </row>
    <row r="719" spans="1:12" hidden="1" x14ac:dyDescent="0.25">
      <c r="A719" s="1">
        <v>41679</v>
      </c>
      <c r="B719">
        <v>12932</v>
      </c>
      <c r="C719">
        <v>30</v>
      </c>
      <c r="D719">
        <v>500</v>
      </c>
      <c r="E719" s="2" t="s">
        <v>11</v>
      </c>
      <c r="F719">
        <v>146092</v>
      </c>
      <c r="G719">
        <v>14366097</v>
      </c>
      <c r="H719">
        <v>14220005</v>
      </c>
      <c r="I719">
        <v>6.0745550370024661</v>
      </c>
      <c r="J719">
        <v>0.75</v>
      </c>
      <c r="K719">
        <v>4</v>
      </c>
    </row>
    <row r="720" spans="1:12" hidden="1" x14ac:dyDescent="0.25">
      <c r="A720" s="1">
        <v>41679</v>
      </c>
      <c r="B720">
        <v>12932</v>
      </c>
      <c r="C720">
        <v>30</v>
      </c>
      <c r="D720">
        <v>500</v>
      </c>
      <c r="E720" s="2" t="s">
        <v>11</v>
      </c>
      <c r="F720">
        <v>1852886</v>
      </c>
      <c r="G720">
        <v>3470491</v>
      </c>
      <c r="H720">
        <v>1617605</v>
      </c>
      <c r="I720">
        <v>7.5114270399999903</v>
      </c>
      <c r="J720">
        <v>0.25</v>
      </c>
      <c r="K720">
        <v>5</v>
      </c>
    </row>
    <row r="721" spans="1:12" x14ac:dyDescent="0.25">
      <c r="A721" s="1">
        <v>41679</v>
      </c>
      <c r="B721">
        <v>12932</v>
      </c>
      <c r="C721">
        <v>30</v>
      </c>
      <c r="D721">
        <v>500</v>
      </c>
      <c r="E721" s="2" t="s">
        <v>11</v>
      </c>
      <c r="F721">
        <v>986190</v>
      </c>
      <c r="G721">
        <v>17783358</v>
      </c>
      <c r="H721">
        <v>16797168</v>
      </c>
      <c r="I721">
        <v>6.1957963995199332</v>
      </c>
      <c r="J721">
        <v>0.75</v>
      </c>
      <c r="K721">
        <v>5</v>
      </c>
    </row>
    <row r="722" spans="1:12" hidden="1" x14ac:dyDescent="0.25">
      <c r="A722" s="1">
        <v>41679</v>
      </c>
      <c r="B722">
        <v>13634</v>
      </c>
      <c r="C722">
        <v>1</v>
      </c>
      <c r="D722">
        <v>500</v>
      </c>
      <c r="E722" s="2" t="s">
        <v>12</v>
      </c>
      <c r="F722">
        <v>0</v>
      </c>
      <c r="G722">
        <v>2297520</v>
      </c>
      <c r="H722">
        <v>2297520</v>
      </c>
      <c r="I722">
        <v>6.2509936000000126</v>
      </c>
      <c r="J722">
        <v>0.25</v>
      </c>
      <c r="K722">
        <v>2</v>
      </c>
      <c r="L722">
        <f>Table1[[#This Row],[density]]*Table1[[#This Row],[avgSpeed]]</f>
        <v>1.5627484000000031</v>
      </c>
    </row>
    <row r="723" spans="1:12" hidden="1" x14ac:dyDescent="0.25">
      <c r="A723" s="1">
        <v>41679</v>
      </c>
      <c r="B723">
        <v>13634</v>
      </c>
      <c r="C723">
        <v>1</v>
      </c>
      <c r="D723">
        <v>500</v>
      </c>
      <c r="E723" s="2" t="s">
        <v>12</v>
      </c>
      <c r="F723">
        <v>0</v>
      </c>
      <c r="G723">
        <v>7269372</v>
      </c>
      <c r="H723">
        <v>7269372</v>
      </c>
      <c r="I723">
        <v>6.0244384584611268</v>
      </c>
      <c r="J723">
        <v>0.75</v>
      </c>
      <c r="K723">
        <v>2</v>
      </c>
      <c r="L723">
        <f>Table1[[#This Row],[density]]*Table1[[#This Row],[avgSpeed]]</f>
        <v>4.5183288438458451</v>
      </c>
    </row>
    <row r="724" spans="1:12" hidden="1" x14ac:dyDescent="0.25">
      <c r="A724" s="1">
        <v>41679</v>
      </c>
      <c r="B724">
        <v>13634</v>
      </c>
      <c r="C724">
        <v>1</v>
      </c>
      <c r="D724">
        <v>500</v>
      </c>
      <c r="E724" s="2" t="s">
        <v>12</v>
      </c>
      <c r="F724">
        <v>0</v>
      </c>
      <c r="G724">
        <v>3458958</v>
      </c>
      <c r="H724">
        <v>3458958</v>
      </c>
      <c r="I724">
        <v>6.2587296000000148</v>
      </c>
      <c r="J724">
        <v>0.25</v>
      </c>
      <c r="K724">
        <v>3</v>
      </c>
      <c r="L724">
        <f>Table1[[#This Row],[avgSpeed]]*Table1[[#This Row],[density]]</f>
        <v>1.5646824000000037</v>
      </c>
    </row>
    <row r="725" spans="1:12" hidden="1" x14ac:dyDescent="0.25">
      <c r="A725" s="1">
        <v>41679</v>
      </c>
      <c r="B725">
        <v>13634</v>
      </c>
      <c r="C725">
        <v>1</v>
      </c>
      <c r="D725">
        <v>500</v>
      </c>
      <c r="E725" s="2" t="s">
        <v>12</v>
      </c>
      <c r="F725">
        <v>0</v>
      </c>
      <c r="G725">
        <v>10898702</v>
      </c>
      <c r="H725">
        <v>10898702</v>
      </c>
      <c r="I725">
        <v>6.0251198826510191</v>
      </c>
      <c r="J725">
        <v>0.75</v>
      </c>
      <c r="K725">
        <v>3</v>
      </c>
      <c r="L725">
        <f>Table1[[#This Row],[density]]*Table1[[#This Row],[avgSpeed]]</f>
        <v>4.5188399119882643</v>
      </c>
    </row>
    <row r="726" spans="1:12" hidden="1" x14ac:dyDescent="0.25">
      <c r="A726" s="1">
        <v>41679</v>
      </c>
      <c r="B726">
        <v>13634</v>
      </c>
      <c r="C726">
        <v>1</v>
      </c>
      <c r="D726">
        <v>500</v>
      </c>
      <c r="E726" s="2" t="s">
        <v>12</v>
      </c>
      <c r="F726">
        <v>0</v>
      </c>
      <c r="G726">
        <v>4614899</v>
      </c>
      <c r="H726">
        <v>4614899</v>
      </c>
      <c r="I726">
        <v>6.2086945999999967</v>
      </c>
      <c r="J726">
        <v>0.25</v>
      </c>
      <c r="K726">
        <v>4</v>
      </c>
    </row>
    <row r="727" spans="1:12" hidden="1" x14ac:dyDescent="0.25">
      <c r="A727" s="1">
        <v>41679</v>
      </c>
      <c r="B727">
        <v>13634</v>
      </c>
      <c r="C727">
        <v>1</v>
      </c>
      <c r="D727">
        <v>500</v>
      </c>
      <c r="E727" s="2" t="s">
        <v>12</v>
      </c>
      <c r="F727">
        <v>0</v>
      </c>
      <c r="G727">
        <v>14547328</v>
      </c>
      <c r="H727">
        <v>14547328</v>
      </c>
      <c r="I727">
        <v>6.0262876383517794</v>
      </c>
      <c r="J727">
        <v>0.75</v>
      </c>
      <c r="K727">
        <v>4</v>
      </c>
    </row>
    <row r="728" spans="1:12" hidden="1" x14ac:dyDescent="0.25">
      <c r="A728" s="1">
        <v>41679</v>
      </c>
      <c r="B728">
        <v>13634</v>
      </c>
      <c r="C728">
        <v>1</v>
      </c>
      <c r="D728">
        <v>500</v>
      </c>
      <c r="E728" s="2" t="s">
        <v>12</v>
      </c>
      <c r="F728">
        <v>0</v>
      </c>
      <c r="G728">
        <v>5770956</v>
      </c>
      <c r="H728">
        <v>5770956</v>
      </c>
      <c r="I728">
        <v>6.2144513961116887</v>
      </c>
      <c r="J728">
        <v>0.25</v>
      </c>
      <c r="K728">
        <v>5</v>
      </c>
    </row>
    <row r="729" spans="1:12" hidden="1" x14ac:dyDescent="0.25">
      <c r="A729" s="1">
        <v>41679</v>
      </c>
      <c r="B729">
        <v>13634</v>
      </c>
      <c r="C729">
        <v>1</v>
      </c>
      <c r="D729">
        <v>500</v>
      </c>
      <c r="E729" s="2" t="s">
        <v>12</v>
      </c>
      <c r="F729">
        <v>0</v>
      </c>
      <c r="G729">
        <v>18184421</v>
      </c>
      <c r="H729">
        <v>18184421</v>
      </c>
      <c r="I729">
        <v>6.0267959145577228</v>
      </c>
      <c r="J729">
        <v>0.75</v>
      </c>
      <c r="K729">
        <v>5</v>
      </c>
    </row>
    <row r="730" spans="1:12" hidden="1" x14ac:dyDescent="0.25">
      <c r="A730" s="1">
        <v>41679</v>
      </c>
      <c r="B730">
        <v>10405</v>
      </c>
      <c r="C730">
        <v>2</v>
      </c>
      <c r="D730">
        <v>500</v>
      </c>
      <c r="E730" s="2" t="s">
        <v>12</v>
      </c>
      <c r="F730">
        <v>0</v>
      </c>
      <c r="G730">
        <v>2295674</v>
      </c>
      <c r="H730">
        <v>2295674</v>
      </c>
      <c r="I730">
        <v>6.233213600000016</v>
      </c>
      <c r="J730">
        <v>0.25</v>
      </c>
      <c r="K730">
        <v>2</v>
      </c>
      <c r="L730">
        <f>Table1[[#This Row],[density]]*Table1[[#This Row],[avgSpeed]]</f>
        <v>1.558303400000004</v>
      </c>
    </row>
    <row r="731" spans="1:12" hidden="1" x14ac:dyDescent="0.25">
      <c r="A731" s="1">
        <v>41679</v>
      </c>
      <c r="B731">
        <v>10405</v>
      </c>
      <c r="C731">
        <v>2</v>
      </c>
      <c r="D731">
        <v>500</v>
      </c>
      <c r="E731" s="2" t="s">
        <v>12</v>
      </c>
      <c r="F731">
        <v>0</v>
      </c>
      <c r="G731">
        <v>7262519</v>
      </c>
      <c r="H731">
        <v>7262519</v>
      </c>
      <c r="I731">
        <v>6.0247597839855986</v>
      </c>
      <c r="J731">
        <v>0.75</v>
      </c>
      <c r="K731">
        <v>2</v>
      </c>
      <c r="L731">
        <f>Table1[[#This Row],[density]]*Table1[[#This Row],[avgSpeed]]</f>
        <v>4.5185698379891992</v>
      </c>
    </row>
    <row r="732" spans="1:12" hidden="1" x14ac:dyDescent="0.25">
      <c r="A732" s="1">
        <v>41679</v>
      </c>
      <c r="B732">
        <v>10405</v>
      </c>
      <c r="C732">
        <v>2</v>
      </c>
      <c r="D732">
        <v>500</v>
      </c>
      <c r="E732" s="2" t="s">
        <v>12</v>
      </c>
      <c r="F732">
        <v>0</v>
      </c>
      <c r="G732">
        <v>3450423</v>
      </c>
      <c r="H732">
        <v>3450423</v>
      </c>
      <c r="I732">
        <v>6.240729333333344</v>
      </c>
      <c r="J732">
        <v>0.25</v>
      </c>
      <c r="K732">
        <v>3</v>
      </c>
      <c r="L732">
        <f>Table1[[#This Row],[avgSpeed]]*Table1[[#This Row],[density]]</f>
        <v>1.560182333333336</v>
      </c>
    </row>
    <row r="733" spans="1:12" hidden="1" x14ac:dyDescent="0.25">
      <c r="A733" s="1">
        <v>41679</v>
      </c>
      <c r="B733">
        <v>10405</v>
      </c>
      <c r="C733">
        <v>2</v>
      </c>
      <c r="D733">
        <v>500</v>
      </c>
      <c r="E733" s="2" t="s">
        <v>12</v>
      </c>
      <c r="F733">
        <v>0</v>
      </c>
      <c r="G733">
        <v>10907958</v>
      </c>
      <c r="H733">
        <v>10907958</v>
      </c>
      <c r="I733">
        <v>6.0257567111111108</v>
      </c>
      <c r="J733">
        <v>0.75</v>
      </c>
      <c r="K733">
        <v>3</v>
      </c>
      <c r="L733">
        <f>Table1[[#This Row],[density]]*Table1[[#This Row],[avgSpeed]]</f>
        <v>4.5193175333333331</v>
      </c>
    </row>
    <row r="734" spans="1:12" hidden="1" x14ac:dyDescent="0.25">
      <c r="A734" s="1">
        <v>41679</v>
      </c>
      <c r="B734">
        <v>10405</v>
      </c>
      <c r="C734">
        <v>2</v>
      </c>
      <c r="D734">
        <v>500</v>
      </c>
      <c r="E734" s="2" t="s">
        <v>12</v>
      </c>
      <c r="F734">
        <v>0</v>
      </c>
      <c r="G734">
        <v>4603203</v>
      </c>
      <c r="H734">
        <v>4603203</v>
      </c>
      <c r="I734">
        <v>6.2283073999999923</v>
      </c>
      <c r="J734">
        <v>0.25</v>
      </c>
      <c r="K734">
        <v>4</v>
      </c>
    </row>
    <row r="735" spans="1:12" hidden="1" x14ac:dyDescent="0.25">
      <c r="A735" s="1">
        <v>41679</v>
      </c>
      <c r="B735">
        <v>10405</v>
      </c>
      <c r="C735">
        <v>2</v>
      </c>
      <c r="D735">
        <v>500</v>
      </c>
      <c r="E735" s="2" t="s">
        <v>12</v>
      </c>
      <c r="F735">
        <v>0</v>
      </c>
      <c r="G735">
        <v>14534437</v>
      </c>
      <c r="H735">
        <v>14534437</v>
      </c>
      <c r="I735">
        <v>6.0259343978132609</v>
      </c>
      <c r="J735">
        <v>0.75</v>
      </c>
      <c r="K735">
        <v>4</v>
      </c>
    </row>
    <row r="736" spans="1:12" hidden="1" x14ac:dyDescent="0.25">
      <c r="A736" s="1">
        <v>41679</v>
      </c>
      <c r="B736">
        <v>10405</v>
      </c>
      <c r="C736">
        <v>2</v>
      </c>
      <c r="D736">
        <v>500</v>
      </c>
      <c r="E736" s="2" t="s">
        <v>12</v>
      </c>
      <c r="F736">
        <v>0</v>
      </c>
      <c r="G736">
        <v>5743773</v>
      </c>
      <c r="H736">
        <v>5743773</v>
      </c>
      <c r="I736">
        <v>6.2365312424994013</v>
      </c>
      <c r="J736">
        <v>0.25</v>
      </c>
      <c r="K736">
        <v>5</v>
      </c>
    </row>
    <row r="737" spans="1:12" hidden="1" x14ac:dyDescent="0.25">
      <c r="A737" s="1">
        <v>41679</v>
      </c>
      <c r="B737">
        <v>10405</v>
      </c>
      <c r="C737">
        <v>2</v>
      </c>
      <c r="D737">
        <v>500</v>
      </c>
      <c r="E737" s="2" t="s">
        <v>12</v>
      </c>
      <c r="F737">
        <v>0</v>
      </c>
      <c r="G737">
        <v>18165819</v>
      </c>
      <c r="H737">
        <v>18165819</v>
      </c>
      <c r="I737">
        <v>6.0240668337956045</v>
      </c>
      <c r="J737">
        <v>0.75</v>
      </c>
      <c r="K737">
        <v>5</v>
      </c>
    </row>
    <row r="738" spans="1:12" hidden="1" x14ac:dyDescent="0.25">
      <c r="A738" s="1">
        <v>41679</v>
      </c>
      <c r="B738">
        <v>10296</v>
      </c>
      <c r="C738">
        <v>3</v>
      </c>
      <c r="D738">
        <v>500</v>
      </c>
      <c r="E738" s="2" t="s">
        <v>12</v>
      </c>
      <c r="F738">
        <v>0</v>
      </c>
      <c r="G738">
        <v>2288533</v>
      </c>
      <c r="H738">
        <v>2288533</v>
      </c>
      <c r="I738">
        <v>6.2850699999999922</v>
      </c>
      <c r="J738">
        <v>0.25</v>
      </c>
      <c r="K738">
        <v>2</v>
      </c>
      <c r="L738">
        <f>Table1[[#This Row],[density]]*Table1[[#This Row],[avgSpeed]]</f>
        <v>1.571267499999998</v>
      </c>
    </row>
    <row r="739" spans="1:12" hidden="1" x14ac:dyDescent="0.25">
      <c r="A739" s="1">
        <v>41679</v>
      </c>
      <c r="B739">
        <v>10296</v>
      </c>
      <c r="C739">
        <v>3</v>
      </c>
      <c r="D739">
        <v>500</v>
      </c>
      <c r="E739" s="2" t="s">
        <v>12</v>
      </c>
      <c r="F739">
        <v>0</v>
      </c>
      <c r="G739">
        <v>7259841</v>
      </c>
      <c r="H739">
        <v>7259841</v>
      </c>
      <c r="I739">
        <v>6.0238003733831178</v>
      </c>
      <c r="J739">
        <v>0.75</v>
      </c>
      <c r="K739">
        <v>2</v>
      </c>
      <c r="L739">
        <f>Table1[[#This Row],[density]]*Table1[[#This Row],[avgSpeed]]</f>
        <v>4.5178502800373384</v>
      </c>
    </row>
    <row r="740" spans="1:12" hidden="1" x14ac:dyDescent="0.25">
      <c r="A740" s="1">
        <v>41679</v>
      </c>
      <c r="B740">
        <v>10296</v>
      </c>
      <c r="C740">
        <v>3</v>
      </c>
      <c r="D740">
        <v>500</v>
      </c>
      <c r="E740" s="2" t="s">
        <v>12</v>
      </c>
      <c r="F740">
        <v>0</v>
      </c>
      <c r="G740">
        <v>3446685</v>
      </c>
      <c r="H740">
        <v>3446685</v>
      </c>
      <c r="I740">
        <v>6.2284888000000036</v>
      </c>
      <c r="J740">
        <v>0.25</v>
      </c>
      <c r="K740">
        <v>3</v>
      </c>
      <c r="L740">
        <f>Table1[[#This Row],[avgSpeed]]*Table1[[#This Row],[density]]</f>
        <v>1.5571222000000009</v>
      </c>
    </row>
    <row r="741" spans="1:12" hidden="1" x14ac:dyDescent="0.25">
      <c r="A741" s="1">
        <v>41679</v>
      </c>
      <c r="B741">
        <v>10296</v>
      </c>
      <c r="C741">
        <v>3</v>
      </c>
      <c r="D741">
        <v>500</v>
      </c>
      <c r="E741" s="2" t="s">
        <v>12</v>
      </c>
      <c r="F741">
        <v>0</v>
      </c>
      <c r="G741">
        <v>10895630</v>
      </c>
      <c r="H741">
        <v>10895630</v>
      </c>
      <c r="I741">
        <v>6.0249545313125026</v>
      </c>
      <c r="J741">
        <v>0.75</v>
      </c>
      <c r="K741">
        <v>3</v>
      </c>
      <c r="L741">
        <f>Table1[[#This Row],[density]]*Table1[[#This Row],[avgSpeed]]</f>
        <v>4.5187158984843769</v>
      </c>
    </row>
    <row r="742" spans="1:12" hidden="1" x14ac:dyDescent="0.25">
      <c r="A742" s="1">
        <v>41679</v>
      </c>
      <c r="B742">
        <v>10296</v>
      </c>
      <c r="C742">
        <v>3</v>
      </c>
      <c r="D742">
        <v>500</v>
      </c>
      <c r="E742" s="2" t="s">
        <v>12</v>
      </c>
      <c r="F742">
        <v>0</v>
      </c>
      <c r="G742">
        <v>4607411</v>
      </c>
      <c r="H742">
        <v>4607411</v>
      </c>
      <c r="I742">
        <v>6.2344697999999967</v>
      </c>
      <c r="J742">
        <v>0.25</v>
      </c>
      <c r="K742">
        <v>4</v>
      </c>
    </row>
    <row r="743" spans="1:12" hidden="1" x14ac:dyDescent="0.25">
      <c r="A743" s="1">
        <v>41679</v>
      </c>
      <c r="B743">
        <v>10296</v>
      </c>
      <c r="C743">
        <v>3</v>
      </c>
      <c r="D743">
        <v>500</v>
      </c>
      <c r="E743" s="2" t="s">
        <v>12</v>
      </c>
      <c r="F743">
        <v>0</v>
      </c>
      <c r="G743">
        <v>14531623</v>
      </c>
      <c r="H743">
        <v>14531623</v>
      </c>
      <c r="I743">
        <v>6.025007867191146</v>
      </c>
      <c r="J743">
        <v>0.75</v>
      </c>
      <c r="K743">
        <v>4</v>
      </c>
    </row>
    <row r="744" spans="1:12" hidden="1" x14ac:dyDescent="0.25">
      <c r="A744" s="1">
        <v>41679</v>
      </c>
      <c r="B744">
        <v>10296</v>
      </c>
      <c r="C744">
        <v>3</v>
      </c>
      <c r="D744">
        <v>500</v>
      </c>
      <c r="E744" s="2" t="s">
        <v>12</v>
      </c>
      <c r="F744">
        <v>0</v>
      </c>
      <c r="G744">
        <v>5763213</v>
      </c>
      <c r="H744">
        <v>5763213</v>
      </c>
      <c r="I744">
        <v>6.2339713599999973</v>
      </c>
      <c r="J744">
        <v>0.25</v>
      </c>
      <c r="K744">
        <v>5</v>
      </c>
    </row>
    <row r="745" spans="1:12" hidden="1" x14ac:dyDescent="0.25">
      <c r="A745" s="1">
        <v>41679</v>
      </c>
      <c r="B745">
        <v>10296</v>
      </c>
      <c r="C745">
        <v>3</v>
      </c>
      <c r="D745">
        <v>500</v>
      </c>
      <c r="E745" s="2" t="s">
        <v>12</v>
      </c>
      <c r="F745">
        <v>0</v>
      </c>
      <c r="G745">
        <v>18182222</v>
      </c>
      <c r="H745">
        <v>18182222</v>
      </c>
      <c r="I745">
        <v>6.0282722278521526</v>
      </c>
      <c r="J745">
        <v>0.75</v>
      </c>
      <c r="K745">
        <v>5</v>
      </c>
    </row>
    <row r="746" spans="1:12" hidden="1" x14ac:dyDescent="0.25">
      <c r="A746" s="1">
        <v>41679</v>
      </c>
      <c r="B746">
        <v>10312</v>
      </c>
      <c r="C746">
        <v>4</v>
      </c>
      <c r="D746">
        <v>500</v>
      </c>
      <c r="E746" s="2" t="s">
        <v>12</v>
      </c>
      <c r="F746">
        <v>0</v>
      </c>
      <c r="G746">
        <v>2302883</v>
      </c>
      <c r="H746">
        <v>2302883</v>
      </c>
      <c r="I746">
        <v>6.224419600000008</v>
      </c>
      <c r="J746">
        <v>0.25</v>
      </c>
      <c r="K746">
        <v>2</v>
      </c>
      <c r="L746">
        <f>Table1[[#This Row],[density]]*Table1[[#This Row],[avgSpeed]]</f>
        <v>1.556104900000002</v>
      </c>
    </row>
    <row r="747" spans="1:12" hidden="1" x14ac:dyDescent="0.25">
      <c r="A747" s="1">
        <v>41679</v>
      </c>
      <c r="B747">
        <v>10312</v>
      </c>
      <c r="C747">
        <v>4</v>
      </c>
      <c r="D747">
        <v>500</v>
      </c>
      <c r="E747" s="2" t="s">
        <v>12</v>
      </c>
      <c r="F747">
        <v>0</v>
      </c>
      <c r="G747">
        <v>7269455</v>
      </c>
      <c r="H747">
        <v>7269455</v>
      </c>
      <c r="I747">
        <v>6.0262809520634706</v>
      </c>
      <c r="J747">
        <v>0.75</v>
      </c>
      <c r="K747">
        <v>2</v>
      </c>
      <c r="L747">
        <f>Table1[[#This Row],[density]]*Table1[[#This Row],[avgSpeed]]</f>
        <v>4.5197107140476032</v>
      </c>
    </row>
    <row r="748" spans="1:12" hidden="1" x14ac:dyDescent="0.25">
      <c r="A748" s="1">
        <v>41679</v>
      </c>
      <c r="B748">
        <v>10312</v>
      </c>
      <c r="C748">
        <v>4</v>
      </c>
      <c r="D748">
        <v>500</v>
      </c>
      <c r="E748" s="2" t="s">
        <v>12</v>
      </c>
      <c r="F748">
        <v>0</v>
      </c>
      <c r="G748">
        <v>3450188</v>
      </c>
      <c r="H748">
        <v>3450188</v>
      </c>
      <c r="I748">
        <v>6.2311234666666726</v>
      </c>
      <c r="J748">
        <v>0.25</v>
      </c>
      <c r="K748">
        <v>3</v>
      </c>
      <c r="L748">
        <f>Table1[[#This Row],[avgSpeed]]*Table1[[#This Row],[density]]</f>
        <v>1.5577808666666682</v>
      </c>
    </row>
    <row r="749" spans="1:12" hidden="1" x14ac:dyDescent="0.25">
      <c r="A749" s="1">
        <v>41679</v>
      </c>
      <c r="B749">
        <v>10312</v>
      </c>
      <c r="C749">
        <v>4</v>
      </c>
      <c r="D749">
        <v>500</v>
      </c>
      <c r="E749" s="2" t="s">
        <v>12</v>
      </c>
      <c r="F749">
        <v>0</v>
      </c>
      <c r="G749">
        <v>10902070</v>
      </c>
      <c r="H749">
        <v>10902070</v>
      </c>
      <c r="I749">
        <v>6.026158495933152</v>
      </c>
      <c r="J749">
        <v>0.75</v>
      </c>
      <c r="K749">
        <v>3</v>
      </c>
      <c r="L749">
        <f>Table1[[#This Row],[density]]*Table1[[#This Row],[avgSpeed]]</f>
        <v>4.5196188719498638</v>
      </c>
    </row>
    <row r="750" spans="1:12" hidden="1" x14ac:dyDescent="0.25">
      <c r="A750" s="1">
        <v>41679</v>
      </c>
      <c r="B750">
        <v>10312</v>
      </c>
      <c r="C750">
        <v>4</v>
      </c>
      <c r="D750">
        <v>500</v>
      </c>
      <c r="E750" s="2" t="s">
        <v>12</v>
      </c>
      <c r="F750">
        <v>0</v>
      </c>
      <c r="G750">
        <v>4596032</v>
      </c>
      <c r="H750">
        <v>4596032</v>
      </c>
      <c r="I750">
        <v>6.244020000000007</v>
      </c>
      <c r="J750">
        <v>0.25</v>
      </c>
      <c r="K750">
        <v>4</v>
      </c>
    </row>
    <row r="751" spans="1:12" hidden="1" x14ac:dyDescent="0.25">
      <c r="A751" s="1">
        <v>41679</v>
      </c>
      <c r="B751">
        <v>10312</v>
      </c>
      <c r="C751">
        <v>4</v>
      </c>
      <c r="D751">
        <v>500</v>
      </c>
      <c r="E751" s="2" t="s">
        <v>12</v>
      </c>
      <c r="F751">
        <v>0</v>
      </c>
      <c r="G751">
        <v>14549981</v>
      </c>
      <c r="H751">
        <v>14549981</v>
      </c>
      <c r="I751">
        <v>6.0261894063135442</v>
      </c>
      <c r="J751">
        <v>0.75</v>
      </c>
      <c r="K751">
        <v>4</v>
      </c>
    </row>
    <row r="752" spans="1:12" hidden="1" x14ac:dyDescent="0.25">
      <c r="A752" s="1">
        <v>41679</v>
      </c>
      <c r="B752">
        <v>10312</v>
      </c>
      <c r="C752">
        <v>4</v>
      </c>
      <c r="D752">
        <v>500</v>
      </c>
      <c r="E752" s="2" t="s">
        <v>12</v>
      </c>
      <c r="F752">
        <v>0</v>
      </c>
      <c r="G752">
        <v>5726045</v>
      </c>
      <c r="H752">
        <v>5726045</v>
      </c>
      <c r="I752">
        <v>6.2556991759340859</v>
      </c>
      <c r="J752">
        <v>0.25</v>
      </c>
      <c r="K752">
        <v>5</v>
      </c>
    </row>
    <row r="753" spans="1:12" hidden="1" x14ac:dyDescent="0.25">
      <c r="A753" s="1">
        <v>41679</v>
      </c>
      <c r="B753">
        <v>10312</v>
      </c>
      <c r="C753">
        <v>4</v>
      </c>
      <c r="D753">
        <v>500</v>
      </c>
      <c r="E753" s="2" t="s">
        <v>12</v>
      </c>
      <c r="F753">
        <v>0</v>
      </c>
      <c r="G753">
        <v>18170902</v>
      </c>
      <c r="H753">
        <v>18170902</v>
      </c>
      <c r="I753">
        <v>6.0255273755233754</v>
      </c>
      <c r="J753">
        <v>0.75</v>
      </c>
      <c r="K753">
        <v>5</v>
      </c>
    </row>
    <row r="754" spans="1:12" hidden="1" x14ac:dyDescent="0.25">
      <c r="A754" s="1">
        <v>41679</v>
      </c>
      <c r="B754">
        <v>10327</v>
      </c>
      <c r="C754">
        <v>5</v>
      </c>
      <c r="D754">
        <v>500</v>
      </c>
      <c r="E754" s="2" t="s">
        <v>12</v>
      </c>
      <c r="F754">
        <v>0</v>
      </c>
      <c r="G754">
        <v>2302473</v>
      </c>
      <c r="H754">
        <v>2302473</v>
      </c>
      <c r="I754">
        <v>6.2357619999999976</v>
      </c>
      <c r="J754">
        <v>0.25</v>
      </c>
      <c r="K754">
        <v>2</v>
      </c>
      <c r="L754">
        <f>Table1[[#This Row],[density]]*Table1[[#This Row],[avgSpeed]]</f>
        <v>1.5589404999999994</v>
      </c>
    </row>
    <row r="755" spans="1:12" hidden="1" x14ac:dyDescent="0.25">
      <c r="A755" s="1">
        <v>41679</v>
      </c>
      <c r="B755">
        <v>10327</v>
      </c>
      <c r="C755">
        <v>5</v>
      </c>
      <c r="D755">
        <v>500</v>
      </c>
      <c r="E755" s="2" t="s">
        <v>12</v>
      </c>
      <c r="F755">
        <v>0</v>
      </c>
      <c r="G755">
        <v>7272260</v>
      </c>
      <c r="H755">
        <v>7272260</v>
      </c>
      <c r="I755">
        <v>6.025966797786519</v>
      </c>
      <c r="J755">
        <v>0.75</v>
      </c>
      <c r="K755">
        <v>2</v>
      </c>
      <c r="L755">
        <f>Table1[[#This Row],[density]]*Table1[[#This Row],[avgSpeed]]</f>
        <v>4.519475098339889</v>
      </c>
    </row>
    <row r="756" spans="1:12" hidden="1" x14ac:dyDescent="0.25">
      <c r="A756" s="1">
        <v>41679</v>
      </c>
      <c r="B756">
        <v>10327</v>
      </c>
      <c r="C756">
        <v>5</v>
      </c>
      <c r="D756">
        <v>500</v>
      </c>
      <c r="E756" s="2" t="s">
        <v>12</v>
      </c>
      <c r="F756">
        <v>0</v>
      </c>
      <c r="G756">
        <v>3462079</v>
      </c>
      <c r="H756">
        <v>3462079</v>
      </c>
      <c r="I756">
        <v>6.2129237333333318</v>
      </c>
      <c r="J756">
        <v>0.25</v>
      </c>
      <c r="K756">
        <v>3</v>
      </c>
      <c r="L756">
        <f>Table1[[#This Row],[avgSpeed]]*Table1[[#This Row],[density]]</f>
        <v>1.553230933333333</v>
      </c>
    </row>
    <row r="757" spans="1:12" hidden="1" x14ac:dyDescent="0.25">
      <c r="A757" s="1">
        <v>41679</v>
      </c>
      <c r="B757">
        <v>10327</v>
      </c>
      <c r="C757">
        <v>5</v>
      </c>
      <c r="D757">
        <v>500</v>
      </c>
      <c r="E757" s="2" t="s">
        <v>12</v>
      </c>
      <c r="F757">
        <v>0</v>
      </c>
      <c r="G757">
        <v>10908596</v>
      </c>
      <c r="H757">
        <v>10908596</v>
      </c>
      <c r="I757">
        <v>6.0261188550093339</v>
      </c>
      <c r="J757">
        <v>0.75</v>
      </c>
      <c r="K757">
        <v>3</v>
      </c>
      <c r="L757">
        <f>Table1[[#This Row],[density]]*Table1[[#This Row],[avgSpeed]]</f>
        <v>4.5195891412570006</v>
      </c>
    </row>
    <row r="758" spans="1:12" hidden="1" x14ac:dyDescent="0.25">
      <c r="A758" s="1">
        <v>41679</v>
      </c>
      <c r="B758">
        <v>10327</v>
      </c>
      <c r="C758">
        <v>5</v>
      </c>
      <c r="D758">
        <v>500</v>
      </c>
      <c r="E758" s="2" t="s">
        <v>12</v>
      </c>
      <c r="F758">
        <v>0</v>
      </c>
      <c r="G758">
        <v>4627432</v>
      </c>
      <c r="H758">
        <v>4627432</v>
      </c>
      <c r="I758">
        <v>6.2198766000000285</v>
      </c>
      <c r="J758">
        <v>0.25</v>
      </c>
      <c r="K758">
        <v>4</v>
      </c>
    </row>
    <row r="759" spans="1:12" hidden="1" x14ac:dyDescent="0.25">
      <c r="A759" s="1">
        <v>41679</v>
      </c>
      <c r="B759">
        <v>10327</v>
      </c>
      <c r="C759">
        <v>5</v>
      </c>
      <c r="D759">
        <v>500</v>
      </c>
      <c r="E759" s="2" t="s">
        <v>12</v>
      </c>
      <c r="F759">
        <v>0</v>
      </c>
      <c r="G759">
        <v>14552422</v>
      </c>
      <c r="H759">
        <v>14552422</v>
      </c>
      <c r="I759">
        <v>6.0265530368691254</v>
      </c>
      <c r="J759">
        <v>0.75</v>
      </c>
      <c r="K759">
        <v>4</v>
      </c>
    </row>
    <row r="760" spans="1:12" hidden="1" x14ac:dyDescent="0.25">
      <c r="A760" s="1">
        <v>41679</v>
      </c>
      <c r="B760">
        <v>10327</v>
      </c>
      <c r="C760">
        <v>5</v>
      </c>
      <c r="D760">
        <v>500</v>
      </c>
      <c r="E760" s="2" t="s">
        <v>12</v>
      </c>
      <c r="F760">
        <v>0</v>
      </c>
      <c r="G760">
        <v>5776827</v>
      </c>
      <c r="H760">
        <v>5776827</v>
      </c>
      <c r="I760">
        <v>6.2054271999999857</v>
      </c>
      <c r="J760">
        <v>0.25</v>
      </c>
      <c r="K760">
        <v>5</v>
      </c>
    </row>
    <row r="761" spans="1:12" hidden="1" x14ac:dyDescent="0.25">
      <c r="A761" s="1">
        <v>41679</v>
      </c>
      <c r="B761">
        <v>10327</v>
      </c>
      <c r="C761">
        <v>5</v>
      </c>
      <c r="D761">
        <v>500</v>
      </c>
      <c r="E761" s="2" t="s">
        <v>12</v>
      </c>
      <c r="F761">
        <v>0</v>
      </c>
      <c r="G761">
        <v>18191302</v>
      </c>
      <c r="H761">
        <v>18191302</v>
      </c>
      <c r="I761">
        <v>6.0256181129660247</v>
      </c>
      <c r="J761">
        <v>0.75</v>
      </c>
      <c r="K761">
        <v>5</v>
      </c>
    </row>
    <row r="762" spans="1:12" hidden="1" x14ac:dyDescent="0.25">
      <c r="A762" s="1">
        <v>41679</v>
      </c>
      <c r="B762">
        <v>10296</v>
      </c>
      <c r="C762">
        <v>6</v>
      </c>
      <c r="D762">
        <v>500</v>
      </c>
      <c r="E762" s="2" t="s">
        <v>12</v>
      </c>
      <c r="F762">
        <v>0</v>
      </c>
      <c r="G762">
        <v>2302825</v>
      </c>
      <c r="H762">
        <v>2302825</v>
      </c>
      <c r="I762">
        <v>6.2270703999999872</v>
      </c>
      <c r="J762">
        <v>0.25</v>
      </c>
      <c r="K762">
        <v>2</v>
      </c>
      <c r="L762">
        <f>Table1[[#This Row],[density]]*Table1[[#This Row],[avgSpeed]]</f>
        <v>1.5567675999999968</v>
      </c>
    </row>
    <row r="763" spans="1:12" hidden="1" x14ac:dyDescent="0.25">
      <c r="A763" s="1">
        <v>41679</v>
      </c>
      <c r="B763">
        <v>10296</v>
      </c>
      <c r="C763">
        <v>6</v>
      </c>
      <c r="D763">
        <v>500</v>
      </c>
      <c r="E763" s="2" t="s">
        <v>12</v>
      </c>
      <c r="F763">
        <v>0</v>
      </c>
      <c r="G763">
        <v>7297590</v>
      </c>
      <c r="H763">
        <v>7297590</v>
      </c>
      <c r="I763">
        <v>6.0252036000000011</v>
      </c>
      <c r="J763">
        <v>0.75</v>
      </c>
      <c r="K763">
        <v>2</v>
      </c>
      <c r="L763">
        <f>Table1[[#This Row],[density]]*Table1[[#This Row],[avgSpeed]]</f>
        <v>4.5189027000000008</v>
      </c>
    </row>
    <row r="764" spans="1:12" hidden="1" x14ac:dyDescent="0.25">
      <c r="A764" s="1">
        <v>41679</v>
      </c>
      <c r="B764">
        <v>10296</v>
      </c>
      <c r="C764">
        <v>6</v>
      </c>
      <c r="D764">
        <v>500</v>
      </c>
      <c r="E764" s="2" t="s">
        <v>12</v>
      </c>
      <c r="F764">
        <v>0</v>
      </c>
      <c r="G764">
        <v>3459307</v>
      </c>
      <c r="H764">
        <v>3459307</v>
      </c>
      <c r="I764">
        <v>6.2248802666666734</v>
      </c>
      <c r="J764">
        <v>0.25</v>
      </c>
      <c r="K764">
        <v>3</v>
      </c>
      <c r="L764">
        <f>Table1[[#This Row],[avgSpeed]]*Table1[[#This Row],[density]]</f>
        <v>1.5562200666666683</v>
      </c>
    </row>
    <row r="765" spans="1:12" hidden="1" x14ac:dyDescent="0.25">
      <c r="A765" s="1">
        <v>41679</v>
      </c>
      <c r="B765">
        <v>10296</v>
      </c>
      <c r="C765">
        <v>6</v>
      </c>
      <c r="D765">
        <v>500</v>
      </c>
      <c r="E765" s="2" t="s">
        <v>12</v>
      </c>
      <c r="F765">
        <v>0</v>
      </c>
      <c r="G765">
        <v>10908530</v>
      </c>
      <c r="H765">
        <v>10908530</v>
      </c>
      <c r="I765">
        <v>6.0239397279758196</v>
      </c>
      <c r="J765">
        <v>0.75</v>
      </c>
      <c r="K765">
        <v>3</v>
      </c>
      <c r="L765">
        <f>Table1[[#This Row],[density]]*Table1[[#This Row],[avgSpeed]]</f>
        <v>4.5179547959818649</v>
      </c>
    </row>
    <row r="766" spans="1:12" hidden="1" x14ac:dyDescent="0.25">
      <c r="A766" s="1">
        <v>41679</v>
      </c>
      <c r="B766">
        <v>10296</v>
      </c>
      <c r="C766">
        <v>6</v>
      </c>
      <c r="D766">
        <v>500</v>
      </c>
      <c r="E766" s="2" t="s">
        <v>12</v>
      </c>
      <c r="F766">
        <v>0</v>
      </c>
      <c r="G766">
        <v>4581931</v>
      </c>
      <c r="H766">
        <v>4581931</v>
      </c>
      <c r="I766">
        <v>6.2624142000000047</v>
      </c>
      <c r="J766">
        <v>0.25</v>
      </c>
      <c r="K766">
        <v>4</v>
      </c>
    </row>
    <row r="767" spans="1:12" hidden="1" x14ac:dyDescent="0.25">
      <c r="A767" s="1">
        <v>41679</v>
      </c>
      <c r="B767">
        <v>10296</v>
      </c>
      <c r="C767">
        <v>6</v>
      </c>
      <c r="D767">
        <v>500</v>
      </c>
      <c r="E767" s="2" t="s">
        <v>12</v>
      </c>
      <c r="F767">
        <v>0</v>
      </c>
      <c r="G767">
        <v>14535052</v>
      </c>
      <c r="H767">
        <v>14535052</v>
      </c>
      <c r="I767">
        <v>6.0268854218755203</v>
      </c>
      <c r="J767">
        <v>0.75</v>
      </c>
      <c r="K767">
        <v>4</v>
      </c>
    </row>
    <row r="768" spans="1:12" hidden="1" x14ac:dyDescent="0.25">
      <c r="A768" s="1">
        <v>41679</v>
      </c>
      <c r="B768">
        <v>10296</v>
      </c>
      <c r="C768">
        <v>6</v>
      </c>
      <c r="D768">
        <v>500</v>
      </c>
      <c r="E768" s="2" t="s">
        <v>12</v>
      </c>
      <c r="F768">
        <v>0</v>
      </c>
      <c r="G768">
        <v>5760185</v>
      </c>
      <c r="H768">
        <v>5760185</v>
      </c>
      <c r="I768">
        <v>6.2438049600000047</v>
      </c>
      <c r="J768">
        <v>0.25</v>
      </c>
      <c r="K768">
        <v>5</v>
      </c>
    </row>
    <row r="769" spans="1:12" hidden="1" x14ac:dyDescent="0.25">
      <c r="A769" s="1">
        <v>41679</v>
      </c>
      <c r="B769">
        <v>10296</v>
      </c>
      <c r="C769">
        <v>6</v>
      </c>
      <c r="D769">
        <v>500</v>
      </c>
      <c r="E769" s="2" t="s">
        <v>12</v>
      </c>
      <c r="F769">
        <v>0</v>
      </c>
      <c r="G769">
        <v>18174327</v>
      </c>
      <c r="H769">
        <v>18174327</v>
      </c>
      <c r="I769">
        <v>6.025824354597825</v>
      </c>
      <c r="J769">
        <v>0.75</v>
      </c>
      <c r="K769">
        <v>5</v>
      </c>
    </row>
    <row r="770" spans="1:12" hidden="1" x14ac:dyDescent="0.25">
      <c r="A770" s="1">
        <v>41679</v>
      </c>
      <c r="B770">
        <v>10281</v>
      </c>
      <c r="C770">
        <v>7</v>
      </c>
      <c r="D770">
        <v>500</v>
      </c>
      <c r="E770" s="2" t="s">
        <v>12</v>
      </c>
      <c r="F770">
        <v>0</v>
      </c>
      <c r="G770">
        <v>2307973</v>
      </c>
      <c r="H770">
        <v>2307973</v>
      </c>
      <c r="I770">
        <v>6.2324155999999951</v>
      </c>
      <c r="J770">
        <v>0.25</v>
      </c>
      <c r="K770">
        <v>2</v>
      </c>
      <c r="L770">
        <f>Table1[[#This Row],[density]]*Table1[[#This Row],[avgSpeed]]</f>
        <v>1.5581038999999988</v>
      </c>
    </row>
    <row r="771" spans="1:12" hidden="1" x14ac:dyDescent="0.25">
      <c r="A771" s="1">
        <v>41679</v>
      </c>
      <c r="B771">
        <v>10281</v>
      </c>
      <c r="C771">
        <v>7</v>
      </c>
      <c r="D771">
        <v>500</v>
      </c>
      <c r="E771" s="2" t="s">
        <v>12</v>
      </c>
      <c r="F771">
        <v>0</v>
      </c>
      <c r="G771">
        <v>7280168</v>
      </c>
      <c r="H771">
        <v>7280168</v>
      </c>
      <c r="I771">
        <v>6.026186</v>
      </c>
      <c r="J771">
        <v>0.75</v>
      </c>
      <c r="K771">
        <v>2</v>
      </c>
      <c r="L771">
        <f>Table1[[#This Row],[density]]*Table1[[#This Row],[avgSpeed]]</f>
        <v>4.5196395000000003</v>
      </c>
    </row>
    <row r="772" spans="1:12" hidden="1" x14ac:dyDescent="0.25">
      <c r="A772" s="1">
        <v>41679</v>
      </c>
      <c r="B772">
        <v>10281</v>
      </c>
      <c r="C772">
        <v>7</v>
      </c>
      <c r="D772">
        <v>500</v>
      </c>
      <c r="E772" s="2" t="s">
        <v>12</v>
      </c>
      <c r="F772">
        <v>0</v>
      </c>
      <c r="G772">
        <v>3455760</v>
      </c>
      <c r="H772">
        <v>3455760</v>
      </c>
      <c r="I772">
        <v>6.2190866666666738</v>
      </c>
      <c r="J772">
        <v>0.25</v>
      </c>
      <c r="K772">
        <v>3</v>
      </c>
      <c r="L772">
        <f>Table1[[#This Row],[avgSpeed]]*Table1[[#This Row],[density]]</f>
        <v>1.5547716666666684</v>
      </c>
    </row>
    <row r="773" spans="1:12" hidden="1" x14ac:dyDescent="0.25">
      <c r="A773" s="1">
        <v>41679</v>
      </c>
      <c r="B773">
        <v>10281</v>
      </c>
      <c r="C773">
        <v>7</v>
      </c>
      <c r="D773">
        <v>500</v>
      </c>
      <c r="E773" s="2" t="s">
        <v>12</v>
      </c>
      <c r="F773">
        <v>0</v>
      </c>
      <c r="G773">
        <v>10920476</v>
      </c>
      <c r="H773">
        <v>10920476</v>
      </c>
      <c r="I773">
        <v>6.0302025068895011</v>
      </c>
      <c r="J773">
        <v>0.75</v>
      </c>
      <c r="K773">
        <v>3</v>
      </c>
      <c r="L773">
        <f>Table1[[#This Row],[density]]*Table1[[#This Row],[avgSpeed]]</f>
        <v>4.5226518801671256</v>
      </c>
    </row>
    <row r="774" spans="1:12" hidden="1" x14ac:dyDescent="0.25">
      <c r="A774" s="1">
        <v>41679</v>
      </c>
      <c r="B774">
        <v>10281</v>
      </c>
      <c r="C774">
        <v>7</v>
      </c>
      <c r="D774">
        <v>500</v>
      </c>
      <c r="E774" s="2" t="s">
        <v>12</v>
      </c>
      <c r="F774">
        <v>0</v>
      </c>
      <c r="G774">
        <v>4600435</v>
      </c>
      <c r="H774">
        <v>4600435</v>
      </c>
      <c r="I774">
        <v>6.2576836000000018</v>
      </c>
      <c r="J774">
        <v>0.25</v>
      </c>
      <c r="K774">
        <v>4</v>
      </c>
    </row>
    <row r="775" spans="1:12" hidden="1" x14ac:dyDescent="0.25">
      <c r="A775" s="1">
        <v>41679</v>
      </c>
      <c r="B775">
        <v>10281</v>
      </c>
      <c r="C775">
        <v>7</v>
      </c>
      <c r="D775">
        <v>500</v>
      </c>
      <c r="E775" s="2" t="s">
        <v>12</v>
      </c>
      <c r="F775">
        <v>0</v>
      </c>
      <c r="G775">
        <v>14576970</v>
      </c>
      <c r="H775">
        <v>14576970</v>
      </c>
      <c r="I775">
        <v>6.0281506817348403</v>
      </c>
      <c r="J775">
        <v>0.75</v>
      </c>
      <c r="K775">
        <v>4</v>
      </c>
    </row>
    <row r="776" spans="1:12" hidden="1" x14ac:dyDescent="0.25">
      <c r="A776" s="1">
        <v>41679</v>
      </c>
      <c r="B776">
        <v>10281</v>
      </c>
      <c r="C776">
        <v>7</v>
      </c>
      <c r="D776">
        <v>500</v>
      </c>
      <c r="E776" s="2" t="s">
        <v>12</v>
      </c>
      <c r="F776">
        <v>0</v>
      </c>
      <c r="G776">
        <v>5742920</v>
      </c>
      <c r="H776">
        <v>5742920</v>
      </c>
      <c r="I776">
        <v>6.220791199999999</v>
      </c>
      <c r="J776">
        <v>0.25</v>
      </c>
      <c r="K776">
        <v>5</v>
      </c>
    </row>
    <row r="777" spans="1:12" hidden="1" x14ac:dyDescent="0.25">
      <c r="A777" s="1">
        <v>41679</v>
      </c>
      <c r="B777">
        <v>10281</v>
      </c>
      <c r="C777">
        <v>7</v>
      </c>
      <c r="D777">
        <v>500</v>
      </c>
      <c r="E777" s="2" t="s">
        <v>12</v>
      </c>
      <c r="F777">
        <v>0</v>
      </c>
      <c r="G777">
        <v>18170649</v>
      </c>
      <c r="H777">
        <v>18170649</v>
      </c>
      <c r="I777">
        <v>6.0263716365769762</v>
      </c>
      <c r="J777">
        <v>0.75</v>
      </c>
      <c r="K777">
        <v>5</v>
      </c>
    </row>
    <row r="778" spans="1:12" hidden="1" x14ac:dyDescent="0.25">
      <c r="A778" s="1">
        <v>41679</v>
      </c>
      <c r="B778">
        <v>10436</v>
      </c>
      <c r="C778">
        <v>8</v>
      </c>
      <c r="D778">
        <v>500</v>
      </c>
      <c r="E778" s="2" t="s">
        <v>12</v>
      </c>
      <c r="F778">
        <v>0</v>
      </c>
      <c r="G778">
        <v>2309058</v>
      </c>
      <c r="H778">
        <v>2309058</v>
      </c>
      <c r="I778">
        <v>6.200285600000039</v>
      </c>
      <c r="J778">
        <v>0.25</v>
      </c>
      <c r="K778">
        <v>2</v>
      </c>
      <c r="L778">
        <f>Table1[[#This Row],[density]]*Table1[[#This Row],[avgSpeed]]</f>
        <v>1.5500714000000098</v>
      </c>
    </row>
    <row r="779" spans="1:12" hidden="1" x14ac:dyDescent="0.25">
      <c r="A779" s="1">
        <v>41679</v>
      </c>
      <c r="B779">
        <v>10436</v>
      </c>
      <c r="C779">
        <v>8</v>
      </c>
      <c r="D779">
        <v>500</v>
      </c>
      <c r="E779" s="2" t="s">
        <v>12</v>
      </c>
      <c r="F779">
        <v>0</v>
      </c>
      <c r="G779">
        <v>7274321</v>
      </c>
      <c r="H779">
        <v>7274321</v>
      </c>
      <c r="I779">
        <v>6.0271708780585378</v>
      </c>
      <c r="J779">
        <v>0.75</v>
      </c>
      <c r="K779">
        <v>2</v>
      </c>
      <c r="L779">
        <f>Table1[[#This Row],[density]]*Table1[[#This Row],[avgSpeed]]</f>
        <v>4.5203781585439033</v>
      </c>
    </row>
    <row r="780" spans="1:12" hidden="1" x14ac:dyDescent="0.25">
      <c r="A780" s="1">
        <v>41679</v>
      </c>
      <c r="B780">
        <v>10436</v>
      </c>
      <c r="C780">
        <v>8</v>
      </c>
      <c r="D780">
        <v>500</v>
      </c>
      <c r="E780" s="2" t="s">
        <v>12</v>
      </c>
      <c r="F780">
        <v>0</v>
      </c>
      <c r="G780">
        <v>3438272</v>
      </c>
      <c r="H780">
        <v>3438272</v>
      </c>
      <c r="I780">
        <v>6.2610890666666696</v>
      </c>
      <c r="J780">
        <v>0.25</v>
      </c>
      <c r="K780">
        <v>3</v>
      </c>
      <c r="L780">
        <f>Table1[[#This Row],[avgSpeed]]*Table1[[#This Row],[density]]</f>
        <v>1.5652722666666674</v>
      </c>
    </row>
    <row r="781" spans="1:12" hidden="1" x14ac:dyDescent="0.25">
      <c r="A781" s="1">
        <v>41679</v>
      </c>
      <c r="B781">
        <v>10436</v>
      </c>
      <c r="C781">
        <v>8</v>
      </c>
      <c r="D781">
        <v>500</v>
      </c>
      <c r="E781" s="2" t="s">
        <v>12</v>
      </c>
      <c r="F781">
        <v>0</v>
      </c>
      <c r="G781">
        <v>10893223</v>
      </c>
      <c r="H781">
        <v>10893223</v>
      </c>
      <c r="I781">
        <v>6.0233188444444439</v>
      </c>
      <c r="J781">
        <v>0.75</v>
      </c>
      <c r="K781">
        <v>3</v>
      </c>
      <c r="L781">
        <f>Table1[[#This Row],[density]]*Table1[[#This Row],[avgSpeed]]</f>
        <v>4.5174891333333331</v>
      </c>
    </row>
    <row r="782" spans="1:12" hidden="1" x14ac:dyDescent="0.25">
      <c r="A782" s="1">
        <v>41679</v>
      </c>
      <c r="B782">
        <v>10436</v>
      </c>
      <c r="C782">
        <v>8</v>
      </c>
      <c r="D782">
        <v>500</v>
      </c>
      <c r="E782" s="2" t="s">
        <v>12</v>
      </c>
      <c r="F782">
        <v>0</v>
      </c>
      <c r="G782">
        <v>4617227</v>
      </c>
      <c r="H782">
        <v>4617227</v>
      </c>
      <c r="I782">
        <v>6.2224633999999845</v>
      </c>
      <c r="J782">
        <v>0.25</v>
      </c>
      <c r="K782">
        <v>4</v>
      </c>
    </row>
    <row r="783" spans="1:12" hidden="1" x14ac:dyDescent="0.25">
      <c r="A783" s="1">
        <v>41679</v>
      </c>
      <c r="B783">
        <v>10436</v>
      </c>
      <c r="C783">
        <v>8</v>
      </c>
      <c r="D783">
        <v>500</v>
      </c>
      <c r="E783" s="2" t="s">
        <v>12</v>
      </c>
      <c r="F783">
        <v>0</v>
      </c>
      <c r="G783">
        <v>14560787</v>
      </c>
      <c r="H783">
        <v>14560787</v>
      </c>
      <c r="I783">
        <v>6.0286103276994361</v>
      </c>
      <c r="J783">
        <v>0.75</v>
      </c>
      <c r="K783">
        <v>4</v>
      </c>
    </row>
    <row r="784" spans="1:12" hidden="1" x14ac:dyDescent="0.25">
      <c r="A784" s="1">
        <v>41679</v>
      </c>
      <c r="B784">
        <v>10436</v>
      </c>
      <c r="C784">
        <v>8</v>
      </c>
      <c r="D784">
        <v>500</v>
      </c>
      <c r="E784" s="2" t="s">
        <v>12</v>
      </c>
      <c r="F784">
        <v>0</v>
      </c>
      <c r="G784">
        <v>5728327</v>
      </c>
      <c r="H784">
        <v>5728327</v>
      </c>
      <c r="I784">
        <v>6.2757438400000094</v>
      </c>
      <c r="J784">
        <v>0.25</v>
      </c>
      <c r="K784">
        <v>5</v>
      </c>
    </row>
    <row r="785" spans="1:12" hidden="1" x14ac:dyDescent="0.25">
      <c r="A785" s="1">
        <v>41679</v>
      </c>
      <c r="B785">
        <v>10436</v>
      </c>
      <c r="C785">
        <v>8</v>
      </c>
      <c r="D785">
        <v>500</v>
      </c>
      <c r="E785" s="2" t="s">
        <v>12</v>
      </c>
      <c r="F785">
        <v>0</v>
      </c>
      <c r="G785">
        <v>18186539</v>
      </c>
      <c r="H785">
        <v>18186539</v>
      </c>
      <c r="I785">
        <v>6.0273477704288458</v>
      </c>
      <c r="J785">
        <v>0.75</v>
      </c>
      <c r="K785">
        <v>5</v>
      </c>
    </row>
    <row r="786" spans="1:12" hidden="1" x14ac:dyDescent="0.25">
      <c r="A786" s="1">
        <v>41679</v>
      </c>
      <c r="B786">
        <v>10483</v>
      </c>
      <c r="C786">
        <v>9</v>
      </c>
      <c r="D786">
        <v>500</v>
      </c>
      <c r="E786" s="2" t="s">
        <v>12</v>
      </c>
      <c r="F786">
        <v>0</v>
      </c>
      <c r="G786">
        <v>2304576</v>
      </c>
      <c r="H786">
        <v>2304576</v>
      </c>
      <c r="I786">
        <v>6.2331651999999886</v>
      </c>
      <c r="J786">
        <v>0.25</v>
      </c>
      <c r="K786">
        <v>2</v>
      </c>
      <c r="L786">
        <f>Table1[[#This Row],[density]]*Table1[[#This Row],[avgSpeed]]</f>
        <v>1.5582912999999972</v>
      </c>
    </row>
    <row r="787" spans="1:12" hidden="1" x14ac:dyDescent="0.25">
      <c r="A787" s="1">
        <v>41679</v>
      </c>
      <c r="B787">
        <v>10483</v>
      </c>
      <c r="C787">
        <v>9</v>
      </c>
      <c r="D787">
        <v>500</v>
      </c>
      <c r="E787" s="2" t="s">
        <v>12</v>
      </c>
      <c r="F787">
        <v>0</v>
      </c>
      <c r="G787">
        <v>7273665</v>
      </c>
      <c r="H787">
        <v>7273665</v>
      </c>
      <c r="I787">
        <v>6.0265891059403964</v>
      </c>
      <c r="J787">
        <v>0.75</v>
      </c>
      <c r="K787">
        <v>2</v>
      </c>
      <c r="L787">
        <f>Table1[[#This Row],[density]]*Table1[[#This Row],[avgSpeed]]</f>
        <v>4.5199418294552975</v>
      </c>
    </row>
    <row r="788" spans="1:12" hidden="1" x14ac:dyDescent="0.25">
      <c r="A788" s="1">
        <v>41679</v>
      </c>
      <c r="B788">
        <v>10483</v>
      </c>
      <c r="C788">
        <v>9</v>
      </c>
      <c r="D788">
        <v>500</v>
      </c>
      <c r="E788" s="2" t="s">
        <v>12</v>
      </c>
      <c r="F788">
        <v>0</v>
      </c>
      <c r="G788">
        <v>3459547</v>
      </c>
      <c r="H788">
        <v>3459547</v>
      </c>
      <c r="I788">
        <v>6.2457341333333334</v>
      </c>
      <c r="J788">
        <v>0.25</v>
      </c>
      <c r="K788">
        <v>3</v>
      </c>
      <c r="L788">
        <f>Table1[[#This Row],[avgSpeed]]*Table1[[#This Row],[density]]</f>
        <v>1.5614335333333333</v>
      </c>
    </row>
    <row r="789" spans="1:12" hidden="1" x14ac:dyDescent="0.25">
      <c r="A789" s="1">
        <v>41679</v>
      </c>
      <c r="B789">
        <v>10483</v>
      </c>
      <c r="C789">
        <v>9</v>
      </c>
      <c r="D789">
        <v>500</v>
      </c>
      <c r="E789" s="2" t="s">
        <v>12</v>
      </c>
      <c r="F789">
        <v>0</v>
      </c>
      <c r="G789">
        <v>10887154</v>
      </c>
      <c r="H789">
        <v>10887154</v>
      </c>
      <c r="I789">
        <v>6.0233923904347044</v>
      </c>
      <c r="J789">
        <v>0.75</v>
      </c>
      <c r="K789">
        <v>3</v>
      </c>
      <c r="L789">
        <f>Table1[[#This Row],[density]]*Table1[[#This Row],[avgSpeed]]</f>
        <v>4.5175442928260283</v>
      </c>
    </row>
    <row r="790" spans="1:12" hidden="1" x14ac:dyDescent="0.25">
      <c r="A790" s="1">
        <v>41679</v>
      </c>
      <c r="B790">
        <v>10483</v>
      </c>
      <c r="C790">
        <v>9</v>
      </c>
      <c r="D790">
        <v>500</v>
      </c>
      <c r="E790" s="2" t="s">
        <v>12</v>
      </c>
      <c r="F790">
        <v>0</v>
      </c>
      <c r="G790">
        <v>4606455</v>
      </c>
      <c r="H790">
        <v>4606455</v>
      </c>
      <c r="I790">
        <v>6.2206511999999918</v>
      </c>
      <c r="J790">
        <v>0.25</v>
      </c>
      <c r="K790">
        <v>4</v>
      </c>
    </row>
    <row r="791" spans="1:12" hidden="1" x14ac:dyDescent="0.25">
      <c r="A791" s="1">
        <v>41679</v>
      </c>
      <c r="B791">
        <v>10483</v>
      </c>
      <c r="C791">
        <v>9</v>
      </c>
      <c r="D791">
        <v>500</v>
      </c>
      <c r="E791" s="2" t="s">
        <v>12</v>
      </c>
      <c r="F791">
        <v>0</v>
      </c>
      <c r="G791">
        <v>14538704</v>
      </c>
      <c r="H791">
        <v>14538704</v>
      </c>
      <c r="I791">
        <v>6.0247463661821588</v>
      </c>
      <c r="J791">
        <v>0.75</v>
      </c>
      <c r="K791">
        <v>4</v>
      </c>
    </row>
    <row r="792" spans="1:12" hidden="1" x14ac:dyDescent="0.25">
      <c r="A792" s="1">
        <v>41679</v>
      </c>
      <c r="B792">
        <v>10483</v>
      </c>
      <c r="C792">
        <v>9</v>
      </c>
      <c r="D792">
        <v>500</v>
      </c>
      <c r="E792" s="2" t="s">
        <v>12</v>
      </c>
      <c r="F792">
        <v>0</v>
      </c>
      <c r="G792">
        <v>5773433</v>
      </c>
      <c r="H792">
        <v>5773433</v>
      </c>
      <c r="I792">
        <v>6.2175572799999959</v>
      </c>
      <c r="J792">
        <v>0.25</v>
      </c>
      <c r="K792">
        <v>5</v>
      </c>
    </row>
    <row r="793" spans="1:12" hidden="1" x14ac:dyDescent="0.25">
      <c r="A793" s="1">
        <v>41679</v>
      </c>
      <c r="B793">
        <v>10483</v>
      </c>
      <c r="C793">
        <v>9</v>
      </c>
      <c r="D793">
        <v>500</v>
      </c>
      <c r="E793" s="2" t="s">
        <v>12</v>
      </c>
      <c r="F793">
        <v>0</v>
      </c>
      <c r="G793">
        <v>18167470</v>
      </c>
      <c r="H793">
        <v>18167470</v>
      </c>
      <c r="I793">
        <v>6.0241801258800933</v>
      </c>
      <c r="J793">
        <v>0.75</v>
      </c>
      <c r="K793">
        <v>5</v>
      </c>
    </row>
    <row r="794" spans="1:12" hidden="1" x14ac:dyDescent="0.25">
      <c r="A794" s="1">
        <v>41679</v>
      </c>
      <c r="B794">
        <v>10312</v>
      </c>
      <c r="C794">
        <v>10</v>
      </c>
      <c r="D794">
        <v>500</v>
      </c>
      <c r="E794" s="2" t="s">
        <v>12</v>
      </c>
      <c r="F794">
        <v>0</v>
      </c>
      <c r="G794">
        <v>2300171</v>
      </c>
      <c r="H794">
        <v>2300171</v>
      </c>
      <c r="I794">
        <v>6.2390775999999937</v>
      </c>
      <c r="J794">
        <v>0.25</v>
      </c>
      <c r="K794">
        <v>2</v>
      </c>
      <c r="L794">
        <f>Table1[[#This Row],[density]]*Table1[[#This Row],[avgSpeed]]</f>
        <v>1.5597693999999984</v>
      </c>
    </row>
    <row r="795" spans="1:12" hidden="1" x14ac:dyDescent="0.25">
      <c r="A795" s="1">
        <v>41679</v>
      </c>
      <c r="B795">
        <v>10312</v>
      </c>
      <c r="C795">
        <v>10</v>
      </c>
      <c r="D795">
        <v>500</v>
      </c>
      <c r="E795" s="2" t="s">
        <v>12</v>
      </c>
      <c r="F795">
        <v>0</v>
      </c>
      <c r="G795">
        <v>7266161</v>
      </c>
      <c r="H795">
        <v>7266161</v>
      </c>
      <c r="I795">
        <v>6.0264687291638888</v>
      </c>
      <c r="J795">
        <v>0.75</v>
      </c>
      <c r="K795">
        <v>2</v>
      </c>
      <c r="L795">
        <f>Table1[[#This Row],[density]]*Table1[[#This Row],[avgSpeed]]</f>
        <v>4.5198515468729168</v>
      </c>
    </row>
    <row r="796" spans="1:12" hidden="1" x14ac:dyDescent="0.25">
      <c r="A796" s="1">
        <v>41679</v>
      </c>
      <c r="B796">
        <v>10312</v>
      </c>
      <c r="C796">
        <v>10</v>
      </c>
      <c r="D796">
        <v>500</v>
      </c>
      <c r="E796" s="2" t="s">
        <v>12</v>
      </c>
      <c r="F796">
        <v>0</v>
      </c>
      <c r="G796">
        <v>3442156</v>
      </c>
      <c r="H796">
        <v>3442156</v>
      </c>
      <c r="I796">
        <v>6.2511434666666732</v>
      </c>
      <c r="J796">
        <v>0.25</v>
      </c>
      <c r="K796">
        <v>3</v>
      </c>
      <c r="L796">
        <f>Table1[[#This Row],[avgSpeed]]*Table1[[#This Row],[density]]</f>
        <v>1.5627858666666683</v>
      </c>
    </row>
    <row r="797" spans="1:12" hidden="1" x14ac:dyDescent="0.25">
      <c r="A797" s="1">
        <v>41679</v>
      </c>
      <c r="B797">
        <v>10312</v>
      </c>
      <c r="C797">
        <v>10</v>
      </c>
      <c r="D797">
        <v>500</v>
      </c>
      <c r="E797" s="2" t="s">
        <v>12</v>
      </c>
      <c r="F797">
        <v>0</v>
      </c>
      <c r="G797">
        <v>10894762</v>
      </c>
      <c r="H797">
        <v>10894762</v>
      </c>
      <c r="I797">
        <v>6.0250880078229176</v>
      </c>
      <c r="J797">
        <v>0.75</v>
      </c>
      <c r="K797">
        <v>3</v>
      </c>
      <c r="L797">
        <f>Table1[[#This Row],[density]]*Table1[[#This Row],[avgSpeed]]</f>
        <v>4.5188160058671887</v>
      </c>
    </row>
    <row r="798" spans="1:12" hidden="1" x14ac:dyDescent="0.25">
      <c r="A798" s="1">
        <v>41679</v>
      </c>
      <c r="B798">
        <v>10312</v>
      </c>
      <c r="C798">
        <v>10</v>
      </c>
      <c r="D798">
        <v>500</v>
      </c>
      <c r="E798" s="2" t="s">
        <v>12</v>
      </c>
      <c r="F798">
        <v>0</v>
      </c>
      <c r="G798">
        <v>4602595</v>
      </c>
      <c r="H798">
        <v>4602595</v>
      </c>
      <c r="I798">
        <v>6.2406498000000168</v>
      </c>
      <c r="J798">
        <v>0.25</v>
      </c>
      <c r="K798">
        <v>4</v>
      </c>
    </row>
    <row r="799" spans="1:12" hidden="1" x14ac:dyDescent="0.25">
      <c r="A799" s="1">
        <v>41679</v>
      </c>
      <c r="B799">
        <v>10312</v>
      </c>
      <c r="C799">
        <v>10</v>
      </c>
      <c r="D799">
        <v>500</v>
      </c>
      <c r="E799" s="2" t="s">
        <v>12</v>
      </c>
      <c r="F799">
        <v>0</v>
      </c>
      <c r="G799">
        <v>14544808</v>
      </c>
      <c r="H799">
        <v>14544808</v>
      </c>
      <c r="I799">
        <v>6.0274191225496736</v>
      </c>
      <c r="J799">
        <v>0.75</v>
      </c>
      <c r="K799">
        <v>4</v>
      </c>
    </row>
    <row r="800" spans="1:12" hidden="1" x14ac:dyDescent="0.25">
      <c r="A800" s="1">
        <v>41679</v>
      </c>
      <c r="B800">
        <v>10312</v>
      </c>
      <c r="C800">
        <v>10</v>
      </c>
      <c r="D800">
        <v>500</v>
      </c>
      <c r="E800" s="2" t="s">
        <v>12</v>
      </c>
      <c r="F800">
        <v>0</v>
      </c>
      <c r="G800">
        <v>5777867</v>
      </c>
      <c r="H800">
        <v>5777867</v>
      </c>
      <c r="I800">
        <v>6.1976260799999974</v>
      </c>
      <c r="J800">
        <v>0.25</v>
      </c>
      <c r="K800">
        <v>5</v>
      </c>
    </row>
    <row r="801" spans="1:12" hidden="1" x14ac:dyDescent="0.25">
      <c r="A801" s="1">
        <v>41679</v>
      </c>
      <c r="B801">
        <v>10312</v>
      </c>
      <c r="C801">
        <v>10</v>
      </c>
      <c r="D801">
        <v>500</v>
      </c>
      <c r="E801" s="2" t="s">
        <v>12</v>
      </c>
      <c r="F801">
        <v>0</v>
      </c>
      <c r="G801">
        <v>18175529</v>
      </c>
      <c r="H801">
        <v>18175529</v>
      </c>
      <c r="I801">
        <v>6.0265375116682227</v>
      </c>
      <c r="J801">
        <v>0.75</v>
      </c>
      <c r="K801">
        <v>5</v>
      </c>
    </row>
    <row r="802" spans="1:12" hidden="1" x14ac:dyDescent="0.25">
      <c r="A802" s="1">
        <v>41679</v>
      </c>
      <c r="B802">
        <v>10296</v>
      </c>
      <c r="C802">
        <v>11</v>
      </c>
      <c r="D802">
        <v>500</v>
      </c>
      <c r="E802" s="2" t="s">
        <v>12</v>
      </c>
      <c r="F802">
        <v>0</v>
      </c>
      <c r="G802">
        <v>2313681</v>
      </c>
      <c r="H802">
        <v>2313681</v>
      </c>
      <c r="I802">
        <v>6.2024727999999953</v>
      </c>
      <c r="J802">
        <v>0.25</v>
      </c>
      <c r="K802">
        <v>2</v>
      </c>
      <c r="L802">
        <f>Table1[[#This Row],[density]]*Table1[[#This Row],[avgSpeed]]</f>
        <v>1.5506181999999988</v>
      </c>
    </row>
    <row r="803" spans="1:12" hidden="1" x14ac:dyDescent="0.25">
      <c r="A803" s="1">
        <v>41679</v>
      </c>
      <c r="B803">
        <v>10296</v>
      </c>
      <c r="C803">
        <v>11</v>
      </c>
      <c r="D803">
        <v>500</v>
      </c>
      <c r="E803" s="2" t="s">
        <v>12</v>
      </c>
      <c r="F803">
        <v>0</v>
      </c>
      <c r="G803">
        <v>7272848</v>
      </c>
      <c r="H803">
        <v>7272848</v>
      </c>
      <c r="I803">
        <v>6.0259798653243539</v>
      </c>
      <c r="J803">
        <v>0.75</v>
      </c>
      <c r="K803">
        <v>2</v>
      </c>
      <c r="L803">
        <f>Table1[[#This Row],[density]]*Table1[[#This Row],[avgSpeed]]</f>
        <v>4.5194848989932659</v>
      </c>
    </row>
    <row r="804" spans="1:12" hidden="1" x14ac:dyDescent="0.25">
      <c r="A804" s="1">
        <v>41679</v>
      </c>
      <c r="B804">
        <v>10296</v>
      </c>
      <c r="C804">
        <v>11</v>
      </c>
      <c r="D804">
        <v>500</v>
      </c>
      <c r="E804" s="2" t="s">
        <v>12</v>
      </c>
      <c r="F804">
        <v>0</v>
      </c>
      <c r="G804">
        <v>3459441</v>
      </c>
      <c r="H804">
        <v>3459441</v>
      </c>
      <c r="I804">
        <v>6.1980879999999798</v>
      </c>
      <c r="J804">
        <v>0.25</v>
      </c>
      <c r="K804">
        <v>3</v>
      </c>
      <c r="L804">
        <f>Table1[[#This Row],[avgSpeed]]*Table1[[#This Row],[density]]</f>
        <v>1.549521999999995</v>
      </c>
    </row>
    <row r="805" spans="1:12" hidden="1" x14ac:dyDescent="0.25">
      <c r="A805" s="1">
        <v>41679</v>
      </c>
      <c r="B805">
        <v>10296</v>
      </c>
      <c r="C805">
        <v>11</v>
      </c>
      <c r="D805">
        <v>500</v>
      </c>
      <c r="E805" s="2" t="s">
        <v>12</v>
      </c>
      <c r="F805">
        <v>0</v>
      </c>
      <c r="G805">
        <v>10915079</v>
      </c>
      <c r="H805">
        <v>10915079</v>
      </c>
      <c r="I805">
        <v>6.0263922841015152</v>
      </c>
      <c r="J805">
        <v>0.75</v>
      </c>
      <c r="K805">
        <v>3</v>
      </c>
      <c r="L805">
        <f>Table1[[#This Row],[density]]*Table1[[#This Row],[avgSpeed]]</f>
        <v>4.5197942130761364</v>
      </c>
    </row>
    <row r="806" spans="1:12" hidden="1" x14ac:dyDescent="0.25">
      <c r="A806" s="1">
        <v>41679</v>
      </c>
      <c r="B806">
        <v>10296</v>
      </c>
      <c r="C806">
        <v>11</v>
      </c>
      <c r="D806">
        <v>500</v>
      </c>
      <c r="E806" s="2" t="s">
        <v>12</v>
      </c>
      <c r="F806">
        <v>0</v>
      </c>
      <c r="G806">
        <v>4606284</v>
      </c>
      <c r="H806">
        <v>4606284</v>
      </c>
      <c r="I806">
        <v>6.2131455999999998</v>
      </c>
      <c r="J806">
        <v>0.25</v>
      </c>
      <c r="K806">
        <v>4</v>
      </c>
    </row>
    <row r="807" spans="1:12" hidden="1" x14ac:dyDescent="0.25">
      <c r="A807" s="1">
        <v>41679</v>
      </c>
      <c r="B807">
        <v>10296</v>
      </c>
      <c r="C807">
        <v>11</v>
      </c>
      <c r="D807">
        <v>500</v>
      </c>
      <c r="E807" s="2" t="s">
        <v>12</v>
      </c>
      <c r="F807">
        <v>0</v>
      </c>
      <c r="G807">
        <v>14522670</v>
      </c>
      <c r="H807">
        <v>14522670</v>
      </c>
      <c r="I807">
        <v>6.0261705560741428</v>
      </c>
      <c r="J807">
        <v>0.75</v>
      </c>
      <c r="K807">
        <v>4</v>
      </c>
    </row>
    <row r="808" spans="1:12" hidden="1" x14ac:dyDescent="0.25">
      <c r="A808" s="1">
        <v>41679</v>
      </c>
      <c r="B808">
        <v>10296</v>
      </c>
      <c r="C808">
        <v>11</v>
      </c>
      <c r="D808">
        <v>500</v>
      </c>
      <c r="E808" s="2" t="s">
        <v>12</v>
      </c>
      <c r="F808">
        <v>0</v>
      </c>
      <c r="G808">
        <v>5759018</v>
      </c>
      <c r="H808">
        <v>5759018</v>
      </c>
      <c r="I808">
        <v>6.230814400000007</v>
      </c>
      <c r="J808">
        <v>0.25</v>
      </c>
      <c r="K808">
        <v>5</v>
      </c>
    </row>
    <row r="809" spans="1:12" hidden="1" x14ac:dyDescent="0.25">
      <c r="A809" s="1">
        <v>41679</v>
      </c>
      <c r="B809">
        <v>10296</v>
      </c>
      <c r="C809">
        <v>11</v>
      </c>
      <c r="D809">
        <v>500</v>
      </c>
      <c r="E809" s="2" t="s">
        <v>12</v>
      </c>
      <c r="F809">
        <v>0</v>
      </c>
      <c r="G809">
        <v>18195033</v>
      </c>
      <c r="H809">
        <v>18195033</v>
      </c>
      <c r="I809">
        <v>6.0265651652132171</v>
      </c>
      <c r="J809">
        <v>0.75</v>
      </c>
      <c r="K809">
        <v>5</v>
      </c>
    </row>
    <row r="810" spans="1:12" hidden="1" x14ac:dyDescent="0.25">
      <c r="A810" s="1">
        <v>41679</v>
      </c>
      <c r="B810">
        <v>10358</v>
      </c>
      <c r="C810">
        <v>12</v>
      </c>
      <c r="D810">
        <v>500</v>
      </c>
      <c r="E810" s="2" t="s">
        <v>12</v>
      </c>
      <c r="F810">
        <v>0</v>
      </c>
      <c r="G810">
        <v>2311781</v>
      </c>
      <c r="H810">
        <v>2311781</v>
      </c>
      <c r="I810">
        <v>6.2067180000000164</v>
      </c>
      <c r="J810">
        <v>0.25</v>
      </c>
      <c r="K810">
        <v>2</v>
      </c>
      <c r="L810">
        <f>Table1[[#This Row],[density]]*Table1[[#This Row],[avgSpeed]]</f>
        <v>1.5516795000000041</v>
      </c>
    </row>
    <row r="811" spans="1:12" hidden="1" x14ac:dyDescent="0.25">
      <c r="A811" s="1">
        <v>41679</v>
      </c>
      <c r="B811">
        <v>10358</v>
      </c>
      <c r="C811">
        <v>12</v>
      </c>
      <c r="D811">
        <v>500</v>
      </c>
      <c r="E811" s="2" t="s">
        <v>12</v>
      </c>
      <c r="F811">
        <v>0</v>
      </c>
      <c r="G811">
        <v>7274843</v>
      </c>
      <c r="H811">
        <v>7274843</v>
      </c>
      <c r="I811">
        <v>6.0276521101406768</v>
      </c>
      <c r="J811">
        <v>0.75</v>
      </c>
      <c r="K811">
        <v>2</v>
      </c>
      <c r="L811">
        <f>Table1[[#This Row],[density]]*Table1[[#This Row],[avgSpeed]]</f>
        <v>4.5207390826055072</v>
      </c>
    </row>
    <row r="812" spans="1:12" hidden="1" x14ac:dyDescent="0.25">
      <c r="A812" s="1">
        <v>41679</v>
      </c>
      <c r="B812">
        <v>10358</v>
      </c>
      <c r="C812">
        <v>12</v>
      </c>
      <c r="D812">
        <v>500</v>
      </c>
      <c r="E812" s="2" t="s">
        <v>12</v>
      </c>
      <c r="F812">
        <v>0</v>
      </c>
      <c r="G812">
        <v>3423467</v>
      </c>
      <c r="H812">
        <v>3423467</v>
      </c>
      <c r="I812">
        <v>6.2741061333333219</v>
      </c>
      <c r="J812">
        <v>0.25</v>
      </c>
      <c r="K812">
        <v>3</v>
      </c>
      <c r="L812">
        <f>Table1[[#This Row],[avgSpeed]]*Table1[[#This Row],[density]]</f>
        <v>1.5685265333333305</v>
      </c>
    </row>
    <row r="813" spans="1:12" hidden="1" x14ac:dyDescent="0.25">
      <c r="A813" s="1">
        <v>41679</v>
      </c>
      <c r="B813">
        <v>10358</v>
      </c>
      <c r="C813">
        <v>12</v>
      </c>
      <c r="D813">
        <v>500</v>
      </c>
      <c r="E813" s="2" t="s">
        <v>12</v>
      </c>
      <c r="F813">
        <v>0</v>
      </c>
      <c r="G813">
        <v>10912336</v>
      </c>
      <c r="H813">
        <v>10912336</v>
      </c>
      <c r="I813">
        <v>6.0257409547515337</v>
      </c>
      <c r="J813">
        <v>0.75</v>
      </c>
      <c r="K813">
        <v>3</v>
      </c>
      <c r="L813">
        <f>Table1[[#This Row],[density]]*Table1[[#This Row],[avgSpeed]]</f>
        <v>4.5193057160636503</v>
      </c>
    </row>
    <row r="814" spans="1:12" hidden="1" x14ac:dyDescent="0.25">
      <c r="A814" s="1">
        <v>41679</v>
      </c>
      <c r="B814">
        <v>10358</v>
      </c>
      <c r="C814">
        <v>12</v>
      </c>
      <c r="D814">
        <v>500</v>
      </c>
      <c r="E814" s="2" t="s">
        <v>12</v>
      </c>
      <c r="F814">
        <v>0</v>
      </c>
      <c r="G814">
        <v>4613371</v>
      </c>
      <c r="H814">
        <v>4613371</v>
      </c>
      <c r="I814">
        <v>6.198251999999977</v>
      </c>
      <c r="J814">
        <v>0.25</v>
      </c>
      <c r="K814">
        <v>4</v>
      </c>
    </row>
    <row r="815" spans="1:12" hidden="1" x14ac:dyDescent="0.25">
      <c r="A815" s="1">
        <v>41679</v>
      </c>
      <c r="B815">
        <v>10358</v>
      </c>
      <c r="C815">
        <v>12</v>
      </c>
      <c r="D815">
        <v>500</v>
      </c>
      <c r="E815" s="2" t="s">
        <v>12</v>
      </c>
      <c r="F815">
        <v>0</v>
      </c>
      <c r="G815">
        <v>14529633</v>
      </c>
      <c r="H815">
        <v>14529633</v>
      </c>
      <c r="I815">
        <v>6.0232022801520095</v>
      </c>
      <c r="J815">
        <v>0.75</v>
      </c>
      <c r="K815">
        <v>4</v>
      </c>
    </row>
    <row r="816" spans="1:12" hidden="1" x14ac:dyDescent="0.25">
      <c r="A816" s="1">
        <v>41679</v>
      </c>
      <c r="B816">
        <v>10358</v>
      </c>
      <c r="C816">
        <v>12</v>
      </c>
      <c r="D816">
        <v>500</v>
      </c>
      <c r="E816" s="2" t="s">
        <v>12</v>
      </c>
      <c r="F816">
        <v>0</v>
      </c>
      <c r="G816">
        <v>5773521</v>
      </c>
      <c r="H816">
        <v>5773521</v>
      </c>
      <c r="I816">
        <v>6.2167681600000133</v>
      </c>
      <c r="J816">
        <v>0.25</v>
      </c>
      <c r="K816">
        <v>5</v>
      </c>
    </row>
    <row r="817" spans="1:12" hidden="1" x14ac:dyDescent="0.25">
      <c r="A817" s="1">
        <v>41679</v>
      </c>
      <c r="B817">
        <v>10358</v>
      </c>
      <c r="C817">
        <v>12</v>
      </c>
      <c r="D817">
        <v>500</v>
      </c>
      <c r="E817" s="2" t="s">
        <v>12</v>
      </c>
      <c r="F817">
        <v>0</v>
      </c>
      <c r="G817">
        <v>18182670</v>
      </c>
      <c r="H817">
        <v>18182670</v>
      </c>
      <c r="I817">
        <v>6.0289505827132839</v>
      </c>
      <c r="J817">
        <v>0.75</v>
      </c>
      <c r="K817">
        <v>5</v>
      </c>
    </row>
    <row r="818" spans="1:12" hidden="1" x14ac:dyDescent="0.25">
      <c r="A818" s="1">
        <v>41679</v>
      </c>
      <c r="B818">
        <v>10296</v>
      </c>
      <c r="C818">
        <v>13</v>
      </c>
      <c r="D818">
        <v>500</v>
      </c>
      <c r="E818" s="2" t="s">
        <v>12</v>
      </c>
      <c r="F818">
        <v>0</v>
      </c>
      <c r="G818">
        <v>2298301</v>
      </c>
      <c r="H818">
        <v>2298301</v>
      </c>
      <c r="I818">
        <v>6.2665972000000032</v>
      </c>
      <c r="J818">
        <v>0.25</v>
      </c>
      <c r="K818">
        <v>2</v>
      </c>
      <c r="L818">
        <f>Table1[[#This Row],[density]]*Table1[[#This Row],[avgSpeed]]</f>
        <v>1.5666493000000008</v>
      </c>
    </row>
    <row r="819" spans="1:12" hidden="1" x14ac:dyDescent="0.25">
      <c r="A819" s="1">
        <v>41679</v>
      </c>
      <c r="B819">
        <v>10296</v>
      </c>
      <c r="C819">
        <v>13</v>
      </c>
      <c r="D819">
        <v>500</v>
      </c>
      <c r="E819" s="2" t="s">
        <v>12</v>
      </c>
      <c r="F819">
        <v>0</v>
      </c>
      <c r="G819">
        <v>7273851</v>
      </c>
      <c r="H819">
        <v>7273851</v>
      </c>
      <c r="I819">
        <v>6.0282272151476768</v>
      </c>
      <c r="J819">
        <v>0.75</v>
      </c>
      <c r="K819">
        <v>2</v>
      </c>
      <c r="L819">
        <f>Table1[[#This Row],[density]]*Table1[[#This Row],[avgSpeed]]</f>
        <v>4.5211704113607576</v>
      </c>
    </row>
    <row r="820" spans="1:12" hidden="1" x14ac:dyDescent="0.25">
      <c r="A820" s="1">
        <v>41679</v>
      </c>
      <c r="B820">
        <v>10296</v>
      </c>
      <c r="C820">
        <v>13</v>
      </c>
      <c r="D820">
        <v>500</v>
      </c>
      <c r="E820" s="2" t="s">
        <v>12</v>
      </c>
      <c r="F820">
        <v>0</v>
      </c>
      <c r="G820">
        <v>3445101</v>
      </c>
      <c r="H820">
        <v>3445101</v>
      </c>
      <c r="I820">
        <v>6.218857333333327</v>
      </c>
      <c r="J820">
        <v>0.25</v>
      </c>
      <c r="K820">
        <v>3</v>
      </c>
      <c r="L820">
        <f>Table1[[#This Row],[avgSpeed]]*Table1[[#This Row],[density]]</f>
        <v>1.5547143333333318</v>
      </c>
    </row>
    <row r="821" spans="1:12" hidden="1" x14ac:dyDescent="0.25">
      <c r="A821" s="1">
        <v>41679</v>
      </c>
      <c r="B821">
        <v>10296</v>
      </c>
      <c r="C821">
        <v>13</v>
      </c>
      <c r="D821">
        <v>500</v>
      </c>
      <c r="E821" s="2" t="s">
        <v>12</v>
      </c>
      <c r="F821">
        <v>0</v>
      </c>
      <c r="G821">
        <v>10890041</v>
      </c>
      <c r="H821">
        <v>10890041</v>
      </c>
      <c r="I821">
        <v>6.0231251277948177</v>
      </c>
      <c r="J821">
        <v>0.75</v>
      </c>
      <c r="K821">
        <v>3</v>
      </c>
      <c r="L821">
        <f>Table1[[#This Row],[density]]*Table1[[#This Row],[avgSpeed]]</f>
        <v>4.5173438458461135</v>
      </c>
    </row>
    <row r="822" spans="1:12" hidden="1" x14ac:dyDescent="0.25">
      <c r="A822" s="1">
        <v>41679</v>
      </c>
      <c r="B822">
        <v>10296</v>
      </c>
      <c r="C822">
        <v>13</v>
      </c>
      <c r="D822">
        <v>500</v>
      </c>
      <c r="E822" s="2" t="s">
        <v>12</v>
      </c>
      <c r="F822">
        <v>0</v>
      </c>
      <c r="G822">
        <v>4596116</v>
      </c>
      <c r="H822">
        <v>4596116</v>
      </c>
      <c r="I822">
        <v>6.2415126000000045</v>
      </c>
      <c r="J822">
        <v>0.25</v>
      </c>
      <c r="K822">
        <v>4</v>
      </c>
    </row>
    <row r="823" spans="1:12" hidden="1" x14ac:dyDescent="0.25">
      <c r="A823" s="1">
        <v>41679</v>
      </c>
      <c r="B823">
        <v>10296</v>
      </c>
      <c r="C823">
        <v>13</v>
      </c>
      <c r="D823">
        <v>500</v>
      </c>
      <c r="E823" s="2" t="s">
        <v>12</v>
      </c>
      <c r="F823">
        <v>0</v>
      </c>
      <c r="G823">
        <v>14534542</v>
      </c>
      <c r="H823">
        <v>14534542</v>
      </c>
      <c r="I823">
        <v>6.0240554055405555</v>
      </c>
      <c r="J823">
        <v>0.75</v>
      </c>
      <c r="K823">
        <v>4</v>
      </c>
    </row>
    <row r="824" spans="1:12" hidden="1" x14ac:dyDescent="0.25">
      <c r="A824" s="1">
        <v>41679</v>
      </c>
      <c r="B824">
        <v>10296</v>
      </c>
      <c r="C824">
        <v>13</v>
      </c>
      <c r="D824">
        <v>500</v>
      </c>
      <c r="E824" s="2" t="s">
        <v>12</v>
      </c>
      <c r="F824">
        <v>0</v>
      </c>
      <c r="G824">
        <v>5745717</v>
      </c>
      <c r="H824">
        <v>5745717</v>
      </c>
      <c r="I824">
        <v>6.2661455999999944</v>
      </c>
      <c r="J824">
        <v>0.25</v>
      </c>
      <c r="K824">
        <v>5</v>
      </c>
    </row>
    <row r="825" spans="1:12" hidden="1" x14ac:dyDescent="0.25">
      <c r="A825" s="1">
        <v>41679</v>
      </c>
      <c r="B825">
        <v>10296</v>
      </c>
      <c r="C825">
        <v>13</v>
      </c>
      <c r="D825">
        <v>500</v>
      </c>
      <c r="E825" s="2" t="s">
        <v>12</v>
      </c>
      <c r="F825">
        <v>0</v>
      </c>
      <c r="G825">
        <v>18206681</v>
      </c>
      <c r="H825">
        <v>18206681</v>
      </c>
      <c r="I825">
        <v>6.0274534108485787</v>
      </c>
      <c r="J825">
        <v>0.75</v>
      </c>
      <c r="K825">
        <v>5</v>
      </c>
    </row>
    <row r="826" spans="1:12" hidden="1" x14ac:dyDescent="0.25">
      <c r="A826" s="1">
        <v>41679</v>
      </c>
      <c r="B826">
        <v>10437</v>
      </c>
      <c r="C826">
        <v>14</v>
      </c>
      <c r="D826">
        <v>500</v>
      </c>
      <c r="E826" s="2" t="s">
        <v>12</v>
      </c>
      <c r="F826">
        <v>0</v>
      </c>
      <c r="G826">
        <v>2298569</v>
      </c>
      <c r="H826">
        <v>2298569</v>
      </c>
      <c r="I826">
        <v>6.2303944000000087</v>
      </c>
      <c r="J826">
        <v>0.25</v>
      </c>
      <c r="K826">
        <v>2</v>
      </c>
      <c r="L826">
        <f>Table1[[#This Row],[density]]*Table1[[#This Row],[avgSpeed]]</f>
        <v>1.5575986000000022</v>
      </c>
    </row>
    <row r="827" spans="1:12" hidden="1" x14ac:dyDescent="0.25">
      <c r="A827" s="1">
        <v>41679</v>
      </c>
      <c r="B827">
        <v>10437</v>
      </c>
      <c r="C827">
        <v>14</v>
      </c>
      <c r="D827">
        <v>500</v>
      </c>
      <c r="E827" s="2" t="s">
        <v>12</v>
      </c>
      <c r="F827">
        <v>0</v>
      </c>
      <c r="G827">
        <v>7276254</v>
      </c>
      <c r="H827">
        <v>7276254</v>
      </c>
      <c r="I827">
        <v>6.0274507267635684</v>
      </c>
      <c r="J827">
        <v>0.75</v>
      </c>
      <c r="K827">
        <v>2</v>
      </c>
      <c r="L827">
        <f>Table1[[#This Row],[density]]*Table1[[#This Row],[avgSpeed]]</f>
        <v>4.5205880450726763</v>
      </c>
    </row>
    <row r="828" spans="1:12" hidden="1" x14ac:dyDescent="0.25">
      <c r="A828" s="1">
        <v>41679</v>
      </c>
      <c r="B828">
        <v>10437</v>
      </c>
      <c r="C828">
        <v>14</v>
      </c>
      <c r="D828">
        <v>500</v>
      </c>
      <c r="E828" s="2" t="s">
        <v>12</v>
      </c>
      <c r="F828">
        <v>0</v>
      </c>
      <c r="G828">
        <v>3459658</v>
      </c>
      <c r="H828">
        <v>3459658</v>
      </c>
      <c r="I828">
        <v>6.2242704000000053</v>
      </c>
      <c r="J828">
        <v>0.25</v>
      </c>
      <c r="K828">
        <v>3</v>
      </c>
      <c r="L828">
        <f>Table1[[#This Row],[avgSpeed]]*Table1[[#This Row],[density]]</f>
        <v>1.5560676000000013</v>
      </c>
    </row>
    <row r="829" spans="1:12" hidden="1" x14ac:dyDescent="0.25">
      <c r="A829" s="1">
        <v>41679</v>
      </c>
      <c r="B829">
        <v>10437</v>
      </c>
      <c r="C829">
        <v>14</v>
      </c>
      <c r="D829">
        <v>500</v>
      </c>
      <c r="E829" s="2" t="s">
        <v>12</v>
      </c>
      <c r="F829">
        <v>0</v>
      </c>
      <c r="G829">
        <v>10910255</v>
      </c>
      <c r="H829">
        <v>10910255</v>
      </c>
      <c r="I829">
        <v>6.029621672074315</v>
      </c>
      <c r="J829">
        <v>0.75</v>
      </c>
      <c r="K829">
        <v>3</v>
      </c>
      <c r="L829">
        <f>Table1[[#This Row],[density]]*Table1[[#This Row],[avgSpeed]]</f>
        <v>4.5222162540557367</v>
      </c>
    </row>
    <row r="830" spans="1:12" hidden="1" x14ac:dyDescent="0.25">
      <c r="A830" s="1">
        <v>41679</v>
      </c>
      <c r="B830">
        <v>10437</v>
      </c>
      <c r="C830">
        <v>14</v>
      </c>
      <c r="D830">
        <v>500</v>
      </c>
      <c r="E830" s="2" t="s">
        <v>12</v>
      </c>
      <c r="F830">
        <v>0</v>
      </c>
      <c r="G830">
        <v>4618480</v>
      </c>
      <c r="H830">
        <v>4618480</v>
      </c>
      <c r="I830">
        <v>6.2233597359736095</v>
      </c>
      <c r="J830">
        <v>0.25</v>
      </c>
      <c r="K830">
        <v>4</v>
      </c>
    </row>
    <row r="831" spans="1:12" hidden="1" x14ac:dyDescent="0.25">
      <c r="A831" s="1">
        <v>41679</v>
      </c>
      <c r="B831">
        <v>10437</v>
      </c>
      <c r="C831">
        <v>14</v>
      </c>
      <c r="D831">
        <v>500</v>
      </c>
      <c r="E831" s="2" t="s">
        <v>12</v>
      </c>
      <c r="F831">
        <v>0</v>
      </c>
      <c r="G831">
        <v>14551604</v>
      </c>
      <c r="H831">
        <v>14551604</v>
      </c>
      <c r="I831">
        <v>6.0263732124404141</v>
      </c>
      <c r="J831">
        <v>0.75</v>
      </c>
      <c r="K831">
        <v>4</v>
      </c>
    </row>
    <row r="832" spans="1:12" hidden="1" x14ac:dyDescent="0.25">
      <c r="A832" s="1">
        <v>41679</v>
      </c>
      <c r="B832">
        <v>10437</v>
      </c>
      <c r="C832">
        <v>14</v>
      </c>
      <c r="D832">
        <v>500</v>
      </c>
      <c r="E832" s="2" t="s">
        <v>12</v>
      </c>
      <c r="F832">
        <v>0</v>
      </c>
      <c r="G832">
        <v>5764732</v>
      </c>
      <c r="H832">
        <v>5764732</v>
      </c>
      <c r="I832">
        <v>6.2312092167373399</v>
      </c>
      <c r="J832">
        <v>0.25</v>
      </c>
      <c r="K832">
        <v>5</v>
      </c>
    </row>
    <row r="833" spans="1:12" hidden="1" x14ac:dyDescent="0.25">
      <c r="A833" s="1">
        <v>41679</v>
      </c>
      <c r="B833">
        <v>10437</v>
      </c>
      <c r="C833">
        <v>14</v>
      </c>
      <c r="D833">
        <v>500</v>
      </c>
      <c r="E833" s="2" t="s">
        <v>12</v>
      </c>
      <c r="F833">
        <v>0</v>
      </c>
      <c r="G833">
        <v>18186523</v>
      </c>
      <c r="H833">
        <v>18186523</v>
      </c>
      <c r="I833">
        <v>6.0268306797877162</v>
      </c>
      <c r="J833">
        <v>0.75</v>
      </c>
      <c r="K833">
        <v>5</v>
      </c>
    </row>
    <row r="834" spans="1:12" hidden="1" x14ac:dyDescent="0.25">
      <c r="A834" s="1">
        <v>41679</v>
      </c>
      <c r="B834">
        <v>10327</v>
      </c>
      <c r="C834">
        <v>15</v>
      </c>
      <c r="D834">
        <v>500</v>
      </c>
      <c r="E834" s="2" t="s">
        <v>12</v>
      </c>
      <c r="F834">
        <v>0</v>
      </c>
      <c r="G834">
        <v>2306896</v>
      </c>
      <c r="H834">
        <v>2306896</v>
      </c>
      <c r="I834">
        <v>6.2444047999999839</v>
      </c>
      <c r="J834">
        <v>0.25</v>
      </c>
      <c r="K834">
        <v>2</v>
      </c>
      <c r="L834">
        <f>Table1[[#This Row],[density]]*Table1[[#This Row],[avgSpeed]]</f>
        <v>1.561101199999996</v>
      </c>
    </row>
    <row r="835" spans="1:12" hidden="1" x14ac:dyDescent="0.25">
      <c r="A835" s="1">
        <v>41679</v>
      </c>
      <c r="B835">
        <v>10327</v>
      </c>
      <c r="C835">
        <v>15</v>
      </c>
      <c r="D835">
        <v>500</v>
      </c>
      <c r="E835" s="2" t="s">
        <v>12</v>
      </c>
      <c r="F835">
        <v>0</v>
      </c>
      <c r="G835">
        <v>7280538</v>
      </c>
      <c r="H835">
        <v>7280538</v>
      </c>
      <c r="I835">
        <v>6.0284985998133083</v>
      </c>
      <c r="J835">
        <v>0.75</v>
      </c>
      <c r="K835">
        <v>2</v>
      </c>
      <c r="L835">
        <f>Table1[[#This Row],[density]]*Table1[[#This Row],[avgSpeed]]</f>
        <v>4.5213739498599814</v>
      </c>
    </row>
    <row r="836" spans="1:12" hidden="1" x14ac:dyDescent="0.25">
      <c r="A836" s="1">
        <v>41679</v>
      </c>
      <c r="B836">
        <v>10327</v>
      </c>
      <c r="C836">
        <v>15</v>
      </c>
      <c r="D836">
        <v>500</v>
      </c>
      <c r="E836" s="2" t="s">
        <v>12</v>
      </c>
      <c r="F836">
        <v>0</v>
      </c>
      <c r="G836">
        <v>3462619</v>
      </c>
      <c r="H836">
        <v>3462619</v>
      </c>
      <c r="I836">
        <v>6.2190218666666777</v>
      </c>
      <c r="J836">
        <v>0.25</v>
      </c>
      <c r="K836">
        <v>3</v>
      </c>
      <c r="L836">
        <f>Table1[[#This Row],[avgSpeed]]*Table1[[#This Row],[density]]</f>
        <v>1.5547554666666694</v>
      </c>
    </row>
    <row r="837" spans="1:12" hidden="1" x14ac:dyDescent="0.25">
      <c r="A837" s="1">
        <v>41679</v>
      </c>
      <c r="B837">
        <v>10327</v>
      </c>
      <c r="C837">
        <v>15</v>
      </c>
      <c r="D837">
        <v>500</v>
      </c>
      <c r="E837" s="2" t="s">
        <v>12</v>
      </c>
      <c r="F837">
        <v>0</v>
      </c>
      <c r="G837">
        <v>10909442</v>
      </c>
      <c r="H837">
        <v>10909442</v>
      </c>
      <c r="I837">
        <v>6.0245295346459855</v>
      </c>
      <c r="J837">
        <v>0.75</v>
      </c>
      <c r="K837">
        <v>3</v>
      </c>
      <c r="L837">
        <f>Table1[[#This Row],[density]]*Table1[[#This Row],[avgSpeed]]</f>
        <v>4.5183971509844891</v>
      </c>
    </row>
    <row r="838" spans="1:12" hidden="1" x14ac:dyDescent="0.25">
      <c r="A838" s="1">
        <v>41679</v>
      </c>
      <c r="B838">
        <v>10327</v>
      </c>
      <c r="C838">
        <v>15</v>
      </c>
      <c r="D838">
        <v>500</v>
      </c>
      <c r="E838" s="2" t="s">
        <v>12</v>
      </c>
      <c r="F838">
        <v>0</v>
      </c>
      <c r="G838">
        <v>4602534</v>
      </c>
      <c r="H838">
        <v>4602534</v>
      </c>
      <c r="I838">
        <v>6.2340660000000048</v>
      </c>
      <c r="J838">
        <v>0.25</v>
      </c>
      <c r="K838">
        <v>4</v>
      </c>
    </row>
    <row r="839" spans="1:12" hidden="1" x14ac:dyDescent="0.25">
      <c r="A839" s="1">
        <v>41679</v>
      </c>
      <c r="B839">
        <v>10327</v>
      </c>
      <c r="C839">
        <v>15</v>
      </c>
      <c r="D839">
        <v>500</v>
      </c>
      <c r="E839" s="2" t="s">
        <v>12</v>
      </c>
      <c r="F839">
        <v>0</v>
      </c>
      <c r="G839">
        <v>14569218</v>
      </c>
      <c r="H839">
        <v>14569218</v>
      </c>
      <c r="I839">
        <v>6.0274443629575307</v>
      </c>
      <c r="J839">
        <v>0.75</v>
      </c>
      <c r="K839">
        <v>4</v>
      </c>
    </row>
    <row r="840" spans="1:12" hidden="1" x14ac:dyDescent="0.25">
      <c r="A840" s="1">
        <v>41679</v>
      </c>
      <c r="B840">
        <v>10327</v>
      </c>
      <c r="C840">
        <v>15</v>
      </c>
      <c r="D840">
        <v>500</v>
      </c>
      <c r="E840" s="2" t="s">
        <v>12</v>
      </c>
      <c r="F840">
        <v>0</v>
      </c>
      <c r="G840">
        <v>5763933</v>
      </c>
      <c r="H840">
        <v>5763933</v>
      </c>
      <c r="I840">
        <v>6.2225028799999897</v>
      </c>
      <c r="J840">
        <v>0.25</v>
      </c>
      <c r="K840">
        <v>5</v>
      </c>
    </row>
    <row r="841" spans="1:12" hidden="1" x14ac:dyDescent="0.25">
      <c r="A841" s="1">
        <v>41679</v>
      </c>
      <c r="B841">
        <v>10327</v>
      </c>
      <c r="C841">
        <v>15</v>
      </c>
      <c r="D841">
        <v>500</v>
      </c>
      <c r="E841" s="2" t="s">
        <v>12</v>
      </c>
      <c r="F841">
        <v>0</v>
      </c>
      <c r="G841">
        <v>18163282</v>
      </c>
      <c r="H841">
        <v>18163282</v>
      </c>
      <c r="I841">
        <v>6.0249354098885277</v>
      </c>
      <c r="J841">
        <v>0.75</v>
      </c>
      <c r="K841">
        <v>5</v>
      </c>
    </row>
    <row r="842" spans="1:12" hidden="1" x14ac:dyDescent="0.25">
      <c r="A842" s="1">
        <v>41679</v>
      </c>
      <c r="B842">
        <v>10296</v>
      </c>
      <c r="C842">
        <v>16</v>
      </c>
      <c r="D842">
        <v>500</v>
      </c>
      <c r="E842" s="2" t="s">
        <v>12</v>
      </c>
      <c r="F842">
        <v>0</v>
      </c>
      <c r="G842">
        <v>2296958</v>
      </c>
      <c r="H842">
        <v>2296958</v>
      </c>
      <c r="I842">
        <v>6.2299207999999924</v>
      </c>
      <c r="J842">
        <v>0.25</v>
      </c>
      <c r="K842">
        <v>2</v>
      </c>
      <c r="L842">
        <f>Table1[[#This Row],[density]]*Table1[[#This Row],[avgSpeed]]</f>
        <v>1.5574801999999981</v>
      </c>
    </row>
    <row r="843" spans="1:12" hidden="1" x14ac:dyDescent="0.25">
      <c r="A843" s="1">
        <v>41679</v>
      </c>
      <c r="B843">
        <v>10296</v>
      </c>
      <c r="C843">
        <v>16</v>
      </c>
      <c r="D843">
        <v>500</v>
      </c>
      <c r="E843" s="2" t="s">
        <v>12</v>
      </c>
      <c r="F843">
        <v>0</v>
      </c>
      <c r="G843">
        <v>7249968</v>
      </c>
      <c r="H843">
        <v>7249968</v>
      </c>
      <c r="I843">
        <v>6.0247579171944796</v>
      </c>
      <c r="J843">
        <v>0.75</v>
      </c>
      <c r="K843">
        <v>2</v>
      </c>
      <c r="L843">
        <f>Table1[[#This Row],[density]]*Table1[[#This Row],[avgSpeed]]</f>
        <v>4.5185684378958602</v>
      </c>
    </row>
    <row r="844" spans="1:12" hidden="1" x14ac:dyDescent="0.25">
      <c r="A844" s="1">
        <v>41679</v>
      </c>
      <c r="B844">
        <v>10296</v>
      </c>
      <c r="C844">
        <v>16</v>
      </c>
      <c r="D844">
        <v>500</v>
      </c>
      <c r="E844" s="2" t="s">
        <v>12</v>
      </c>
      <c r="F844">
        <v>0</v>
      </c>
      <c r="G844">
        <v>3462457</v>
      </c>
      <c r="H844">
        <v>3462457</v>
      </c>
      <c r="I844">
        <v>6.2077002666666612</v>
      </c>
      <c r="J844">
        <v>0.25</v>
      </c>
      <c r="K844">
        <v>3</v>
      </c>
      <c r="L844">
        <f>Table1[[#This Row],[avgSpeed]]*Table1[[#This Row],[density]]</f>
        <v>1.5519250666666653</v>
      </c>
    </row>
    <row r="845" spans="1:12" hidden="1" x14ac:dyDescent="0.25">
      <c r="A845" s="1">
        <v>41679</v>
      </c>
      <c r="B845">
        <v>10296</v>
      </c>
      <c r="C845">
        <v>16</v>
      </c>
      <c r="D845">
        <v>500</v>
      </c>
      <c r="E845" s="2" t="s">
        <v>12</v>
      </c>
      <c r="F845">
        <v>0</v>
      </c>
      <c r="G845">
        <v>10915679</v>
      </c>
      <c r="H845">
        <v>10915679</v>
      </c>
      <c r="I845">
        <v>6.0257085074228813</v>
      </c>
      <c r="J845">
        <v>0.75</v>
      </c>
      <c r="K845">
        <v>3</v>
      </c>
      <c r="L845">
        <f>Table1[[#This Row],[density]]*Table1[[#This Row],[avgSpeed]]</f>
        <v>4.5192813805671612</v>
      </c>
    </row>
    <row r="846" spans="1:12" hidden="1" x14ac:dyDescent="0.25">
      <c r="A846" s="1">
        <v>41679</v>
      </c>
      <c r="B846">
        <v>10296</v>
      </c>
      <c r="C846">
        <v>16</v>
      </c>
      <c r="D846">
        <v>500</v>
      </c>
      <c r="E846" s="2" t="s">
        <v>12</v>
      </c>
      <c r="F846">
        <v>0</v>
      </c>
      <c r="G846">
        <v>4617770</v>
      </c>
      <c r="H846">
        <v>4617770</v>
      </c>
      <c r="I846">
        <v>6.2114779999999925</v>
      </c>
      <c r="J846">
        <v>0.25</v>
      </c>
      <c r="K846">
        <v>4</v>
      </c>
    </row>
    <row r="847" spans="1:12" hidden="1" x14ac:dyDescent="0.25">
      <c r="A847" s="1">
        <v>41679</v>
      </c>
      <c r="B847">
        <v>10296</v>
      </c>
      <c r="C847">
        <v>16</v>
      </c>
      <c r="D847">
        <v>500</v>
      </c>
      <c r="E847" s="2" t="s">
        <v>12</v>
      </c>
      <c r="F847">
        <v>0</v>
      </c>
      <c r="G847">
        <v>14561465</v>
      </c>
      <c r="H847">
        <v>14561465</v>
      </c>
      <c r="I847">
        <v>6.0276350301696837</v>
      </c>
      <c r="J847">
        <v>0.75</v>
      </c>
      <c r="K847">
        <v>4</v>
      </c>
    </row>
    <row r="848" spans="1:12" hidden="1" x14ac:dyDescent="0.25">
      <c r="A848" s="1">
        <v>41679</v>
      </c>
      <c r="B848">
        <v>10296</v>
      </c>
      <c r="C848">
        <v>16</v>
      </c>
      <c r="D848">
        <v>500</v>
      </c>
      <c r="E848" s="2" t="s">
        <v>12</v>
      </c>
      <c r="F848">
        <v>0</v>
      </c>
      <c r="G848">
        <v>5759086</v>
      </c>
      <c r="H848">
        <v>5759086</v>
      </c>
      <c r="I848">
        <v>6.2429643199999916</v>
      </c>
      <c r="J848">
        <v>0.25</v>
      </c>
      <c r="K848">
        <v>5</v>
      </c>
    </row>
    <row r="849" spans="1:12" hidden="1" x14ac:dyDescent="0.25">
      <c r="A849" s="1">
        <v>41679</v>
      </c>
      <c r="B849">
        <v>10296</v>
      </c>
      <c r="C849">
        <v>16</v>
      </c>
      <c r="D849">
        <v>500</v>
      </c>
      <c r="E849" s="2" t="s">
        <v>12</v>
      </c>
      <c r="F849">
        <v>0</v>
      </c>
      <c r="G849">
        <v>18176174</v>
      </c>
      <c r="H849">
        <v>18176174</v>
      </c>
      <c r="I849">
        <v>6.0261429981065158</v>
      </c>
      <c r="J849">
        <v>0.75</v>
      </c>
      <c r="K849">
        <v>5</v>
      </c>
    </row>
    <row r="850" spans="1:12" hidden="1" x14ac:dyDescent="0.25">
      <c r="A850" s="1">
        <v>41679</v>
      </c>
      <c r="B850">
        <v>10234</v>
      </c>
      <c r="C850">
        <v>17</v>
      </c>
      <c r="D850">
        <v>500</v>
      </c>
      <c r="E850" s="2" t="s">
        <v>12</v>
      </c>
      <c r="F850">
        <v>0</v>
      </c>
      <c r="G850">
        <v>2300132</v>
      </c>
      <c r="H850">
        <v>2300132</v>
      </c>
      <c r="I850">
        <v>6.2590160000000123</v>
      </c>
      <c r="J850">
        <v>0.25</v>
      </c>
      <c r="K850">
        <v>2</v>
      </c>
      <c r="L850">
        <f>Table1[[#This Row],[density]]*Table1[[#This Row],[avgSpeed]]</f>
        <v>1.5647540000000031</v>
      </c>
    </row>
    <row r="851" spans="1:12" hidden="1" x14ac:dyDescent="0.25">
      <c r="A851" s="1">
        <v>41679</v>
      </c>
      <c r="B851">
        <v>10234</v>
      </c>
      <c r="C851">
        <v>17</v>
      </c>
      <c r="D851">
        <v>500</v>
      </c>
      <c r="E851" s="2" t="s">
        <v>12</v>
      </c>
      <c r="F851">
        <v>0</v>
      </c>
      <c r="G851">
        <v>7264043</v>
      </c>
      <c r="H851">
        <v>7264043</v>
      </c>
      <c r="I851">
        <v>6.0224208280552025</v>
      </c>
      <c r="J851">
        <v>0.75</v>
      </c>
      <c r="K851">
        <v>2</v>
      </c>
      <c r="L851">
        <f>Table1[[#This Row],[density]]*Table1[[#This Row],[avgSpeed]]</f>
        <v>4.5168156210414017</v>
      </c>
    </row>
    <row r="852" spans="1:12" hidden="1" x14ac:dyDescent="0.25">
      <c r="A852" s="1">
        <v>41679</v>
      </c>
      <c r="B852">
        <v>10234</v>
      </c>
      <c r="C852">
        <v>17</v>
      </c>
      <c r="D852">
        <v>500</v>
      </c>
      <c r="E852" s="2" t="s">
        <v>12</v>
      </c>
      <c r="F852">
        <v>0</v>
      </c>
      <c r="G852">
        <v>3452405</v>
      </c>
      <c r="H852">
        <v>3452405</v>
      </c>
      <c r="I852">
        <v>6.2405826666666764</v>
      </c>
      <c r="J852">
        <v>0.25</v>
      </c>
      <c r="K852">
        <v>3</v>
      </c>
      <c r="L852">
        <f>Table1[[#This Row],[avgSpeed]]*Table1[[#This Row],[density]]</f>
        <v>1.5601456666666691</v>
      </c>
    </row>
    <row r="853" spans="1:12" hidden="1" x14ac:dyDescent="0.25">
      <c r="A853" s="1">
        <v>41679</v>
      </c>
      <c r="B853">
        <v>10234</v>
      </c>
      <c r="C853">
        <v>17</v>
      </c>
      <c r="D853">
        <v>500</v>
      </c>
      <c r="E853" s="2" t="s">
        <v>12</v>
      </c>
      <c r="F853">
        <v>0</v>
      </c>
      <c r="G853">
        <v>10895355</v>
      </c>
      <c r="H853">
        <v>10895355</v>
      </c>
      <c r="I853">
        <v>6.0255969598648829</v>
      </c>
      <c r="J853">
        <v>0.75</v>
      </c>
      <c r="K853">
        <v>3</v>
      </c>
      <c r="L853">
        <f>Table1[[#This Row],[density]]*Table1[[#This Row],[avgSpeed]]</f>
        <v>4.5191977198986617</v>
      </c>
    </row>
    <row r="854" spans="1:12" hidden="1" x14ac:dyDescent="0.25">
      <c r="A854" s="1">
        <v>41679</v>
      </c>
      <c r="B854">
        <v>10234</v>
      </c>
      <c r="C854">
        <v>17</v>
      </c>
      <c r="D854">
        <v>500</v>
      </c>
      <c r="E854" s="2" t="s">
        <v>12</v>
      </c>
      <c r="F854">
        <v>0</v>
      </c>
      <c r="G854">
        <v>4590809</v>
      </c>
      <c r="H854">
        <v>4590809</v>
      </c>
      <c r="I854">
        <v>6.2460855999999891</v>
      </c>
      <c r="J854">
        <v>0.25</v>
      </c>
      <c r="K854">
        <v>4</v>
      </c>
    </row>
    <row r="855" spans="1:12" hidden="1" x14ac:dyDescent="0.25">
      <c r="A855" s="1">
        <v>41679</v>
      </c>
      <c r="B855">
        <v>10234</v>
      </c>
      <c r="C855">
        <v>17</v>
      </c>
      <c r="D855">
        <v>500</v>
      </c>
      <c r="E855" s="2" t="s">
        <v>12</v>
      </c>
      <c r="F855">
        <v>0</v>
      </c>
      <c r="G855">
        <v>14526071</v>
      </c>
      <c r="H855">
        <v>14526071</v>
      </c>
      <c r="I855">
        <v>6.0247839594653154</v>
      </c>
      <c r="J855">
        <v>0.75</v>
      </c>
      <c r="K855">
        <v>4</v>
      </c>
    </row>
    <row r="856" spans="1:12" hidden="1" x14ac:dyDescent="0.25">
      <c r="A856" s="1">
        <v>41679</v>
      </c>
      <c r="B856">
        <v>10234</v>
      </c>
      <c r="C856">
        <v>17</v>
      </c>
      <c r="D856">
        <v>500</v>
      </c>
      <c r="E856" s="2" t="s">
        <v>12</v>
      </c>
      <c r="F856">
        <v>0</v>
      </c>
      <c r="G856">
        <v>5755355</v>
      </c>
      <c r="H856">
        <v>5755355</v>
      </c>
      <c r="I856">
        <v>6.2143744000000067</v>
      </c>
      <c r="J856">
        <v>0.25</v>
      </c>
      <c r="K856">
        <v>5</v>
      </c>
    </row>
    <row r="857" spans="1:12" hidden="1" x14ac:dyDescent="0.25">
      <c r="A857" s="1">
        <v>41679</v>
      </c>
      <c r="B857">
        <v>10234</v>
      </c>
      <c r="C857">
        <v>17</v>
      </c>
      <c r="D857">
        <v>500</v>
      </c>
      <c r="E857" s="2" t="s">
        <v>12</v>
      </c>
      <c r="F857">
        <v>0</v>
      </c>
      <c r="G857">
        <v>18162800</v>
      </c>
      <c r="H857">
        <v>18162800</v>
      </c>
      <c r="I857">
        <v>6.0252669280209084</v>
      </c>
      <c r="J857">
        <v>0.75</v>
      </c>
      <c r="K857">
        <v>5</v>
      </c>
    </row>
    <row r="858" spans="1:12" hidden="1" x14ac:dyDescent="0.25">
      <c r="A858" s="1">
        <v>41679</v>
      </c>
      <c r="B858">
        <v>10203</v>
      </c>
      <c r="C858">
        <v>18</v>
      </c>
      <c r="D858">
        <v>500</v>
      </c>
      <c r="E858" s="2" t="s">
        <v>12</v>
      </c>
      <c r="F858">
        <v>0</v>
      </c>
      <c r="G858">
        <v>2299651</v>
      </c>
      <c r="H858">
        <v>2299651</v>
      </c>
      <c r="I858">
        <v>6.2245931999999895</v>
      </c>
      <c r="J858">
        <v>0.25</v>
      </c>
      <c r="K858">
        <v>2</v>
      </c>
      <c r="L858">
        <f>Table1[[#This Row],[density]]*Table1[[#This Row],[avgSpeed]]</f>
        <v>1.5561482999999974</v>
      </c>
    </row>
    <row r="859" spans="1:12" hidden="1" x14ac:dyDescent="0.25">
      <c r="A859" s="1">
        <v>41679</v>
      </c>
      <c r="B859">
        <v>10203</v>
      </c>
      <c r="C859">
        <v>18</v>
      </c>
      <c r="D859">
        <v>500</v>
      </c>
      <c r="E859" s="2" t="s">
        <v>12</v>
      </c>
      <c r="F859">
        <v>0</v>
      </c>
      <c r="G859">
        <v>7287070</v>
      </c>
      <c r="H859">
        <v>7287070</v>
      </c>
      <c r="I859">
        <v>6.0254143609573969</v>
      </c>
      <c r="J859">
        <v>0.75</v>
      </c>
      <c r="K859">
        <v>2</v>
      </c>
      <c r="L859">
        <f>Table1[[#This Row],[density]]*Table1[[#This Row],[avgSpeed]]</f>
        <v>4.5190607707180472</v>
      </c>
    </row>
    <row r="860" spans="1:12" hidden="1" x14ac:dyDescent="0.25">
      <c r="A860" s="1">
        <v>41679</v>
      </c>
      <c r="B860">
        <v>10203</v>
      </c>
      <c r="C860">
        <v>18</v>
      </c>
      <c r="D860">
        <v>500</v>
      </c>
      <c r="E860" s="2" t="s">
        <v>12</v>
      </c>
      <c r="F860">
        <v>0</v>
      </c>
      <c r="G860">
        <v>3460698</v>
      </c>
      <c r="H860">
        <v>3460698</v>
      </c>
      <c r="I860">
        <v>6.2189146666666497</v>
      </c>
      <c r="J860">
        <v>0.25</v>
      </c>
      <c r="K860">
        <v>3</v>
      </c>
      <c r="L860">
        <f>Table1[[#This Row],[avgSpeed]]*Table1[[#This Row],[density]]</f>
        <v>1.5547286666666624</v>
      </c>
    </row>
    <row r="861" spans="1:12" hidden="1" x14ac:dyDescent="0.25">
      <c r="A861" s="1">
        <v>41679</v>
      </c>
      <c r="B861">
        <v>10203</v>
      </c>
      <c r="C861">
        <v>18</v>
      </c>
      <c r="D861">
        <v>500</v>
      </c>
      <c r="E861" s="2" t="s">
        <v>12</v>
      </c>
      <c r="F861">
        <v>0</v>
      </c>
      <c r="G861">
        <v>10911181</v>
      </c>
      <c r="H861">
        <v>10911181</v>
      </c>
      <c r="I861">
        <v>6.0252058313702834</v>
      </c>
      <c r="J861">
        <v>0.75</v>
      </c>
      <c r="K861">
        <v>3</v>
      </c>
      <c r="L861">
        <f>Table1[[#This Row],[density]]*Table1[[#This Row],[avgSpeed]]</f>
        <v>4.5189043735277128</v>
      </c>
    </row>
    <row r="862" spans="1:12" hidden="1" x14ac:dyDescent="0.25">
      <c r="A862" s="1">
        <v>41679</v>
      </c>
      <c r="B862">
        <v>10203</v>
      </c>
      <c r="C862">
        <v>18</v>
      </c>
      <c r="D862">
        <v>500</v>
      </c>
      <c r="E862" s="2" t="s">
        <v>12</v>
      </c>
      <c r="F862">
        <v>0</v>
      </c>
      <c r="G862">
        <v>4595132</v>
      </c>
      <c r="H862">
        <v>4595132</v>
      </c>
      <c r="I862">
        <v>6.2477443999999984</v>
      </c>
      <c r="J862">
        <v>0.25</v>
      </c>
      <c r="K862">
        <v>4</v>
      </c>
    </row>
    <row r="863" spans="1:12" hidden="1" x14ac:dyDescent="0.25">
      <c r="A863" s="1">
        <v>41679</v>
      </c>
      <c r="B863">
        <v>10203</v>
      </c>
      <c r="C863">
        <v>18</v>
      </c>
      <c r="D863">
        <v>500</v>
      </c>
      <c r="E863" s="2" t="s">
        <v>12</v>
      </c>
      <c r="F863">
        <v>0</v>
      </c>
      <c r="G863">
        <v>14550720</v>
      </c>
      <c r="H863">
        <v>14550720</v>
      </c>
      <c r="I863">
        <v>6.0273726706003945</v>
      </c>
      <c r="J863">
        <v>0.75</v>
      </c>
      <c r="K863">
        <v>4</v>
      </c>
    </row>
    <row r="864" spans="1:12" hidden="1" x14ac:dyDescent="0.25">
      <c r="A864" s="1">
        <v>41679</v>
      </c>
      <c r="B864">
        <v>10203</v>
      </c>
      <c r="C864">
        <v>18</v>
      </c>
      <c r="D864">
        <v>500</v>
      </c>
      <c r="E864" s="2" t="s">
        <v>12</v>
      </c>
      <c r="F864">
        <v>0</v>
      </c>
      <c r="G864">
        <v>5724223</v>
      </c>
      <c r="H864">
        <v>5724223</v>
      </c>
      <c r="I864">
        <v>6.2709694399999973</v>
      </c>
      <c r="J864">
        <v>0.25</v>
      </c>
      <c r="K864">
        <v>5</v>
      </c>
    </row>
    <row r="865" spans="1:12" hidden="1" x14ac:dyDescent="0.25">
      <c r="A865" s="1">
        <v>41679</v>
      </c>
      <c r="B865">
        <v>10203</v>
      </c>
      <c r="C865">
        <v>18</v>
      </c>
      <c r="D865">
        <v>500</v>
      </c>
      <c r="E865" s="2" t="s">
        <v>12</v>
      </c>
      <c r="F865">
        <v>0</v>
      </c>
      <c r="G865">
        <v>18179996</v>
      </c>
      <c r="H865">
        <v>18179996</v>
      </c>
      <c r="I865">
        <v>6.0260424033922719</v>
      </c>
      <c r="J865">
        <v>0.75</v>
      </c>
      <c r="K865">
        <v>5</v>
      </c>
    </row>
    <row r="866" spans="1:12" hidden="1" x14ac:dyDescent="0.25">
      <c r="A866" s="1">
        <v>41679</v>
      </c>
      <c r="B866">
        <v>10327</v>
      </c>
      <c r="C866">
        <v>19</v>
      </c>
      <c r="D866">
        <v>500</v>
      </c>
      <c r="E866" s="2" t="s">
        <v>12</v>
      </c>
      <c r="F866">
        <v>0</v>
      </c>
      <c r="G866">
        <v>2299358</v>
      </c>
      <c r="H866">
        <v>2299358</v>
      </c>
      <c r="I866">
        <v>6.2188983999999916</v>
      </c>
      <c r="J866">
        <v>0.25</v>
      </c>
      <c r="K866">
        <v>2</v>
      </c>
      <c r="L866">
        <f>Table1[[#This Row],[density]]*Table1[[#This Row],[avgSpeed]]</f>
        <v>1.5547245999999979</v>
      </c>
    </row>
    <row r="867" spans="1:12" hidden="1" x14ac:dyDescent="0.25">
      <c r="A867" s="1">
        <v>41679</v>
      </c>
      <c r="B867">
        <v>10327</v>
      </c>
      <c r="C867">
        <v>19</v>
      </c>
      <c r="D867">
        <v>500</v>
      </c>
      <c r="E867" s="2" t="s">
        <v>12</v>
      </c>
      <c r="F867">
        <v>0</v>
      </c>
      <c r="G867">
        <v>7254741</v>
      </c>
      <c r="H867">
        <v>7254741</v>
      </c>
      <c r="I867">
        <v>6.0255481032068801</v>
      </c>
      <c r="J867">
        <v>0.75</v>
      </c>
      <c r="K867">
        <v>2</v>
      </c>
      <c r="L867">
        <f>Table1[[#This Row],[density]]*Table1[[#This Row],[avgSpeed]]</f>
        <v>4.51916107740516</v>
      </c>
    </row>
    <row r="868" spans="1:12" hidden="1" x14ac:dyDescent="0.25">
      <c r="A868" s="1">
        <v>41679</v>
      </c>
      <c r="B868">
        <v>10327</v>
      </c>
      <c r="C868">
        <v>19</v>
      </c>
      <c r="D868">
        <v>500</v>
      </c>
      <c r="E868" s="2" t="s">
        <v>12</v>
      </c>
      <c r="F868">
        <v>0</v>
      </c>
      <c r="G868">
        <v>3448727</v>
      </c>
      <c r="H868">
        <v>3448727</v>
      </c>
      <c r="I868">
        <v>6.2447746666666557</v>
      </c>
      <c r="J868">
        <v>0.25</v>
      </c>
      <c r="K868">
        <v>3</v>
      </c>
      <c r="L868">
        <f>Table1[[#This Row],[avgSpeed]]*Table1[[#This Row],[density]]</f>
        <v>1.5611936666666639</v>
      </c>
    </row>
    <row r="869" spans="1:12" hidden="1" x14ac:dyDescent="0.25">
      <c r="A869" s="1">
        <v>41679</v>
      </c>
      <c r="B869">
        <v>10327</v>
      </c>
      <c r="C869">
        <v>19</v>
      </c>
      <c r="D869">
        <v>500</v>
      </c>
      <c r="E869" s="2" t="s">
        <v>12</v>
      </c>
      <c r="F869">
        <v>0</v>
      </c>
      <c r="G869">
        <v>10913380</v>
      </c>
      <c r="H869">
        <v>10913380</v>
      </c>
      <c r="I869">
        <v>6.0262858793724172</v>
      </c>
      <c r="J869">
        <v>0.75</v>
      </c>
      <c r="K869">
        <v>3</v>
      </c>
      <c r="L869">
        <f>Table1[[#This Row],[density]]*Table1[[#This Row],[avgSpeed]]</f>
        <v>4.5197144095293131</v>
      </c>
    </row>
    <row r="870" spans="1:12" hidden="1" x14ac:dyDescent="0.25">
      <c r="A870" s="1">
        <v>41679</v>
      </c>
      <c r="B870">
        <v>10327</v>
      </c>
      <c r="C870">
        <v>19</v>
      </c>
      <c r="D870">
        <v>500</v>
      </c>
      <c r="E870" s="2" t="s">
        <v>12</v>
      </c>
      <c r="F870">
        <v>0</v>
      </c>
      <c r="G870">
        <v>4608512</v>
      </c>
      <c r="H870">
        <v>4608512</v>
      </c>
      <c r="I870">
        <v>6.2100481999999948</v>
      </c>
      <c r="J870">
        <v>0.25</v>
      </c>
      <c r="K870">
        <v>4</v>
      </c>
    </row>
    <row r="871" spans="1:12" hidden="1" x14ac:dyDescent="0.25">
      <c r="A871" s="1">
        <v>41679</v>
      </c>
      <c r="B871">
        <v>10327</v>
      </c>
      <c r="C871">
        <v>19</v>
      </c>
      <c r="D871">
        <v>500</v>
      </c>
      <c r="E871" s="2" t="s">
        <v>12</v>
      </c>
      <c r="F871">
        <v>0</v>
      </c>
      <c r="G871">
        <v>14533077</v>
      </c>
      <c r="H871">
        <v>14533077</v>
      </c>
      <c r="I871">
        <v>6.0241882125475019</v>
      </c>
      <c r="J871">
        <v>0.75</v>
      </c>
      <c r="K871">
        <v>4</v>
      </c>
    </row>
    <row r="872" spans="1:12" hidden="1" x14ac:dyDescent="0.25">
      <c r="A872" s="1">
        <v>41679</v>
      </c>
      <c r="B872">
        <v>10327</v>
      </c>
      <c r="C872">
        <v>19</v>
      </c>
      <c r="D872">
        <v>500</v>
      </c>
      <c r="E872" s="2" t="s">
        <v>12</v>
      </c>
      <c r="F872">
        <v>0</v>
      </c>
      <c r="G872">
        <v>5736615</v>
      </c>
      <c r="H872">
        <v>5736615</v>
      </c>
      <c r="I872">
        <v>6.2621379199999936</v>
      </c>
      <c r="J872">
        <v>0.25</v>
      </c>
      <c r="K872">
        <v>5</v>
      </c>
    </row>
    <row r="873" spans="1:12" hidden="1" x14ac:dyDescent="0.25">
      <c r="A873" s="1">
        <v>41679</v>
      </c>
      <c r="B873">
        <v>10327</v>
      </c>
      <c r="C873">
        <v>19</v>
      </c>
      <c r="D873">
        <v>500</v>
      </c>
      <c r="E873" s="2" t="s">
        <v>12</v>
      </c>
      <c r="F873">
        <v>0</v>
      </c>
      <c r="G873">
        <v>18184026</v>
      </c>
      <c r="H873">
        <v>18184026</v>
      </c>
      <c r="I873">
        <v>6.0266701690756852</v>
      </c>
      <c r="J873">
        <v>0.75</v>
      </c>
      <c r="K873">
        <v>5</v>
      </c>
    </row>
    <row r="874" spans="1:12" hidden="1" x14ac:dyDescent="0.25">
      <c r="A874" s="1">
        <v>41679</v>
      </c>
      <c r="B874">
        <v>10329</v>
      </c>
      <c r="C874">
        <v>20</v>
      </c>
      <c r="D874">
        <v>500</v>
      </c>
      <c r="E874" s="2" t="s">
        <v>12</v>
      </c>
      <c r="F874">
        <v>0</v>
      </c>
      <c r="G874">
        <v>2302621</v>
      </c>
      <c r="H874">
        <v>2302621</v>
      </c>
      <c r="I874">
        <v>6.2535424000000113</v>
      </c>
      <c r="J874">
        <v>0.25</v>
      </c>
      <c r="K874">
        <v>2</v>
      </c>
      <c r="L874">
        <f>Table1[[#This Row],[density]]*Table1[[#This Row],[avgSpeed]]</f>
        <v>1.5633856000000028</v>
      </c>
    </row>
    <row r="875" spans="1:12" hidden="1" x14ac:dyDescent="0.25">
      <c r="A875" s="1">
        <v>41679</v>
      </c>
      <c r="B875">
        <v>10329</v>
      </c>
      <c r="C875">
        <v>20</v>
      </c>
      <c r="D875">
        <v>500</v>
      </c>
      <c r="E875" s="2" t="s">
        <v>12</v>
      </c>
      <c r="F875">
        <v>0</v>
      </c>
      <c r="G875">
        <v>7273163</v>
      </c>
      <c r="H875">
        <v>7273163</v>
      </c>
      <c r="I875">
        <v>6.0264531270836112</v>
      </c>
      <c r="J875">
        <v>0.75</v>
      </c>
      <c r="K875">
        <v>2</v>
      </c>
      <c r="L875">
        <f>Table1[[#This Row],[density]]*Table1[[#This Row],[avgSpeed]]</f>
        <v>4.519839845312708</v>
      </c>
    </row>
    <row r="876" spans="1:12" hidden="1" x14ac:dyDescent="0.25">
      <c r="A876" s="1">
        <v>41679</v>
      </c>
      <c r="B876">
        <v>10329</v>
      </c>
      <c r="C876">
        <v>20</v>
      </c>
      <c r="D876">
        <v>500</v>
      </c>
      <c r="E876" s="2" t="s">
        <v>12</v>
      </c>
      <c r="F876">
        <v>0</v>
      </c>
      <c r="G876">
        <v>3461124</v>
      </c>
      <c r="H876">
        <v>3461124</v>
      </c>
      <c r="I876">
        <v>6.2444333333333315</v>
      </c>
      <c r="J876">
        <v>0.25</v>
      </c>
      <c r="K876">
        <v>3</v>
      </c>
      <c r="L876">
        <f>Table1[[#This Row],[avgSpeed]]*Table1[[#This Row],[density]]</f>
        <v>1.5611083333333329</v>
      </c>
    </row>
    <row r="877" spans="1:12" hidden="1" x14ac:dyDescent="0.25">
      <c r="A877" s="1">
        <v>41679</v>
      </c>
      <c r="B877">
        <v>10329</v>
      </c>
      <c r="C877">
        <v>20</v>
      </c>
      <c r="D877">
        <v>500</v>
      </c>
      <c r="E877" s="2" t="s">
        <v>12</v>
      </c>
      <c r="F877">
        <v>0</v>
      </c>
      <c r="G877">
        <v>10881933</v>
      </c>
      <c r="H877">
        <v>10881933</v>
      </c>
      <c r="I877">
        <v>6.0243314072361986</v>
      </c>
      <c r="J877">
        <v>0.75</v>
      </c>
      <c r="K877">
        <v>3</v>
      </c>
      <c r="L877">
        <f>Table1[[#This Row],[density]]*Table1[[#This Row],[avgSpeed]]</f>
        <v>4.5182485554271494</v>
      </c>
    </row>
    <row r="878" spans="1:12" hidden="1" x14ac:dyDescent="0.25">
      <c r="A878" s="1">
        <v>41679</v>
      </c>
      <c r="B878">
        <v>10329</v>
      </c>
      <c r="C878">
        <v>20</v>
      </c>
      <c r="D878">
        <v>500</v>
      </c>
      <c r="E878" s="2" t="s">
        <v>12</v>
      </c>
      <c r="F878">
        <v>0</v>
      </c>
      <c r="G878">
        <v>4605837</v>
      </c>
      <c r="H878">
        <v>4605837</v>
      </c>
      <c r="I878">
        <v>6.2215810000000058</v>
      </c>
      <c r="J878">
        <v>0.25</v>
      </c>
      <c r="K878">
        <v>4</v>
      </c>
    </row>
    <row r="879" spans="1:12" hidden="1" x14ac:dyDescent="0.25">
      <c r="A879" s="1">
        <v>41679</v>
      </c>
      <c r="B879">
        <v>10329</v>
      </c>
      <c r="C879">
        <v>20</v>
      </c>
      <c r="D879">
        <v>500</v>
      </c>
      <c r="E879" s="2" t="s">
        <v>12</v>
      </c>
      <c r="F879">
        <v>0</v>
      </c>
      <c r="G879">
        <v>14560822</v>
      </c>
      <c r="H879">
        <v>14560822</v>
      </c>
      <c r="I879">
        <v>6.0282025468364573</v>
      </c>
      <c r="J879">
        <v>0.75</v>
      </c>
      <c r="K879">
        <v>4</v>
      </c>
    </row>
    <row r="880" spans="1:12" hidden="1" x14ac:dyDescent="0.25">
      <c r="A880" s="1">
        <v>41679</v>
      </c>
      <c r="B880">
        <v>10329</v>
      </c>
      <c r="C880">
        <v>20</v>
      </c>
      <c r="D880">
        <v>500</v>
      </c>
      <c r="E880" s="2" t="s">
        <v>12</v>
      </c>
      <c r="F880">
        <v>0</v>
      </c>
      <c r="G880">
        <v>5760216</v>
      </c>
      <c r="H880">
        <v>5760216</v>
      </c>
      <c r="I880">
        <v>6.2424272000000034</v>
      </c>
      <c r="J880">
        <v>0.25</v>
      </c>
      <c r="K880">
        <v>5</v>
      </c>
    </row>
    <row r="881" spans="1:12" hidden="1" x14ac:dyDescent="0.25">
      <c r="A881" s="1">
        <v>41679</v>
      </c>
      <c r="B881">
        <v>10329</v>
      </c>
      <c r="C881">
        <v>20</v>
      </c>
      <c r="D881">
        <v>500</v>
      </c>
      <c r="E881" s="2" t="s">
        <v>12</v>
      </c>
      <c r="F881">
        <v>0</v>
      </c>
      <c r="G881">
        <v>18180797</v>
      </c>
      <c r="H881">
        <v>18180797</v>
      </c>
      <c r="I881">
        <v>6.0235865379486908</v>
      </c>
      <c r="J881">
        <v>0.75</v>
      </c>
      <c r="K881">
        <v>5</v>
      </c>
    </row>
    <row r="882" spans="1:12" hidden="1" x14ac:dyDescent="0.25">
      <c r="A882" s="1">
        <v>41679</v>
      </c>
      <c r="B882">
        <v>10265</v>
      </c>
      <c r="C882">
        <v>21</v>
      </c>
      <c r="D882">
        <v>500</v>
      </c>
      <c r="E882" s="2" t="s">
        <v>12</v>
      </c>
      <c r="F882">
        <v>0</v>
      </c>
      <c r="G882">
        <v>2308617</v>
      </c>
      <c r="H882">
        <v>2308617</v>
      </c>
      <c r="I882">
        <v>6.1861519999999768</v>
      </c>
      <c r="J882">
        <v>0.25</v>
      </c>
      <c r="K882">
        <v>2</v>
      </c>
      <c r="L882">
        <f>Table1[[#This Row],[density]]*Table1[[#This Row],[avgSpeed]]</f>
        <v>1.5465379999999942</v>
      </c>
    </row>
    <row r="883" spans="1:12" hidden="1" x14ac:dyDescent="0.25">
      <c r="A883" s="1">
        <v>41679</v>
      </c>
      <c r="B883">
        <v>10265</v>
      </c>
      <c r="C883">
        <v>21</v>
      </c>
      <c r="D883">
        <v>500</v>
      </c>
      <c r="E883" s="2" t="s">
        <v>12</v>
      </c>
      <c r="F883">
        <v>0</v>
      </c>
      <c r="G883">
        <v>7272122</v>
      </c>
      <c r="H883">
        <v>7272122</v>
      </c>
      <c r="I883">
        <v>6.0280373358223898</v>
      </c>
      <c r="J883">
        <v>0.75</v>
      </c>
      <c r="K883">
        <v>2</v>
      </c>
      <c r="L883">
        <f>Table1[[#This Row],[density]]*Table1[[#This Row],[avgSpeed]]</f>
        <v>4.5210280018667923</v>
      </c>
    </row>
    <row r="884" spans="1:12" hidden="1" x14ac:dyDescent="0.25">
      <c r="A884" s="1">
        <v>41679</v>
      </c>
      <c r="B884">
        <v>10265</v>
      </c>
      <c r="C884">
        <v>21</v>
      </c>
      <c r="D884">
        <v>500</v>
      </c>
      <c r="E884" s="2" t="s">
        <v>12</v>
      </c>
      <c r="F884">
        <v>0</v>
      </c>
      <c r="G884">
        <v>3451586</v>
      </c>
      <c r="H884">
        <v>3451586</v>
      </c>
      <c r="I884">
        <v>6.2370159999999997</v>
      </c>
      <c r="J884">
        <v>0.25</v>
      </c>
      <c r="K884">
        <v>3</v>
      </c>
      <c r="L884">
        <f>Table1[[#This Row],[avgSpeed]]*Table1[[#This Row],[density]]</f>
        <v>1.5592539999999999</v>
      </c>
    </row>
    <row r="885" spans="1:12" hidden="1" x14ac:dyDescent="0.25">
      <c r="A885" s="1">
        <v>41679</v>
      </c>
      <c r="B885">
        <v>10265</v>
      </c>
      <c r="C885">
        <v>21</v>
      </c>
      <c r="D885">
        <v>500</v>
      </c>
      <c r="E885" s="2" t="s">
        <v>12</v>
      </c>
      <c r="F885">
        <v>0</v>
      </c>
      <c r="G885">
        <v>10917839</v>
      </c>
      <c r="H885">
        <v>10917839</v>
      </c>
      <c r="I885">
        <v>6.0236299226597909</v>
      </c>
      <c r="J885">
        <v>0.75</v>
      </c>
      <c r="K885">
        <v>3</v>
      </c>
      <c r="L885">
        <f>Table1[[#This Row],[density]]*Table1[[#This Row],[avgSpeed]]</f>
        <v>4.5177224419948434</v>
      </c>
    </row>
    <row r="886" spans="1:12" hidden="1" x14ac:dyDescent="0.25">
      <c r="A886" s="1">
        <v>41679</v>
      </c>
      <c r="B886">
        <v>10265</v>
      </c>
      <c r="C886">
        <v>21</v>
      </c>
      <c r="D886">
        <v>500</v>
      </c>
      <c r="E886" s="2" t="s">
        <v>12</v>
      </c>
      <c r="F886">
        <v>0</v>
      </c>
      <c r="G886">
        <v>4620031</v>
      </c>
      <c r="H886">
        <v>4620031</v>
      </c>
      <c r="I886">
        <v>6.2153243999999903</v>
      </c>
      <c r="J886">
        <v>0.25</v>
      </c>
      <c r="K886">
        <v>4</v>
      </c>
    </row>
    <row r="887" spans="1:12" hidden="1" x14ac:dyDescent="0.25">
      <c r="A887" s="1">
        <v>41679</v>
      </c>
      <c r="B887">
        <v>10265</v>
      </c>
      <c r="C887">
        <v>21</v>
      </c>
      <c r="D887">
        <v>500</v>
      </c>
      <c r="E887" s="2" t="s">
        <v>12</v>
      </c>
      <c r="F887">
        <v>0</v>
      </c>
      <c r="G887">
        <v>14558971</v>
      </c>
      <c r="H887">
        <v>14558971</v>
      </c>
      <c r="I887">
        <v>6.027084369478982</v>
      </c>
      <c r="J887">
        <v>0.75</v>
      </c>
      <c r="K887">
        <v>4</v>
      </c>
    </row>
    <row r="888" spans="1:12" hidden="1" x14ac:dyDescent="0.25">
      <c r="A888" s="1">
        <v>41679</v>
      </c>
      <c r="B888">
        <v>10265</v>
      </c>
      <c r="C888">
        <v>21</v>
      </c>
      <c r="D888">
        <v>500</v>
      </c>
      <c r="E888" s="2" t="s">
        <v>12</v>
      </c>
      <c r="F888">
        <v>0</v>
      </c>
      <c r="G888">
        <v>5756946</v>
      </c>
      <c r="H888">
        <v>5756946</v>
      </c>
      <c r="I888">
        <v>6.2267718400000076</v>
      </c>
      <c r="J888">
        <v>0.25</v>
      </c>
      <c r="K888">
        <v>5</v>
      </c>
    </row>
    <row r="889" spans="1:12" hidden="1" x14ac:dyDescent="0.25">
      <c r="A889" s="1">
        <v>41679</v>
      </c>
      <c r="B889">
        <v>10265</v>
      </c>
      <c r="C889">
        <v>21</v>
      </c>
      <c r="D889">
        <v>500</v>
      </c>
      <c r="E889" s="2" t="s">
        <v>12</v>
      </c>
      <c r="F889">
        <v>0</v>
      </c>
      <c r="G889">
        <v>18186290</v>
      </c>
      <c r="H889">
        <v>18186290</v>
      </c>
      <c r="I889">
        <v>6.0263421607061902</v>
      </c>
      <c r="J889">
        <v>0.75</v>
      </c>
      <c r="K889">
        <v>5</v>
      </c>
    </row>
    <row r="890" spans="1:12" hidden="1" x14ac:dyDescent="0.25">
      <c r="A890" s="1">
        <v>41679</v>
      </c>
      <c r="B890">
        <v>10311</v>
      </c>
      <c r="C890">
        <v>22</v>
      </c>
      <c r="D890">
        <v>500</v>
      </c>
      <c r="E890" s="2" t="s">
        <v>12</v>
      </c>
      <c r="F890">
        <v>0</v>
      </c>
      <c r="G890">
        <v>2315814</v>
      </c>
      <c r="H890">
        <v>2315814</v>
      </c>
      <c r="I890">
        <v>6.1930964000000168</v>
      </c>
      <c r="J890">
        <v>0.25</v>
      </c>
      <c r="K890">
        <v>2</v>
      </c>
      <c r="L890">
        <f>Table1[[#This Row],[density]]*Table1[[#This Row],[avgSpeed]]</f>
        <v>1.5482741000000042</v>
      </c>
    </row>
    <row r="891" spans="1:12" hidden="1" x14ac:dyDescent="0.25">
      <c r="A891" s="1">
        <v>41679</v>
      </c>
      <c r="B891">
        <v>10311</v>
      </c>
      <c r="C891">
        <v>22</v>
      </c>
      <c r="D891">
        <v>500</v>
      </c>
      <c r="E891" s="2" t="s">
        <v>12</v>
      </c>
      <c r="F891">
        <v>0</v>
      </c>
      <c r="G891">
        <v>7262136</v>
      </c>
      <c r="H891">
        <v>7262136</v>
      </c>
      <c r="I891">
        <v>6.0251509333333333</v>
      </c>
      <c r="J891">
        <v>0.75</v>
      </c>
      <c r="K891">
        <v>2</v>
      </c>
      <c r="L891">
        <f>Table1[[#This Row],[density]]*Table1[[#This Row],[avgSpeed]]</f>
        <v>4.5188632000000002</v>
      </c>
    </row>
    <row r="892" spans="1:12" hidden="1" x14ac:dyDescent="0.25">
      <c r="A892" s="1">
        <v>41679</v>
      </c>
      <c r="B892">
        <v>10311</v>
      </c>
      <c r="C892">
        <v>22</v>
      </c>
      <c r="D892">
        <v>500</v>
      </c>
      <c r="E892" s="2" t="s">
        <v>12</v>
      </c>
      <c r="F892">
        <v>0</v>
      </c>
      <c r="G892">
        <v>3445899</v>
      </c>
      <c r="H892">
        <v>3445899</v>
      </c>
      <c r="I892">
        <v>6.2616159999999947</v>
      </c>
      <c r="J892">
        <v>0.25</v>
      </c>
      <c r="K892">
        <v>3</v>
      </c>
      <c r="L892">
        <f>Table1[[#This Row],[avgSpeed]]*Table1[[#This Row],[density]]</f>
        <v>1.5654039999999987</v>
      </c>
    </row>
    <row r="893" spans="1:12" hidden="1" x14ac:dyDescent="0.25">
      <c r="A893" s="1">
        <v>41679</v>
      </c>
      <c r="B893">
        <v>10311</v>
      </c>
      <c r="C893">
        <v>22</v>
      </c>
      <c r="D893">
        <v>500</v>
      </c>
      <c r="E893" s="2" t="s">
        <v>12</v>
      </c>
      <c r="F893">
        <v>0</v>
      </c>
      <c r="G893">
        <v>10913318</v>
      </c>
      <c r="H893">
        <v>10913318</v>
      </c>
      <c r="I893">
        <v>6.0261368949731091</v>
      </c>
      <c r="J893">
        <v>0.75</v>
      </c>
      <c r="K893">
        <v>3</v>
      </c>
      <c r="L893">
        <f>Table1[[#This Row],[density]]*Table1[[#This Row],[avgSpeed]]</f>
        <v>4.5196026712298316</v>
      </c>
    </row>
    <row r="894" spans="1:12" hidden="1" x14ac:dyDescent="0.25">
      <c r="A894" s="1">
        <v>41679</v>
      </c>
      <c r="B894">
        <v>10311</v>
      </c>
      <c r="C894">
        <v>22</v>
      </c>
      <c r="D894">
        <v>500</v>
      </c>
      <c r="E894" s="2" t="s">
        <v>12</v>
      </c>
      <c r="F894">
        <v>0</v>
      </c>
      <c r="G894">
        <v>4614926</v>
      </c>
      <c r="H894">
        <v>4614926</v>
      </c>
      <c r="I894">
        <v>6.2266266000000012</v>
      </c>
      <c r="J894">
        <v>0.25</v>
      </c>
      <c r="K894">
        <v>4</v>
      </c>
    </row>
    <row r="895" spans="1:12" hidden="1" x14ac:dyDescent="0.25">
      <c r="A895" s="1">
        <v>41679</v>
      </c>
      <c r="B895">
        <v>10311</v>
      </c>
      <c r="C895">
        <v>22</v>
      </c>
      <c r="D895">
        <v>500</v>
      </c>
      <c r="E895" s="2" t="s">
        <v>12</v>
      </c>
      <c r="F895">
        <v>0</v>
      </c>
      <c r="G895">
        <v>14530142</v>
      </c>
      <c r="H895">
        <v>14530142</v>
      </c>
      <c r="I895">
        <v>6.0260343356223744</v>
      </c>
      <c r="J895">
        <v>0.75</v>
      </c>
      <c r="K895">
        <v>4</v>
      </c>
    </row>
    <row r="896" spans="1:12" hidden="1" x14ac:dyDescent="0.25">
      <c r="A896" s="1">
        <v>41679</v>
      </c>
      <c r="B896">
        <v>10311</v>
      </c>
      <c r="C896">
        <v>22</v>
      </c>
      <c r="D896">
        <v>500</v>
      </c>
      <c r="E896" s="2" t="s">
        <v>12</v>
      </c>
      <c r="F896">
        <v>0</v>
      </c>
      <c r="G896">
        <v>5761792</v>
      </c>
      <c r="H896">
        <v>5761792</v>
      </c>
      <c r="I896">
        <v>6.2350673707793236</v>
      </c>
      <c r="J896">
        <v>0.25</v>
      </c>
      <c r="K896">
        <v>5</v>
      </c>
    </row>
    <row r="897" spans="1:12" hidden="1" x14ac:dyDescent="0.25">
      <c r="A897" s="1">
        <v>41679</v>
      </c>
      <c r="B897">
        <v>10311</v>
      </c>
      <c r="C897">
        <v>22</v>
      </c>
      <c r="D897">
        <v>500</v>
      </c>
      <c r="E897" s="2" t="s">
        <v>12</v>
      </c>
      <c r="F897">
        <v>0</v>
      </c>
      <c r="G897">
        <v>18179847</v>
      </c>
      <c r="H897">
        <v>18179847</v>
      </c>
      <c r="I897">
        <v>6.0296061123259905</v>
      </c>
      <c r="J897">
        <v>0.75</v>
      </c>
      <c r="K897">
        <v>5</v>
      </c>
    </row>
    <row r="898" spans="1:12" hidden="1" x14ac:dyDescent="0.25">
      <c r="A898" s="1">
        <v>41679</v>
      </c>
      <c r="B898">
        <v>10281</v>
      </c>
      <c r="C898">
        <v>23</v>
      </c>
      <c r="D898">
        <v>500</v>
      </c>
      <c r="E898" s="2" t="s">
        <v>12</v>
      </c>
      <c r="F898">
        <v>0</v>
      </c>
      <c r="G898">
        <v>2293001</v>
      </c>
      <c r="H898">
        <v>2293001</v>
      </c>
      <c r="I898">
        <v>6.2642879999999792</v>
      </c>
      <c r="J898">
        <v>0.25</v>
      </c>
      <c r="K898">
        <v>2</v>
      </c>
      <c r="L898">
        <f>Table1[[#This Row],[density]]*Table1[[#This Row],[avgSpeed]]</f>
        <v>1.5660719999999948</v>
      </c>
    </row>
    <row r="899" spans="1:12" hidden="1" x14ac:dyDescent="0.25">
      <c r="A899" s="1">
        <v>41679</v>
      </c>
      <c r="B899">
        <v>10281</v>
      </c>
      <c r="C899">
        <v>23</v>
      </c>
      <c r="D899">
        <v>500</v>
      </c>
      <c r="E899" s="2" t="s">
        <v>12</v>
      </c>
      <c r="F899">
        <v>0</v>
      </c>
      <c r="G899">
        <v>7269309</v>
      </c>
      <c r="H899">
        <v>7269309</v>
      </c>
      <c r="I899">
        <v>6.023956663777585</v>
      </c>
      <c r="J899">
        <v>0.75</v>
      </c>
      <c r="K899">
        <v>2</v>
      </c>
      <c r="L899">
        <f>Table1[[#This Row],[density]]*Table1[[#This Row],[avgSpeed]]</f>
        <v>4.5179674978331885</v>
      </c>
    </row>
    <row r="900" spans="1:12" hidden="1" x14ac:dyDescent="0.25">
      <c r="A900" s="1">
        <v>41679</v>
      </c>
      <c r="B900">
        <v>10281</v>
      </c>
      <c r="C900">
        <v>23</v>
      </c>
      <c r="D900">
        <v>500</v>
      </c>
      <c r="E900" s="2" t="s">
        <v>12</v>
      </c>
      <c r="F900">
        <v>0</v>
      </c>
      <c r="G900">
        <v>3477244</v>
      </c>
      <c r="H900">
        <v>3477244</v>
      </c>
      <c r="I900">
        <v>6.1974426666666531</v>
      </c>
      <c r="J900">
        <v>0.25</v>
      </c>
      <c r="K900">
        <v>3</v>
      </c>
      <c r="L900">
        <f>Table1[[#This Row],[avgSpeed]]*Table1[[#This Row],[density]]</f>
        <v>1.5493606666666633</v>
      </c>
    </row>
    <row r="901" spans="1:12" hidden="1" x14ac:dyDescent="0.25">
      <c r="A901" s="1">
        <v>41679</v>
      </c>
      <c r="B901">
        <v>10281</v>
      </c>
      <c r="C901">
        <v>23</v>
      </c>
      <c r="D901">
        <v>500</v>
      </c>
      <c r="E901" s="2" t="s">
        <v>12</v>
      </c>
      <c r="F901">
        <v>0</v>
      </c>
      <c r="G901">
        <v>10920127</v>
      </c>
      <c r="H901">
        <v>10920127</v>
      </c>
      <c r="I901">
        <v>6.0276759855993598</v>
      </c>
      <c r="J901">
        <v>0.75</v>
      </c>
      <c r="K901">
        <v>3</v>
      </c>
      <c r="L901">
        <f>Table1[[#This Row],[density]]*Table1[[#This Row],[avgSpeed]]</f>
        <v>4.5207569891995201</v>
      </c>
    </row>
    <row r="902" spans="1:12" hidden="1" x14ac:dyDescent="0.25">
      <c r="A902" s="1">
        <v>41679</v>
      </c>
      <c r="B902">
        <v>10281</v>
      </c>
      <c r="C902">
        <v>23</v>
      </c>
      <c r="D902">
        <v>500</v>
      </c>
      <c r="E902" s="2" t="s">
        <v>12</v>
      </c>
      <c r="F902">
        <v>0</v>
      </c>
      <c r="G902">
        <v>4612810</v>
      </c>
      <c r="H902">
        <v>4612810</v>
      </c>
      <c r="I902">
        <v>6.1903885999999968</v>
      </c>
      <c r="J902">
        <v>0.25</v>
      </c>
      <c r="K902">
        <v>4</v>
      </c>
    </row>
    <row r="903" spans="1:12" hidden="1" x14ac:dyDescent="0.25">
      <c r="A903" s="1">
        <v>41679</v>
      </c>
      <c r="B903">
        <v>10281</v>
      </c>
      <c r="C903">
        <v>23</v>
      </c>
      <c r="D903">
        <v>500</v>
      </c>
      <c r="E903" s="2" t="s">
        <v>12</v>
      </c>
      <c r="F903">
        <v>0</v>
      </c>
      <c r="G903">
        <v>14565673</v>
      </c>
      <c r="H903">
        <v>14565673</v>
      </c>
      <c r="I903">
        <v>6.0269054905490558</v>
      </c>
      <c r="J903">
        <v>0.75</v>
      </c>
      <c r="K903">
        <v>4</v>
      </c>
    </row>
    <row r="904" spans="1:12" hidden="1" x14ac:dyDescent="0.25">
      <c r="A904" s="1">
        <v>41679</v>
      </c>
      <c r="B904">
        <v>10281</v>
      </c>
      <c r="C904">
        <v>23</v>
      </c>
      <c r="D904">
        <v>500</v>
      </c>
      <c r="E904" s="2" t="s">
        <v>12</v>
      </c>
      <c r="F904">
        <v>0</v>
      </c>
      <c r="G904">
        <v>5748703</v>
      </c>
      <c r="H904">
        <v>5748703</v>
      </c>
      <c r="I904">
        <v>6.2405827199999919</v>
      </c>
      <c r="J904">
        <v>0.25</v>
      </c>
      <c r="K904">
        <v>5</v>
      </c>
    </row>
    <row r="905" spans="1:12" hidden="1" x14ac:dyDescent="0.25">
      <c r="A905" s="1">
        <v>41679</v>
      </c>
      <c r="B905">
        <v>10281</v>
      </c>
      <c r="C905">
        <v>23</v>
      </c>
      <c r="D905">
        <v>500</v>
      </c>
      <c r="E905" s="2" t="s">
        <v>12</v>
      </c>
      <c r="F905">
        <v>0</v>
      </c>
      <c r="G905">
        <v>18182226</v>
      </c>
      <c r="H905">
        <v>18182226</v>
      </c>
      <c r="I905">
        <v>6.0260982985759242</v>
      </c>
      <c r="J905">
        <v>0.75</v>
      </c>
      <c r="K905">
        <v>5</v>
      </c>
    </row>
    <row r="906" spans="1:12" hidden="1" x14ac:dyDescent="0.25">
      <c r="A906" s="1">
        <v>41679</v>
      </c>
      <c r="B906">
        <v>10358</v>
      </c>
      <c r="C906">
        <v>24</v>
      </c>
      <c r="D906">
        <v>500</v>
      </c>
      <c r="E906" s="2" t="s">
        <v>12</v>
      </c>
      <c r="F906">
        <v>0</v>
      </c>
      <c r="G906">
        <v>2307815</v>
      </c>
      <c r="H906">
        <v>2307815</v>
      </c>
      <c r="I906">
        <v>6.2278252000000078</v>
      </c>
      <c r="J906">
        <v>0.25</v>
      </c>
      <c r="K906">
        <v>2</v>
      </c>
      <c r="L906">
        <f>Table1[[#This Row],[density]]*Table1[[#This Row],[avgSpeed]]</f>
        <v>1.556956300000002</v>
      </c>
    </row>
    <row r="907" spans="1:12" hidden="1" x14ac:dyDescent="0.25">
      <c r="A907" s="1">
        <v>41679</v>
      </c>
      <c r="B907">
        <v>10358</v>
      </c>
      <c r="C907">
        <v>24</v>
      </c>
      <c r="D907">
        <v>500</v>
      </c>
      <c r="E907" s="2" t="s">
        <v>12</v>
      </c>
      <c r="F907">
        <v>0</v>
      </c>
      <c r="G907">
        <v>7270925</v>
      </c>
      <c r="H907">
        <v>7270925</v>
      </c>
      <c r="I907">
        <v>6.0244542969531301</v>
      </c>
      <c r="J907">
        <v>0.75</v>
      </c>
      <c r="K907">
        <v>2</v>
      </c>
      <c r="L907">
        <f>Table1[[#This Row],[density]]*Table1[[#This Row],[avgSpeed]]</f>
        <v>4.5183407227148473</v>
      </c>
    </row>
    <row r="908" spans="1:12" hidden="1" x14ac:dyDescent="0.25">
      <c r="A908" s="1">
        <v>41679</v>
      </c>
      <c r="B908">
        <v>10358</v>
      </c>
      <c r="C908">
        <v>24</v>
      </c>
      <c r="D908">
        <v>500</v>
      </c>
      <c r="E908" s="2" t="s">
        <v>12</v>
      </c>
      <c r="F908">
        <v>0</v>
      </c>
      <c r="G908">
        <v>3451234</v>
      </c>
      <c r="H908">
        <v>3451234</v>
      </c>
      <c r="I908">
        <v>6.2324541333333299</v>
      </c>
      <c r="J908">
        <v>0.25</v>
      </c>
      <c r="K908">
        <v>3</v>
      </c>
      <c r="L908">
        <f>Table1[[#This Row],[avgSpeed]]*Table1[[#This Row],[density]]</f>
        <v>1.5581135333333325</v>
      </c>
    </row>
    <row r="909" spans="1:12" hidden="1" x14ac:dyDescent="0.25">
      <c r="A909" s="1">
        <v>41679</v>
      </c>
      <c r="B909">
        <v>10358</v>
      </c>
      <c r="C909">
        <v>24</v>
      </c>
      <c r="D909">
        <v>500</v>
      </c>
      <c r="E909" s="2" t="s">
        <v>12</v>
      </c>
      <c r="F909">
        <v>0</v>
      </c>
      <c r="G909">
        <v>10901948</v>
      </c>
      <c r="H909">
        <v>10901948</v>
      </c>
      <c r="I909">
        <v>6.0273362371660966</v>
      </c>
      <c r="J909">
        <v>0.75</v>
      </c>
      <c r="K909">
        <v>3</v>
      </c>
      <c r="L909">
        <f>Table1[[#This Row],[density]]*Table1[[#This Row],[avgSpeed]]</f>
        <v>4.5205021778745724</v>
      </c>
    </row>
    <row r="910" spans="1:12" hidden="1" x14ac:dyDescent="0.25">
      <c r="A910" s="1">
        <v>41679</v>
      </c>
      <c r="B910">
        <v>10358</v>
      </c>
      <c r="C910">
        <v>24</v>
      </c>
      <c r="D910">
        <v>500</v>
      </c>
      <c r="E910" s="2" t="s">
        <v>12</v>
      </c>
      <c r="F910">
        <v>0</v>
      </c>
      <c r="G910">
        <v>4623513</v>
      </c>
      <c r="H910">
        <v>4623513</v>
      </c>
      <c r="I910">
        <v>6.206224599999997</v>
      </c>
      <c r="J910">
        <v>0.25</v>
      </c>
      <c r="K910">
        <v>4</v>
      </c>
    </row>
    <row r="911" spans="1:12" hidden="1" x14ac:dyDescent="0.25">
      <c r="A911" s="1">
        <v>41679</v>
      </c>
      <c r="B911">
        <v>10358</v>
      </c>
      <c r="C911">
        <v>24</v>
      </c>
      <c r="D911">
        <v>500</v>
      </c>
      <c r="E911" s="2" t="s">
        <v>12</v>
      </c>
      <c r="F911">
        <v>0</v>
      </c>
      <c r="G911">
        <v>14560201</v>
      </c>
      <c r="H911">
        <v>14560201</v>
      </c>
      <c r="I911">
        <v>6.0273008634196756</v>
      </c>
      <c r="J911">
        <v>0.75</v>
      </c>
      <c r="K911">
        <v>4</v>
      </c>
    </row>
    <row r="912" spans="1:12" hidden="1" x14ac:dyDescent="0.25">
      <c r="A912" s="1">
        <v>41679</v>
      </c>
      <c r="B912">
        <v>10358</v>
      </c>
      <c r="C912">
        <v>24</v>
      </c>
      <c r="D912">
        <v>500</v>
      </c>
      <c r="E912" s="2" t="s">
        <v>12</v>
      </c>
      <c r="F912">
        <v>0</v>
      </c>
      <c r="G912">
        <v>5736816</v>
      </c>
      <c r="H912">
        <v>5736816</v>
      </c>
      <c r="I912">
        <v>6.231696639999992</v>
      </c>
      <c r="J912">
        <v>0.25</v>
      </c>
      <c r="K912">
        <v>5</v>
      </c>
    </row>
    <row r="913" spans="1:12" hidden="1" x14ac:dyDescent="0.25">
      <c r="A913" s="1">
        <v>41679</v>
      </c>
      <c r="B913">
        <v>10358</v>
      </c>
      <c r="C913">
        <v>24</v>
      </c>
      <c r="D913">
        <v>500</v>
      </c>
      <c r="E913" s="2" t="s">
        <v>12</v>
      </c>
      <c r="F913">
        <v>0</v>
      </c>
      <c r="G913">
        <v>18156807</v>
      </c>
      <c r="H913">
        <v>18156807</v>
      </c>
      <c r="I913">
        <v>6.0247694277028101</v>
      </c>
      <c r="J913">
        <v>0.75</v>
      </c>
      <c r="K913">
        <v>5</v>
      </c>
    </row>
    <row r="914" spans="1:12" hidden="1" x14ac:dyDescent="0.25">
      <c r="A914" s="1">
        <v>41679</v>
      </c>
      <c r="B914">
        <v>10280</v>
      </c>
      <c r="C914">
        <v>25</v>
      </c>
      <c r="D914">
        <v>500</v>
      </c>
      <c r="E914" s="2" t="s">
        <v>12</v>
      </c>
      <c r="F914">
        <v>0</v>
      </c>
      <c r="G914">
        <v>2290106</v>
      </c>
      <c r="H914">
        <v>2290106</v>
      </c>
      <c r="I914">
        <v>6.2697448000000042</v>
      </c>
      <c r="J914">
        <v>0.25</v>
      </c>
      <c r="K914">
        <v>2</v>
      </c>
      <c r="L914">
        <f>Table1[[#This Row],[density]]*Table1[[#This Row],[avgSpeed]]</f>
        <v>1.5674362000000011</v>
      </c>
    </row>
    <row r="915" spans="1:12" hidden="1" x14ac:dyDescent="0.25">
      <c r="A915" s="1">
        <v>41679</v>
      </c>
      <c r="B915">
        <v>10280</v>
      </c>
      <c r="C915">
        <v>25</v>
      </c>
      <c r="D915">
        <v>500</v>
      </c>
      <c r="E915" s="2" t="s">
        <v>12</v>
      </c>
      <c r="F915">
        <v>0</v>
      </c>
      <c r="G915">
        <v>7265940</v>
      </c>
      <c r="H915">
        <v>7265940</v>
      </c>
      <c r="I915">
        <v>6.0260816054403623</v>
      </c>
      <c r="J915">
        <v>0.75</v>
      </c>
      <c r="K915">
        <v>2</v>
      </c>
      <c r="L915">
        <f>Table1[[#This Row],[density]]*Table1[[#This Row],[avgSpeed]]</f>
        <v>4.5195612040802722</v>
      </c>
    </row>
    <row r="916" spans="1:12" hidden="1" x14ac:dyDescent="0.25">
      <c r="A916" s="1">
        <v>41679</v>
      </c>
      <c r="B916">
        <v>10280</v>
      </c>
      <c r="C916">
        <v>25</v>
      </c>
      <c r="D916">
        <v>500</v>
      </c>
      <c r="E916" s="2" t="s">
        <v>12</v>
      </c>
      <c r="F916">
        <v>0</v>
      </c>
      <c r="G916">
        <v>3452939</v>
      </c>
      <c r="H916">
        <v>3452939</v>
      </c>
      <c r="I916">
        <v>6.2584877333333315</v>
      </c>
      <c r="J916">
        <v>0.25</v>
      </c>
      <c r="K916">
        <v>3</v>
      </c>
      <c r="L916">
        <f>Table1[[#This Row],[avgSpeed]]*Table1[[#This Row],[density]]</f>
        <v>1.5646219333333329</v>
      </c>
    </row>
    <row r="917" spans="1:12" hidden="1" x14ac:dyDescent="0.25">
      <c r="A917" s="1">
        <v>41679</v>
      </c>
      <c r="B917">
        <v>10280</v>
      </c>
      <c r="C917">
        <v>25</v>
      </c>
      <c r="D917">
        <v>500</v>
      </c>
      <c r="E917" s="2" t="s">
        <v>12</v>
      </c>
      <c r="F917">
        <v>0</v>
      </c>
      <c r="G917">
        <v>10916942</v>
      </c>
      <c r="H917">
        <v>10916942</v>
      </c>
      <c r="I917">
        <v>6.0240209787101646</v>
      </c>
      <c r="J917">
        <v>0.75</v>
      </c>
      <c r="K917">
        <v>3</v>
      </c>
      <c r="L917">
        <f>Table1[[#This Row],[density]]*Table1[[#This Row],[avgSpeed]]</f>
        <v>4.5180157340326232</v>
      </c>
    </row>
    <row r="918" spans="1:12" hidden="1" x14ac:dyDescent="0.25">
      <c r="A918" s="1">
        <v>41679</v>
      </c>
      <c r="B918">
        <v>10280</v>
      </c>
      <c r="C918">
        <v>25</v>
      </c>
      <c r="D918">
        <v>500</v>
      </c>
      <c r="E918" s="2" t="s">
        <v>12</v>
      </c>
      <c r="F918">
        <v>0</v>
      </c>
      <c r="G918">
        <v>4617363</v>
      </c>
      <c r="H918">
        <v>4617363</v>
      </c>
      <c r="I918">
        <v>6.2117191999999974</v>
      </c>
      <c r="J918">
        <v>0.25</v>
      </c>
      <c r="K918">
        <v>4</v>
      </c>
    </row>
    <row r="919" spans="1:12" hidden="1" x14ac:dyDescent="0.25">
      <c r="A919" s="1">
        <v>41679</v>
      </c>
      <c r="B919">
        <v>10280</v>
      </c>
      <c r="C919">
        <v>25</v>
      </c>
      <c r="D919">
        <v>500</v>
      </c>
      <c r="E919" s="2" t="s">
        <v>12</v>
      </c>
      <c r="F919">
        <v>0</v>
      </c>
      <c r="G919">
        <v>14522401</v>
      </c>
      <c r="H919">
        <v>14522401</v>
      </c>
      <c r="I919">
        <v>6.0243847589839321</v>
      </c>
      <c r="J919">
        <v>0.75</v>
      </c>
      <c r="K919">
        <v>4</v>
      </c>
    </row>
    <row r="920" spans="1:12" hidden="1" x14ac:dyDescent="0.25">
      <c r="A920" s="1">
        <v>41679</v>
      </c>
      <c r="B920">
        <v>10280</v>
      </c>
      <c r="C920">
        <v>25</v>
      </c>
      <c r="D920">
        <v>500</v>
      </c>
      <c r="E920" s="2" t="s">
        <v>12</v>
      </c>
      <c r="F920">
        <v>0</v>
      </c>
      <c r="G920">
        <v>5763564</v>
      </c>
      <c r="H920">
        <v>5763564</v>
      </c>
      <c r="I920">
        <v>6.2190672000000005</v>
      </c>
      <c r="J920">
        <v>0.25</v>
      </c>
      <c r="K920">
        <v>5</v>
      </c>
    </row>
    <row r="921" spans="1:12" hidden="1" x14ac:dyDescent="0.25">
      <c r="A921" s="1">
        <v>41679</v>
      </c>
      <c r="B921">
        <v>10280</v>
      </c>
      <c r="C921">
        <v>25</v>
      </c>
      <c r="D921">
        <v>500</v>
      </c>
      <c r="E921" s="2" t="s">
        <v>12</v>
      </c>
      <c r="F921">
        <v>0</v>
      </c>
      <c r="G921">
        <v>18204358</v>
      </c>
      <c r="H921">
        <v>18204358</v>
      </c>
      <c r="I921">
        <v>6.0276338907112574</v>
      </c>
      <c r="J921">
        <v>0.75</v>
      </c>
      <c r="K921">
        <v>5</v>
      </c>
    </row>
    <row r="922" spans="1:12" hidden="1" x14ac:dyDescent="0.25">
      <c r="A922" s="1">
        <v>41679</v>
      </c>
      <c r="B922">
        <v>10328</v>
      </c>
      <c r="C922">
        <v>26</v>
      </c>
      <c r="D922">
        <v>500</v>
      </c>
      <c r="E922" s="2" t="s">
        <v>12</v>
      </c>
      <c r="F922">
        <v>0</v>
      </c>
      <c r="G922">
        <v>2304750</v>
      </c>
      <c r="H922">
        <v>2304750</v>
      </c>
      <c r="I922">
        <v>6.2385128000000076</v>
      </c>
      <c r="J922">
        <v>0.25</v>
      </c>
      <c r="K922">
        <v>2</v>
      </c>
      <c r="L922">
        <f>Table1[[#This Row],[density]]*Table1[[#This Row],[avgSpeed]]</f>
        <v>1.5596282000000019</v>
      </c>
    </row>
    <row r="923" spans="1:12" hidden="1" x14ac:dyDescent="0.25">
      <c r="A923" s="1">
        <v>41679</v>
      </c>
      <c r="B923">
        <v>10328</v>
      </c>
      <c r="C923">
        <v>26</v>
      </c>
      <c r="D923">
        <v>500</v>
      </c>
      <c r="E923" s="2" t="s">
        <v>12</v>
      </c>
      <c r="F923">
        <v>0</v>
      </c>
      <c r="G923">
        <v>7273457</v>
      </c>
      <c r="H923">
        <v>7273457</v>
      </c>
      <c r="I923">
        <v>6.0250452696846457</v>
      </c>
      <c r="J923">
        <v>0.75</v>
      </c>
      <c r="K923">
        <v>2</v>
      </c>
      <c r="L923">
        <f>Table1[[#This Row],[density]]*Table1[[#This Row],[avgSpeed]]</f>
        <v>4.5187839522634841</v>
      </c>
    </row>
    <row r="924" spans="1:12" hidden="1" x14ac:dyDescent="0.25">
      <c r="A924" s="1">
        <v>41679</v>
      </c>
      <c r="B924">
        <v>10328</v>
      </c>
      <c r="C924">
        <v>26</v>
      </c>
      <c r="D924">
        <v>500</v>
      </c>
      <c r="E924" s="2" t="s">
        <v>12</v>
      </c>
      <c r="F924">
        <v>0</v>
      </c>
      <c r="G924">
        <v>3450070</v>
      </c>
      <c r="H924">
        <v>3450070</v>
      </c>
      <c r="I924">
        <v>6.2408917333333305</v>
      </c>
      <c r="J924">
        <v>0.25</v>
      </c>
      <c r="K924">
        <v>3</v>
      </c>
      <c r="L924">
        <f>Table1[[#This Row],[avgSpeed]]*Table1[[#This Row],[density]]</f>
        <v>1.5602229333333326</v>
      </c>
    </row>
    <row r="925" spans="1:12" hidden="1" x14ac:dyDescent="0.25">
      <c r="A925" s="1">
        <v>41679</v>
      </c>
      <c r="B925">
        <v>10328</v>
      </c>
      <c r="C925">
        <v>26</v>
      </c>
      <c r="D925">
        <v>500</v>
      </c>
      <c r="E925" s="2" t="s">
        <v>12</v>
      </c>
      <c r="F925">
        <v>0</v>
      </c>
      <c r="G925">
        <v>10912159</v>
      </c>
      <c r="H925">
        <v>10912159</v>
      </c>
      <c r="I925">
        <v>6.0254910884928226</v>
      </c>
      <c r="J925">
        <v>0.75</v>
      </c>
      <c r="K925">
        <v>3</v>
      </c>
      <c r="L925">
        <f>Table1[[#This Row],[density]]*Table1[[#This Row],[avgSpeed]]</f>
        <v>4.5191183163696174</v>
      </c>
    </row>
    <row r="926" spans="1:12" hidden="1" x14ac:dyDescent="0.25">
      <c r="A926" s="1">
        <v>41679</v>
      </c>
      <c r="B926">
        <v>10328</v>
      </c>
      <c r="C926">
        <v>26</v>
      </c>
      <c r="D926">
        <v>500</v>
      </c>
      <c r="E926" s="2" t="s">
        <v>12</v>
      </c>
      <c r="F926">
        <v>0</v>
      </c>
      <c r="G926">
        <v>4621749</v>
      </c>
      <c r="H926">
        <v>4621749</v>
      </c>
      <c r="I926">
        <v>6.2166748000000176</v>
      </c>
      <c r="J926">
        <v>0.25</v>
      </c>
      <c r="K926">
        <v>4</v>
      </c>
    </row>
    <row r="927" spans="1:12" hidden="1" x14ac:dyDescent="0.25">
      <c r="A927" s="1">
        <v>41679</v>
      </c>
      <c r="B927">
        <v>10328</v>
      </c>
      <c r="C927">
        <v>26</v>
      </c>
      <c r="D927">
        <v>500</v>
      </c>
      <c r="E927" s="2" t="s">
        <v>12</v>
      </c>
      <c r="F927">
        <v>0</v>
      </c>
      <c r="G927">
        <v>14553560</v>
      </c>
      <c r="H927">
        <v>14553560</v>
      </c>
      <c r="I927">
        <v>6.025874595819861</v>
      </c>
      <c r="J927">
        <v>0.75</v>
      </c>
      <c r="K927">
        <v>4</v>
      </c>
    </row>
    <row r="928" spans="1:12" hidden="1" x14ac:dyDescent="0.25">
      <c r="A928" s="1">
        <v>41679</v>
      </c>
      <c r="B928">
        <v>10328</v>
      </c>
      <c r="C928">
        <v>26</v>
      </c>
      <c r="D928">
        <v>500</v>
      </c>
      <c r="E928" s="2" t="s">
        <v>12</v>
      </c>
      <c r="F928">
        <v>0</v>
      </c>
      <c r="G928">
        <v>5773472</v>
      </c>
      <c r="H928">
        <v>5773472</v>
      </c>
      <c r="I928">
        <v>6.2011300799999924</v>
      </c>
      <c r="J928">
        <v>0.25</v>
      </c>
      <c r="K928">
        <v>5</v>
      </c>
    </row>
    <row r="929" spans="1:12" hidden="1" x14ac:dyDescent="0.25">
      <c r="A929" s="1">
        <v>41679</v>
      </c>
      <c r="B929">
        <v>10328</v>
      </c>
      <c r="C929">
        <v>26</v>
      </c>
      <c r="D929">
        <v>500</v>
      </c>
      <c r="E929" s="2" t="s">
        <v>12</v>
      </c>
      <c r="F929">
        <v>0</v>
      </c>
      <c r="G929">
        <v>18173396</v>
      </c>
      <c r="H929">
        <v>18173396</v>
      </c>
      <c r="I929">
        <v>6.025867192916956</v>
      </c>
      <c r="J929">
        <v>0.75</v>
      </c>
      <c r="K929">
        <v>5</v>
      </c>
    </row>
    <row r="930" spans="1:12" hidden="1" x14ac:dyDescent="0.25">
      <c r="A930" s="1">
        <v>41679</v>
      </c>
      <c r="B930">
        <v>10311</v>
      </c>
      <c r="C930">
        <v>27</v>
      </c>
      <c r="D930">
        <v>500</v>
      </c>
      <c r="E930" s="2" t="s">
        <v>12</v>
      </c>
      <c r="F930">
        <v>0</v>
      </c>
      <c r="G930">
        <v>2313898</v>
      </c>
      <c r="H930">
        <v>2313898</v>
      </c>
      <c r="I930">
        <v>6.2137707541508282</v>
      </c>
      <c r="J930">
        <v>0.25</v>
      </c>
      <c r="K930">
        <v>2</v>
      </c>
      <c r="L930">
        <f>Table1[[#This Row],[density]]*Table1[[#This Row],[avgSpeed]]</f>
        <v>1.5534426885377071</v>
      </c>
    </row>
    <row r="931" spans="1:12" hidden="1" x14ac:dyDescent="0.25">
      <c r="A931" s="1">
        <v>41679</v>
      </c>
      <c r="B931">
        <v>10311</v>
      </c>
      <c r="C931">
        <v>27</v>
      </c>
      <c r="D931">
        <v>500</v>
      </c>
      <c r="E931" s="2" t="s">
        <v>12</v>
      </c>
      <c r="F931">
        <v>0</v>
      </c>
      <c r="G931">
        <v>7269725</v>
      </c>
      <c r="H931">
        <v>7269725</v>
      </c>
      <c r="I931">
        <v>6.0264184278951927</v>
      </c>
      <c r="J931">
        <v>0.75</v>
      </c>
      <c r="K931">
        <v>2</v>
      </c>
      <c r="L931">
        <f>Table1[[#This Row],[density]]*Table1[[#This Row],[avgSpeed]]</f>
        <v>4.5198138209213941</v>
      </c>
    </row>
    <row r="932" spans="1:12" hidden="1" x14ac:dyDescent="0.25">
      <c r="A932" s="1">
        <v>41679</v>
      </c>
      <c r="B932">
        <v>10311</v>
      </c>
      <c r="C932">
        <v>27</v>
      </c>
      <c r="D932">
        <v>500</v>
      </c>
      <c r="E932" s="2" t="s">
        <v>12</v>
      </c>
      <c r="F932">
        <v>0</v>
      </c>
      <c r="G932">
        <v>3448452</v>
      </c>
      <c r="H932">
        <v>3448452</v>
      </c>
      <c r="I932">
        <v>6.2593373333333293</v>
      </c>
      <c r="J932">
        <v>0.25</v>
      </c>
      <c r="K932">
        <v>3</v>
      </c>
      <c r="L932">
        <f>Table1[[#This Row],[avgSpeed]]*Table1[[#This Row],[density]]</f>
        <v>1.5648343333333323</v>
      </c>
    </row>
    <row r="933" spans="1:12" hidden="1" x14ac:dyDescent="0.25">
      <c r="A933" s="1">
        <v>41679</v>
      </c>
      <c r="B933">
        <v>10311</v>
      </c>
      <c r="C933">
        <v>27</v>
      </c>
      <c r="D933">
        <v>500</v>
      </c>
      <c r="E933" s="2" t="s">
        <v>12</v>
      </c>
      <c r="F933">
        <v>0</v>
      </c>
      <c r="G933">
        <v>10892666</v>
      </c>
      <c r="H933">
        <v>10892666</v>
      </c>
      <c r="I933">
        <v>6.0235676444444453</v>
      </c>
      <c r="J933">
        <v>0.75</v>
      </c>
      <c r="K933">
        <v>3</v>
      </c>
      <c r="L933">
        <f>Table1[[#This Row],[density]]*Table1[[#This Row],[avgSpeed]]</f>
        <v>4.5176757333333342</v>
      </c>
    </row>
    <row r="934" spans="1:12" hidden="1" x14ac:dyDescent="0.25">
      <c r="A934" s="1">
        <v>41679</v>
      </c>
      <c r="B934">
        <v>10311</v>
      </c>
      <c r="C934">
        <v>27</v>
      </c>
      <c r="D934">
        <v>500</v>
      </c>
      <c r="E934" s="2" t="s">
        <v>12</v>
      </c>
      <c r="F934">
        <v>0</v>
      </c>
      <c r="G934">
        <v>4607300</v>
      </c>
      <c r="H934">
        <v>4607300</v>
      </c>
      <c r="I934">
        <v>6.2213109999999894</v>
      </c>
      <c r="J934">
        <v>0.25</v>
      </c>
      <c r="K934">
        <v>4</v>
      </c>
    </row>
    <row r="935" spans="1:12" hidden="1" x14ac:dyDescent="0.25">
      <c r="A935" s="1">
        <v>41679</v>
      </c>
      <c r="B935">
        <v>10311</v>
      </c>
      <c r="C935">
        <v>27</v>
      </c>
      <c r="D935">
        <v>500</v>
      </c>
      <c r="E935" s="2" t="s">
        <v>12</v>
      </c>
      <c r="F935">
        <v>0</v>
      </c>
      <c r="G935">
        <v>14560295</v>
      </c>
      <c r="H935">
        <v>14560295</v>
      </c>
      <c r="I935">
        <v>6.0283059639297258</v>
      </c>
      <c r="J935">
        <v>0.75</v>
      </c>
      <c r="K935">
        <v>4</v>
      </c>
    </row>
    <row r="936" spans="1:12" hidden="1" x14ac:dyDescent="0.25">
      <c r="A936" s="1">
        <v>41679</v>
      </c>
      <c r="B936">
        <v>10311</v>
      </c>
      <c r="C936">
        <v>27</v>
      </c>
      <c r="D936">
        <v>500</v>
      </c>
      <c r="E936" s="2" t="s">
        <v>12</v>
      </c>
      <c r="F936">
        <v>0</v>
      </c>
      <c r="G936">
        <v>5759654</v>
      </c>
      <c r="H936">
        <v>5759654</v>
      </c>
      <c r="I936">
        <v>6.2269163199999795</v>
      </c>
      <c r="J936">
        <v>0.25</v>
      </c>
      <c r="K936">
        <v>5</v>
      </c>
    </row>
    <row r="937" spans="1:12" hidden="1" x14ac:dyDescent="0.25">
      <c r="A937" s="1">
        <v>41679</v>
      </c>
      <c r="B937">
        <v>10311</v>
      </c>
      <c r="C937">
        <v>27</v>
      </c>
      <c r="D937">
        <v>500</v>
      </c>
      <c r="E937" s="2" t="s">
        <v>12</v>
      </c>
      <c r="F937">
        <v>0</v>
      </c>
      <c r="G937">
        <v>18178612</v>
      </c>
      <c r="H937">
        <v>18178612</v>
      </c>
      <c r="I937">
        <v>6.026157235052537</v>
      </c>
      <c r="J937">
        <v>0.75</v>
      </c>
      <c r="K937">
        <v>5</v>
      </c>
    </row>
    <row r="938" spans="1:12" hidden="1" x14ac:dyDescent="0.25">
      <c r="A938" s="1">
        <v>41679</v>
      </c>
      <c r="B938">
        <v>13814</v>
      </c>
      <c r="C938">
        <v>28</v>
      </c>
      <c r="D938">
        <v>500</v>
      </c>
      <c r="E938" s="2" t="s">
        <v>12</v>
      </c>
      <c r="F938">
        <v>0</v>
      </c>
      <c r="G938">
        <v>2300214</v>
      </c>
      <c r="H938">
        <v>2300214</v>
      </c>
      <c r="I938">
        <v>6.2329079999999948</v>
      </c>
      <c r="J938">
        <v>0.25</v>
      </c>
      <c r="K938">
        <v>2</v>
      </c>
      <c r="L938">
        <f>Table1[[#This Row],[density]]*Table1[[#This Row],[avgSpeed]]</f>
        <v>1.5582269999999987</v>
      </c>
    </row>
    <row r="939" spans="1:12" hidden="1" x14ac:dyDescent="0.25">
      <c r="A939" s="1">
        <v>41679</v>
      </c>
      <c r="B939">
        <v>13814</v>
      </c>
      <c r="C939">
        <v>28</v>
      </c>
      <c r="D939">
        <v>500</v>
      </c>
      <c r="E939" s="2" t="s">
        <v>12</v>
      </c>
      <c r="F939">
        <v>0</v>
      </c>
      <c r="G939">
        <v>7282919</v>
      </c>
      <c r="H939">
        <v>7282919</v>
      </c>
      <c r="I939">
        <v>6.027636909127275</v>
      </c>
      <c r="J939">
        <v>0.75</v>
      </c>
      <c r="K939">
        <v>2</v>
      </c>
      <c r="L939">
        <f>Table1[[#This Row],[density]]*Table1[[#This Row],[avgSpeed]]</f>
        <v>4.5207276818454565</v>
      </c>
    </row>
    <row r="940" spans="1:12" hidden="1" x14ac:dyDescent="0.25">
      <c r="A940" s="1">
        <v>41679</v>
      </c>
      <c r="B940">
        <v>13814</v>
      </c>
      <c r="C940">
        <v>28</v>
      </c>
      <c r="D940">
        <v>500</v>
      </c>
      <c r="E940" s="2" t="s">
        <v>12</v>
      </c>
      <c r="F940">
        <v>0</v>
      </c>
      <c r="G940">
        <v>3456778</v>
      </c>
      <c r="H940">
        <v>3456778</v>
      </c>
      <c r="I940">
        <v>6.2287383999999912</v>
      </c>
      <c r="J940">
        <v>0.25</v>
      </c>
      <c r="K940">
        <v>3</v>
      </c>
      <c r="L940">
        <f>Table1[[#This Row],[avgSpeed]]*Table1[[#This Row],[density]]</f>
        <v>1.5571845999999978</v>
      </c>
    </row>
    <row r="941" spans="1:12" hidden="1" x14ac:dyDescent="0.25">
      <c r="A941" s="1">
        <v>41679</v>
      </c>
      <c r="B941">
        <v>13814</v>
      </c>
      <c r="C941">
        <v>28</v>
      </c>
      <c r="D941">
        <v>500</v>
      </c>
      <c r="E941" s="2" t="s">
        <v>12</v>
      </c>
      <c r="F941">
        <v>0</v>
      </c>
      <c r="G941">
        <v>10909196</v>
      </c>
      <c r="H941">
        <v>10909196</v>
      </c>
      <c r="I941">
        <v>6.0252176000000013</v>
      </c>
      <c r="J941">
        <v>0.75</v>
      </c>
      <c r="K941">
        <v>3</v>
      </c>
      <c r="L941">
        <f>Table1[[#This Row],[density]]*Table1[[#This Row],[avgSpeed]]</f>
        <v>4.518913200000001</v>
      </c>
    </row>
    <row r="942" spans="1:12" hidden="1" x14ac:dyDescent="0.25">
      <c r="A942" s="1">
        <v>41679</v>
      </c>
      <c r="B942">
        <v>13814</v>
      </c>
      <c r="C942">
        <v>28</v>
      </c>
      <c r="D942">
        <v>500</v>
      </c>
      <c r="E942" s="2" t="s">
        <v>12</v>
      </c>
      <c r="F942">
        <v>0</v>
      </c>
      <c r="G942">
        <v>4609039</v>
      </c>
      <c r="H942">
        <v>4609039</v>
      </c>
      <c r="I942">
        <v>6.2154064000000089</v>
      </c>
      <c r="J942">
        <v>0.25</v>
      </c>
      <c r="K942">
        <v>4</v>
      </c>
    </row>
    <row r="943" spans="1:12" hidden="1" x14ac:dyDescent="0.25">
      <c r="A943" s="1">
        <v>41679</v>
      </c>
      <c r="B943">
        <v>13814</v>
      </c>
      <c r="C943">
        <v>28</v>
      </c>
      <c r="D943">
        <v>500</v>
      </c>
      <c r="E943" s="2" t="s">
        <v>12</v>
      </c>
      <c r="F943">
        <v>0</v>
      </c>
      <c r="G943">
        <v>14528826</v>
      </c>
      <c r="H943">
        <v>14528826</v>
      </c>
      <c r="I943">
        <v>6.0245616853895134</v>
      </c>
      <c r="J943">
        <v>0.75</v>
      </c>
      <c r="K943">
        <v>4</v>
      </c>
    </row>
    <row r="944" spans="1:12" hidden="1" x14ac:dyDescent="0.25">
      <c r="A944" s="1">
        <v>41679</v>
      </c>
      <c r="B944">
        <v>13814</v>
      </c>
      <c r="C944">
        <v>28</v>
      </c>
      <c r="D944">
        <v>500</v>
      </c>
      <c r="E944" s="2" t="s">
        <v>12</v>
      </c>
      <c r="F944">
        <v>0</v>
      </c>
      <c r="G944">
        <v>5772666</v>
      </c>
      <c r="H944">
        <v>5772666</v>
      </c>
      <c r="I944">
        <v>6.211058880000027</v>
      </c>
      <c r="J944">
        <v>0.25</v>
      </c>
      <c r="K944">
        <v>5</v>
      </c>
    </row>
    <row r="945" spans="1:12" hidden="1" x14ac:dyDescent="0.25">
      <c r="A945" s="1">
        <v>41679</v>
      </c>
      <c r="B945">
        <v>13814</v>
      </c>
      <c r="C945">
        <v>28</v>
      </c>
      <c r="D945">
        <v>500</v>
      </c>
      <c r="E945" s="2" t="s">
        <v>12</v>
      </c>
      <c r="F945">
        <v>0</v>
      </c>
      <c r="G945">
        <v>18190611</v>
      </c>
      <c r="H945">
        <v>18190611</v>
      </c>
      <c r="I945">
        <v>6.0255856735205491</v>
      </c>
      <c r="J945">
        <v>0.75</v>
      </c>
      <c r="K945">
        <v>5</v>
      </c>
    </row>
    <row r="946" spans="1:12" hidden="1" x14ac:dyDescent="0.25">
      <c r="A946" s="1">
        <v>41679</v>
      </c>
      <c r="B946">
        <v>15351</v>
      </c>
      <c r="C946">
        <v>29</v>
      </c>
      <c r="D946">
        <v>500</v>
      </c>
      <c r="E946" s="2" t="s">
        <v>12</v>
      </c>
      <c r="F946">
        <v>0</v>
      </c>
      <c r="G946">
        <v>2309619</v>
      </c>
      <c r="H946">
        <v>2309619</v>
      </c>
      <c r="I946">
        <v>6.2306208000000201</v>
      </c>
      <c r="J946">
        <v>0.25</v>
      </c>
      <c r="K946">
        <v>2</v>
      </c>
      <c r="L946">
        <f>Table1[[#This Row],[density]]*Table1[[#This Row],[avgSpeed]]</f>
        <v>1.557655200000005</v>
      </c>
    </row>
    <row r="947" spans="1:12" hidden="1" x14ac:dyDescent="0.25">
      <c r="A947" s="1">
        <v>41679</v>
      </c>
      <c r="B947">
        <v>15351</v>
      </c>
      <c r="C947">
        <v>29</v>
      </c>
      <c r="D947">
        <v>500</v>
      </c>
      <c r="E947" s="2" t="s">
        <v>12</v>
      </c>
      <c r="F947">
        <v>0</v>
      </c>
      <c r="G947">
        <v>7269734</v>
      </c>
      <c r="H947">
        <v>7269734</v>
      </c>
      <c r="I947">
        <v>6.0252328000000004</v>
      </c>
      <c r="J947">
        <v>0.75</v>
      </c>
      <c r="K947">
        <v>2</v>
      </c>
      <c r="L947">
        <f>Table1[[#This Row],[density]]*Table1[[#This Row],[avgSpeed]]</f>
        <v>4.5189246000000001</v>
      </c>
    </row>
    <row r="948" spans="1:12" hidden="1" x14ac:dyDescent="0.25">
      <c r="A948" s="1">
        <v>41679</v>
      </c>
      <c r="B948">
        <v>15351</v>
      </c>
      <c r="C948">
        <v>29</v>
      </c>
      <c r="D948">
        <v>500</v>
      </c>
      <c r="E948" s="2" t="s">
        <v>12</v>
      </c>
      <c r="F948">
        <v>0</v>
      </c>
      <c r="G948">
        <v>3451036</v>
      </c>
      <c r="H948">
        <v>3451036</v>
      </c>
      <c r="I948">
        <v>6.2307847999999879</v>
      </c>
      <c r="J948">
        <v>0.25</v>
      </c>
      <c r="K948">
        <v>3</v>
      </c>
      <c r="L948">
        <f>Table1[[#This Row],[avgSpeed]]*Table1[[#This Row],[density]]</f>
        <v>1.557696199999997</v>
      </c>
    </row>
    <row r="949" spans="1:12" hidden="1" x14ac:dyDescent="0.25">
      <c r="A949" s="1">
        <v>41679</v>
      </c>
      <c r="B949">
        <v>15351</v>
      </c>
      <c r="C949">
        <v>29</v>
      </c>
      <c r="D949">
        <v>500</v>
      </c>
      <c r="E949" s="2" t="s">
        <v>12</v>
      </c>
      <c r="F949">
        <v>0</v>
      </c>
      <c r="G949">
        <v>10908312</v>
      </c>
      <c r="H949">
        <v>10908312</v>
      </c>
      <c r="I949">
        <v>6.0273325925596692</v>
      </c>
      <c r="J949">
        <v>0.75</v>
      </c>
      <c r="K949">
        <v>3</v>
      </c>
      <c r="L949">
        <f>Table1[[#This Row],[density]]*Table1[[#This Row],[avgSpeed]]</f>
        <v>4.5204994444197517</v>
      </c>
    </row>
    <row r="950" spans="1:12" hidden="1" x14ac:dyDescent="0.25">
      <c r="A950" s="1">
        <v>41679</v>
      </c>
      <c r="B950">
        <v>15351</v>
      </c>
      <c r="C950">
        <v>29</v>
      </c>
      <c r="D950">
        <v>500</v>
      </c>
      <c r="E950" s="2" t="s">
        <v>12</v>
      </c>
      <c r="F950">
        <v>0</v>
      </c>
      <c r="G950">
        <v>4604855</v>
      </c>
      <c r="H950">
        <v>4604855</v>
      </c>
      <c r="I950">
        <v>6.2444860486048501</v>
      </c>
      <c r="J950">
        <v>0.25</v>
      </c>
      <c r="K950">
        <v>4</v>
      </c>
    </row>
    <row r="951" spans="1:12" hidden="1" x14ac:dyDescent="0.25">
      <c r="A951" s="1">
        <v>41679</v>
      </c>
      <c r="B951">
        <v>15351</v>
      </c>
      <c r="C951">
        <v>29</v>
      </c>
      <c r="D951">
        <v>500</v>
      </c>
      <c r="E951" s="2" t="s">
        <v>12</v>
      </c>
      <c r="F951">
        <v>0</v>
      </c>
      <c r="G951">
        <v>14549975</v>
      </c>
      <c r="H951">
        <v>14549975</v>
      </c>
      <c r="I951">
        <v>6.0253195106503554</v>
      </c>
      <c r="J951">
        <v>0.75</v>
      </c>
      <c r="K951">
        <v>4</v>
      </c>
    </row>
    <row r="952" spans="1:12" hidden="1" x14ac:dyDescent="0.25">
      <c r="A952" s="1">
        <v>41679</v>
      </c>
      <c r="B952">
        <v>15351</v>
      </c>
      <c r="C952">
        <v>29</v>
      </c>
      <c r="D952">
        <v>500</v>
      </c>
      <c r="E952" s="2" t="s">
        <v>12</v>
      </c>
      <c r="F952">
        <v>0</v>
      </c>
      <c r="G952">
        <v>5761205</v>
      </c>
      <c r="H952">
        <v>5761205</v>
      </c>
      <c r="I952">
        <v>6.2415195199999989</v>
      </c>
      <c r="J952">
        <v>0.25</v>
      </c>
      <c r="K952">
        <v>5</v>
      </c>
    </row>
    <row r="953" spans="1:12" hidden="1" x14ac:dyDescent="0.25">
      <c r="A953" s="1">
        <v>41679</v>
      </c>
      <c r="B953">
        <v>15351</v>
      </c>
      <c r="C953">
        <v>29</v>
      </c>
      <c r="D953">
        <v>500</v>
      </c>
      <c r="E953" s="2" t="s">
        <v>12</v>
      </c>
      <c r="F953">
        <v>0</v>
      </c>
      <c r="G953">
        <v>18180269</v>
      </c>
      <c r="H953">
        <v>18180269</v>
      </c>
      <c r="I953">
        <v>6.0241505720457633</v>
      </c>
      <c r="J953">
        <v>0.75</v>
      </c>
      <c r="K953">
        <v>5</v>
      </c>
    </row>
    <row r="954" spans="1:12" hidden="1" x14ac:dyDescent="0.25">
      <c r="A954" s="1">
        <v>41679</v>
      </c>
      <c r="B954">
        <v>10452</v>
      </c>
      <c r="C954">
        <v>30</v>
      </c>
      <c r="D954">
        <v>500</v>
      </c>
      <c r="E954" s="2" t="s">
        <v>12</v>
      </c>
      <c r="F954">
        <v>0</v>
      </c>
      <c r="G954">
        <v>2310077</v>
      </c>
      <c r="H954">
        <v>2310077</v>
      </c>
      <c r="I954">
        <v>6.2305015999999993</v>
      </c>
      <c r="J954">
        <v>0.25</v>
      </c>
      <c r="K954">
        <v>2</v>
      </c>
      <c r="L954">
        <f>Table1[[#This Row],[density]]*Table1[[#This Row],[avgSpeed]]</f>
        <v>1.5576253999999998</v>
      </c>
    </row>
    <row r="955" spans="1:12" hidden="1" x14ac:dyDescent="0.25">
      <c r="A955" s="1">
        <v>41679</v>
      </c>
      <c r="B955">
        <v>10452</v>
      </c>
      <c r="C955">
        <v>30</v>
      </c>
      <c r="D955">
        <v>500</v>
      </c>
      <c r="E955" s="2" t="s">
        <v>12</v>
      </c>
      <c r="F955">
        <v>0</v>
      </c>
      <c r="G955">
        <v>7292438</v>
      </c>
      <c r="H955">
        <v>7292438</v>
      </c>
      <c r="I955">
        <v>6.0283139085211364</v>
      </c>
      <c r="J955">
        <v>0.75</v>
      </c>
      <c r="K955">
        <v>2</v>
      </c>
      <c r="L955">
        <f>Table1[[#This Row],[density]]*Table1[[#This Row],[avgSpeed]]</f>
        <v>4.5212354313908527</v>
      </c>
    </row>
    <row r="956" spans="1:12" hidden="1" x14ac:dyDescent="0.25">
      <c r="A956" s="1">
        <v>41679</v>
      </c>
      <c r="B956">
        <v>10452</v>
      </c>
      <c r="C956">
        <v>30</v>
      </c>
      <c r="D956">
        <v>500</v>
      </c>
      <c r="E956" s="2" t="s">
        <v>12</v>
      </c>
      <c r="F956">
        <v>0</v>
      </c>
      <c r="G956">
        <v>3453635</v>
      </c>
      <c r="H956">
        <v>3453635</v>
      </c>
      <c r="I956">
        <v>6.2400205333333405</v>
      </c>
      <c r="J956">
        <v>0.25</v>
      </c>
      <c r="K956">
        <v>3</v>
      </c>
      <c r="L956">
        <f>Table1[[#This Row],[avgSpeed]]*Table1[[#This Row],[density]]</f>
        <v>1.5600051333333351</v>
      </c>
    </row>
    <row r="957" spans="1:12" hidden="1" x14ac:dyDescent="0.25">
      <c r="A957" s="1">
        <v>41679</v>
      </c>
      <c r="B957">
        <v>10452</v>
      </c>
      <c r="C957">
        <v>30</v>
      </c>
      <c r="D957">
        <v>500</v>
      </c>
      <c r="E957" s="2" t="s">
        <v>12</v>
      </c>
      <c r="F957">
        <v>0</v>
      </c>
      <c r="G957">
        <v>10904826</v>
      </c>
      <c r="H957">
        <v>10904826</v>
      </c>
      <c r="I957">
        <v>6.026277891368121</v>
      </c>
      <c r="J957">
        <v>0.75</v>
      </c>
      <c r="K957">
        <v>3</v>
      </c>
      <c r="L957">
        <f>Table1[[#This Row],[density]]*Table1[[#This Row],[avgSpeed]]</f>
        <v>4.5197084185260907</v>
      </c>
    </row>
    <row r="958" spans="1:12" hidden="1" x14ac:dyDescent="0.25">
      <c r="A958" s="1">
        <v>41679</v>
      </c>
      <c r="B958">
        <v>10452</v>
      </c>
      <c r="C958">
        <v>30</v>
      </c>
      <c r="D958">
        <v>500</v>
      </c>
      <c r="E958" s="2" t="s">
        <v>12</v>
      </c>
      <c r="F958">
        <v>0</v>
      </c>
      <c r="G958">
        <v>4605996</v>
      </c>
      <c r="H958">
        <v>4605996</v>
      </c>
      <c r="I958">
        <v>6.2181274000000029</v>
      </c>
      <c r="J958">
        <v>0.25</v>
      </c>
      <c r="K958">
        <v>4</v>
      </c>
    </row>
    <row r="959" spans="1:12" hidden="1" x14ac:dyDescent="0.25">
      <c r="A959" s="1">
        <v>41679</v>
      </c>
      <c r="B959">
        <v>10452</v>
      </c>
      <c r="C959">
        <v>30</v>
      </c>
      <c r="D959">
        <v>500</v>
      </c>
      <c r="E959" s="2" t="s">
        <v>12</v>
      </c>
      <c r="F959">
        <v>0</v>
      </c>
      <c r="G959">
        <v>14552428</v>
      </c>
      <c r="H959">
        <v>14552428</v>
      </c>
      <c r="I959">
        <v>6.0265416180539351</v>
      </c>
      <c r="J959">
        <v>0.75</v>
      </c>
      <c r="K959">
        <v>4</v>
      </c>
    </row>
    <row r="960" spans="1:12" hidden="1" x14ac:dyDescent="0.25">
      <c r="A960" s="1">
        <v>41679</v>
      </c>
      <c r="B960">
        <v>10452</v>
      </c>
      <c r="C960">
        <v>30</v>
      </c>
      <c r="D960">
        <v>500</v>
      </c>
      <c r="E960" s="2" t="s">
        <v>12</v>
      </c>
      <c r="F960">
        <v>0</v>
      </c>
      <c r="G960">
        <v>5752522</v>
      </c>
      <c r="H960">
        <v>5752522</v>
      </c>
      <c r="I960">
        <v>6.2261712000000085</v>
      </c>
      <c r="J960">
        <v>0.25</v>
      </c>
      <c r="K960">
        <v>5</v>
      </c>
    </row>
    <row r="961" spans="1:12" hidden="1" x14ac:dyDescent="0.25">
      <c r="A961" s="1">
        <v>41679</v>
      </c>
      <c r="B961">
        <v>10452</v>
      </c>
      <c r="C961">
        <v>30</v>
      </c>
      <c r="D961">
        <v>500</v>
      </c>
      <c r="E961" s="2" t="s">
        <v>12</v>
      </c>
      <c r="F961">
        <v>0</v>
      </c>
      <c r="G961">
        <v>18209412</v>
      </c>
      <c r="H961">
        <v>18209412</v>
      </c>
      <c r="I961">
        <v>6.027250806688178</v>
      </c>
      <c r="J961">
        <v>0.75</v>
      </c>
      <c r="K961">
        <v>5</v>
      </c>
    </row>
    <row r="962" spans="1:12" x14ac:dyDescent="0.25">
      <c r="A962" s="3"/>
      <c r="B962" s="3"/>
      <c r="C962" s="3"/>
      <c r="D962" s="3"/>
      <c r="E962" s="3"/>
      <c r="F962" s="3">
        <f>SUBTOTAL(101,Table1[Num Changes])</f>
        <v>991583.06666666665</v>
      </c>
      <c r="G962" s="3">
        <f>SUBTOTAL(101,Table1[Num Decisions])</f>
        <v>17785985.600000001</v>
      </c>
      <c r="H962" s="3">
        <f>SUBTOTAL(101,Table1[Num Slows])</f>
        <v>16794402.533333335</v>
      </c>
      <c r="I962" s="3">
        <f>SUBTOTAL(101,Table1[avgSpeed])</f>
        <v>6.1985076528984164</v>
      </c>
      <c r="J962" s="3">
        <f>SUBTOTAL(101,Table1[density])</f>
        <v>0.75</v>
      </c>
      <c r="K962" s="3">
        <f>SUBTOTAL(101,Table1[laneCount])</f>
        <v>5</v>
      </c>
      <c r="L962" s="3" t="e">
        <f>SUBTOTAL(101,Table1[Column1])</f>
        <v>#DIV/0!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topLeftCell="C1" workbookViewId="0">
      <selection activeCell="G5" sqref="G5"/>
    </sheetView>
  </sheetViews>
  <sheetFormatPr defaultRowHeight="15" x14ac:dyDescent="0.25"/>
  <cols>
    <col min="1" max="1" width="14.5703125" bestFit="1" customWidth="1"/>
    <col min="2" max="3" width="12" bestFit="1" customWidth="1"/>
    <col min="5" max="5" width="18.28515625" bestFit="1" customWidth="1"/>
    <col min="6" max="6" width="14.140625" bestFit="1" customWidth="1"/>
    <col min="7" max="7" width="12" bestFit="1" customWidth="1"/>
    <col min="9" max="9" width="14.140625" bestFit="1" customWidth="1"/>
    <col min="10" max="10" width="13.140625" bestFit="1" customWidth="1"/>
    <col min="11" max="11" width="11.140625" bestFit="1" customWidth="1"/>
    <col min="12" max="12" width="13.85546875" bestFit="1" customWidth="1"/>
    <col min="13" max="13" width="14.5703125" bestFit="1" customWidth="1"/>
  </cols>
  <sheetData>
    <row r="1" spans="1:13" x14ac:dyDescent="0.25">
      <c r="A1" s="9" t="s">
        <v>16</v>
      </c>
      <c r="B1" s="4" t="s">
        <v>21</v>
      </c>
      <c r="C1" s="5" t="s">
        <v>22</v>
      </c>
      <c r="E1" s="9" t="s">
        <v>29</v>
      </c>
      <c r="F1" s="4" t="s">
        <v>21</v>
      </c>
      <c r="G1" s="5" t="s">
        <v>22</v>
      </c>
      <c r="I1" t="s">
        <v>40</v>
      </c>
      <c r="J1" s="9" t="s">
        <v>16</v>
      </c>
      <c r="K1" s="9" t="s">
        <v>29</v>
      </c>
      <c r="L1" s="12" t="s">
        <v>24</v>
      </c>
      <c r="M1" s="9" t="s">
        <v>23</v>
      </c>
    </row>
    <row r="2" spans="1:13" x14ac:dyDescent="0.25">
      <c r="A2" s="10" t="s">
        <v>18</v>
      </c>
      <c r="B2" s="3">
        <v>103988</v>
      </c>
      <c r="C2" s="6">
        <v>127255.9</v>
      </c>
      <c r="E2" s="10" t="s">
        <v>18</v>
      </c>
      <c r="F2" s="3">
        <v>0</v>
      </c>
      <c r="G2" s="6">
        <v>0</v>
      </c>
      <c r="I2" t="s">
        <v>30</v>
      </c>
      <c r="J2">
        <v>1.9235918326805361</v>
      </c>
      <c r="K2">
        <v>1.5582120962845907</v>
      </c>
      <c r="L2">
        <v>1.6451503903814098</v>
      </c>
      <c r="M2">
        <v>1.5558640392105088</v>
      </c>
    </row>
    <row r="3" spans="1:13" x14ac:dyDescent="0.25">
      <c r="A3" s="10" t="s">
        <v>19</v>
      </c>
      <c r="B3" s="3">
        <v>523717.8</v>
      </c>
      <c r="C3" s="6">
        <v>6364916.9666666668</v>
      </c>
      <c r="E3" s="10" t="s">
        <v>19</v>
      </c>
      <c r="F3" s="3">
        <v>2303118.1666666665</v>
      </c>
      <c r="G3" s="6">
        <v>7272045.8666666662</v>
      </c>
      <c r="I3" t="s">
        <v>34</v>
      </c>
      <c r="J3">
        <f>((0.204)/(B4/B3))+(0.02/(B2/B3))</f>
        <v>0.35526755567133406</v>
      </c>
      <c r="K3">
        <f>((0.204)/(F4/F3))</f>
        <v>0.20399999999999999</v>
      </c>
      <c r="L3">
        <f>((0.204)/(F15/F14))+(0.02/(F13/F14))</f>
        <v>0.87659591797459346</v>
      </c>
      <c r="M3">
        <f>((0.204)/(B15/B14))+(0.02/(B13/B14))</f>
        <v>20.960830425701342</v>
      </c>
    </row>
    <row r="4" spans="1:13" x14ac:dyDescent="0.25">
      <c r="A4" s="10" t="s">
        <v>17</v>
      </c>
      <c r="B4" s="3">
        <v>419729.8</v>
      </c>
      <c r="C4" s="6">
        <v>6237661.0666666664</v>
      </c>
      <c r="E4" s="10" t="s">
        <v>17</v>
      </c>
      <c r="F4" s="3">
        <v>2303118.1666666665</v>
      </c>
      <c r="G4" s="6">
        <v>7272045.8666666662</v>
      </c>
      <c r="I4" t="s">
        <v>35</v>
      </c>
      <c r="J4" s="3">
        <v>7.6943673307221445</v>
      </c>
      <c r="K4" s="3">
        <v>6.2328483851383627</v>
      </c>
      <c r="L4" s="3">
        <v>6.580601561525639</v>
      </c>
      <c r="M4" s="3">
        <v>6.223456156842035</v>
      </c>
    </row>
    <row r="5" spans="1:13" x14ac:dyDescent="0.25">
      <c r="A5" s="10" t="s">
        <v>20</v>
      </c>
      <c r="B5" s="3">
        <v>7.6943673307221445</v>
      </c>
      <c r="C5" s="6">
        <v>6.4441412132398872</v>
      </c>
      <c r="E5" s="10" t="s">
        <v>20</v>
      </c>
      <c r="F5" s="3">
        <v>6.2328483851383627</v>
      </c>
      <c r="G5" s="6">
        <v>6.0259865227694966</v>
      </c>
      <c r="I5" t="s">
        <v>36</v>
      </c>
      <c r="J5">
        <v>2.6301198264907445E-2</v>
      </c>
      <c r="K5">
        <v>5.7007777042534548E-3</v>
      </c>
      <c r="L5">
        <v>2.0322352514407782E-2</v>
      </c>
      <c r="M5">
        <v>7.1687597253180316E-3</v>
      </c>
    </row>
    <row r="6" spans="1:13" ht="15.75" thickBot="1" x14ac:dyDescent="0.3">
      <c r="A6" s="13" t="s">
        <v>31</v>
      </c>
      <c r="B6">
        <v>1.9235918326805361</v>
      </c>
      <c r="C6">
        <v>4.8331059099299152</v>
      </c>
      <c r="E6" s="13" t="s">
        <v>31</v>
      </c>
      <c r="F6">
        <v>1.5582120962845907</v>
      </c>
      <c r="G6">
        <v>4.5194898920771216</v>
      </c>
      <c r="I6" t="s">
        <v>41</v>
      </c>
      <c r="J6" s="7">
        <v>0.10520479305957457</v>
      </c>
      <c r="K6" s="7">
        <v>2.2803110817013819E-2</v>
      </c>
      <c r="L6" s="7">
        <v>8.1289410057710468E-2</v>
      </c>
      <c r="M6" s="7">
        <v>2.8675038901272126E-2</v>
      </c>
    </row>
    <row r="7" spans="1:13" x14ac:dyDescent="0.25">
      <c r="A7" s="13" t="s">
        <v>32</v>
      </c>
      <c r="B7">
        <v>2.6301198264907445E-2</v>
      </c>
      <c r="C7">
        <v>6.158386680778874E-2</v>
      </c>
      <c r="E7" s="13" t="s">
        <v>32</v>
      </c>
      <c r="F7">
        <v>5.7007777042534548E-3</v>
      </c>
      <c r="G7">
        <v>1.1123542059005187E-3</v>
      </c>
      <c r="I7" t="s">
        <v>39</v>
      </c>
      <c r="J7">
        <v>30</v>
      </c>
    </row>
    <row r="8" spans="1:13" x14ac:dyDescent="0.25">
      <c r="A8" s="10" t="s">
        <v>25</v>
      </c>
      <c r="B8" s="3">
        <v>7850.3463837481459</v>
      </c>
      <c r="C8" s="6">
        <v>21683.164184653058</v>
      </c>
      <c r="E8" s="10" t="s">
        <v>25</v>
      </c>
      <c r="F8" s="3">
        <v>0</v>
      </c>
      <c r="G8" s="6">
        <v>0</v>
      </c>
    </row>
    <row r="9" spans="1:13" x14ac:dyDescent="0.25">
      <c r="A9" s="10" t="s">
        <v>28</v>
      </c>
      <c r="B9" s="3">
        <v>117415.05054804512</v>
      </c>
      <c r="C9" s="6">
        <v>174443.48420946518</v>
      </c>
      <c r="E9" s="10" t="s">
        <v>28</v>
      </c>
      <c r="F9" s="3">
        <v>6925.4832973547527</v>
      </c>
      <c r="G9" s="6">
        <v>9974.1305169405878</v>
      </c>
    </row>
    <row r="10" spans="1:13" x14ac:dyDescent="0.25">
      <c r="A10" s="10" t="s">
        <v>27</v>
      </c>
      <c r="B10" s="3">
        <v>124493.63512255388</v>
      </c>
      <c r="C10" s="6">
        <v>195745.1375290514</v>
      </c>
      <c r="E10" s="10" t="s">
        <v>27</v>
      </c>
      <c r="F10" s="3">
        <v>6925.4832973547527</v>
      </c>
      <c r="G10" s="6">
        <v>9974.1305169405878</v>
      </c>
    </row>
    <row r="11" spans="1:13" ht="15.75" thickBot="1" x14ac:dyDescent="0.3">
      <c r="A11" s="11" t="s">
        <v>26</v>
      </c>
      <c r="B11" s="7">
        <v>0.10520479305957457</v>
      </c>
      <c r="C11" s="8">
        <v>8.2111822410330881E-2</v>
      </c>
      <c r="E11" s="11" t="s">
        <v>26</v>
      </c>
      <c r="F11" s="7">
        <v>2.2803110817013819E-2</v>
      </c>
      <c r="G11" s="8">
        <v>1.4831389412006167E-3</v>
      </c>
    </row>
    <row r="12" spans="1:13" x14ac:dyDescent="0.25">
      <c r="A12" s="9" t="s">
        <v>23</v>
      </c>
      <c r="B12" s="4" t="s">
        <v>21</v>
      </c>
      <c r="C12" s="5" t="s">
        <v>22</v>
      </c>
      <c r="E12" s="12" t="s">
        <v>24</v>
      </c>
      <c r="F12" s="4" t="s">
        <v>21</v>
      </c>
      <c r="G12" s="5" t="s">
        <v>22</v>
      </c>
    </row>
    <row r="13" spans="1:13" x14ac:dyDescent="0.25">
      <c r="A13" s="10" t="s">
        <v>18</v>
      </c>
      <c r="B13" s="3">
        <v>2178.8333333333335</v>
      </c>
      <c r="C13" s="6">
        <v>2098.2666666666669</v>
      </c>
      <c r="E13" s="10" t="s">
        <v>18</v>
      </c>
      <c r="F13" s="3">
        <v>57854.133333333331</v>
      </c>
      <c r="G13" s="6">
        <v>10797.4</v>
      </c>
    </row>
    <row r="14" spans="1:13" x14ac:dyDescent="0.25">
      <c r="A14" s="10" t="s">
        <v>19</v>
      </c>
      <c r="B14" s="3">
        <v>2261262.2666666666</v>
      </c>
      <c r="C14" s="6">
        <v>7259937</v>
      </c>
      <c r="E14" s="10" t="s">
        <v>19</v>
      </c>
      <c r="F14" s="3">
        <v>1927360.9666666666</v>
      </c>
      <c r="G14" s="6">
        <v>7239365.9666666668</v>
      </c>
      <c r="J14">
        <v>0.35526755567133406</v>
      </c>
      <c r="K14">
        <v>0.20399999999999999</v>
      </c>
      <c r="L14">
        <v>0.87659591797459346</v>
      </c>
      <c r="M14">
        <v>20.960830425701342</v>
      </c>
    </row>
    <row r="15" spans="1:13" x14ac:dyDescent="0.25">
      <c r="A15" s="10" t="s">
        <v>17</v>
      </c>
      <c r="B15" s="3">
        <v>2259083.4333333331</v>
      </c>
      <c r="C15" s="6">
        <v>7257838.7333333334</v>
      </c>
      <c r="E15" s="10" t="s">
        <v>17</v>
      </c>
      <c r="F15" s="3">
        <v>1869506.8333333333</v>
      </c>
      <c r="G15" s="6">
        <v>7228568.5666666664</v>
      </c>
    </row>
    <row r="16" spans="1:13" x14ac:dyDescent="0.25">
      <c r="A16" s="10" t="s">
        <v>20</v>
      </c>
      <c r="B16" s="3">
        <v>6.223456156842035</v>
      </c>
      <c r="C16" s="6">
        <v>6.0263592058808326</v>
      </c>
      <c r="E16" s="10" t="s">
        <v>20</v>
      </c>
      <c r="F16" s="3">
        <v>6.580601561525639</v>
      </c>
      <c r="G16" s="6">
        <v>6.0427441354267977</v>
      </c>
    </row>
    <row r="17" spans="1:7" x14ac:dyDescent="0.25">
      <c r="A17" s="13" t="s">
        <v>31</v>
      </c>
      <c r="B17">
        <v>1.5558640392105088</v>
      </c>
      <c r="C17">
        <v>4.5198404355971968</v>
      </c>
      <c r="E17" s="13" t="s">
        <v>31</v>
      </c>
      <c r="F17">
        <v>1.6451503903814098</v>
      </c>
      <c r="G17">
        <v>4.5320581015700983</v>
      </c>
    </row>
    <row r="18" spans="1:7" x14ac:dyDescent="0.25">
      <c r="A18" s="13" t="s">
        <v>32</v>
      </c>
      <c r="B18">
        <v>7.1687597253180316E-3</v>
      </c>
      <c r="C18">
        <v>1.2515806259762734E-3</v>
      </c>
      <c r="E18" s="13" t="s">
        <v>32</v>
      </c>
      <c r="F18">
        <v>2.0322352514407782E-2</v>
      </c>
      <c r="G18">
        <v>3.0477762199656649E-3</v>
      </c>
    </row>
    <row r="19" spans="1:7" x14ac:dyDescent="0.25">
      <c r="A19" s="10" t="s">
        <v>25</v>
      </c>
      <c r="B19" s="3">
        <v>54.774196878437373</v>
      </c>
      <c r="C19" s="6">
        <v>45.594867628086703</v>
      </c>
      <c r="E19" s="10" t="s">
        <v>25</v>
      </c>
      <c r="F19" s="3">
        <v>12484.664382362453</v>
      </c>
      <c r="G19" s="6">
        <v>1102.2833855542588</v>
      </c>
    </row>
    <row r="20" spans="1:7" x14ac:dyDescent="0.25">
      <c r="A20" s="10" t="s">
        <v>28</v>
      </c>
      <c r="B20" s="3">
        <v>11516.63322730395</v>
      </c>
      <c r="C20" s="6">
        <v>7769.5480857574048</v>
      </c>
      <c r="E20" s="10" t="s">
        <v>28</v>
      </c>
      <c r="F20" s="3">
        <v>80481.770258211109</v>
      </c>
      <c r="G20" s="6">
        <v>7771.1049473963658</v>
      </c>
    </row>
    <row r="21" spans="1:7" x14ac:dyDescent="0.25">
      <c r="A21" s="10" t="s">
        <v>27</v>
      </c>
      <c r="B21" s="3">
        <v>11546.326559253857</v>
      </c>
      <c r="C21" s="6">
        <v>7770.4847938230005</v>
      </c>
      <c r="E21" s="10" t="s">
        <v>27</v>
      </c>
      <c r="F21" s="3">
        <v>92688.25811105255</v>
      </c>
      <c r="G21" s="6">
        <v>8146.0148740096347</v>
      </c>
    </row>
    <row r="22" spans="1:7" ht="15.75" thickBot="1" x14ac:dyDescent="0.3">
      <c r="A22" s="11" t="s">
        <v>26</v>
      </c>
      <c r="B22" s="7">
        <v>2.8675038901272126E-2</v>
      </c>
      <c r="C22" s="8">
        <v>1.7198456209495815E-3</v>
      </c>
      <c r="E22" s="11" t="s">
        <v>26</v>
      </c>
      <c r="F22" s="7">
        <v>8.1289410057710468E-2</v>
      </c>
      <c r="G22" s="8">
        <v>4.0637016266208796E-3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workbookViewId="0">
      <selection activeCell="H17" sqref="H17"/>
    </sheetView>
  </sheetViews>
  <sheetFormatPr defaultRowHeight="15" x14ac:dyDescent="0.25"/>
  <cols>
    <col min="1" max="1" width="18.28515625" bestFit="1" customWidth="1"/>
    <col min="2" max="3" width="12" bestFit="1" customWidth="1"/>
    <col min="5" max="5" width="18.28515625" bestFit="1" customWidth="1"/>
    <col min="9" max="9" width="14.140625" bestFit="1" customWidth="1"/>
    <col min="10" max="10" width="14.5703125" bestFit="1" customWidth="1"/>
    <col min="11" max="11" width="13.85546875" bestFit="1" customWidth="1"/>
    <col min="12" max="12" width="13.140625" bestFit="1" customWidth="1"/>
  </cols>
  <sheetData>
    <row r="1" spans="1:13" x14ac:dyDescent="0.25">
      <c r="A1" s="9" t="s">
        <v>16</v>
      </c>
      <c r="B1" s="4" t="s">
        <v>21</v>
      </c>
      <c r="C1" s="5" t="s">
        <v>22</v>
      </c>
      <c r="E1" s="9" t="s">
        <v>29</v>
      </c>
      <c r="F1" s="4" t="s">
        <v>21</v>
      </c>
      <c r="G1" s="5" t="s">
        <v>22</v>
      </c>
      <c r="I1" t="s">
        <v>33</v>
      </c>
      <c r="J1" s="9" t="s">
        <v>23</v>
      </c>
      <c r="K1" s="12" t="s">
        <v>24</v>
      </c>
      <c r="L1" s="9" t="s">
        <v>16</v>
      </c>
      <c r="M1" s="9" t="s">
        <v>29</v>
      </c>
    </row>
    <row r="2" spans="1:13" x14ac:dyDescent="0.25">
      <c r="A2" s="10" t="s">
        <v>18</v>
      </c>
      <c r="B2">
        <v>183866.96666666667</v>
      </c>
      <c r="C2">
        <v>332356.03333333333</v>
      </c>
      <c r="E2" s="10" t="s">
        <v>18</v>
      </c>
      <c r="F2" s="3">
        <v>0</v>
      </c>
      <c r="G2" s="6">
        <v>0</v>
      </c>
      <c r="I2" t="s">
        <v>30</v>
      </c>
      <c r="J2" s="3">
        <v>1.5610010058944155</v>
      </c>
      <c r="K2">
        <v>1.8117347660651046</v>
      </c>
      <c r="L2" s="3">
        <v>1.9736337734918732</v>
      </c>
      <c r="M2">
        <v>1.5587622266666668</v>
      </c>
    </row>
    <row r="3" spans="1:13" x14ac:dyDescent="0.25">
      <c r="A3" s="10" t="s">
        <v>19</v>
      </c>
      <c r="B3">
        <v>400548.7</v>
      </c>
      <c r="C3">
        <v>8407545.2666666675</v>
      </c>
      <c r="E3" s="10" t="s">
        <v>19</v>
      </c>
      <c r="F3">
        <v>3453264.8333333335</v>
      </c>
      <c r="G3" s="6">
        <v>10905637.166666666</v>
      </c>
      <c r="I3" t="s">
        <v>34</v>
      </c>
    </row>
    <row r="4" spans="1:13" x14ac:dyDescent="0.25">
      <c r="A4" s="10" t="s">
        <v>17</v>
      </c>
      <c r="B4">
        <v>216681.73333333334</v>
      </c>
      <c r="C4">
        <v>8075189.2333333334</v>
      </c>
      <c r="E4" s="10" t="s">
        <v>17</v>
      </c>
      <c r="F4">
        <v>3453264.8333333335</v>
      </c>
      <c r="G4" s="6">
        <v>10905637.166666666</v>
      </c>
      <c r="I4" t="s">
        <v>35</v>
      </c>
      <c r="J4" s="3">
        <v>6.2440040235776619</v>
      </c>
      <c r="K4">
        <v>7.2469390642604186</v>
      </c>
      <c r="L4">
        <v>7.8945350939674928</v>
      </c>
      <c r="M4">
        <v>6.235048906666667</v>
      </c>
    </row>
    <row r="5" spans="1:13" x14ac:dyDescent="0.25">
      <c r="A5" s="10" t="s">
        <v>20</v>
      </c>
      <c r="B5">
        <v>7.8945350939674928</v>
      </c>
      <c r="C5">
        <v>6.7414915453218249</v>
      </c>
      <c r="E5" s="10" t="s">
        <v>20</v>
      </c>
      <c r="F5">
        <v>6.235048906666667</v>
      </c>
      <c r="G5" s="6">
        <v>6.0255758316064325</v>
      </c>
      <c r="I5" t="s">
        <v>36</v>
      </c>
      <c r="J5">
        <v>143.19033631427348</v>
      </c>
      <c r="K5">
        <v>17606.198521197315</v>
      </c>
      <c r="L5">
        <v>6606.6484981540525</v>
      </c>
      <c r="M5">
        <v>4.7988951648854647E-3</v>
      </c>
    </row>
    <row r="6" spans="1:13" x14ac:dyDescent="0.25">
      <c r="A6" s="13" t="s">
        <v>31</v>
      </c>
      <c r="B6" s="3">
        <v>1.9736337734918732</v>
      </c>
      <c r="C6">
        <v>5.0561186589913669</v>
      </c>
      <c r="E6" s="13" t="s">
        <v>31</v>
      </c>
      <c r="F6">
        <v>1.5587622266666668</v>
      </c>
      <c r="G6" s="6">
        <v>4.5191818737048228</v>
      </c>
      <c r="I6" t="s">
        <v>37</v>
      </c>
    </row>
    <row r="7" spans="1:13" ht="15.75" thickBot="1" x14ac:dyDescent="0.3">
      <c r="A7" s="13" t="s">
        <v>32</v>
      </c>
      <c r="B7">
        <v>6606.6484981540525</v>
      </c>
      <c r="C7" s="8">
        <v>2.2724337097283245E-2</v>
      </c>
      <c r="E7" s="13" t="s">
        <v>32</v>
      </c>
      <c r="F7">
        <v>4.7988951648854647E-3</v>
      </c>
      <c r="G7">
        <v>4.7988951648854647E-3</v>
      </c>
      <c r="I7" t="s">
        <v>38</v>
      </c>
      <c r="J7">
        <v>5.9271114007432785E-3</v>
      </c>
      <c r="K7" s="7">
        <v>1.6915236060200678E-2</v>
      </c>
      <c r="L7">
        <v>3.2068416243499548E-3</v>
      </c>
      <c r="M7">
        <v>1.9195580659541859E-2</v>
      </c>
    </row>
    <row r="8" spans="1:13" x14ac:dyDescent="0.25">
      <c r="A8" s="10" t="s">
        <v>25</v>
      </c>
      <c r="B8">
        <v>21930.113101190967</v>
      </c>
      <c r="C8" s="6">
        <v>15137.857609280616</v>
      </c>
      <c r="E8" s="10" t="s">
        <v>25</v>
      </c>
      <c r="F8">
        <v>0</v>
      </c>
      <c r="G8">
        <v>0</v>
      </c>
    </row>
    <row r="9" spans="1:13" x14ac:dyDescent="0.25">
      <c r="A9" s="10" t="s">
        <v>28</v>
      </c>
      <c r="B9">
        <v>21304.359922784381</v>
      </c>
      <c r="C9">
        <v>110667.45761904024</v>
      </c>
      <c r="E9" s="10" t="s">
        <v>28</v>
      </c>
      <c r="F9">
        <v>9527.4092403996019</v>
      </c>
      <c r="G9">
        <v>10306.308322642948</v>
      </c>
    </row>
    <row r="10" spans="1:13" x14ac:dyDescent="0.25">
      <c r="A10" s="10" t="s">
        <v>27</v>
      </c>
      <c r="B10">
        <v>1.2827366497399819E-2</v>
      </c>
      <c r="C10">
        <v>123062.91946910175</v>
      </c>
      <c r="E10" s="10" t="s">
        <v>27</v>
      </c>
      <c r="F10">
        <v>9527.4092403996019</v>
      </c>
      <c r="G10">
        <v>10306.308322642948</v>
      </c>
    </row>
    <row r="11" spans="1:13" ht="15.75" thickBot="1" x14ac:dyDescent="0.3">
      <c r="A11" s="11" t="s">
        <v>26</v>
      </c>
      <c r="B11">
        <v>3.2068416243499548E-3</v>
      </c>
      <c r="C11" s="6">
        <v>3.0299116129711021E-2</v>
      </c>
      <c r="E11" s="11" t="s">
        <v>26</v>
      </c>
      <c r="F11">
        <v>1.9195580659541859E-2</v>
      </c>
      <c r="G11">
        <v>1.697771680147377E-3</v>
      </c>
    </row>
    <row r="12" spans="1:13" x14ac:dyDescent="0.25">
      <c r="A12" s="9" t="s">
        <v>23</v>
      </c>
      <c r="B12" s="4" t="s">
        <v>21</v>
      </c>
      <c r="C12" s="5" t="s">
        <v>22</v>
      </c>
      <c r="E12" s="12" t="s">
        <v>24</v>
      </c>
      <c r="F12" s="4" t="s">
        <v>21</v>
      </c>
      <c r="G12" s="5" t="s">
        <v>22</v>
      </c>
    </row>
    <row r="13" spans="1:13" x14ac:dyDescent="0.25">
      <c r="A13" s="10" t="s">
        <v>18</v>
      </c>
      <c r="B13" s="3">
        <v>6446.9</v>
      </c>
      <c r="C13" s="6">
        <v>6165.1333333333332</v>
      </c>
      <c r="E13" s="10" t="s">
        <v>18</v>
      </c>
      <c r="F13">
        <v>279615.33333333331</v>
      </c>
      <c r="G13">
        <v>52539.26666666667</v>
      </c>
    </row>
    <row r="14" spans="1:13" x14ac:dyDescent="0.25">
      <c r="A14" s="10" t="s">
        <v>19</v>
      </c>
      <c r="B14" s="3">
        <v>3324417.2666666666</v>
      </c>
      <c r="C14" s="6">
        <v>10884795.133333333</v>
      </c>
      <c r="E14" s="10" t="s">
        <v>19</v>
      </c>
      <c r="F14">
        <v>1764765.6333333333</v>
      </c>
      <c r="G14">
        <v>10697035.033333333</v>
      </c>
    </row>
    <row r="15" spans="1:13" x14ac:dyDescent="0.25">
      <c r="A15" s="10" t="s">
        <v>17</v>
      </c>
      <c r="B15" s="3">
        <v>3317970.3666666667</v>
      </c>
      <c r="C15" s="6">
        <v>10878630</v>
      </c>
      <c r="E15" s="10" t="s">
        <v>17</v>
      </c>
      <c r="F15">
        <v>1485150.3</v>
      </c>
      <c r="G15">
        <v>10644495.766666668</v>
      </c>
    </row>
    <row r="16" spans="1:13" x14ac:dyDescent="0.25">
      <c r="A16" s="10" t="s">
        <v>20</v>
      </c>
      <c r="B16" s="3">
        <v>6.2440040235776619</v>
      </c>
      <c r="C16" s="6">
        <v>6.0264989768141284</v>
      </c>
      <c r="E16" s="10" t="s">
        <v>20</v>
      </c>
      <c r="F16">
        <v>7.2469390642604186</v>
      </c>
      <c r="G16">
        <v>6.0883592137896114</v>
      </c>
    </row>
    <row r="17" spans="1:7" x14ac:dyDescent="0.25">
      <c r="A17" s="13" t="s">
        <v>31</v>
      </c>
      <c r="B17" s="3">
        <v>1.5610010058944155</v>
      </c>
      <c r="C17" s="6">
        <v>4.5198892547070919</v>
      </c>
      <c r="E17" s="13" t="s">
        <v>31</v>
      </c>
      <c r="F17">
        <v>1.8117347660651046</v>
      </c>
      <c r="G17">
        <v>4.5662694103422101</v>
      </c>
    </row>
    <row r="18" spans="1:7" x14ac:dyDescent="0.25">
      <c r="A18" s="13" t="s">
        <v>32</v>
      </c>
      <c r="B18">
        <v>143.19033631427348</v>
      </c>
      <c r="C18">
        <v>1.1134522868427119E-3</v>
      </c>
      <c r="E18" s="13" t="s">
        <v>32</v>
      </c>
      <c r="F18">
        <v>17606.198521197315</v>
      </c>
      <c r="G18">
        <v>9.6428835969326384E-3</v>
      </c>
    </row>
    <row r="19" spans="1:7" x14ac:dyDescent="0.25">
      <c r="A19" s="10" t="s">
        <v>25</v>
      </c>
      <c r="B19" s="3">
        <v>15523.57026552826</v>
      </c>
      <c r="C19" s="6">
        <v>126.93080747028503</v>
      </c>
      <c r="E19" s="10" t="s">
        <v>25</v>
      </c>
      <c r="F19">
        <v>92038.003604389858</v>
      </c>
      <c r="G19" s="6">
        <v>8034.7409971917632</v>
      </c>
    </row>
    <row r="20" spans="1:7" x14ac:dyDescent="0.25">
      <c r="A20" s="10" t="s">
        <v>28</v>
      </c>
      <c r="B20" s="3">
        <v>15590.631451899744</v>
      </c>
      <c r="C20" s="6">
        <v>8935.2203482854184</v>
      </c>
      <c r="E20" s="10" t="s">
        <v>28</v>
      </c>
      <c r="F20">
        <v>107982.57414306237</v>
      </c>
      <c r="G20" s="6">
        <v>34759.750977491793</v>
      </c>
    </row>
    <row r="21" spans="1:7" x14ac:dyDescent="0.25">
      <c r="A21" s="10" t="s">
        <v>27</v>
      </c>
      <c r="B21" s="3">
        <v>2.3708445602973114E-2</v>
      </c>
      <c r="C21" s="6">
        <v>8849.3669830107065</v>
      </c>
      <c r="E21" s="10" t="s">
        <v>27</v>
      </c>
      <c r="F21">
        <v>6.7660944240802712E-2</v>
      </c>
      <c r="G21" s="6">
        <v>42445.663355717465</v>
      </c>
    </row>
    <row r="22" spans="1:7" ht="15.75" thickBot="1" x14ac:dyDescent="0.3">
      <c r="A22" s="11" t="s">
        <v>26</v>
      </c>
      <c r="B22">
        <v>5.9271114007432785E-3</v>
      </c>
      <c r="C22" s="8">
        <v>1.484603049123656E-3</v>
      </c>
      <c r="E22" s="11" t="s">
        <v>26</v>
      </c>
      <c r="F22" s="7">
        <v>1.6915236060200678E-2</v>
      </c>
      <c r="G22" s="8">
        <v>1.2857178129243469E-2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2 Lane</vt:lpstr>
      <vt:lpstr>3 Lane</vt:lpstr>
      <vt:lpstr>Sheet2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JpMann3</cp:lastModifiedBy>
  <dcterms:created xsi:type="dcterms:W3CDTF">2014-02-10T07:34:54Z</dcterms:created>
  <dcterms:modified xsi:type="dcterms:W3CDTF">2014-02-10T12:00:08Z</dcterms:modified>
</cp:coreProperties>
</file>