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360" windowWidth="15855" windowHeight="6360"/>
  </bookViews>
  <sheets>
    <sheet name="見積書" sheetId="1" r:id="rId1"/>
  </sheets>
  <definedNames>
    <definedName name="_xlnm.Print_Area" localSheetId="0">見積書!$A$1:$Z$54</definedName>
  </definedNames>
  <calcPr calcId="125725"/>
</workbook>
</file>

<file path=xl/calcChain.xml><?xml version="1.0" encoding="utf-8"?>
<calcChain xmlns="http://schemas.openxmlformats.org/spreadsheetml/2006/main">
  <c r="O45" i="1"/>
  <c r="O44"/>
  <c r="A44"/>
  <c r="O41"/>
  <c r="O40"/>
  <c r="O39"/>
  <c r="O38"/>
  <c r="O37"/>
  <c r="O36"/>
  <c r="O35"/>
  <c r="O34"/>
  <c r="O33"/>
  <c r="O32"/>
  <c r="O31"/>
  <c r="O30"/>
  <c r="O29"/>
  <c r="O28"/>
  <c r="O27"/>
  <c r="O26"/>
  <c r="O25"/>
  <c r="O24"/>
  <c r="O23"/>
  <c r="O22"/>
  <c r="O43" s="1"/>
  <c r="S5"/>
  <c r="H17" l="1"/>
</calcChain>
</file>

<file path=xl/sharedStrings.xml><?xml version="1.0" encoding="utf-8"?>
<sst xmlns="http://schemas.openxmlformats.org/spreadsheetml/2006/main" count="28" uniqueCount="28">
  <si>
    <t>御　見　積　書</t>
    <rPh sb="0" eb="1">
      <t>オ</t>
    </rPh>
    <rPh sb="2" eb="3">
      <t>ミ</t>
    </rPh>
    <rPh sb="4" eb="5">
      <t>セキ</t>
    </rPh>
    <rPh sb="6" eb="7">
      <t>ショ</t>
    </rPh>
    <phoneticPr fontId="1"/>
  </si>
  <si>
    <t>Ｎｏ</t>
    <phoneticPr fontId="1"/>
  </si>
  <si>
    <t>株式会社　○△□　　御中</t>
    <rPh sb="0" eb="4">
      <t>カブシキガイシャ</t>
    </rPh>
    <rPh sb="10" eb="12">
      <t>オンチュウ</t>
    </rPh>
    <phoneticPr fontId="1"/>
  </si>
  <si>
    <t>○○○株式会社</t>
    <rPh sb="3" eb="7">
      <t>カブシキガイシャ</t>
    </rPh>
    <phoneticPr fontId="1"/>
  </si>
  <si>
    <t>〒999-9999</t>
    <phoneticPr fontId="1"/>
  </si>
  <si>
    <t>下記のとおり御見積り申し上げます。</t>
    <rPh sb="0" eb="2">
      <t>カキ</t>
    </rPh>
    <rPh sb="6" eb="9">
      <t>オミツモ</t>
    </rPh>
    <rPh sb="10" eb="11">
      <t>モウ</t>
    </rPh>
    <rPh sb="12" eb="13">
      <t>ア</t>
    </rPh>
    <phoneticPr fontId="1"/>
  </si>
  <si>
    <t>○△県○○市□□町99番地</t>
    <rPh sb="2" eb="3">
      <t>ケン</t>
    </rPh>
    <rPh sb="5" eb="6">
      <t>シ</t>
    </rPh>
    <rPh sb="8" eb="9">
      <t>マチ</t>
    </rPh>
    <rPh sb="11" eb="13">
      <t>バンチ</t>
    </rPh>
    <phoneticPr fontId="1"/>
  </si>
  <si>
    <t>○○ビル５Ｆ</t>
    <phoneticPr fontId="1"/>
  </si>
  <si>
    <t>納品期日</t>
    <rPh sb="0" eb="2">
      <t>ノウヒン</t>
    </rPh>
    <rPh sb="2" eb="4">
      <t>キジツ</t>
    </rPh>
    <phoneticPr fontId="1"/>
  </si>
  <si>
    <t>TEL</t>
    <phoneticPr fontId="1"/>
  </si>
  <si>
    <t>支払期限</t>
    <rPh sb="0" eb="2">
      <t>シハラ</t>
    </rPh>
    <rPh sb="2" eb="4">
      <t>キゲン</t>
    </rPh>
    <phoneticPr fontId="1"/>
  </si>
  <si>
    <t>FAX</t>
    <phoneticPr fontId="1"/>
  </si>
  <si>
    <t>見積有効期限</t>
    <rPh sb="0" eb="2">
      <t>ミツモリ</t>
    </rPh>
    <rPh sb="2" eb="4">
      <t>ユウコウ</t>
    </rPh>
    <rPh sb="4" eb="6">
      <t>キゲン</t>
    </rPh>
    <phoneticPr fontId="1"/>
  </si>
  <si>
    <t>担当</t>
    <rPh sb="0" eb="2">
      <t>タントウ</t>
    </rPh>
    <phoneticPr fontId="1"/>
  </si>
  <si>
    <t>合計金額（消費税込）</t>
    <rPh sb="0" eb="2">
      <t>ゴウケイ</t>
    </rPh>
    <rPh sb="2" eb="4">
      <t>キンガク</t>
    </rPh>
    <rPh sb="5" eb="8">
      <t>ショウヒゼイ</t>
    </rPh>
    <rPh sb="8" eb="9">
      <t>コミ</t>
    </rPh>
    <phoneticPr fontId="1"/>
  </si>
  <si>
    <t>品　　名／摘　　要</t>
    <rPh sb="0" eb="1">
      <t>ヒン</t>
    </rPh>
    <rPh sb="3" eb="4">
      <t>メイ</t>
    </rPh>
    <rPh sb="5" eb="6">
      <t>テキ</t>
    </rPh>
    <rPh sb="8" eb="9">
      <t>ヨウ</t>
    </rPh>
    <phoneticPr fontId="1"/>
  </si>
  <si>
    <t>単　　価</t>
    <rPh sb="0" eb="1">
      <t>タン</t>
    </rPh>
    <rPh sb="3" eb="4">
      <t>アタイ</t>
    </rPh>
    <phoneticPr fontId="1"/>
  </si>
  <si>
    <t>数　　量</t>
    <rPh sb="0" eb="1">
      <t>スウ</t>
    </rPh>
    <rPh sb="3" eb="4">
      <t>リョウ</t>
    </rPh>
    <phoneticPr fontId="1"/>
  </si>
  <si>
    <t>金　　額</t>
    <rPh sb="0" eb="1">
      <t>キン</t>
    </rPh>
    <rPh sb="3" eb="4">
      <t>ガク</t>
    </rPh>
    <phoneticPr fontId="1"/>
  </si>
  <si>
    <t>備　　　考</t>
    <rPh sb="0" eb="1">
      <t>ビン</t>
    </rPh>
    <rPh sb="4" eb="5">
      <t>コウ</t>
    </rPh>
    <phoneticPr fontId="1"/>
  </si>
  <si>
    <t>商品ＡＡＡ　（ケース）</t>
    <rPh sb="0" eb="2">
      <t>ショウヒン</t>
    </rPh>
    <phoneticPr fontId="1"/>
  </si>
  <si>
    <t>※．計算式部分はシート保護が有効になっています。</t>
    <rPh sb="2" eb="4">
      <t>ケイサン</t>
    </rPh>
    <rPh sb="4" eb="5">
      <t>シキ</t>
    </rPh>
    <rPh sb="5" eb="7">
      <t>ブブン</t>
    </rPh>
    <rPh sb="11" eb="13">
      <t>ホゴ</t>
    </rPh>
    <rPh sb="14" eb="16">
      <t>ユウコウ</t>
    </rPh>
    <phoneticPr fontId="1"/>
  </si>
  <si>
    <t>商品ＢＢＢ</t>
    <rPh sb="0" eb="2">
      <t>ショウヒン</t>
    </rPh>
    <phoneticPr fontId="1"/>
  </si>
  <si>
    <t>変更時のパスワードは、111です。</t>
    <rPh sb="0" eb="2">
      <t>ヘンコウ</t>
    </rPh>
    <rPh sb="2" eb="3">
      <t>ジ</t>
    </rPh>
    <phoneticPr fontId="1"/>
  </si>
  <si>
    <t>小　　　　　計</t>
    <rPh sb="0" eb="1">
      <t>ショウ</t>
    </rPh>
    <rPh sb="6" eb="7">
      <t>ケイ</t>
    </rPh>
    <phoneticPr fontId="1"/>
  </si>
  <si>
    <t>合　　　　　計</t>
    <rPh sb="0" eb="1">
      <t>ゴウ</t>
    </rPh>
    <rPh sb="6" eb="7">
      <t>ケイ</t>
    </rPh>
    <phoneticPr fontId="1"/>
  </si>
  <si>
    <t>消費税率</t>
    <rPh sb="0" eb="3">
      <t>ショウヒゼイ</t>
    </rPh>
    <rPh sb="3" eb="4">
      <t>リツ</t>
    </rPh>
    <phoneticPr fontId="1"/>
  </si>
  <si>
    <t>％</t>
    <phoneticPr fontId="1"/>
  </si>
</sst>
</file>

<file path=xl/styles.xml><?xml version="1.0" encoding="utf-8"?>
<styleSheet xmlns="http://schemas.openxmlformats.org/spreadsheetml/2006/main">
  <numFmts count="5">
    <numFmt numFmtId="176" formatCode="[$-411]ggge&quot;年&quot;m&quot;月&quot;d&quot;日&quot;;@"/>
    <numFmt numFmtId="177" formatCode="&quot;¥&quot;#,##0_);[Red]\(&quot;¥&quot;#,##0\)"/>
    <numFmt numFmtId="178" formatCode="#,##0_ "/>
    <numFmt numFmtId="179" formatCode="#,###;\-#,###"/>
    <numFmt numFmtId="180" formatCode="&quot;¥&quot;#,###;\-&quot;¥&quot;#,###"/>
  </numFmts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22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22"/>
      <color theme="1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4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>
      <alignment vertical="center"/>
    </xf>
    <xf numFmtId="0" fontId="0" fillId="4" borderId="34" xfId="0" applyFill="1" applyBorder="1" applyProtection="1">
      <alignment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176" fontId="0" fillId="0" borderId="0" xfId="0" applyNumberForma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right" vertical="top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 applyProtection="1">
      <alignment horizontal="right" vertical="top"/>
      <protection locked="0"/>
    </xf>
    <xf numFmtId="0" fontId="3" fillId="0" borderId="0" xfId="0" applyFont="1" applyBorder="1" applyAlignment="1" applyProtection="1">
      <alignment horizontal="left" vertical="center"/>
      <protection locked="0"/>
    </xf>
    <xf numFmtId="0" fontId="3" fillId="0" borderId="1" xfId="0" applyFont="1" applyBorder="1" applyAlignment="1" applyProtection="1">
      <alignment horizontal="left" vertical="center"/>
      <protection locked="0"/>
    </xf>
    <xf numFmtId="0" fontId="0" fillId="0" borderId="0" xfId="0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77" fontId="4" fillId="0" borderId="0" xfId="0" applyNumberFormat="1" applyFont="1" applyBorder="1" applyAlignment="1">
      <alignment horizontal="right" vertical="center"/>
    </xf>
    <xf numFmtId="177" fontId="4" fillId="0" borderId="6" xfId="0" applyNumberFormat="1" applyFont="1" applyBorder="1" applyAlignment="1">
      <alignment horizontal="right" vertical="center"/>
    </xf>
    <xf numFmtId="0" fontId="0" fillId="2" borderId="9" xfId="0" applyFill="1" applyBorder="1" applyAlignment="1" applyProtection="1">
      <alignment horizontal="center" vertical="center"/>
      <protection locked="0"/>
    </xf>
    <xf numFmtId="0" fontId="0" fillId="2" borderId="10" xfId="0" applyFill="1" applyBorder="1" applyAlignment="1" applyProtection="1">
      <alignment horizontal="center" vertical="center"/>
      <protection locked="0"/>
    </xf>
    <xf numFmtId="0" fontId="0" fillId="2" borderId="11" xfId="0" applyFill="1" applyBorder="1" applyAlignment="1" applyProtection="1">
      <alignment horizontal="center" vertical="center"/>
      <protection locked="0"/>
    </xf>
    <xf numFmtId="0" fontId="0" fillId="2" borderId="12" xfId="0" applyFill="1" applyBorder="1" applyAlignment="1" applyProtection="1">
      <alignment horizontal="center" vertical="center"/>
      <protection locked="0"/>
    </xf>
    <xf numFmtId="0" fontId="0" fillId="2" borderId="13" xfId="0" applyFill="1" applyBorder="1" applyAlignment="1" applyProtection="1">
      <alignment horizontal="center" vertical="center"/>
      <protection locked="0"/>
    </xf>
    <xf numFmtId="0" fontId="0" fillId="2" borderId="14" xfId="0" applyFill="1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left" vertical="center"/>
      <protection locked="0"/>
    </xf>
    <xf numFmtId="0" fontId="0" fillId="0" borderId="16" xfId="0" applyBorder="1" applyAlignment="1" applyProtection="1">
      <alignment horizontal="left" vertical="center"/>
      <protection locked="0"/>
    </xf>
    <xf numFmtId="178" fontId="0" fillId="0" borderId="17" xfId="0" applyNumberFormat="1" applyBorder="1" applyAlignment="1" applyProtection="1">
      <alignment horizontal="right" vertical="center"/>
      <protection locked="0"/>
    </xf>
    <xf numFmtId="178" fontId="0" fillId="0" borderId="18" xfId="0" applyNumberFormat="1" applyBorder="1" applyAlignment="1" applyProtection="1">
      <alignment horizontal="right" vertical="center"/>
      <protection locked="0"/>
    </xf>
    <xf numFmtId="178" fontId="0" fillId="0" borderId="16" xfId="0" applyNumberFormat="1" applyBorder="1" applyAlignment="1" applyProtection="1">
      <alignment horizontal="right" vertical="center"/>
      <protection locked="0"/>
    </xf>
    <xf numFmtId="179" fontId="0" fillId="0" borderId="17" xfId="0" applyNumberFormat="1" applyBorder="1" applyAlignment="1">
      <alignment vertical="center"/>
    </xf>
    <xf numFmtId="179" fontId="0" fillId="0" borderId="18" xfId="0" applyNumberFormat="1" applyBorder="1" applyAlignment="1">
      <alignment vertical="center"/>
    </xf>
    <xf numFmtId="179" fontId="0" fillId="0" borderId="19" xfId="0" applyNumberFormat="1" applyBorder="1" applyAlignment="1">
      <alignment vertical="center"/>
    </xf>
    <xf numFmtId="0" fontId="0" fillId="0" borderId="20" xfId="0" applyBorder="1" applyAlignment="1" applyProtection="1">
      <alignment horizontal="left" vertical="center"/>
      <protection locked="0"/>
    </xf>
    <xf numFmtId="0" fontId="0" fillId="0" borderId="18" xfId="0" applyBorder="1" applyAlignment="1" applyProtection="1">
      <alignment horizontal="left" vertical="center"/>
      <protection locked="0"/>
    </xf>
    <xf numFmtId="0" fontId="0" fillId="0" borderId="19" xfId="0" applyBorder="1" applyAlignment="1" applyProtection="1">
      <alignment horizontal="left" vertical="center"/>
      <protection locked="0"/>
    </xf>
    <xf numFmtId="0" fontId="0" fillId="0" borderId="21" xfId="0" applyBorder="1" applyAlignment="1" applyProtection="1">
      <alignment horizontal="left" vertical="center"/>
      <protection locked="0"/>
    </xf>
    <xf numFmtId="0" fontId="0" fillId="0" borderId="22" xfId="0" applyBorder="1" applyAlignment="1" applyProtection="1">
      <alignment horizontal="left" vertical="center"/>
      <protection locked="0"/>
    </xf>
    <xf numFmtId="178" fontId="0" fillId="0" borderId="23" xfId="0" applyNumberFormat="1" applyBorder="1" applyAlignment="1" applyProtection="1">
      <alignment horizontal="right" vertical="center"/>
      <protection locked="0"/>
    </xf>
    <xf numFmtId="178" fontId="0" fillId="0" borderId="24" xfId="0" applyNumberFormat="1" applyBorder="1" applyAlignment="1" applyProtection="1">
      <alignment horizontal="right" vertical="center"/>
      <protection locked="0"/>
    </xf>
    <xf numFmtId="178" fontId="0" fillId="0" borderId="22" xfId="0" applyNumberFormat="1" applyBorder="1" applyAlignment="1" applyProtection="1">
      <alignment horizontal="right" vertical="center"/>
      <protection locked="0"/>
    </xf>
    <xf numFmtId="179" fontId="0" fillId="0" borderId="23" xfId="0" applyNumberFormat="1" applyBorder="1" applyAlignment="1">
      <alignment vertical="center"/>
    </xf>
    <xf numFmtId="179" fontId="0" fillId="0" borderId="24" xfId="0" applyNumberFormat="1" applyBorder="1" applyAlignment="1">
      <alignment vertical="center"/>
    </xf>
    <xf numFmtId="179" fontId="0" fillId="0" borderId="25" xfId="0" applyNumberFormat="1" applyBorder="1" applyAlignment="1">
      <alignment vertical="center"/>
    </xf>
    <xf numFmtId="0" fontId="0" fillId="0" borderId="26" xfId="0" applyBorder="1" applyAlignment="1" applyProtection="1">
      <alignment horizontal="left" vertical="center"/>
      <protection locked="0"/>
    </xf>
    <xf numFmtId="0" fontId="0" fillId="0" borderId="24" xfId="0" applyBorder="1" applyAlignment="1" applyProtection="1">
      <alignment horizontal="left" vertical="center"/>
      <protection locked="0"/>
    </xf>
    <xf numFmtId="0" fontId="0" fillId="0" borderId="25" xfId="0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top"/>
      <protection locked="0"/>
    </xf>
    <xf numFmtId="0" fontId="0" fillId="0" borderId="33" xfId="0" applyBorder="1" applyAlignment="1" applyProtection="1">
      <alignment horizontal="left" vertical="top"/>
      <protection locked="0"/>
    </xf>
    <xf numFmtId="0" fontId="0" fillId="0" borderId="3" xfId="0" applyBorder="1" applyAlignment="1" applyProtection="1">
      <alignment horizontal="left" vertical="top"/>
      <protection locked="0"/>
    </xf>
    <xf numFmtId="0" fontId="0" fillId="0" borderId="4" xfId="0" applyBorder="1" applyAlignment="1" applyProtection="1">
      <alignment horizontal="left" vertical="top"/>
      <protection locked="0"/>
    </xf>
    <xf numFmtId="0" fontId="0" fillId="0" borderId="0" xfId="0" applyBorder="1" applyAlignment="1" applyProtection="1">
      <alignment horizontal="left" vertical="top"/>
      <protection locked="0"/>
    </xf>
    <xf numFmtId="0" fontId="0" fillId="0" borderId="5" xfId="0" applyBorder="1" applyAlignment="1" applyProtection="1">
      <alignment horizontal="left" vertical="top"/>
      <protection locked="0"/>
    </xf>
    <xf numFmtId="0" fontId="0" fillId="0" borderId="7" xfId="0" applyBorder="1" applyAlignment="1" applyProtection="1">
      <alignment horizontal="left" vertical="top"/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0" fillId="0" borderId="8" xfId="0" applyBorder="1" applyAlignment="1" applyProtection="1">
      <alignment horizontal="left" vertical="top"/>
      <protection locked="0"/>
    </xf>
    <xf numFmtId="0" fontId="0" fillId="3" borderId="14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180" fontId="0" fillId="0" borderId="26" xfId="0" applyNumberFormat="1" applyBorder="1" applyAlignment="1">
      <alignment horizontal="right" vertical="center"/>
    </xf>
    <xf numFmtId="180" fontId="0" fillId="0" borderId="24" xfId="0" applyNumberFormat="1" applyBorder="1" applyAlignment="1">
      <alignment horizontal="right" vertical="center"/>
    </xf>
    <xf numFmtId="180" fontId="0" fillId="0" borderId="25" xfId="0" applyNumberFormat="1" applyBorder="1" applyAlignment="1">
      <alignment horizontal="right" vertical="center"/>
    </xf>
    <xf numFmtId="0" fontId="0" fillId="0" borderId="26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180" fontId="0" fillId="0" borderId="32" xfId="0" applyNumberFormat="1" applyBorder="1" applyAlignment="1">
      <alignment horizontal="right" vertical="center"/>
    </xf>
    <xf numFmtId="180" fontId="0" fillId="0" borderId="30" xfId="0" applyNumberFormat="1" applyBorder="1" applyAlignment="1">
      <alignment horizontal="right" vertical="center"/>
    </xf>
    <xf numFmtId="180" fontId="0" fillId="0" borderId="31" xfId="0" applyNumberFormat="1" applyBorder="1" applyAlignment="1">
      <alignment horizontal="right" vertical="center"/>
    </xf>
    <xf numFmtId="0" fontId="0" fillId="0" borderId="32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27" xfId="0" applyBorder="1" applyAlignment="1" applyProtection="1">
      <alignment horizontal="left" vertical="center"/>
      <protection locked="0"/>
    </xf>
    <xf numFmtId="0" fontId="0" fillId="0" borderId="28" xfId="0" applyBorder="1" applyAlignment="1" applyProtection="1">
      <alignment horizontal="left" vertical="center"/>
      <protection locked="0"/>
    </xf>
    <xf numFmtId="178" fontId="0" fillId="0" borderId="29" xfId="0" applyNumberFormat="1" applyBorder="1" applyAlignment="1" applyProtection="1">
      <alignment horizontal="right" vertical="center"/>
      <protection locked="0"/>
    </xf>
    <xf numFmtId="178" fontId="0" fillId="0" borderId="30" xfId="0" applyNumberFormat="1" applyBorder="1" applyAlignment="1" applyProtection="1">
      <alignment horizontal="right" vertical="center"/>
      <protection locked="0"/>
    </xf>
    <xf numFmtId="178" fontId="0" fillId="0" borderId="28" xfId="0" applyNumberFormat="1" applyBorder="1" applyAlignment="1" applyProtection="1">
      <alignment horizontal="right" vertical="center"/>
      <protection locked="0"/>
    </xf>
    <xf numFmtId="179" fontId="0" fillId="0" borderId="29" xfId="0" applyNumberFormat="1" applyBorder="1" applyAlignment="1">
      <alignment vertical="center"/>
    </xf>
    <xf numFmtId="179" fontId="0" fillId="0" borderId="30" xfId="0" applyNumberFormat="1" applyBorder="1" applyAlignment="1">
      <alignment vertical="center"/>
    </xf>
    <xf numFmtId="179" fontId="0" fillId="0" borderId="31" xfId="0" applyNumberFormat="1" applyBorder="1" applyAlignment="1">
      <alignment vertical="center"/>
    </xf>
    <xf numFmtId="0" fontId="0" fillId="0" borderId="32" xfId="0" applyBorder="1" applyAlignment="1" applyProtection="1">
      <alignment horizontal="left" vertical="center"/>
      <protection locked="0"/>
    </xf>
    <xf numFmtId="0" fontId="0" fillId="0" borderId="30" xfId="0" applyBorder="1" applyAlignment="1" applyProtection="1">
      <alignment horizontal="left" vertical="center"/>
      <protection locked="0"/>
    </xf>
    <xf numFmtId="0" fontId="0" fillId="0" borderId="31" xfId="0" applyBorder="1" applyAlignment="1" applyProtection="1">
      <alignment horizontal="left" vertical="center"/>
      <protection locked="0"/>
    </xf>
    <xf numFmtId="180" fontId="0" fillId="0" borderId="20" xfId="0" applyNumberFormat="1" applyBorder="1" applyAlignment="1">
      <alignment horizontal="right" vertical="center"/>
    </xf>
    <xf numFmtId="180" fontId="0" fillId="0" borderId="18" xfId="0" applyNumberFormat="1" applyBorder="1" applyAlignment="1">
      <alignment horizontal="right" vertical="center"/>
    </xf>
    <xf numFmtId="180" fontId="0" fillId="0" borderId="19" xfId="0" applyNumberFormat="1" applyBorder="1" applyAlignment="1">
      <alignment horizontal="right" vertical="center"/>
    </xf>
    <xf numFmtId="0" fontId="0" fillId="0" borderId="20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F54"/>
  <sheetViews>
    <sheetView showGridLines="0" tabSelected="1" topLeftCell="A21" zoomScale="90" zoomScaleNormal="90" workbookViewId="0">
      <selection activeCell="AB34" sqref="AB34"/>
    </sheetView>
  </sheetViews>
  <sheetFormatPr defaultRowHeight="13.5"/>
  <cols>
    <col min="1" max="26" width="3.5" customWidth="1"/>
  </cols>
  <sheetData>
    <row r="1" spans="1:32">
      <c r="G1" s="13" t="s">
        <v>0</v>
      </c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V1" t="s">
        <v>1</v>
      </c>
      <c r="W1" s="15"/>
      <c r="X1" s="15"/>
      <c r="Y1" s="15"/>
      <c r="Z1" s="15"/>
    </row>
    <row r="2" spans="1:32"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</row>
    <row r="3" spans="1:32"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6"/>
      <c r="V3" s="16"/>
      <c r="W3" s="16"/>
      <c r="X3" s="16"/>
      <c r="Y3" s="16"/>
    </row>
    <row r="4" spans="1:3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3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7">
        <f ca="1">TODAY()</f>
        <v>41741</v>
      </c>
      <c r="T5" s="17"/>
      <c r="U5" s="17"/>
      <c r="V5" s="17"/>
      <c r="W5" s="17"/>
      <c r="X5" s="17"/>
      <c r="Y5" s="17"/>
      <c r="Z5" s="17"/>
    </row>
    <row r="6" spans="1:32">
      <c r="A6" s="18" t="s">
        <v>2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32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3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0" t="s">
        <v>3</v>
      </c>
      <c r="S8" s="10"/>
      <c r="T8" s="10"/>
      <c r="U8" s="10"/>
      <c r="V8" s="10"/>
      <c r="W8" s="10"/>
      <c r="X8" s="10"/>
      <c r="Y8" s="10"/>
      <c r="Z8" s="10"/>
    </row>
    <row r="9" spans="1:3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0" t="s">
        <v>4</v>
      </c>
      <c r="S9" s="10"/>
      <c r="T9" s="10"/>
      <c r="U9" s="10"/>
      <c r="V9" s="1"/>
      <c r="W9" s="1"/>
      <c r="X9" s="1"/>
      <c r="Y9" s="1"/>
      <c r="Z9" s="1"/>
    </row>
    <row r="10" spans="1:32">
      <c r="A10" s="1" t="s">
        <v>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0" t="s">
        <v>6</v>
      </c>
      <c r="S10" s="10"/>
      <c r="T10" s="10"/>
      <c r="U10" s="10"/>
      <c r="V10" s="10"/>
      <c r="W10" s="10"/>
      <c r="X10" s="10"/>
      <c r="Y10" s="10"/>
      <c r="Z10" s="10"/>
    </row>
    <row r="11" spans="1:3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0" t="s">
        <v>7</v>
      </c>
      <c r="S11" s="10"/>
      <c r="T11" s="10"/>
      <c r="U11" s="10"/>
      <c r="V11" s="10"/>
      <c r="W11" s="10"/>
      <c r="X11" s="10"/>
      <c r="Y11" s="10"/>
      <c r="Z11" s="10"/>
    </row>
    <row r="12" spans="1:32">
      <c r="A12" s="1"/>
      <c r="B12" s="1" t="s">
        <v>8</v>
      </c>
      <c r="C12" s="1"/>
      <c r="D12" s="1"/>
      <c r="E12" s="1"/>
      <c r="F12" s="11"/>
      <c r="G12" s="11"/>
      <c r="H12" s="11"/>
      <c r="I12" s="11"/>
      <c r="J12" s="11"/>
      <c r="K12" s="11"/>
      <c r="L12" s="1"/>
      <c r="M12" s="1"/>
      <c r="N12" s="1"/>
      <c r="O12" s="1"/>
      <c r="P12" s="1"/>
      <c r="Q12" s="1"/>
      <c r="R12" s="10" t="s">
        <v>9</v>
      </c>
      <c r="S12" s="10"/>
      <c r="T12" s="12"/>
      <c r="U12" s="12"/>
      <c r="V12" s="12"/>
      <c r="W12" s="12"/>
      <c r="X12" s="12"/>
      <c r="Y12" s="12"/>
      <c r="Z12" s="12"/>
    </row>
    <row r="13" spans="1:32">
      <c r="A13" s="1"/>
      <c r="B13" s="1" t="s">
        <v>10</v>
      </c>
      <c r="C13" s="1"/>
      <c r="D13" s="1"/>
      <c r="E13" s="1"/>
      <c r="F13" s="11"/>
      <c r="G13" s="11"/>
      <c r="H13" s="11"/>
      <c r="I13" s="11"/>
      <c r="J13" s="11"/>
      <c r="K13" s="11"/>
      <c r="L13" s="1"/>
      <c r="M13" s="1"/>
      <c r="N13" s="1"/>
      <c r="O13" s="1"/>
      <c r="P13" s="1"/>
      <c r="Q13" s="1"/>
      <c r="R13" s="10" t="s">
        <v>11</v>
      </c>
      <c r="S13" s="10"/>
      <c r="T13" s="12"/>
      <c r="U13" s="12"/>
      <c r="V13" s="12"/>
      <c r="W13" s="12"/>
      <c r="X13" s="12"/>
      <c r="Y13" s="12"/>
      <c r="Z13" s="12"/>
    </row>
    <row r="14" spans="1:32">
      <c r="A14" s="1"/>
      <c r="B14" s="1" t="s">
        <v>12</v>
      </c>
      <c r="C14" s="1"/>
      <c r="D14" s="1"/>
      <c r="E14" s="1"/>
      <c r="F14" s="11"/>
      <c r="G14" s="11"/>
      <c r="H14" s="11"/>
      <c r="I14" s="11"/>
      <c r="J14" s="11"/>
      <c r="K14" s="11"/>
      <c r="L14" s="1"/>
      <c r="M14" s="1"/>
      <c r="N14" s="1"/>
      <c r="O14" s="1"/>
      <c r="P14" s="1"/>
      <c r="Q14" s="1"/>
      <c r="R14" s="10" t="s">
        <v>13</v>
      </c>
      <c r="S14" s="10"/>
      <c r="T14" s="12"/>
      <c r="U14" s="12"/>
      <c r="V14" s="12"/>
      <c r="W14" s="12"/>
      <c r="X14" s="12"/>
      <c r="Y14" s="12"/>
      <c r="Z14" s="12"/>
    </row>
    <row r="15" spans="1:3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32">
      <c r="R16" s="2"/>
      <c r="S16" s="3"/>
      <c r="T16" s="2"/>
      <c r="U16" s="3"/>
      <c r="V16" s="2"/>
      <c r="W16" s="3"/>
      <c r="AB16" s="20"/>
      <c r="AC16" s="20"/>
      <c r="AD16" s="20"/>
      <c r="AE16" s="20"/>
      <c r="AF16" s="20"/>
    </row>
    <row r="17" spans="1:32" ht="13.5" customHeight="1">
      <c r="A17" s="21" t="s">
        <v>14</v>
      </c>
      <c r="B17" s="21"/>
      <c r="C17" s="21"/>
      <c r="D17" s="21"/>
      <c r="E17" s="21"/>
      <c r="F17" s="21"/>
      <c r="G17" s="21"/>
      <c r="H17" s="23">
        <f>O45</f>
        <v>45900</v>
      </c>
      <c r="I17" s="23"/>
      <c r="J17" s="23"/>
      <c r="K17" s="23"/>
      <c r="L17" s="23"/>
      <c r="M17" s="23"/>
      <c r="N17" s="23"/>
      <c r="R17" s="4"/>
      <c r="S17" s="5"/>
      <c r="T17" s="4"/>
      <c r="U17" s="5"/>
      <c r="V17" s="4"/>
      <c r="W17" s="5"/>
      <c r="AB17" s="20"/>
      <c r="AC17" s="20"/>
      <c r="AD17" s="20"/>
      <c r="AE17" s="20"/>
      <c r="AF17" s="20"/>
    </row>
    <row r="18" spans="1:32" ht="14.25" customHeight="1" thickBot="1">
      <c r="A18" s="22"/>
      <c r="B18" s="22"/>
      <c r="C18" s="22"/>
      <c r="D18" s="22"/>
      <c r="E18" s="22"/>
      <c r="F18" s="22"/>
      <c r="G18" s="22"/>
      <c r="H18" s="24"/>
      <c r="I18" s="24"/>
      <c r="J18" s="24"/>
      <c r="K18" s="24"/>
      <c r="L18" s="24"/>
      <c r="M18" s="24"/>
      <c r="N18" s="24"/>
      <c r="R18" s="4"/>
      <c r="S18" s="5"/>
      <c r="T18" s="4"/>
      <c r="U18" s="5"/>
      <c r="V18" s="4"/>
      <c r="W18" s="5"/>
      <c r="AB18" s="20"/>
      <c r="AC18" s="20"/>
      <c r="AD18" s="20"/>
      <c r="AE18" s="20"/>
      <c r="AF18" s="20"/>
    </row>
    <row r="19" spans="1:32" ht="14.25" thickTop="1">
      <c r="R19" s="6"/>
      <c r="S19" s="7"/>
      <c r="T19" s="6"/>
      <c r="U19" s="7"/>
      <c r="V19" s="6"/>
      <c r="W19" s="7"/>
      <c r="AB19" s="20"/>
      <c r="AC19" s="20"/>
      <c r="AD19" s="20"/>
      <c r="AE19" s="20"/>
      <c r="AF19" s="20"/>
    </row>
    <row r="20" spans="1:32">
      <c r="AB20" s="20"/>
      <c r="AC20" s="20"/>
      <c r="AD20" s="20"/>
      <c r="AE20" s="20"/>
      <c r="AF20" s="20"/>
    </row>
    <row r="21" spans="1:32" ht="27" customHeight="1">
      <c r="A21" s="25" t="s">
        <v>15</v>
      </c>
      <c r="B21" s="26"/>
      <c r="C21" s="26"/>
      <c r="D21" s="26"/>
      <c r="E21" s="26"/>
      <c r="F21" s="26"/>
      <c r="G21" s="26"/>
      <c r="H21" s="26"/>
      <c r="I21" s="27" t="s">
        <v>16</v>
      </c>
      <c r="J21" s="28"/>
      <c r="K21" s="28"/>
      <c r="L21" s="26" t="s">
        <v>17</v>
      </c>
      <c r="M21" s="26"/>
      <c r="N21" s="26"/>
      <c r="O21" s="27" t="s">
        <v>18</v>
      </c>
      <c r="P21" s="28"/>
      <c r="Q21" s="28"/>
      <c r="R21" s="28"/>
      <c r="S21" s="29"/>
      <c r="T21" s="30" t="s">
        <v>19</v>
      </c>
      <c r="U21" s="28"/>
      <c r="V21" s="28"/>
      <c r="W21" s="28"/>
      <c r="X21" s="28"/>
      <c r="Y21" s="28"/>
      <c r="Z21" s="29"/>
    </row>
    <row r="22" spans="1:32" ht="15.4" customHeight="1">
      <c r="A22" s="31" t="s">
        <v>20</v>
      </c>
      <c r="B22" s="32"/>
      <c r="C22" s="32"/>
      <c r="D22" s="32"/>
      <c r="E22" s="32"/>
      <c r="F22" s="32"/>
      <c r="G22" s="32"/>
      <c r="H22" s="32"/>
      <c r="I22" s="33">
        <v>3000</v>
      </c>
      <c r="J22" s="34"/>
      <c r="K22" s="34"/>
      <c r="L22" s="35">
        <v>10</v>
      </c>
      <c r="M22" s="35"/>
      <c r="N22" s="35"/>
      <c r="O22" s="36">
        <f t="shared" ref="O22:O41" si="0">I22*L22</f>
        <v>30000</v>
      </c>
      <c r="P22" s="37"/>
      <c r="Q22" s="37"/>
      <c r="R22" s="37"/>
      <c r="S22" s="38"/>
      <c r="T22" s="39"/>
      <c r="U22" s="40"/>
      <c r="V22" s="40"/>
      <c r="W22" s="40"/>
      <c r="X22" s="40"/>
      <c r="Y22" s="40"/>
      <c r="Z22" s="41"/>
      <c r="AB22" t="s">
        <v>21</v>
      </c>
    </row>
    <row r="23" spans="1:32" ht="15.4" customHeight="1">
      <c r="A23" s="42" t="s">
        <v>22</v>
      </c>
      <c r="B23" s="43"/>
      <c r="C23" s="43"/>
      <c r="D23" s="43"/>
      <c r="E23" s="43"/>
      <c r="F23" s="43"/>
      <c r="G23" s="43"/>
      <c r="H23" s="43"/>
      <c r="I23" s="44">
        <v>500</v>
      </c>
      <c r="J23" s="45"/>
      <c r="K23" s="45"/>
      <c r="L23" s="46">
        <v>25</v>
      </c>
      <c r="M23" s="46"/>
      <c r="N23" s="46"/>
      <c r="O23" s="47">
        <f t="shared" si="0"/>
        <v>12500</v>
      </c>
      <c r="P23" s="48"/>
      <c r="Q23" s="48"/>
      <c r="R23" s="48"/>
      <c r="S23" s="49"/>
      <c r="T23" s="50"/>
      <c r="U23" s="51"/>
      <c r="V23" s="51"/>
      <c r="W23" s="51"/>
      <c r="X23" s="51"/>
      <c r="Y23" s="51"/>
      <c r="Z23" s="52"/>
      <c r="AB23" t="s">
        <v>23</v>
      </c>
    </row>
    <row r="24" spans="1:32" ht="15.4" customHeight="1">
      <c r="A24" s="42"/>
      <c r="B24" s="43"/>
      <c r="C24" s="43"/>
      <c r="D24" s="43"/>
      <c r="E24" s="43"/>
      <c r="F24" s="43"/>
      <c r="G24" s="43"/>
      <c r="H24" s="43"/>
      <c r="I24" s="44"/>
      <c r="J24" s="45"/>
      <c r="K24" s="45"/>
      <c r="L24" s="46"/>
      <c r="M24" s="46"/>
      <c r="N24" s="46"/>
      <c r="O24" s="47">
        <f t="shared" si="0"/>
        <v>0</v>
      </c>
      <c r="P24" s="48"/>
      <c r="Q24" s="48"/>
      <c r="R24" s="48"/>
      <c r="S24" s="49"/>
      <c r="T24" s="50"/>
      <c r="U24" s="51"/>
      <c r="V24" s="51"/>
      <c r="W24" s="51"/>
      <c r="X24" s="51"/>
      <c r="Y24" s="51"/>
      <c r="Z24" s="52"/>
    </row>
    <row r="25" spans="1:32" ht="15.4" customHeight="1">
      <c r="A25" s="42"/>
      <c r="B25" s="43"/>
      <c r="C25" s="43"/>
      <c r="D25" s="43"/>
      <c r="E25" s="43"/>
      <c r="F25" s="43"/>
      <c r="G25" s="43"/>
      <c r="H25" s="43"/>
      <c r="I25" s="44"/>
      <c r="J25" s="45"/>
      <c r="K25" s="45"/>
      <c r="L25" s="46"/>
      <c r="M25" s="46"/>
      <c r="N25" s="46"/>
      <c r="O25" s="47">
        <f t="shared" si="0"/>
        <v>0</v>
      </c>
      <c r="P25" s="48"/>
      <c r="Q25" s="48"/>
      <c r="R25" s="48"/>
      <c r="S25" s="49"/>
      <c r="T25" s="50"/>
      <c r="U25" s="51"/>
      <c r="V25" s="51"/>
      <c r="W25" s="51"/>
      <c r="X25" s="51"/>
      <c r="Y25" s="51"/>
      <c r="Z25" s="52"/>
      <c r="AB25" s="8" t="s">
        <v>26</v>
      </c>
      <c r="AC25" s="9">
        <v>8</v>
      </c>
      <c r="AD25" s="8" t="s">
        <v>27</v>
      </c>
    </row>
    <row r="26" spans="1:32" ht="15.4" customHeight="1">
      <c r="A26" s="42"/>
      <c r="B26" s="43"/>
      <c r="C26" s="43"/>
      <c r="D26" s="43"/>
      <c r="E26" s="43"/>
      <c r="F26" s="43"/>
      <c r="G26" s="43"/>
      <c r="H26" s="43"/>
      <c r="I26" s="44"/>
      <c r="J26" s="45"/>
      <c r="K26" s="45"/>
      <c r="L26" s="46"/>
      <c r="M26" s="46"/>
      <c r="N26" s="46"/>
      <c r="O26" s="47">
        <f t="shared" si="0"/>
        <v>0</v>
      </c>
      <c r="P26" s="48"/>
      <c r="Q26" s="48"/>
      <c r="R26" s="48"/>
      <c r="S26" s="49"/>
      <c r="T26" s="50"/>
      <c r="U26" s="51"/>
      <c r="V26" s="51"/>
      <c r="W26" s="51"/>
      <c r="X26" s="51"/>
      <c r="Y26" s="51"/>
      <c r="Z26" s="52"/>
    </row>
    <row r="27" spans="1:32" ht="15.4" customHeight="1">
      <c r="A27" s="42"/>
      <c r="B27" s="43"/>
      <c r="C27" s="43"/>
      <c r="D27" s="43"/>
      <c r="E27" s="43"/>
      <c r="F27" s="43"/>
      <c r="G27" s="43"/>
      <c r="H27" s="43"/>
      <c r="I27" s="44"/>
      <c r="J27" s="45"/>
      <c r="K27" s="45"/>
      <c r="L27" s="46"/>
      <c r="M27" s="46"/>
      <c r="N27" s="46"/>
      <c r="O27" s="47">
        <f t="shared" si="0"/>
        <v>0</v>
      </c>
      <c r="P27" s="48"/>
      <c r="Q27" s="48"/>
      <c r="R27" s="48"/>
      <c r="S27" s="49"/>
      <c r="T27" s="50"/>
      <c r="U27" s="51"/>
      <c r="V27" s="51"/>
      <c r="W27" s="51"/>
      <c r="X27" s="51"/>
      <c r="Y27" s="51"/>
      <c r="Z27" s="52"/>
    </row>
    <row r="28" spans="1:32" ht="15.4" customHeight="1">
      <c r="A28" s="42"/>
      <c r="B28" s="43"/>
      <c r="C28" s="43"/>
      <c r="D28" s="43"/>
      <c r="E28" s="43"/>
      <c r="F28" s="43"/>
      <c r="G28" s="43"/>
      <c r="H28" s="43"/>
      <c r="I28" s="44"/>
      <c r="J28" s="45"/>
      <c r="K28" s="45"/>
      <c r="L28" s="46"/>
      <c r="M28" s="46"/>
      <c r="N28" s="46"/>
      <c r="O28" s="47">
        <f t="shared" si="0"/>
        <v>0</v>
      </c>
      <c r="P28" s="48"/>
      <c r="Q28" s="48"/>
      <c r="R28" s="48"/>
      <c r="S28" s="49"/>
      <c r="T28" s="50"/>
      <c r="U28" s="51"/>
      <c r="V28" s="51"/>
      <c r="W28" s="51"/>
      <c r="X28" s="51"/>
      <c r="Y28" s="51"/>
      <c r="Z28" s="52"/>
    </row>
    <row r="29" spans="1:32" ht="15.4" customHeight="1">
      <c r="A29" s="42"/>
      <c r="B29" s="43"/>
      <c r="C29" s="43"/>
      <c r="D29" s="43"/>
      <c r="E29" s="43"/>
      <c r="F29" s="43"/>
      <c r="G29" s="43"/>
      <c r="H29" s="43"/>
      <c r="I29" s="44"/>
      <c r="J29" s="45"/>
      <c r="K29" s="45"/>
      <c r="L29" s="46"/>
      <c r="M29" s="46"/>
      <c r="N29" s="46"/>
      <c r="O29" s="47">
        <f t="shared" si="0"/>
        <v>0</v>
      </c>
      <c r="P29" s="48"/>
      <c r="Q29" s="48"/>
      <c r="R29" s="48"/>
      <c r="S29" s="49"/>
      <c r="T29" s="50"/>
      <c r="U29" s="51"/>
      <c r="V29" s="51"/>
      <c r="W29" s="51"/>
      <c r="X29" s="51"/>
      <c r="Y29" s="51"/>
      <c r="Z29" s="52"/>
    </row>
    <row r="30" spans="1:32" ht="15.4" customHeight="1">
      <c r="A30" s="42"/>
      <c r="B30" s="43"/>
      <c r="C30" s="43"/>
      <c r="D30" s="43"/>
      <c r="E30" s="43"/>
      <c r="F30" s="43"/>
      <c r="G30" s="43"/>
      <c r="H30" s="43"/>
      <c r="I30" s="44"/>
      <c r="J30" s="45"/>
      <c r="K30" s="45"/>
      <c r="L30" s="46"/>
      <c r="M30" s="46"/>
      <c r="N30" s="46"/>
      <c r="O30" s="47">
        <f t="shared" si="0"/>
        <v>0</v>
      </c>
      <c r="P30" s="48"/>
      <c r="Q30" s="48"/>
      <c r="R30" s="48"/>
      <c r="S30" s="49"/>
      <c r="T30" s="50"/>
      <c r="U30" s="51"/>
      <c r="V30" s="51"/>
      <c r="W30" s="51"/>
      <c r="X30" s="51"/>
      <c r="Y30" s="51"/>
      <c r="Z30" s="52"/>
    </row>
    <row r="31" spans="1:32" ht="15.4" customHeight="1">
      <c r="A31" s="42"/>
      <c r="B31" s="43"/>
      <c r="C31" s="43"/>
      <c r="D31" s="43"/>
      <c r="E31" s="43"/>
      <c r="F31" s="43"/>
      <c r="G31" s="43"/>
      <c r="H31" s="43"/>
      <c r="I31" s="44"/>
      <c r="J31" s="45"/>
      <c r="K31" s="45"/>
      <c r="L31" s="46"/>
      <c r="M31" s="46"/>
      <c r="N31" s="46"/>
      <c r="O31" s="47">
        <f t="shared" si="0"/>
        <v>0</v>
      </c>
      <c r="P31" s="48"/>
      <c r="Q31" s="48"/>
      <c r="R31" s="48"/>
      <c r="S31" s="49"/>
      <c r="T31" s="50"/>
      <c r="U31" s="51"/>
      <c r="V31" s="51"/>
      <c r="W31" s="51"/>
      <c r="X31" s="51"/>
      <c r="Y31" s="51"/>
      <c r="Z31" s="52"/>
    </row>
    <row r="32" spans="1:32" ht="15.4" customHeight="1">
      <c r="A32" s="42"/>
      <c r="B32" s="43"/>
      <c r="C32" s="43"/>
      <c r="D32" s="43"/>
      <c r="E32" s="43"/>
      <c r="F32" s="43"/>
      <c r="G32" s="43"/>
      <c r="H32" s="43"/>
      <c r="I32" s="44"/>
      <c r="J32" s="45"/>
      <c r="K32" s="45"/>
      <c r="L32" s="46"/>
      <c r="M32" s="46"/>
      <c r="N32" s="46"/>
      <c r="O32" s="47">
        <f t="shared" si="0"/>
        <v>0</v>
      </c>
      <c r="P32" s="48"/>
      <c r="Q32" s="48"/>
      <c r="R32" s="48"/>
      <c r="S32" s="49"/>
      <c r="T32" s="50"/>
      <c r="U32" s="51"/>
      <c r="V32" s="51"/>
      <c r="W32" s="51"/>
      <c r="X32" s="51"/>
      <c r="Y32" s="51"/>
      <c r="Z32" s="52"/>
    </row>
    <row r="33" spans="1:26" ht="15.4" customHeight="1">
      <c r="A33" s="42"/>
      <c r="B33" s="43"/>
      <c r="C33" s="43"/>
      <c r="D33" s="43"/>
      <c r="E33" s="43"/>
      <c r="F33" s="43"/>
      <c r="G33" s="43"/>
      <c r="H33" s="43"/>
      <c r="I33" s="44"/>
      <c r="J33" s="45"/>
      <c r="K33" s="45"/>
      <c r="L33" s="46"/>
      <c r="M33" s="46"/>
      <c r="N33" s="46"/>
      <c r="O33" s="47">
        <f t="shared" si="0"/>
        <v>0</v>
      </c>
      <c r="P33" s="48"/>
      <c r="Q33" s="48"/>
      <c r="R33" s="48"/>
      <c r="S33" s="49"/>
      <c r="T33" s="50"/>
      <c r="U33" s="51"/>
      <c r="V33" s="51"/>
      <c r="W33" s="51"/>
      <c r="X33" s="51"/>
      <c r="Y33" s="51"/>
      <c r="Z33" s="52"/>
    </row>
    <row r="34" spans="1:26" ht="15.4" customHeight="1">
      <c r="A34" s="42"/>
      <c r="B34" s="43"/>
      <c r="C34" s="43"/>
      <c r="D34" s="43"/>
      <c r="E34" s="43"/>
      <c r="F34" s="43"/>
      <c r="G34" s="43"/>
      <c r="H34" s="43"/>
      <c r="I34" s="44"/>
      <c r="J34" s="45"/>
      <c r="K34" s="45"/>
      <c r="L34" s="46"/>
      <c r="M34" s="46"/>
      <c r="N34" s="46"/>
      <c r="O34" s="47">
        <f t="shared" si="0"/>
        <v>0</v>
      </c>
      <c r="P34" s="48"/>
      <c r="Q34" s="48"/>
      <c r="R34" s="48"/>
      <c r="S34" s="49"/>
      <c r="T34" s="50"/>
      <c r="U34" s="51"/>
      <c r="V34" s="51"/>
      <c r="W34" s="51"/>
      <c r="X34" s="51"/>
      <c r="Y34" s="51"/>
      <c r="Z34" s="52"/>
    </row>
    <row r="35" spans="1:26" ht="15.4" customHeight="1">
      <c r="A35" s="42"/>
      <c r="B35" s="43"/>
      <c r="C35" s="43"/>
      <c r="D35" s="43"/>
      <c r="E35" s="43"/>
      <c r="F35" s="43"/>
      <c r="G35" s="43"/>
      <c r="H35" s="43"/>
      <c r="I35" s="44"/>
      <c r="J35" s="45"/>
      <c r="K35" s="45"/>
      <c r="L35" s="46"/>
      <c r="M35" s="46"/>
      <c r="N35" s="46"/>
      <c r="O35" s="47">
        <f t="shared" si="0"/>
        <v>0</v>
      </c>
      <c r="P35" s="48"/>
      <c r="Q35" s="48"/>
      <c r="R35" s="48"/>
      <c r="S35" s="49"/>
      <c r="T35" s="50"/>
      <c r="U35" s="51"/>
      <c r="V35" s="51"/>
      <c r="W35" s="51"/>
      <c r="X35" s="51"/>
      <c r="Y35" s="51"/>
      <c r="Z35" s="52"/>
    </row>
    <row r="36" spans="1:26" ht="15.4" customHeight="1">
      <c r="A36" s="42"/>
      <c r="B36" s="43"/>
      <c r="C36" s="43"/>
      <c r="D36" s="43"/>
      <c r="E36" s="43"/>
      <c r="F36" s="43"/>
      <c r="G36" s="43"/>
      <c r="H36" s="43"/>
      <c r="I36" s="44"/>
      <c r="J36" s="45"/>
      <c r="K36" s="45"/>
      <c r="L36" s="46"/>
      <c r="M36" s="46"/>
      <c r="N36" s="46"/>
      <c r="O36" s="47">
        <f t="shared" si="0"/>
        <v>0</v>
      </c>
      <c r="P36" s="48"/>
      <c r="Q36" s="48"/>
      <c r="R36" s="48"/>
      <c r="S36" s="49"/>
      <c r="T36" s="50"/>
      <c r="U36" s="51"/>
      <c r="V36" s="51"/>
      <c r="W36" s="51"/>
      <c r="X36" s="51"/>
      <c r="Y36" s="51"/>
      <c r="Z36" s="52"/>
    </row>
    <row r="37" spans="1:26" ht="15.4" customHeight="1">
      <c r="A37" s="42"/>
      <c r="B37" s="43"/>
      <c r="C37" s="43"/>
      <c r="D37" s="43"/>
      <c r="E37" s="43"/>
      <c r="F37" s="43"/>
      <c r="G37" s="43"/>
      <c r="H37" s="43"/>
      <c r="I37" s="44"/>
      <c r="J37" s="45"/>
      <c r="K37" s="45"/>
      <c r="L37" s="46"/>
      <c r="M37" s="46"/>
      <c r="N37" s="46"/>
      <c r="O37" s="47">
        <f t="shared" si="0"/>
        <v>0</v>
      </c>
      <c r="P37" s="48"/>
      <c r="Q37" s="48"/>
      <c r="R37" s="48"/>
      <c r="S37" s="49"/>
      <c r="T37" s="50"/>
      <c r="U37" s="51"/>
      <c r="V37" s="51"/>
      <c r="W37" s="51"/>
      <c r="X37" s="51"/>
      <c r="Y37" s="51"/>
      <c r="Z37" s="52"/>
    </row>
    <row r="38" spans="1:26" ht="15.4" customHeight="1">
      <c r="A38" s="42"/>
      <c r="B38" s="43"/>
      <c r="C38" s="43"/>
      <c r="D38" s="43"/>
      <c r="E38" s="43"/>
      <c r="F38" s="43"/>
      <c r="G38" s="43"/>
      <c r="H38" s="43"/>
      <c r="I38" s="44"/>
      <c r="J38" s="45"/>
      <c r="K38" s="45"/>
      <c r="L38" s="46"/>
      <c r="M38" s="46"/>
      <c r="N38" s="46"/>
      <c r="O38" s="47">
        <f t="shared" si="0"/>
        <v>0</v>
      </c>
      <c r="P38" s="48"/>
      <c r="Q38" s="48"/>
      <c r="R38" s="48"/>
      <c r="S38" s="49"/>
      <c r="T38" s="50"/>
      <c r="U38" s="51"/>
      <c r="V38" s="51"/>
      <c r="W38" s="51"/>
      <c r="X38" s="51"/>
      <c r="Y38" s="51"/>
      <c r="Z38" s="52"/>
    </row>
    <row r="39" spans="1:26" ht="15.4" customHeight="1">
      <c r="A39" s="42"/>
      <c r="B39" s="43"/>
      <c r="C39" s="43"/>
      <c r="D39" s="43"/>
      <c r="E39" s="43"/>
      <c r="F39" s="43"/>
      <c r="G39" s="43"/>
      <c r="H39" s="43"/>
      <c r="I39" s="44"/>
      <c r="J39" s="45"/>
      <c r="K39" s="45"/>
      <c r="L39" s="46"/>
      <c r="M39" s="46"/>
      <c r="N39" s="46"/>
      <c r="O39" s="47">
        <f t="shared" si="0"/>
        <v>0</v>
      </c>
      <c r="P39" s="48"/>
      <c r="Q39" s="48"/>
      <c r="R39" s="48"/>
      <c r="S39" s="49"/>
      <c r="T39" s="50"/>
      <c r="U39" s="51"/>
      <c r="V39" s="51"/>
      <c r="W39" s="51"/>
      <c r="X39" s="51"/>
      <c r="Y39" s="51"/>
      <c r="Z39" s="52"/>
    </row>
    <row r="40" spans="1:26" ht="15.4" customHeight="1">
      <c r="A40" s="42"/>
      <c r="B40" s="43"/>
      <c r="C40" s="43"/>
      <c r="D40" s="43"/>
      <c r="E40" s="43"/>
      <c r="F40" s="43"/>
      <c r="G40" s="43"/>
      <c r="H40" s="43"/>
      <c r="I40" s="44"/>
      <c r="J40" s="45"/>
      <c r="K40" s="45"/>
      <c r="L40" s="46"/>
      <c r="M40" s="46"/>
      <c r="N40" s="46"/>
      <c r="O40" s="47">
        <f t="shared" si="0"/>
        <v>0</v>
      </c>
      <c r="P40" s="48"/>
      <c r="Q40" s="48"/>
      <c r="R40" s="48"/>
      <c r="S40" s="49"/>
      <c r="T40" s="50"/>
      <c r="U40" s="51"/>
      <c r="V40" s="51"/>
      <c r="W40" s="51"/>
      <c r="X40" s="51"/>
      <c r="Y40" s="51"/>
      <c r="Z40" s="52"/>
    </row>
    <row r="41" spans="1:26" ht="15.4" customHeight="1">
      <c r="A41" s="42"/>
      <c r="B41" s="43"/>
      <c r="C41" s="43"/>
      <c r="D41" s="43"/>
      <c r="E41" s="43"/>
      <c r="F41" s="43"/>
      <c r="G41" s="43"/>
      <c r="H41" s="43"/>
      <c r="I41" s="44"/>
      <c r="J41" s="45"/>
      <c r="K41" s="45"/>
      <c r="L41" s="46"/>
      <c r="M41" s="46"/>
      <c r="N41" s="46"/>
      <c r="O41" s="47">
        <f t="shared" si="0"/>
        <v>0</v>
      </c>
      <c r="P41" s="48"/>
      <c r="Q41" s="48"/>
      <c r="R41" s="48"/>
      <c r="S41" s="49"/>
      <c r="T41" s="50"/>
      <c r="U41" s="51"/>
      <c r="V41" s="51"/>
      <c r="W41" s="51"/>
      <c r="X41" s="51"/>
      <c r="Y41" s="51"/>
      <c r="Z41" s="52"/>
    </row>
    <row r="42" spans="1:26" ht="15.4" customHeight="1">
      <c r="A42" s="77"/>
      <c r="B42" s="78"/>
      <c r="C42" s="78"/>
      <c r="D42" s="78"/>
      <c r="E42" s="78"/>
      <c r="F42" s="78"/>
      <c r="G42" s="78"/>
      <c r="H42" s="78"/>
      <c r="I42" s="79"/>
      <c r="J42" s="80"/>
      <c r="K42" s="80"/>
      <c r="L42" s="81"/>
      <c r="M42" s="81"/>
      <c r="N42" s="81"/>
      <c r="O42" s="82"/>
      <c r="P42" s="83"/>
      <c r="Q42" s="83"/>
      <c r="R42" s="83"/>
      <c r="S42" s="84"/>
      <c r="T42" s="85"/>
      <c r="U42" s="86"/>
      <c r="V42" s="86"/>
      <c r="W42" s="86"/>
      <c r="X42" s="86"/>
      <c r="Y42" s="86"/>
      <c r="Z42" s="87"/>
    </row>
    <row r="43" spans="1:26" ht="15.4" customHeight="1">
      <c r="A43" s="62" t="s">
        <v>24</v>
      </c>
      <c r="B43" s="63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4"/>
      <c r="O43" s="88">
        <f>SUM(O22:S42)</f>
        <v>42500</v>
      </c>
      <c r="P43" s="89"/>
      <c r="Q43" s="89"/>
      <c r="R43" s="89"/>
      <c r="S43" s="90"/>
      <c r="T43" s="91"/>
      <c r="U43" s="92"/>
      <c r="V43" s="92"/>
      <c r="W43" s="92"/>
      <c r="X43" s="92"/>
      <c r="Y43" s="92"/>
      <c r="Z43" s="93"/>
    </row>
    <row r="44" spans="1:26" ht="15.4" customHeight="1">
      <c r="A44" s="62" t="str">
        <f>"消費税（"&amp;AC25&amp;"%）"</f>
        <v>消費税（8%）</v>
      </c>
      <c r="B44" s="63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4"/>
      <c r="O44" s="65">
        <f>O43*AC25/100</f>
        <v>3400</v>
      </c>
      <c r="P44" s="66"/>
      <c r="Q44" s="66"/>
      <c r="R44" s="66"/>
      <c r="S44" s="67"/>
      <c r="T44" s="68"/>
      <c r="U44" s="69"/>
      <c r="V44" s="69"/>
      <c r="W44" s="69"/>
      <c r="X44" s="69"/>
      <c r="Y44" s="69"/>
      <c r="Z44" s="70"/>
    </row>
    <row r="45" spans="1:26" ht="15.4" customHeight="1">
      <c r="A45" s="62" t="s">
        <v>25</v>
      </c>
      <c r="B45" s="63"/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4"/>
      <c r="O45" s="71">
        <f>O43+O44</f>
        <v>45900</v>
      </c>
      <c r="P45" s="72"/>
      <c r="Q45" s="72"/>
      <c r="R45" s="72"/>
      <c r="S45" s="73"/>
      <c r="T45" s="74"/>
      <c r="U45" s="75"/>
      <c r="V45" s="75"/>
      <c r="W45" s="75"/>
      <c r="X45" s="75"/>
      <c r="Y45" s="75"/>
      <c r="Z45" s="76"/>
    </row>
    <row r="46" spans="1:26">
      <c r="A46" s="53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5"/>
    </row>
    <row r="47" spans="1:26">
      <c r="A47" s="56"/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8"/>
    </row>
    <row r="48" spans="1:26">
      <c r="A48" s="56"/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8"/>
    </row>
    <row r="49" spans="1:26">
      <c r="A49" s="56"/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8"/>
    </row>
    <row r="50" spans="1:26">
      <c r="A50" s="56"/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8"/>
    </row>
    <row r="51" spans="1:26">
      <c r="A51" s="56"/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8"/>
    </row>
    <row r="52" spans="1:26">
      <c r="A52" s="56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8"/>
    </row>
    <row r="53" spans="1:26">
      <c r="A53" s="56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8"/>
    </row>
    <row r="54" spans="1:26">
      <c r="A54" s="59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1"/>
    </row>
  </sheetData>
  <sheetProtection password="CF66" sheet="1" objects="1" scenarios="1"/>
  <mergeCells count="141">
    <mergeCell ref="A46:Z54"/>
    <mergeCell ref="A44:N44"/>
    <mergeCell ref="O44:S44"/>
    <mergeCell ref="T44:Z44"/>
    <mergeCell ref="A45:N45"/>
    <mergeCell ref="O45:S45"/>
    <mergeCell ref="T45:Z45"/>
    <mergeCell ref="A42:H42"/>
    <mergeCell ref="I42:K42"/>
    <mergeCell ref="L42:N42"/>
    <mergeCell ref="O42:S42"/>
    <mergeCell ref="T42:Z42"/>
    <mergeCell ref="A43:N43"/>
    <mergeCell ref="O43:S43"/>
    <mergeCell ref="T43:Z43"/>
    <mergeCell ref="A40:H40"/>
    <mergeCell ref="I40:K40"/>
    <mergeCell ref="L40:N40"/>
    <mergeCell ref="O40:S40"/>
    <mergeCell ref="T40:Z40"/>
    <mergeCell ref="A41:H41"/>
    <mergeCell ref="I41:K41"/>
    <mergeCell ref="L41:N41"/>
    <mergeCell ref="O41:S41"/>
    <mergeCell ref="T41:Z41"/>
    <mergeCell ref="A38:H38"/>
    <mergeCell ref="I38:K38"/>
    <mergeCell ref="L38:N38"/>
    <mergeCell ref="O38:S38"/>
    <mergeCell ref="T38:Z38"/>
    <mergeCell ref="A39:H39"/>
    <mergeCell ref="I39:K39"/>
    <mergeCell ref="L39:N39"/>
    <mergeCell ref="O39:S39"/>
    <mergeCell ref="T39:Z39"/>
    <mergeCell ref="A36:H36"/>
    <mergeCell ref="I36:K36"/>
    <mergeCell ref="L36:N36"/>
    <mergeCell ref="O36:S36"/>
    <mergeCell ref="T36:Z36"/>
    <mergeCell ref="A37:H37"/>
    <mergeCell ref="I37:K37"/>
    <mergeCell ref="L37:N37"/>
    <mergeCell ref="O37:S37"/>
    <mergeCell ref="T37:Z37"/>
    <mergeCell ref="A34:H34"/>
    <mergeCell ref="I34:K34"/>
    <mergeCell ref="L34:N34"/>
    <mergeCell ref="O34:S34"/>
    <mergeCell ref="T34:Z34"/>
    <mergeCell ref="A35:H35"/>
    <mergeCell ref="I35:K35"/>
    <mergeCell ref="L35:N35"/>
    <mergeCell ref="O35:S35"/>
    <mergeCell ref="T35:Z35"/>
    <mergeCell ref="A32:H32"/>
    <mergeCell ref="I32:K32"/>
    <mergeCell ref="L32:N32"/>
    <mergeCell ref="O32:S32"/>
    <mergeCell ref="T32:Z32"/>
    <mergeCell ref="A33:H33"/>
    <mergeCell ref="I33:K33"/>
    <mergeCell ref="L33:N33"/>
    <mergeCell ref="O33:S33"/>
    <mergeCell ref="T33:Z33"/>
    <mergeCell ref="A30:H30"/>
    <mergeCell ref="I30:K30"/>
    <mergeCell ref="L30:N30"/>
    <mergeCell ref="O30:S30"/>
    <mergeCell ref="T30:Z30"/>
    <mergeCell ref="A31:H31"/>
    <mergeCell ref="I31:K31"/>
    <mergeCell ref="L31:N31"/>
    <mergeCell ref="O31:S31"/>
    <mergeCell ref="T31:Z31"/>
    <mergeCell ref="A28:H28"/>
    <mergeCell ref="I28:K28"/>
    <mergeCell ref="L28:N28"/>
    <mergeCell ref="O28:S28"/>
    <mergeCell ref="T28:Z28"/>
    <mergeCell ref="A29:H29"/>
    <mergeCell ref="I29:K29"/>
    <mergeCell ref="L29:N29"/>
    <mergeCell ref="O29:S29"/>
    <mergeCell ref="T29:Z29"/>
    <mergeCell ref="A26:H26"/>
    <mergeCell ref="I26:K26"/>
    <mergeCell ref="L26:N26"/>
    <mergeCell ref="O26:S26"/>
    <mergeCell ref="T26:Z26"/>
    <mergeCell ref="A27:H27"/>
    <mergeCell ref="I27:K27"/>
    <mergeCell ref="L27:N27"/>
    <mergeCell ref="O27:S27"/>
    <mergeCell ref="T27:Z27"/>
    <mergeCell ref="A24:H24"/>
    <mergeCell ref="I24:K24"/>
    <mergeCell ref="L24:N24"/>
    <mergeCell ref="O24:S24"/>
    <mergeCell ref="T24:Z24"/>
    <mergeCell ref="A25:H25"/>
    <mergeCell ref="I25:K25"/>
    <mergeCell ref="L25:N25"/>
    <mergeCell ref="O25:S25"/>
    <mergeCell ref="T25:Z25"/>
    <mergeCell ref="A22:H22"/>
    <mergeCell ref="I22:K22"/>
    <mergeCell ref="L22:N22"/>
    <mergeCell ref="O22:S22"/>
    <mergeCell ref="T22:Z22"/>
    <mergeCell ref="A23:H23"/>
    <mergeCell ref="I23:K23"/>
    <mergeCell ref="L23:N23"/>
    <mergeCell ref="O23:S23"/>
    <mergeCell ref="T23:Z23"/>
    <mergeCell ref="AB16:AF20"/>
    <mergeCell ref="A17:G18"/>
    <mergeCell ref="H17:N18"/>
    <mergeCell ref="A21:H21"/>
    <mergeCell ref="I21:K21"/>
    <mergeCell ref="L21:N21"/>
    <mergeCell ref="O21:S21"/>
    <mergeCell ref="T21:Z21"/>
    <mergeCell ref="F13:K13"/>
    <mergeCell ref="R13:S13"/>
    <mergeCell ref="T13:Z13"/>
    <mergeCell ref="F14:K14"/>
    <mergeCell ref="R14:S14"/>
    <mergeCell ref="T14:Z14"/>
    <mergeCell ref="R9:U9"/>
    <mergeCell ref="R10:Z10"/>
    <mergeCell ref="R11:Z11"/>
    <mergeCell ref="F12:K12"/>
    <mergeCell ref="R12:S12"/>
    <mergeCell ref="T12:Z12"/>
    <mergeCell ref="G1:T3"/>
    <mergeCell ref="W1:Z1"/>
    <mergeCell ref="U3:Y3"/>
    <mergeCell ref="S5:Z5"/>
    <mergeCell ref="A6:K7"/>
    <mergeCell ref="R8:Z8"/>
  </mergeCells>
  <phoneticPr fontId="1"/>
  <pageMargins left="0.78740157480314965" right="0.39370078740157483" top="1.1811023622047245" bottom="0.39370078740157483" header="0.31496062992125984" footer="0.31496062992125984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見積書</vt:lpstr>
      <vt:lpstr>見積書!Print_Area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naho</cp:lastModifiedBy>
  <cp:lastPrinted>2010-08-13T01:30:56Z</cp:lastPrinted>
  <dcterms:created xsi:type="dcterms:W3CDTF">2010-08-13T01:29:53Z</dcterms:created>
  <dcterms:modified xsi:type="dcterms:W3CDTF">2014-04-12T10:07:11Z</dcterms:modified>
</cp:coreProperties>
</file>