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sv" sheetId="1" state="visible" r:id="rId1"/>
    <sheet name="山直スチロール株式会社様" sheetId="2" state="visible" r:id="rId2"/>
    <sheet name="株式会社大西コルク工業所様" sheetId="3" state="visible" r:id="rId3"/>
    <sheet name="株式会社積水化成品東部 佐倉事業所様" sheetId="4" state="visible" r:id="rId4"/>
    <sheet name="株式会社積水化成品北海道様" sheetId="5" state="visible" r:id="rId5"/>
    <sheet name="大西化成株式会社 宮田工場様" sheetId="6" state="visible" r:id="rId6"/>
    <sheet name="ダイリュウ大和高田株式会社様 (アウター)" sheetId="7" state="visible" r:id="rId7"/>
    <sheet name="小島工業株式会社様" sheetId="8" state="visible" r:id="rId8"/>
    <sheet name="株式会社積水化成品沖縄様" sheetId="9" state="visible" r:id="rId9"/>
    <sheet name="株式会社積水化成品東部 本社工場様" sheetId="10" state="visible" r:id="rId10"/>
    <sheet name="NK化成株式会社 長砂工場様" sheetId="11" state="visible" r:id="rId11"/>
    <sheet name="株式会社積水化成品西部 三原工場様" sheetId="12" state="visible" r:id="rId12"/>
    <sheet name="株式会社大西コルク工業所 摂津工場様" sheetId="13" state="visible" r:id="rId13"/>
    <sheet name="株式会社積水化成品西部 豊前工場様" sheetId="14" state="visible" r:id="rId14"/>
    <sheet name="株式会社メナック様" sheetId="15" state="visible" r:id="rId15"/>
    <sheet name="日本ケミカル工業株式会社様" sheetId="16" state="visible" r:id="rId16"/>
    <sheet name="藤田株式会社様" sheetId="17" state="visible" r:id="rId17"/>
    <sheet name="カネカフォームプラスチックス真岡工場様" sheetId="18" state="visible" r:id="rId18"/>
    <sheet name="カネカ中部スチロール様" sheetId="19" state="visible" r:id="rId19"/>
  </sheets>
  <definedNames>
    <definedName name="_xlnm._FilterDatabase" localSheetId="0" hidden="1">'csv'!$A$1:$G$282</definedName>
    <definedName name="_xlnm._FilterDatabase" localSheetId="1" hidden="1">'山直スチロール株式会社様'!$C$1:$C$30</definedName>
    <definedName name="_xlnm._FilterDatabase" localSheetId="2" hidden="1">'株式会社大西コルク工業所様'!$C$1:$C$34</definedName>
    <definedName name="_xlnm._FilterDatabase" localSheetId="3" hidden="1">'株式会社積水化成品東部 佐倉事業所様'!$C$1:$C$45</definedName>
    <definedName name="_xlnm._FilterDatabase" localSheetId="4" hidden="1">'株式会社積水化成品北海道様'!$C$1:$C$24</definedName>
    <definedName name="_xlnm._FilterDatabase" localSheetId="5" hidden="1">'大西化成株式会社 宮田工場様'!$C$1:$C$21</definedName>
    <definedName name="_xlnm._FilterDatabase" localSheetId="6" hidden="1">'ダイリュウ大和高田株式会社様 (アウター)'!$C$1:$C$29</definedName>
    <definedName name="_xlnm._FilterDatabase" localSheetId="7" hidden="1">'小島工業株式会社様'!$C$1:$C$25</definedName>
    <definedName name="_xlnm._FilterDatabase" localSheetId="8" hidden="1">'株式会社積水化成品沖縄様'!$C$1:$C$14</definedName>
    <definedName name="_xlnm._FilterDatabase" localSheetId="9" hidden="1">'株式会社積水化成品東部 本社工場様'!$C$1:$C$41</definedName>
    <definedName name="_xlnm._FilterDatabase" localSheetId="10" hidden="1">'NK化成株式会社 長砂工場様'!$C$1:$C$24</definedName>
    <definedName name="_xlnm._FilterDatabase" localSheetId="11" hidden="1">'株式会社積水化成品西部 三原工場様'!$C$1:$C$5</definedName>
    <definedName name="_xlnm._FilterDatabase" localSheetId="12" hidden="1">'株式会社大西コルク工業所 摂津工場様'!$C$1:$C$4</definedName>
    <definedName name="_xlnm._FilterDatabase" localSheetId="13" hidden="1">'株式会社積水化成品西部 豊前工場様'!$C$1:$C$4</definedName>
    <definedName name="_xlnm._FilterDatabase" localSheetId="14" hidden="1">'株式会社メナック様'!$C$1:$C$4</definedName>
    <definedName name="_xlnm._FilterDatabase" localSheetId="15" hidden="1">'日本ケミカル工業株式会社様'!$C$1:$C$4</definedName>
    <definedName name="_xlnm._FilterDatabase" localSheetId="16" hidden="1">'藤田株式会社様'!$C$1:$C$7</definedName>
    <definedName name="_xlnm._FilterDatabase" localSheetId="17" hidden="1">'カネカフォームプラスチックス真岡工場様'!$C$1:$C$16</definedName>
    <definedName name="_xlnm._FilterDatabase" localSheetId="18" hidden="1">'カネカ中部スチロール様'!$C$1:$C$4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MS PGothic"/>
      <sz val="11"/>
    </font>
    <font>
      <name val="MS PGothic"/>
      <b val="1"/>
      <sz val="16"/>
    </font>
  </fonts>
  <fills count="5">
    <fill>
      <patternFill/>
    </fill>
    <fill>
      <patternFill patternType="gray125"/>
    </fill>
    <fill>
      <patternFill patternType="solid">
        <fgColor rgb="00ffe598"/>
        <bgColor rgb="00ffe598"/>
      </patternFill>
    </fill>
    <fill>
      <patternFill patternType="solid">
        <fgColor rgb="00fff2cb"/>
        <bgColor rgb="00fff2cb"/>
      </patternFill>
    </fill>
    <fill>
      <patternFill patternType="solid">
        <fgColor rgb="00f2f2f2"/>
        <bgColor rgb="00f2f2f2"/>
      </patternFill>
    </fill>
  </fills>
  <borders count="10">
    <border>
      <left/>
      <right/>
      <top/>
      <bottom/>
      <diagonal/>
    </border>
    <border>
      <left style="thin"/>
      <right style="thin"/>
      <top style="thin"/>
      <bottom style="thin"/>
    </border>
    <border>
      <left style="dotted"/>
      <right style="dotted"/>
      <top style="dotted"/>
      <bottom style="dotted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center"/>
    </xf>
    <xf numFmtId="0" fontId="0" fillId="0" borderId="6" pivotButton="0" quotePrefix="0" xfId="0"/>
    <xf numFmtId="0" fontId="2" fillId="2" borderId="3" pivotButton="0" quotePrefix="0" xfId="0"/>
    <xf numFmtId="0" fontId="2" fillId="3" borderId="3" applyAlignment="1" pivotButton="0" quotePrefix="0" xfId="0">
      <alignment horizontal="center" vertical="center"/>
    </xf>
    <xf numFmtId="0" fontId="0" fillId="0" borderId="8" pivotButton="0" quotePrefix="0" xfId="0"/>
    <xf numFmtId="0" fontId="0" fillId="0" borderId="9" pivotButton="0" quotePrefix="0" xfId="0"/>
    <xf numFmtId="0" fontId="2" fillId="4" borderId="3" applyAlignment="1" pivotButton="0" quotePrefix="0" xfId="0">
      <alignment horizontal="center" vertical="center"/>
    </xf>
    <xf numFmtId="0" fontId="2" fillId="0" borderId="2" pivotButton="0" quotePrefix="0" xfId="0"/>
    <xf numFmtId="0" fontId="2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2"/>
  <sheetViews>
    <sheetView workbookViewId="0">
      <selection activeCell="A1" sqref="A1"/>
    </sheetView>
  </sheetViews>
  <sheetFormatPr baseColWidth="8" defaultRowHeight="15"/>
  <cols>
    <col width="13" customWidth="1" min="1" max="1"/>
    <col width="12.625" customWidth="1" min="2" max="2"/>
    <col width="13" customWidth="1" min="3" max="3"/>
    <col width="13" customWidth="1" min="4" max="4"/>
    <col width="16.5" customWidth="1" min="5" max="5"/>
    <col width="13" customWidth="1" min="6" max="6"/>
    <col width="13" customWidth="1" min="7" max="7"/>
  </cols>
  <sheetData>
    <row r="1">
      <c r="A1" s="1" t="inlineStr">
        <is>
          <t>工場ID</t>
        </is>
      </c>
      <c r="B1" s="1" t="inlineStr">
        <is>
          <t>商品コード</t>
        </is>
      </c>
      <c r="C1" s="1" t="inlineStr">
        <is>
          <t>依頼数</t>
        </is>
      </c>
      <c r="D1" s="1" t="inlineStr">
        <is>
          <t>出荷数</t>
        </is>
      </c>
      <c r="E1" s="1" t="inlineStr">
        <is>
          <t>出荷日</t>
        </is>
      </c>
      <c r="F1" s="1" t="inlineStr">
        <is>
          <t>到着日</t>
        </is>
      </c>
      <c r="G1" s="1" t="inlineStr">
        <is>
          <t>手配ID</t>
        </is>
      </c>
    </row>
    <row r="2">
      <c r="A2" t="n">
        <v>1</v>
      </c>
      <c r="B2" t="inlineStr">
        <is>
          <t>DBC-GR</t>
        </is>
      </c>
      <c r="C2" t="n">
        <v>1</v>
      </c>
      <c r="D2">
        <f>VLOOKUP(B2,山直スチロール株式会社様!A:D,4,FALSE)</f>
        <v/>
      </c>
      <c r="E2" t="inlineStr">
        <is>
          <t>2025/01/28</t>
        </is>
      </c>
      <c r="F2" t="inlineStr">
        <is>
          <t>2025/01/29</t>
        </is>
      </c>
      <c r="G2" t="n">
        <v>592</v>
      </c>
    </row>
    <row r="3">
      <c r="A3" t="n">
        <v>1</v>
      </c>
      <c r="B3" t="inlineStr">
        <is>
          <t>DPC-GR</t>
        </is>
      </c>
      <c r="C3" t="n">
        <v>2</v>
      </c>
      <c r="D3">
        <f>VLOOKUP(B3,山直スチロール株式会社様!A:D,4,FALSE)</f>
        <v/>
      </c>
      <c r="E3" t="inlineStr">
        <is>
          <t>2025/01/28</t>
        </is>
      </c>
      <c r="F3" t="inlineStr">
        <is>
          <t>2025/01/29</t>
        </is>
      </c>
      <c r="G3" t="n">
        <v>592</v>
      </c>
    </row>
    <row r="4">
      <c r="A4" t="n">
        <v>1</v>
      </c>
      <c r="B4" t="inlineStr">
        <is>
          <t>HGC-PK</t>
        </is>
      </c>
      <c r="C4" t="n">
        <v>7</v>
      </c>
      <c r="D4">
        <f>VLOOKUP(B4,山直スチロール株式会社様!A:D,4,FALSE)</f>
        <v/>
      </c>
      <c r="E4" t="inlineStr">
        <is>
          <t>2025/01/28</t>
        </is>
      </c>
      <c r="F4" t="inlineStr">
        <is>
          <t>2025/01/29</t>
        </is>
      </c>
      <c r="G4" t="n">
        <v>592</v>
      </c>
    </row>
    <row r="5">
      <c r="A5" t="n">
        <v>1</v>
      </c>
      <c r="B5" t="inlineStr">
        <is>
          <t>LGC-BL</t>
        </is>
      </c>
      <c r="C5" t="n">
        <v>3</v>
      </c>
      <c r="D5">
        <f>VLOOKUP(B5,山直スチロール株式会社様!A:D,4,FALSE)</f>
        <v/>
      </c>
      <c r="E5" t="inlineStr">
        <is>
          <t>2025/01/28</t>
        </is>
      </c>
      <c r="F5" t="inlineStr">
        <is>
          <t>2025/01/29</t>
        </is>
      </c>
      <c r="G5" t="n">
        <v>592</v>
      </c>
    </row>
    <row r="6">
      <c r="A6" t="n">
        <v>1</v>
      </c>
      <c r="B6" t="inlineStr">
        <is>
          <t>LGC-CB</t>
        </is>
      </c>
      <c r="C6" t="n">
        <v>7</v>
      </c>
      <c r="D6">
        <f>VLOOKUP(B6,山直スチロール株式会社様!A:D,4,FALSE)</f>
        <v/>
      </c>
      <c r="E6" t="inlineStr">
        <is>
          <t>2025/01/28</t>
        </is>
      </c>
      <c r="F6" t="inlineStr">
        <is>
          <t>2025/01/29</t>
        </is>
      </c>
      <c r="G6" t="n">
        <v>592</v>
      </c>
    </row>
    <row r="7">
      <c r="A7" t="n">
        <v>1</v>
      </c>
      <c r="B7" t="inlineStr">
        <is>
          <t>LGC-DG</t>
        </is>
      </c>
      <c r="C7" t="n">
        <v>7</v>
      </c>
      <c r="D7">
        <f>VLOOKUP(B7,山直スチロール株式会社様!A:D,4,FALSE)</f>
        <v/>
      </c>
      <c r="E7" t="inlineStr">
        <is>
          <t>2025/01/28</t>
        </is>
      </c>
      <c r="F7" t="inlineStr">
        <is>
          <t>2025/01/29</t>
        </is>
      </c>
      <c r="G7" t="n">
        <v>592</v>
      </c>
    </row>
    <row r="8">
      <c r="A8" t="n">
        <v>1</v>
      </c>
      <c r="B8" t="inlineStr">
        <is>
          <t>LGC-LG</t>
        </is>
      </c>
      <c r="C8" t="n">
        <v>9</v>
      </c>
      <c r="D8">
        <f>VLOOKUP(B8,山直スチロール株式会社様!A:D,4,FALSE)</f>
        <v/>
      </c>
      <c r="E8" t="inlineStr">
        <is>
          <t>2025/01/28</t>
        </is>
      </c>
      <c r="F8" t="inlineStr">
        <is>
          <t>2025/01/29</t>
        </is>
      </c>
      <c r="G8" t="n">
        <v>592</v>
      </c>
    </row>
    <row r="9">
      <c r="A9" t="n">
        <v>1</v>
      </c>
      <c r="B9" t="inlineStr">
        <is>
          <t>LNC-RL</t>
        </is>
      </c>
      <c r="C9" t="n">
        <v>30</v>
      </c>
      <c r="D9">
        <f>VLOOKUP(B9,山直スチロール株式会社様!A:D,4,FALSE)</f>
        <v/>
      </c>
      <c r="E9" t="inlineStr">
        <is>
          <t>2025/01/28</t>
        </is>
      </c>
      <c r="F9" t="inlineStr">
        <is>
          <t>2025/01/29</t>
        </is>
      </c>
      <c r="G9" t="n">
        <v>592</v>
      </c>
    </row>
    <row r="10">
      <c r="A10" t="n">
        <v>1</v>
      </c>
      <c r="B10" t="inlineStr">
        <is>
          <t>LUX-MXC-WT</t>
        </is>
      </c>
      <c r="C10" t="n">
        <v>5</v>
      </c>
      <c r="D10">
        <f>VLOOKUP(B10,山直スチロール株式会社様!A:D,4,FALSE)</f>
        <v/>
      </c>
      <c r="E10" t="inlineStr">
        <is>
          <t>2025/01/28</t>
        </is>
      </c>
      <c r="F10" t="inlineStr">
        <is>
          <t>2025/01/29</t>
        </is>
      </c>
      <c r="G10" t="n">
        <v>592</v>
      </c>
    </row>
    <row r="11">
      <c r="A11" t="n">
        <v>1</v>
      </c>
      <c r="B11" t="inlineStr">
        <is>
          <t>MNC-DP</t>
        </is>
      </c>
      <c r="C11" t="n">
        <v>4</v>
      </c>
      <c r="D11">
        <f>VLOOKUP(B11,山直スチロール株式会社様!A:D,4,FALSE)</f>
        <v/>
      </c>
      <c r="E11" t="inlineStr">
        <is>
          <t>2025/01/28</t>
        </is>
      </c>
      <c r="F11" t="inlineStr">
        <is>
          <t>2025/01/29</t>
        </is>
      </c>
      <c r="G11" t="n">
        <v>592</v>
      </c>
    </row>
    <row r="12">
      <c r="A12" t="n">
        <v>1</v>
      </c>
      <c r="B12" t="inlineStr">
        <is>
          <t>MNC-FM</t>
        </is>
      </c>
      <c r="C12" t="n">
        <v>3</v>
      </c>
      <c r="D12">
        <f>VLOOKUP(B12,山直スチロール株式会社様!A:D,4,FALSE)</f>
        <v/>
      </c>
      <c r="E12" t="inlineStr">
        <is>
          <t>2025/01/28</t>
        </is>
      </c>
      <c r="F12" t="inlineStr">
        <is>
          <t>2025/01/29</t>
        </is>
      </c>
      <c r="G12" t="n">
        <v>592</v>
      </c>
    </row>
    <row r="13">
      <c r="A13" t="n">
        <v>1</v>
      </c>
      <c r="B13" t="inlineStr">
        <is>
          <t>MNC-FN</t>
        </is>
      </c>
      <c r="C13" t="n">
        <v>1</v>
      </c>
      <c r="D13">
        <f>VLOOKUP(B13,山直スチロール株式会社様!A:D,4,FALSE)</f>
        <v/>
      </c>
      <c r="E13" t="inlineStr">
        <is>
          <t>2025/01/28</t>
        </is>
      </c>
      <c r="F13" t="inlineStr">
        <is>
          <t>2025/01/29</t>
        </is>
      </c>
      <c r="G13" t="n">
        <v>592</v>
      </c>
    </row>
    <row r="14">
      <c r="A14" t="n">
        <v>1</v>
      </c>
      <c r="B14" t="inlineStr">
        <is>
          <t>MNC-LG</t>
        </is>
      </c>
      <c r="C14" t="n">
        <v>10</v>
      </c>
      <c r="D14">
        <f>VLOOKUP(B14,山直スチロール株式会社様!A:D,4,FALSE)</f>
        <v/>
      </c>
      <c r="E14" t="inlineStr">
        <is>
          <t>2025/01/28</t>
        </is>
      </c>
      <c r="F14" t="inlineStr">
        <is>
          <t>2025/01/29</t>
        </is>
      </c>
      <c r="G14" t="n">
        <v>592</v>
      </c>
    </row>
    <row r="15">
      <c r="A15" t="n">
        <v>1</v>
      </c>
      <c r="B15" t="inlineStr">
        <is>
          <t>MNC-MN</t>
        </is>
      </c>
      <c r="C15" t="n">
        <v>1</v>
      </c>
      <c r="D15">
        <f>VLOOKUP(B15,山直スチロール株式会社様!A:D,4,FALSE)</f>
        <v/>
      </c>
      <c r="E15" t="inlineStr">
        <is>
          <t>2025/01/28</t>
        </is>
      </c>
      <c r="F15" t="inlineStr">
        <is>
          <t>2025/01/29</t>
        </is>
      </c>
      <c r="G15" t="n">
        <v>592</v>
      </c>
    </row>
    <row r="16">
      <c r="A16" t="n">
        <v>1</v>
      </c>
      <c r="B16" t="inlineStr">
        <is>
          <t>MXC-FN</t>
        </is>
      </c>
      <c r="C16" t="n">
        <v>12</v>
      </c>
      <c r="D16">
        <f>VLOOKUP(B16,山直スチロール株式会社様!A:D,4,FALSE)</f>
        <v/>
      </c>
      <c r="E16" t="inlineStr">
        <is>
          <t>2025/01/28</t>
        </is>
      </c>
      <c r="F16" t="inlineStr">
        <is>
          <t>2025/01/29</t>
        </is>
      </c>
      <c r="G16" t="n">
        <v>592</v>
      </c>
    </row>
    <row r="17">
      <c r="A17" t="n">
        <v>1</v>
      </c>
      <c r="B17" t="inlineStr">
        <is>
          <t>MXC-LV</t>
        </is>
      </c>
      <c r="C17" t="n">
        <v>11</v>
      </c>
      <c r="D17">
        <f>VLOOKUP(B17,山直スチロール株式会社様!A:D,4,FALSE)</f>
        <v/>
      </c>
      <c r="E17" t="inlineStr">
        <is>
          <t>2025/01/28</t>
        </is>
      </c>
      <c r="F17" t="inlineStr">
        <is>
          <t>2025/01/29</t>
        </is>
      </c>
      <c r="G17" t="n">
        <v>592</v>
      </c>
    </row>
    <row r="18">
      <c r="A18" t="n">
        <v>1</v>
      </c>
      <c r="B18" t="inlineStr">
        <is>
          <t>SPC-DP</t>
        </is>
      </c>
      <c r="C18" t="n">
        <v>3</v>
      </c>
      <c r="D18">
        <f>VLOOKUP(B18,山直スチロール株式会社様!A:D,4,FALSE)</f>
        <v/>
      </c>
      <c r="E18" t="inlineStr">
        <is>
          <t>2025/01/28</t>
        </is>
      </c>
      <c r="F18" t="inlineStr">
        <is>
          <t>2025/01/29</t>
        </is>
      </c>
      <c r="G18" t="n">
        <v>592</v>
      </c>
    </row>
    <row r="19">
      <c r="A19" t="n">
        <v>1</v>
      </c>
      <c r="B19" t="inlineStr">
        <is>
          <t>ZDC-SK</t>
        </is>
      </c>
      <c r="C19" t="n">
        <v>1</v>
      </c>
      <c r="D19">
        <f>VLOOKUP(B19,山直スチロール株式会社様!A:D,4,FALSE)</f>
        <v/>
      </c>
      <c r="E19" t="inlineStr">
        <is>
          <t>2025/01/28</t>
        </is>
      </c>
      <c r="F19" t="inlineStr">
        <is>
          <t>2025/01/29</t>
        </is>
      </c>
      <c r="G19" t="n">
        <v>592</v>
      </c>
    </row>
    <row r="20">
      <c r="A20" t="n">
        <v>1</v>
      </c>
      <c r="B20" t="inlineStr">
        <is>
          <t>ZDC-SS</t>
        </is>
      </c>
      <c r="C20" t="n">
        <v>3</v>
      </c>
      <c r="D20">
        <f>VLOOKUP(B20,山直スチロール株式会社様!A:D,4,FALSE)</f>
        <v/>
      </c>
      <c r="E20" t="inlineStr">
        <is>
          <t>2025/01/28</t>
        </is>
      </c>
      <c r="F20" t="inlineStr">
        <is>
          <t>2025/01/29</t>
        </is>
      </c>
      <c r="G20" t="n">
        <v>592</v>
      </c>
    </row>
    <row r="21">
      <c r="A21" t="n">
        <v>1</v>
      </c>
      <c r="B21" t="inlineStr">
        <is>
          <t>ZDC-ST</t>
        </is>
      </c>
      <c r="C21" t="n">
        <v>5</v>
      </c>
      <c r="D21">
        <f>VLOOKUP(B21,山直スチロール株式会社様!A:D,4,FALSE)</f>
        <v/>
      </c>
      <c r="E21" t="inlineStr">
        <is>
          <t>2025/01/28</t>
        </is>
      </c>
      <c r="F21" t="inlineStr">
        <is>
          <t>2025/01/29</t>
        </is>
      </c>
      <c r="G21" t="n">
        <v>592</v>
      </c>
    </row>
    <row r="22">
      <c r="A22" t="n">
        <v>1</v>
      </c>
      <c r="B22" t="inlineStr">
        <is>
          <t>ZNC-GR</t>
        </is>
      </c>
      <c r="C22" t="n">
        <v>1</v>
      </c>
      <c r="D22">
        <f>VLOOKUP(B22,山直スチロール株式会社様!A:D,4,FALSE)</f>
        <v/>
      </c>
      <c r="E22" t="inlineStr">
        <is>
          <t>2025/01/28</t>
        </is>
      </c>
      <c r="F22" t="inlineStr">
        <is>
          <t>2025/01/29</t>
        </is>
      </c>
      <c r="G22" t="n">
        <v>592</v>
      </c>
    </row>
    <row r="23">
      <c r="A23" t="n">
        <v>1</v>
      </c>
      <c r="B23" t="inlineStr">
        <is>
          <t>ZPDC-DM</t>
        </is>
      </c>
      <c r="C23" t="n">
        <v>1</v>
      </c>
      <c r="D23">
        <f>VLOOKUP(B23,山直スチロール株式会社様!A:D,4,FALSE)</f>
        <v/>
      </c>
      <c r="E23" t="inlineStr">
        <is>
          <t>2025/01/28</t>
        </is>
      </c>
      <c r="F23" t="inlineStr">
        <is>
          <t>2025/01/29</t>
        </is>
      </c>
      <c r="G23" t="n">
        <v>592</v>
      </c>
    </row>
    <row r="24">
      <c r="A24" t="n">
        <v>1</v>
      </c>
      <c r="B24" t="inlineStr">
        <is>
          <t>ZPDC-GR</t>
        </is>
      </c>
      <c r="C24" t="n">
        <v>2</v>
      </c>
      <c r="D24">
        <f>VLOOKUP(B24,山直スチロール株式会社様!A:D,4,FALSE)</f>
        <v/>
      </c>
      <c r="E24" t="inlineStr">
        <is>
          <t>2025/01/28</t>
        </is>
      </c>
      <c r="F24" t="inlineStr">
        <is>
          <t>2025/01/29</t>
        </is>
      </c>
      <c r="G24" t="n">
        <v>592</v>
      </c>
    </row>
    <row r="25">
      <c r="A25" t="n">
        <v>1</v>
      </c>
      <c r="B25" t="inlineStr">
        <is>
          <t>ZPDC-SK</t>
        </is>
      </c>
      <c r="C25" t="n">
        <v>3</v>
      </c>
      <c r="D25">
        <f>VLOOKUP(B25,山直スチロール株式会社様!A:D,4,FALSE)</f>
        <v/>
      </c>
      <c r="E25" t="inlineStr">
        <is>
          <t>2025/01/28</t>
        </is>
      </c>
      <c r="F25" t="inlineStr">
        <is>
          <t>2025/01/29</t>
        </is>
      </c>
      <c r="G25" t="n">
        <v>592</v>
      </c>
    </row>
    <row r="26">
      <c r="A26" t="n">
        <v>1</v>
      </c>
      <c r="B26" t="inlineStr">
        <is>
          <t>ZPDC-ST</t>
        </is>
      </c>
      <c r="C26" t="n">
        <v>5</v>
      </c>
      <c r="D26">
        <f>VLOOKUP(B26,山直スチロール株式会社様!A:D,4,FALSE)</f>
        <v/>
      </c>
      <c r="E26" t="inlineStr">
        <is>
          <t>2025/01/28</t>
        </is>
      </c>
      <c r="F26" t="inlineStr">
        <is>
          <t>2025/01/29</t>
        </is>
      </c>
      <c r="G26" t="n">
        <v>592</v>
      </c>
    </row>
    <row r="27">
      <c r="A27" t="n">
        <v>1</v>
      </c>
      <c r="B27" t="inlineStr">
        <is>
          <t>ZSC-SM</t>
        </is>
      </c>
      <c r="C27" t="n">
        <v>3</v>
      </c>
      <c r="D27">
        <f>VLOOKUP(B27,山直スチロール株式会社様!A:D,4,FALSE)</f>
        <v/>
      </c>
      <c r="E27" t="inlineStr">
        <is>
          <t>2025/01/28</t>
        </is>
      </c>
      <c r="F27" t="inlineStr">
        <is>
          <t>2025/01/29</t>
        </is>
      </c>
      <c r="G27" t="n">
        <v>592</v>
      </c>
    </row>
    <row r="28">
      <c r="A28" t="n">
        <v>1</v>
      </c>
      <c r="B28" t="inlineStr">
        <is>
          <t>ZXC-MR</t>
        </is>
      </c>
      <c r="C28" t="n">
        <v>7</v>
      </c>
      <c r="D28">
        <f>VLOOKUP(B28,山直スチロール株式会社様!A:D,4,FALSE)</f>
        <v/>
      </c>
      <c r="E28" t="inlineStr">
        <is>
          <t>2025/01/28</t>
        </is>
      </c>
      <c r="F28" t="inlineStr">
        <is>
          <t>2025/01/29</t>
        </is>
      </c>
      <c r="G28" t="n">
        <v>592</v>
      </c>
    </row>
    <row r="29">
      <c r="A29" t="n">
        <v>2</v>
      </c>
      <c r="B29" t="inlineStr">
        <is>
          <t>DPC-CB</t>
        </is>
      </c>
      <c r="C29" t="n">
        <v>3</v>
      </c>
      <c r="D29">
        <f>VLOOKUP(B29,株式会社大西コルク工業所様!A:D,4,FALSE)</f>
        <v/>
      </c>
      <c r="E29" t="inlineStr">
        <is>
          <t>2025/01/28</t>
        </is>
      </c>
      <c r="F29" t="inlineStr">
        <is>
          <t>2025/01/29</t>
        </is>
      </c>
      <c r="G29" t="n">
        <v>592</v>
      </c>
    </row>
    <row r="30">
      <c r="A30" t="n">
        <v>2</v>
      </c>
      <c r="B30" t="inlineStr">
        <is>
          <t>DPC-GR</t>
        </is>
      </c>
      <c r="C30" t="n">
        <v>3</v>
      </c>
      <c r="D30">
        <f>VLOOKUP(B30,株式会社大西コルク工業所様!A:D,4,FALSE)</f>
        <v/>
      </c>
      <c r="E30" t="inlineStr">
        <is>
          <t>2025/01/28</t>
        </is>
      </c>
      <c r="F30" t="inlineStr">
        <is>
          <t>2025/01/29</t>
        </is>
      </c>
      <c r="G30" t="n">
        <v>592</v>
      </c>
    </row>
    <row r="31">
      <c r="A31" t="n">
        <v>2</v>
      </c>
      <c r="B31" t="inlineStr">
        <is>
          <t>LGC-BG</t>
        </is>
      </c>
      <c r="C31" t="n">
        <v>6</v>
      </c>
      <c r="D31">
        <f>VLOOKUP(B31,株式会社大西コルク工業所様!A:D,4,FALSE)</f>
        <v/>
      </c>
      <c r="E31" t="inlineStr">
        <is>
          <t>2025/01/28</t>
        </is>
      </c>
      <c r="F31" t="inlineStr">
        <is>
          <t>2025/01/29</t>
        </is>
      </c>
      <c r="G31" t="n">
        <v>592</v>
      </c>
    </row>
    <row r="32">
      <c r="A32" t="n">
        <v>2</v>
      </c>
      <c r="B32" t="inlineStr">
        <is>
          <t>LGC-BL</t>
        </is>
      </c>
      <c r="C32" t="n">
        <v>46</v>
      </c>
      <c r="D32">
        <f>VLOOKUP(B32,株式会社大西コルク工業所様!A:D,4,FALSE)</f>
        <v/>
      </c>
      <c r="E32" t="inlineStr">
        <is>
          <t>2025/01/28</t>
        </is>
      </c>
      <c r="F32" t="inlineStr">
        <is>
          <t>2025/01/29</t>
        </is>
      </c>
      <c r="G32" t="n">
        <v>592</v>
      </c>
    </row>
    <row r="33">
      <c r="A33" t="n">
        <v>2</v>
      </c>
      <c r="B33" t="inlineStr">
        <is>
          <t>LGC-CB</t>
        </is>
      </c>
      <c r="C33" t="n">
        <v>3</v>
      </c>
      <c r="D33">
        <f>VLOOKUP(B33,株式会社大西コルク工業所様!A:D,4,FALSE)</f>
        <v/>
      </c>
      <c r="E33" t="inlineStr">
        <is>
          <t>2025/01/28</t>
        </is>
      </c>
      <c r="F33" t="inlineStr">
        <is>
          <t>2025/01/29</t>
        </is>
      </c>
      <c r="G33" t="n">
        <v>592</v>
      </c>
    </row>
    <row r="34">
      <c r="A34" t="n">
        <v>2</v>
      </c>
      <c r="B34" t="inlineStr">
        <is>
          <t>LGC-DG</t>
        </is>
      </c>
      <c r="C34" t="n">
        <v>40</v>
      </c>
      <c r="D34">
        <f>VLOOKUP(B34,株式会社大西コルク工業所様!A:D,4,FALSE)</f>
        <v/>
      </c>
      <c r="E34" t="inlineStr">
        <is>
          <t>2025/01/28</t>
        </is>
      </c>
      <c r="F34" t="inlineStr">
        <is>
          <t>2025/01/29</t>
        </is>
      </c>
      <c r="G34" t="n">
        <v>592</v>
      </c>
    </row>
    <row r="35">
      <c r="A35" t="n">
        <v>2</v>
      </c>
      <c r="B35" t="inlineStr">
        <is>
          <t>LGC-LG</t>
        </is>
      </c>
      <c r="C35" t="n">
        <v>7</v>
      </c>
      <c r="D35">
        <f>VLOOKUP(B35,株式会社大西コルク工業所様!A:D,4,FALSE)</f>
        <v/>
      </c>
      <c r="E35" t="inlineStr">
        <is>
          <t>2025/01/28</t>
        </is>
      </c>
      <c r="F35" t="inlineStr">
        <is>
          <t>2025/01/29</t>
        </is>
      </c>
      <c r="G35" t="n">
        <v>592</v>
      </c>
    </row>
    <row r="36">
      <c r="A36" t="n">
        <v>2</v>
      </c>
      <c r="B36" t="inlineStr">
        <is>
          <t>MNC-DP</t>
        </is>
      </c>
      <c r="C36" t="n">
        <v>10</v>
      </c>
      <c r="D36">
        <f>VLOOKUP(B36,株式会社大西コルク工業所様!A:D,4,FALSE)</f>
        <v/>
      </c>
      <c r="E36" t="inlineStr">
        <is>
          <t>2025/01/28</t>
        </is>
      </c>
      <c r="F36" t="inlineStr">
        <is>
          <t>2025/01/29</t>
        </is>
      </c>
      <c r="G36" t="n">
        <v>592</v>
      </c>
    </row>
    <row r="37">
      <c r="A37" t="n">
        <v>2</v>
      </c>
      <c r="B37" t="inlineStr">
        <is>
          <t>MNC-LG</t>
        </is>
      </c>
      <c r="C37" t="n">
        <v>9</v>
      </c>
      <c r="D37">
        <f>VLOOKUP(B37,株式会社大西コルク工業所様!A:D,4,FALSE)</f>
        <v/>
      </c>
      <c r="E37" t="inlineStr">
        <is>
          <t>2025/01/28</t>
        </is>
      </c>
      <c r="F37" t="inlineStr">
        <is>
          <t>2025/01/29</t>
        </is>
      </c>
      <c r="G37" t="n">
        <v>592</v>
      </c>
    </row>
    <row r="38">
      <c r="A38" t="n">
        <v>2</v>
      </c>
      <c r="B38" t="inlineStr">
        <is>
          <t>PMC-PK</t>
        </is>
      </c>
      <c r="C38" t="n">
        <v>1</v>
      </c>
      <c r="D38">
        <f>VLOOKUP(B38,株式会社大西コルク工業所様!A:D,4,FALSE)</f>
        <v/>
      </c>
      <c r="E38" t="inlineStr">
        <is>
          <t>2025/01/28</t>
        </is>
      </c>
      <c r="F38" t="inlineStr">
        <is>
          <t>2025/01/29</t>
        </is>
      </c>
      <c r="G38" t="n">
        <v>592</v>
      </c>
    </row>
    <row r="39">
      <c r="A39" t="n">
        <v>2</v>
      </c>
      <c r="B39" t="inlineStr">
        <is>
          <t>ZDC-CT</t>
        </is>
      </c>
      <c r="C39" t="n">
        <v>1</v>
      </c>
      <c r="D39">
        <f>VLOOKUP(B39,株式会社大西コルク工業所様!A:D,4,FALSE)</f>
        <v/>
      </c>
      <c r="E39" t="inlineStr">
        <is>
          <t>2025/01/28</t>
        </is>
      </c>
      <c r="F39" t="inlineStr">
        <is>
          <t>2025/01/29</t>
        </is>
      </c>
      <c r="G39" t="n">
        <v>592</v>
      </c>
    </row>
    <row r="40">
      <c r="A40" t="n">
        <v>2</v>
      </c>
      <c r="B40" t="inlineStr">
        <is>
          <t>ZDC-GR</t>
        </is>
      </c>
      <c r="C40" t="n">
        <v>1</v>
      </c>
      <c r="D40">
        <f>VLOOKUP(B40,株式会社大西コルク工業所様!A:D,4,FALSE)</f>
        <v/>
      </c>
      <c r="E40" t="inlineStr">
        <is>
          <t>2025/01/28</t>
        </is>
      </c>
      <c r="F40" t="inlineStr">
        <is>
          <t>2025/01/29</t>
        </is>
      </c>
      <c r="G40" t="n">
        <v>592</v>
      </c>
    </row>
    <row r="41">
      <c r="A41" t="n">
        <v>2</v>
      </c>
      <c r="B41" t="inlineStr">
        <is>
          <t>ZNC-GR</t>
        </is>
      </c>
      <c r="C41" t="n">
        <v>1</v>
      </c>
      <c r="D41">
        <f>VLOOKUP(B41,株式会社大西コルク工業所様!A:D,4,FALSE)</f>
        <v/>
      </c>
      <c r="E41" t="inlineStr">
        <is>
          <t>2025/01/28</t>
        </is>
      </c>
      <c r="F41" t="inlineStr">
        <is>
          <t>2025/01/29</t>
        </is>
      </c>
      <c r="G41" t="n">
        <v>592</v>
      </c>
    </row>
    <row r="42">
      <c r="A42" t="n">
        <v>2</v>
      </c>
      <c r="B42" t="inlineStr">
        <is>
          <t>ZPDC-CT</t>
        </is>
      </c>
      <c r="C42" t="n">
        <v>2</v>
      </c>
      <c r="D42">
        <f>VLOOKUP(B42,株式会社大西コルク工業所様!A:D,4,FALSE)</f>
        <v/>
      </c>
      <c r="E42" t="inlineStr">
        <is>
          <t>2025/01/28</t>
        </is>
      </c>
      <c r="F42" t="inlineStr">
        <is>
          <t>2025/01/29</t>
        </is>
      </c>
      <c r="G42" t="n">
        <v>592</v>
      </c>
    </row>
    <row r="43">
      <c r="A43" t="n">
        <v>2</v>
      </c>
      <c r="B43" t="inlineStr">
        <is>
          <t>ZPDC-GR</t>
        </is>
      </c>
      <c r="C43" t="n">
        <v>2</v>
      </c>
      <c r="D43">
        <f>VLOOKUP(B43,株式会社大西コルク工業所様!A:D,4,FALSE)</f>
        <v/>
      </c>
      <c r="E43" t="inlineStr">
        <is>
          <t>2025/01/28</t>
        </is>
      </c>
      <c r="F43" t="inlineStr">
        <is>
          <t>2025/01/29</t>
        </is>
      </c>
      <c r="G43" t="n">
        <v>592</v>
      </c>
    </row>
    <row r="44">
      <c r="A44" t="n">
        <v>2</v>
      </c>
      <c r="B44" t="inlineStr">
        <is>
          <t>ZPDC-RY</t>
        </is>
      </c>
      <c r="C44" t="n">
        <v>1</v>
      </c>
      <c r="D44">
        <f>VLOOKUP(B44,株式会社大西コルク工業所様!A:D,4,FALSE)</f>
        <v/>
      </c>
      <c r="E44" t="inlineStr">
        <is>
          <t>2025/01/28</t>
        </is>
      </c>
      <c r="F44" t="inlineStr">
        <is>
          <t>2025/01/29</t>
        </is>
      </c>
      <c r="G44" t="n">
        <v>592</v>
      </c>
    </row>
    <row r="45">
      <c r="A45" t="n">
        <v>2</v>
      </c>
      <c r="B45" t="inlineStr">
        <is>
          <t>ZPDC-SK</t>
        </is>
      </c>
      <c r="C45" t="n">
        <v>2</v>
      </c>
      <c r="D45">
        <f>VLOOKUP(B45,株式会社大西コルク工業所様!A:D,4,FALSE)</f>
        <v/>
      </c>
      <c r="E45" t="inlineStr">
        <is>
          <t>2025/01/28</t>
        </is>
      </c>
      <c r="F45" t="inlineStr">
        <is>
          <t>2025/01/29</t>
        </is>
      </c>
      <c r="G45" t="n">
        <v>592</v>
      </c>
    </row>
    <row r="46">
      <c r="A46" t="n">
        <v>2</v>
      </c>
      <c r="B46" t="inlineStr">
        <is>
          <t>ZXC-MR</t>
        </is>
      </c>
      <c r="C46" t="n">
        <v>5</v>
      </c>
      <c r="D46">
        <f>VLOOKUP(B46,株式会社大西コルク工業所様!A:D,4,FALSE)</f>
        <v/>
      </c>
      <c r="E46" t="inlineStr">
        <is>
          <t>2025/01/28</t>
        </is>
      </c>
      <c r="F46" t="inlineStr">
        <is>
          <t>2025/01/29</t>
        </is>
      </c>
      <c r="G46" t="n">
        <v>592</v>
      </c>
    </row>
    <row r="47">
      <c r="A47" t="n">
        <v>2</v>
      </c>
      <c r="B47" t="inlineStr">
        <is>
          <t>MXC-BK</t>
        </is>
      </c>
      <c r="C47" t="n">
        <v>14</v>
      </c>
      <c r="D47">
        <f>VLOOKUP(B47,株式会社大西コルク工業所様!A:D,4,FALSE)</f>
        <v/>
      </c>
      <c r="E47" t="inlineStr">
        <is>
          <t>2025/01/28</t>
        </is>
      </c>
      <c r="F47" t="inlineStr">
        <is>
          <t>2025/01/29</t>
        </is>
      </c>
      <c r="G47" t="n">
        <v>592</v>
      </c>
    </row>
    <row r="48">
      <c r="A48" t="n">
        <v>2</v>
      </c>
      <c r="B48" t="inlineStr">
        <is>
          <t>MXC-BL</t>
        </is>
      </c>
      <c r="C48" t="n">
        <v>14</v>
      </c>
      <c r="D48">
        <f>VLOOKUP(B48,株式会社大西コルク工業所様!A:D,4,FALSE)</f>
        <v/>
      </c>
      <c r="E48" t="inlineStr">
        <is>
          <t>2025/01/28</t>
        </is>
      </c>
      <c r="F48" t="inlineStr">
        <is>
          <t>2025/01/29</t>
        </is>
      </c>
      <c r="G48" t="n">
        <v>592</v>
      </c>
    </row>
    <row r="49">
      <c r="A49" t="n">
        <v>2</v>
      </c>
      <c r="B49" t="inlineStr">
        <is>
          <t>DBC-BL</t>
        </is>
      </c>
      <c r="C49" t="n">
        <v>5</v>
      </c>
      <c r="D49">
        <f>VLOOKUP(B49,株式会社大西コルク工業所様!A:D,4,FALSE)</f>
        <v/>
      </c>
      <c r="E49" t="inlineStr">
        <is>
          <t>2025/01/28</t>
        </is>
      </c>
      <c r="F49" t="inlineStr">
        <is>
          <t>2025/01/29</t>
        </is>
      </c>
      <c r="G49" t="n">
        <v>592</v>
      </c>
    </row>
    <row r="50">
      <c r="A50" t="n">
        <v>2</v>
      </c>
      <c r="B50" t="inlineStr">
        <is>
          <t>DPC-TQ</t>
        </is>
      </c>
      <c r="C50" t="n">
        <v>2</v>
      </c>
      <c r="D50">
        <f>VLOOKUP(B50,株式会社大西コルク工業所様!A:D,4,FALSE)</f>
        <v/>
      </c>
      <c r="E50" t="inlineStr">
        <is>
          <t>2025/01/28</t>
        </is>
      </c>
      <c r="F50" t="inlineStr">
        <is>
          <t>2025/01/29</t>
        </is>
      </c>
      <c r="G50" t="n">
        <v>592</v>
      </c>
    </row>
    <row r="51">
      <c r="A51" t="n">
        <v>2</v>
      </c>
      <c r="B51" t="inlineStr">
        <is>
          <t>LGC-CM</t>
        </is>
      </c>
      <c r="C51" t="n">
        <v>5</v>
      </c>
      <c r="D51">
        <f>VLOOKUP(B51,株式会社大西コルク工業所様!A:D,4,FALSE)</f>
        <v/>
      </c>
      <c r="E51" t="inlineStr">
        <is>
          <t>2025/01/28</t>
        </is>
      </c>
      <c r="F51" t="inlineStr">
        <is>
          <t>2025/01/29</t>
        </is>
      </c>
      <c r="G51" t="n">
        <v>592</v>
      </c>
    </row>
    <row r="52">
      <c r="A52" t="n">
        <v>2</v>
      </c>
      <c r="B52" t="inlineStr">
        <is>
          <t>LGC-OG</t>
        </is>
      </c>
      <c r="C52" t="n">
        <v>5</v>
      </c>
      <c r="D52">
        <f>VLOOKUP(B52,株式会社大西コルク工業所様!A:D,4,FALSE)</f>
        <v/>
      </c>
      <c r="E52" t="inlineStr">
        <is>
          <t>2025/01/28</t>
        </is>
      </c>
      <c r="F52" t="inlineStr">
        <is>
          <t>2025/01/29</t>
        </is>
      </c>
      <c r="G52" t="n">
        <v>592</v>
      </c>
    </row>
    <row r="53">
      <c r="A53" t="n">
        <v>2</v>
      </c>
      <c r="B53" t="inlineStr">
        <is>
          <t>LGC-TQ</t>
        </is>
      </c>
      <c r="C53" t="n">
        <v>7</v>
      </c>
      <c r="D53">
        <f>VLOOKUP(B53,株式会社大西コルク工業所様!A:D,4,FALSE)</f>
        <v/>
      </c>
      <c r="E53" t="inlineStr">
        <is>
          <t>2025/01/28</t>
        </is>
      </c>
      <c r="F53" t="inlineStr">
        <is>
          <t>2025/01/29</t>
        </is>
      </c>
      <c r="G53" t="n">
        <v>592</v>
      </c>
    </row>
    <row r="54">
      <c r="A54" t="n">
        <v>2</v>
      </c>
      <c r="B54" t="inlineStr">
        <is>
          <t>LGC-GR</t>
        </is>
      </c>
      <c r="C54" t="n">
        <v>5</v>
      </c>
      <c r="D54">
        <f>VLOOKUP(B54,株式会社大西コルク工業所様!A:D,4,FALSE)</f>
        <v/>
      </c>
      <c r="E54" t="inlineStr">
        <is>
          <t>2025/01/28</t>
        </is>
      </c>
      <c r="F54" t="inlineStr">
        <is>
          <t>2025/01/29</t>
        </is>
      </c>
      <c r="G54" t="n">
        <v>592</v>
      </c>
    </row>
    <row r="55">
      <c r="A55" t="n">
        <v>2</v>
      </c>
      <c r="B55" t="inlineStr">
        <is>
          <t>MNC-CG</t>
        </is>
      </c>
      <c r="C55" t="n">
        <v>5</v>
      </c>
      <c r="D55">
        <f>VLOOKUP(B55,株式会社大西コルク工業所様!A:D,4,FALSE)</f>
        <v/>
      </c>
      <c r="E55" t="inlineStr">
        <is>
          <t>2025/01/28</t>
        </is>
      </c>
      <c r="F55" t="inlineStr">
        <is>
          <t>2025/01/29</t>
        </is>
      </c>
      <c r="G55" t="n">
        <v>592</v>
      </c>
    </row>
    <row r="56">
      <c r="A56" t="n">
        <v>2</v>
      </c>
      <c r="B56" t="inlineStr">
        <is>
          <t>MNC-YL</t>
        </is>
      </c>
      <c r="C56" t="n">
        <v>15</v>
      </c>
      <c r="D56">
        <f>VLOOKUP(B56,株式会社大西コルク工業所様!A:D,4,FALSE)</f>
        <v/>
      </c>
      <c r="E56" t="inlineStr">
        <is>
          <t>2025/01/28</t>
        </is>
      </c>
      <c r="F56" t="inlineStr">
        <is>
          <t>2025/01/29</t>
        </is>
      </c>
      <c r="G56" t="n">
        <v>592</v>
      </c>
    </row>
    <row r="57">
      <c r="A57" t="n">
        <v>2</v>
      </c>
      <c r="B57" t="inlineStr">
        <is>
          <t>MNC-BL</t>
        </is>
      </c>
      <c r="C57" t="n">
        <v>5</v>
      </c>
      <c r="D57">
        <f>VLOOKUP(B57,株式会社大西コルク工業所様!A:D,4,FALSE)</f>
        <v/>
      </c>
      <c r="E57" t="inlineStr">
        <is>
          <t>2025/01/28</t>
        </is>
      </c>
      <c r="F57" t="inlineStr">
        <is>
          <t>2025/01/29</t>
        </is>
      </c>
      <c r="G57" t="n">
        <v>592</v>
      </c>
    </row>
    <row r="58">
      <c r="A58" t="n">
        <v>2</v>
      </c>
      <c r="B58" t="inlineStr">
        <is>
          <t>HGC-TQ</t>
        </is>
      </c>
      <c r="C58" t="n">
        <v>3</v>
      </c>
      <c r="D58">
        <f>VLOOKUP(B58,株式会社大西コルク工業所様!A:D,4,FALSE)</f>
        <v/>
      </c>
      <c r="E58" t="inlineStr">
        <is>
          <t>2025/01/28</t>
        </is>
      </c>
      <c r="F58" t="inlineStr">
        <is>
          <t>2025/01/29</t>
        </is>
      </c>
      <c r="G58" t="n">
        <v>592</v>
      </c>
    </row>
    <row r="59">
      <c r="A59" t="n">
        <v>2</v>
      </c>
      <c r="B59" t="inlineStr">
        <is>
          <t>RLC-DG</t>
        </is>
      </c>
      <c r="C59" t="n">
        <v>3</v>
      </c>
      <c r="D59">
        <f>VLOOKUP(B59,株式会社大西コルク工業所様!A:D,4,FALSE)</f>
        <v/>
      </c>
      <c r="E59" t="inlineStr">
        <is>
          <t>2025/01/28</t>
        </is>
      </c>
      <c r="F59" t="inlineStr">
        <is>
          <t>2025/01/29</t>
        </is>
      </c>
      <c r="G59" t="n">
        <v>592</v>
      </c>
    </row>
    <row r="60">
      <c r="A60" t="n">
        <v>3</v>
      </c>
      <c r="B60" t="inlineStr">
        <is>
          <t>DPC-DG</t>
        </is>
      </c>
      <c r="C60" t="n">
        <v>2</v>
      </c>
      <c r="D60">
        <f>VLOOKUP(B60,'株式会社積水化成品東部 佐倉事業所様'!A:D,4,FALSE)</f>
        <v/>
      </c>
      <c r="E60" t="inlineStr">
        <is>
          <t>2025/01/28</t>
        </is>
      </c>
      <c r="F60" t="inlineStr">
        <is>
          <t>2025/01/30</t>
        </is>
      </c>
      <c r="G60" t="n">
        <v>592</v>
      </c>
    </row>
    <row r="61">
      <c r="A61" t="n">
        <v>3</v>
      </c>
      <c r="B61" t="inlineStr">
        <is>
          <t>HGC-PK</t>
        </is>
      </c>
      <c r="C61" t="n">
        <v>1</v>
      </c>
      <c r="D61">
        <f>VLOOKUP(B61,'株式会社積水化成品東部 佐倉事業所様'!A:D,4,FALSE)</f>
        <v/>
      </c>
      <c r="E61" t="inlineStr">
        <is>
          <t>2025/01/28</t>
        </is>
      </c>
      <c r="F61" t="inlineStr">
        <is>
          <t>2025/01/30</t>
        </is>
      </c>
      <c r="G61" t="n">
        <v>592</v>
      </c>
    </row>
    <row r="62">
      <c r="A62" t="n">
        <v>3</v>
      </c>
      <c r="B62" t="inlineStr">
        <is>
          <t>LGC-BG</t>
        </is>
      </c>
      <c r="C62" t="n">
        <v>3</v>
      </c>
      <c r="D62">
        <f>VLOOKUP(B62,'株式会社積水化成品東部 佐倉事業所様'!A:D,4,FALSE)</f>
        <v/>
      </c>
      <c r="E62" t="inlineStr">
        <is>
          <t>2025/01/28</t>
        </is>
      </c>
      <c r="F62" t="inlineStr">
        <is>
          <t>2025/01/30</t>
        </is>
      </c>
      <c r="G62" t="n">
        <v>592</v>
      </c>
    </row>
    <row r="63">
      <c r="A63" t="n">
        <v>3</v>
      </c>
      <c r="B63" t="inlineStr">
        <is>
          <t>LGC-BL</t>
        </is>
      </c>
      <c r="C63" t="n">
        <v>5</v>
      </c>
      <c r="D63">
        <f>VLOOKUP(B63,'株式会社積水化成品東部 佐倉事業所様'!A:D,4,FALSE)</f>
        <v/>
      </c>
      <c r="E63" t="inlineStr">
        <is>
          <t>2025/01/28</t>
        </is>
      </c>
      <c r="F63" t="inlineStr">
        <is>
          <t>2025/01/30</t>
        </is>
      </c>
      <c r="G63" t="n">
        <v>592</v>
      </c>
    </row>
    <row r="64">
      <c r="A64" t="n">
        <v>3</v>
      </c>
      <c r="B64" t="inlineStr">
        <is>
          <t>LGC-DG</t>
        </is>
      </c>
      <c r="C64" t="n">
        <v>20</v>
      </c>
      <c r="D64">
        <f>VLOOKUP(B64,'株式会社積水化成品東部 佐倉事業所様'!A:D,4,FALSE)</f>
        <v/>
      </c>
      <c r="E64" t="inlineStr">
        <is>
          <t>2025/01/28</t>
        </is>
      </c>
      <c r="F64" t="inlineStr">
        <is>
          <t>2025/01/30</t>
        </is>
      </c>
      <c r="G64" t="n">
        <v>592</v>
      </c>
    </row>
    <row r="65">
      <c r="A65" t="n">
        <v>3</v>
      </c>
      <c r="B65" t="inlineStr">
        <is>
          <t>LGC-LG</t>
        </is>
      </c>
      <c r="C65" t="n">
        <v>8</v>
      </c>
      <c r="D65">
        <f>VLOOKUP(B65,'株式会社積水化成品東部 佐倉事業所様'!A:D,4,FALSE)</f>
        <v/>
      </c>
      <c r="E65" t="inlineStr">
        <is>
          <t>2025/01/28</t>
        </is>
      </c>
      <c r="F65" t="inlineStr">
        <is>
          <t>2025/01/30</t>
        </is>
      </c>
      <c r="G65" t="n">
        <v>592</v>
      </c>
    </row>
    <row r="66">
      <c r="A66" t="n">
        <v>3</v>
      </c>
      <c r="B66" t="inlineStr">
        <is>
          <t>LNC-MD</t>
        </is>
      </c>
      <c r="C66" t="n">
        <v>52</v>
      </c>
      <c r="D66">
        <f>VLOOKUP(B66,'株式会社積水化成品東部 佐倉事業所様'!A:D,4,FALSE)</f>
        <v/>
      </c>
      <c r="E66" t="inlineStr">
        <is>
          <t>2025/01/28</t>
        </is>
      </c>
      <c r="F66" t="inlineStr">
        <is>
          <t>2025/01/30</t>
        </is>
      </c>
      <c r="G66" t="n">
        <v>592</v>
      </c>
    </row>
    <row r="67">
      <c r="A67" t="n">
        <v>3</v>
      </c>
      <c r="B67" t="inlineStr">
        <is>
          <t>LNC-MN</t>
        </is>
      </c>
      <c r="C67" t="n">
        <v>96</v>
      </c>
      <c r="D67">
        <f>VLOOKUP(B67,'株式会社積水化成品東部 佐倉事業所様'!A:D,4,FALSE)</f>
        <v/>
      </c>
      <c r="E67" t="inlineStr">
        <is>
          <t>2025/01/28</t>
        </is>
      </c>
      <c r="F67" t="inlineStr">
        <is>
          <t>2025/01/30</t>
        </is>
      </c>
      <c r="G67" t="n">
        <v>592</v>
      </c>
    </row>
    <row r="68">
      <c r="A68" t="n">
        <v>3</v>
      </c>
      <c r="B68" t="inlineStr">
        <is>
          <t>LNC-PM</t>
        </is>
      </c>
      <c r="C68" t="n">
        <v>40</v>
      </c>
      <c r="D68">
        <f>VLOOKUP(B68,'株式会社積水化成品東部 佐倉事業所様'!A:D,4,FALSE)</f>
        <v/>
      </c>
      <c r="E68" t="inlineStr">
        <is>
          <t>2025/01/28</t>
        </is>
      </c>
      <c r="F68" t="inlineStr">
        <is>
          <t>2025/01/30</t>
        </is>
      </c>
      <c r="G68" t="n">
        <v>592</v>
      </c>
    </row>
    <row r="69">
      <c r="A69" t="n">
        <v>3</v>
      </c>
      <c r="B69" t="inlineStr">
        <is>
          <t>LNC-RL</t>
        </is>
      </c>
      <c r="C69" t="n">
        <v>60</v>
      </c>
      <c r="D69">
        <f>VLOOKUP(B69,'株式会社積水化成品東部 佐倉事業所様'!A:D,4,FALSE)</f>
        <v/>
      </c>
      <c r="E69" t="inlineStr">
        <is>
          <t>2025/01/28</t>
        </is>
      </c>
      <c r="F69" t="inlineStr">
        <is>
          <t>2025/01/30</t>
        </is>
      </c>
      <c r="G69" t="n">
        <v>592</v>
      </c>
    </row>
    <row r="70">
      <c r="A70" t="n">
        <v>3</v>
      </c>
      <c r="B70" t="inlineStr">
        <is>
          <t>LNC-SP</t>
        </is>
      </c>
      <c r="C70" t="n">
        <v>120</v>
      </c>
      <c r="D70">
        <f>VLOOKUP(B70,'株式会社積水化成品東部 佐倉事業所様'!A:D,4,FALSE)</f>
        <v/>
      </c>
      <c r="E70" t="inlineStr">
        <is>
          <t>2025/01/28</t>
        </is>
      </c>
      <c r="F70" t="inlineStr">
        <is>
          <t>2025/01/30</t>
        </is>
      </c>
      <c r="G70" t="n">
        <v>592</v>
      </c>
    </row>
    <row r="71">
      <c r="A71" t="n">
        <v>3</v>
      </c>
      <c r="B71" t="inlineStr">
        <is>
          <t>LUX-DPC-DG</t>
        </is>
      </c>
      <c r="C71" t="n">
        <v>5</v>
      </c>
      <c r="D71">
        <f>VLOOKUP(B71,'株式会社積水化成品東部 佐倉事業所様'!A:D,4,FALSE)</f>
        <v/>
      </c>
      <c r="E71" t="inlineStr">
        <is>
          <t>2025/01/28</t>
        </is>
      </c>
      <c r="F71" t="inlineStr">
        <is>
          <t>2025/01/30</t>
        </is>
      </c>
      <c r="G71" t="n">
        <v>592</v>
      </c>
    </row>
    <row r="72">
      <c r="A72" t="n">
        <v>3</v>
      </c>
      <c r="B72" t="inlineStr">
        <is>
          <t>MNC-DP</t>
        </is>
      </c>
      <c r="C72" t="n">
        <v>2</v>
      </c>
      <c r="D72">
        <f>VLOOKUP(B72,'株式会社積水化成品東部 佐倉事業所様'!A:D,4,FALSE)</f>
        <v/>
      </c>
      <c r="E72" t="inlineStr">
        <is>
          <t>2025/01/28</t>
        </is>
      </c>
      <c r="F72" t="inlineStr">
        <is>
          <t>2025/01/30</t>
        </is>
      </c>
      <c r="G72" t="n">
        <v>592</v>
      </c>
    </row>
    <row r="73">
      <c r="A73" t="n">
        <v>3</v>
      </c>
      <c r="B73" t="inlineStr">
        <is>
          <t>MNC-FM</t>
        </is>
      </c>
      <c r="C73" t="n">
        <v>6</v>
      </c>
      <c r="D73">
        <f>VLOOKUP(B73,'株式会社積水化成品東部 佐倉事業所様'!A:D,4,FALSE)</f>
        <v/>
      </c>
      <c r="E73" t="inlineStr">
        <is>
          <t>2025/01/28</t>
        </is>
      </c>
      <c r="F73" t="inlineStr">
        <is>
          <t>2025/01/30</t>
        </is>
      </c>
      <c r="G73" t="n">
        <v>592</v>
      </c>
    </row>
    <row r="74">
      <c r="A74" t="n">
        <v>3</v>
      </c>
      <c r="B74" t="inlineStr">
        <is>
          <t>MNC-FN</t>
        </is>
      </c>
      <c r="C74" t="n">
        <v>1</v>
      </c>
      <c r="D74">
        <f>VLOOKUP(B74,'株式会社積水化成品東部 佐倉事業所様'!A:D,4,FALSE)</f>
        <v/>
      </c>
      <c r="E74" t="inlineStr">
        <is>
          <t>2025/01/28</t>
        </is>
      </c>
      <c r="F74" t="inlineStr">
        <is>
          <t>2025/01/30</t>
        </is>
      </c>
      <c r="G74" t="n">
        <v>592</v>
      </c>
    </row>
    <row r="75">
      <c r="A75" t="n">
        <v>3</v>
      </c>
      <c r="B75" t="inlineStr">
        <is>
          <t>MNC-LG</t>
        </is>
      </c>
      <c r="C75" t="n">
        <v>5</v>
      </c>
      <c r="D75">
        <f>VLOOKUP(B75,'株式会社積水化成品東部 佐倉事業所様'!A:D,4,FALSE)</f>
        <v/>
      </c>
      <c r="E75" t="inlineStr">
        <is>
          <t>2025/01/28</t>
        </is>
      </c>
      <c r="F75" t="inlineStr">
        <is>
          <t>2025/01/30</t>
        </is>
      </c>
      <c r="G75" t="n">
        <v>592</v>
      </c>
    </row>
    <row r="76">
      <c r="A76" t="n">
        <v>3</v>
      </c>
      <c r="B76" t="inlineStr">
        <is>
          <t>MNC-MN</t>
        </is>
      </c>
      <c r="C76" t="n">
        <v>10</v>
      </c>
      <c r="D76">
        <f>VLOOKUP(B76,'株式会社積水化成品東部 佐倉事業所様'!A:D,4,FALSE)</f>
        <v/>
      </c>
      <c r="E76" t="inlineStr">
        <is>
          <t>2025/01/28</t>
        </is>
      </c>
      <c r="F76" t="inlineStr">
        <is>
          <t>2025/01/30</t>
        </is>
      </c>
      <c r="G76" t="n">
        <v>592</v>
      </c>
    </row>
    <row r="77">
      <c r="A77" t="n">
        <v>3</v>
      </c>
      <c r="B77" t="inlineStr">
        <is>
          <t>MXC-GR</t>
        </is>
      </c>
      <c r="C77" t="n">
        <v>16</v>
      </c>
      <c r="D77">
        <f>VLOOKUP(B77,'株式会社積水化成品東部 佐倉事業所様'!A:D,4,FALSE)</f>
        <v/>
      </c>
      <c r="E77" t="inlineStr">
        <is>
          <t>2025/01/28</t>
        </is>
      </c>
      <c r="F77" t="inlineStr">
        <is>
          <t>2025/01/30</t>
        </is>
      </c>
      <c r="G77" t="n">
        <v>592</v>
      </c>
    </row>
    <row r="78">
      <c r="A78" t="n">
        <v>3</v>
      </c>
      <c r="B78" t="inlineStr">
        <is>
          <t>MXC-LV</t>
        </is>
      </c>
      <c r="C78" t="n">
        <v>3</v>
      </c>
      <c r="D78">
        <f>VLOOKUP(B78,'株式会社積水化成品東部 佐倉事業所様'!A:D,4,FALSE)</f>
        <v/>
      </c>
      <c r="E78" t="inlineStr">
        <is>
          <t>2025/01/28</t>
        </is>
      </c>
      <c r="F78" t="inlineStr">
        <is>
          <t>2025/01/30</t>
        </is>
      </c>
      <c r="G78" t="n">
        <v>592</v>
      </c>
    </row>
    <row r="79">
      <c r="A79" t="n">
        <v>3</v>
      </c>
      <c r="B79" t="inlineStr">
        <is>
          <t>MXC-RN</t>
        </is>
      </c>
      <c r="C79" t="n">
        <v>2</v>
      </c>
      <c r="D79">
        <f>VLOOKUP(B79,'株式会社積水化成品東部 佐倉事業所様'!A:D,4,FALSE)</f>
        <v/>
      </c>
      <c r="E79" t="inlineStr">
        <is>
          <t>2025/01/28</t>
        </is>
      </c>
      <c r="F79" t="inlineStr">
        <is>
          <t>2025/01/30</t>
        </is>
      </c>
      <c r="G79" t="n">
        <v>592</v>
      </c>
    </row>
    <row r="80">
      <c r="A80" t="n">
        <v>3</v>
      </c>
      <c r="B80" t="inlineStr">
        <is>
          <t>PSPC-GR</t>
        </is>
      </c>
      <c r="C80" t="n">
        <v>1</v>
      </c>
      <c r="D80">
        <f>VLOOKUP(B80,'株式会社積水化成品東部 佐倉事業所様'!A:D,4,FALSE)</f>
        <v/>
      </c>
      <c r="E80" t="inlineStr">
        <is>
          <t>2025/01/28</t>
        </is>
      </c>
      <c r="F80" t="inlineStr">
        <is>
          <t>2025/01/30</t>
        </is>
      </c>
      <c r="G80" t="n">
        <v>592</v>
      </c>
    </row>
    <row r="81">
      <c r="A81" t="n">
        <v>3</v>
      </c>
      <c r="B81" t="inlineStr">
        <is>
          <t>RDPC-SS</t>
        </is>
      </c>
      <c r="C81" t="n">
        <v>7</v>
      </c>
      <c r="D81">
        <f>VLOOKUP(B81,'株式会社積水化成品東部 佐倉事業所様'!A:D,4,FALSE)</f>
        <v/>
      </c>
      <c r="E81" t="inlineStr">
        <is>
          <t>2025/01/28</t>
        </is>
      </c>
      <c r="F81" t="inlineStr">
        <is>
          <t>2025/01/30</t>
        </is>
      </c>
      <c r="G81" t="n">
        <v>592</v>
      </c>
    </row>
    <row r="82">
      <c r="A82" t="n">
        <v>3</v>
      </c>
      <c r="B82" t="inlineStr">
        <is>
          <t>RLC-LV</t>
        </is>
      </c>
      <c r="C82" t="n">
        <v>1</v>
      </c>
      <c r="D82">
        <f>VLOOKUP(B82,'株式会社積水化成品東部 佐倉事業所様'!A:D,4,FALSE)</f>
        <v/>
      </c>
      <c r="E82" t="inlineStr">
        <is>
          <t>2025/01/28</t>
        </is>
      </c>
      <c r="F82" t="inlineStr">
        <is>
          <t>2025/01/30</t>
        </is>
      </c>
      <c r="G82" t="n">
        <v>592</v>
      </c>
    </row>
    <row r="83">
      <c r="A83" t="n">
        <v>3</v>
      </c>
      <c r="B83" t="inlineStr">
        <is>
          <t>RXC-BR</t>
        </is>
      </c>
      <c r="C83" t="n">
        <v>4</v>
      </c>
      <c r="D83">
        <f>VLOOKUP(B83,'株式会社積水化成品東部 佐倉事業所様'!A:D,4,FALSE)</f>
        <v/>
      </c>
      <c r="E83" t="inlineStr">
        <is>
          <t>2025/01/28</t>
        </is>
      </c>
      <c r="F83" t="inlineStr">
        <is>
          <t>2025/01/30</t>
        </is>
      </c>
      <c r="G83" t="n">
        <v>592</v>
      </c>
    </row>
    <row r="84">
      <c r="A84" t="n">
        <v>3</v>
      </c>
      <c r="B84" t="inlineStr">
        <is>
          <t>SHC-BL</t>
        </is>
      </c>
      <c r="C84" t="n">
        <v>3</v>
      </c>
      <c r="D84">
        <f>VLOOKUP(B84,'株式会社積水化成品東部 佐倉事業所様'!A:D,4,FALSE)</f>
        <v/>
      </c>
      <c r="E84" t="inlineStr">
        <is>
          <t>2025/01/28</t>
        </is>
      </c>
      <c r="F84" t="inlineStr">
        <is>
          <t>2025/01/30</t>
        </is>
      </c>
      <c r="G84" t="n">
        <v>592</v>
      </c>
    </row>
    <row r="85">
      <c r="A85" t="n">
        <v>3</v>
      </c>
      <c r="B85" t="inlineStr">
        <is>
          <t>SPC-BL</t>
        </is>
      </c>
      <c r="C85" t="n">
        <v>8</v>
      </c>
      <c r="D85">
        <f>VLOOKUP(B85,'株式会社積水化成品東部 佐倉事業所様'!A:D,4,FALSE)</f>
        <v/>
      </c>
      <c r="E85" t="inlineStr">
        <is>
          <t>2025/01/28</t>
        </is>
      </c>
      <c r="F85" t="inlineStr">
        <is>
          <t>2025/01/30</t>
        </is>
      </c>
      <c r="G85" t="n">
        <v>592</v>
      </c>
    </row>
    <row r="86">
      <c r="A86" t="n">
        <v>3</v>
      </c>
      <c r="B86" t="inlineStr">
        <is>
          <t>SPC-CM</t>
        </is>
      </c>
      <c r="C86" t="n">
        <v>2</v>
      </c>
      <c r="D86">
        <f>VLOOKUP(B86,'株式会社積水化成品東部 佐倉事業所様'!A:D,4,FALSE)</f>
        <v/>
      </c>
      <c r="E86" t="inlineStr">
        <is>
          <t>2025/01/28</t>
        </is>
      </c>
      <c r="F86" t="inlineStr">
        <is>
          <t>2025/01/30</t>
        </is>
      </c>
      <c r="G86" t="n">
        <v>592</v>
      </c>
    </row>
    <row r="87">
      <c r="A87" t="n">
        <v>3</v>
      </c>
      <c r="B87" t="inlineStr">
        <is>
          <t>SPC-FM</t>
        </is>
      </c>
      <c r="C87" t="n">
        <v>9</v>
      </c>
      <c r="D87">
        <f>VLOOKUP(B87,'株式会社積水化成品東部 佐倉事業所様'!A:D,4,FALSE)</f>
        <v/>
      </c>
      <c r="E87" t="inlineStr">
        <is>
          <t>2025/01/28</t>
        </is>
      </c>
      <c r="F87" t="inlineStr">
        <is>
          <t>2025/01/30</t>
        </is>
      </c>
      <c r="G87" t="n">
        <v>592</v>
      </c>
    </row>
    <row r="88">
      <c r="A88" t="n">
        <v>3</v>
      </c>
      <c r="B88" t="inlineStr">
        <is>
          <t>SPC-GR</t>
        </is>
      </c>
      <c r="C88" t="n">
        <v>1</v>
      </c>
      <c r="D88">
        <f>VLOOKUP(B88,'株式会社積水化成品東部 佐倉事業所様'!A:D,4,FALSE)</f>
        <v/>
      </c>
      <c r="E88" t="inlineStr">
        <is>
          <t>2025/01/28</t>
        </is>
      </c>
      <c r="F88" t="inlineStr">
        <is>
          <t>2025/01/30</t>
        </is>
      </c>
      <c r="G88" t="n">
        <v>592</v>
      </c>
    </row>
    <row r="89">
      <c r="A89" t="n">
        <v>3</v>
      </c>
      <c r="B89" t="inlineStr">
        <is>
          <t>SPC-MN</t>
        </is>
      </c>
      <c r="C89" t="n">
        <v>1</v>
      </c>
      <c r="D89">
        <f>VLOOKUP(B89,'株式会社積水化成品東部 佐倉事業所様'!A:D,4,FALSE)</f>
        <v/>
      </c>
      <c r="E89" t="inlineStr">
        <is>
          <t>2025/01/28</t>
        </is>
      </c>
      <c r="F89" t="inlineStr">
        <is>
          <t>2025/01/30</t>
        </is>
      </c>
      <c r="G89" t="n">
        <v>592</v>
      </c>
    </row>
    <row r="90">
      <c r="A90" t="n">
        <v>3</v>
      </c>
      <c r="B90" t="inlineStr">
        <is>
          <t>SPC-PK</t>
        </is>
      </c>
      <c r="C90" t="n">
        <v>1</v>
      </c>
      <c r="D90">
        <f>VLOOKUP(B90,'株式会社積水化成品東部 佐倉事業所様'!A:D,4,FALSE)</f>
        <v/>
      </c>
      <c r="E90" t="inlineStr">
        <is>
          <t>2025/01/28</t>
        </is>
      </c>
      <c r="F90" t="inlineStr">
        <is>
          <t>2025/01/30</t>
        </is>
      </c>
      <c r="G90" t="n">
        <v>592</v>
      </c>
    </row>
    <row r="91">
      <c r="A91" t="n">
        <v>3</v>
      </c>
      <c r="B91" t="inlineStr">
        <is>
          <t>ZDC-SS</t>
        </is>
      </c>
      <c r="C91" t="n">
        <v>1</v>
      </c>
      <c r="D91">
        <f>VLOOKUP(B91,'株式会社積水化成品東部 佐倉事業所様'!A:D,4,FALSE)</f>
        <v/>
      </c>
      <c r="E91" t="inlineStr">
        <is>
          <t>2025/01/28</t>
        </is>
      </c>
      <c r="F91" t="inlineStr">
        <is>
          <t>2025/01/30</t>
        </is>
      </c>
      <c r="G91" t="n">
        <v>592</v>
      </c>
    </row>
    <row r="92">
      <c r="A92" t="n">
        <v>3</v>
      </c>
      <c r="B92" t="inlineStr">
        <is>
          <t>ZDC-ST</t>
        </is>
      </c>
      <c r="C92" t="n">
        <v>24</v>
      </c>
      <c r="D92">
        <f>VLOOKUP(B92,'株式会社積水化成品東部 佐倉事業所様'!A:D,4,FALSE)</f>
        <v/>
      </c>
      <c r="E92" t="inlineStr">
        <is>
          <t>2025/01/28</t>
        </is>
      </c>
      <c r="F92" t="inlineStr">
        <is>
          <t>2025/01/30</t>
        </is>
      </c>
      <c r="G92" t="n">
        <v>592</v>
      </c>
    </row>
    <row r="93">
      <c r="A93" t="n">
        <v>3</v>
      </c>
      <c r="B93" t="inlineStr">
        <is>
          <t>ZPDC-DM</t>
        </is>
      </c>
      <c r="C93" t="n">
        <v>1</v>
      </c>
      <c r="D93">
        <f>VLOOKUP(B93,'株式会社積水化成品東部 佐倉事業所様'!A:D,4,FALSE)</f>
        <v/>
      </c>
      <c r="E93" t="inlineStr">
        <is>
          <t>2025/01/28</t>
        </is>
      </c>
      <c r="F93" t="inlineStr">
        <is>
          <t>2025/01/30</t>
        </is>
      </c>
      <c r="G93" t="n">
        <v>592</v>
      </c>
    </row>
    <row r="94">
      <c r="A94" t="n">
        <v>3</v>
      </c>
      <c r="B94" t="inlineStr">
        <is>
          <t>ZPDC-GR</t>
        </is>
      </c>
      <c r="C94" t="n">
        <v>3</v>
      </c>
      <c r="D94">
        <f>VLOOKUP(B94,'株式会社積水化成品東部 佐倉事業所様'!A:D,4,FALSE)</f>
        <v/>
      </c>
      <c r="E94" t="inlineStr">
        <is>
          <t>2025/01/28</t>
        </is>
      </c>
      <c r="F94" t="inlineStr">
        <is>
          <t>2025/01/30</t>
        </is>
      </c>
      <c r="G94" t="n">
        <v>592</v>
      </c>
    </row>
    <row r="95">
      <c r="A95" t="n">
        <v>3</v>
      </c>
      <c r="B95" t="inlineStr">
        <is>
          <t>ZPDC-MR</t>
        </is>
      </c>
      <c r="C95" t="n">
        <v>2</v>
      </c>
      <c r="D95">
        <f>VLOOKUP(B95,'株式会社積水化成品東部 佐倉事業所様'!A:D,4,FALSE)</f>
        <v/>
      </c>
      <c r="E95" t="inlineStr">
        <is>
          <t>2025/01/28</t>
        </is>
      </c>
      <c r="F95" t="inlineStr">
        <is>
          <t>2025/01/30</t>
        </is>
      </c>
      <c r="G95" t="n">
        <v>592</v>
      </c>
    </row>
    <row r="96">
      <c r="A96" t="n">
        <v>3</v>
      </c>
      <c r="B96" t="inlineStr">
        <is>
          <t>ZPDC-RY</t>
        </is>
      </c>
      <c r="C96" t="n">
        <v>9</v>
      </c>
      <c r="D96">
        <f>VLOOKUP(B96,'株式会社積水化成品東部 佐倉事業所様'!A:D,4,FALSE)</f>
        <v/>
      </c>
      <c r="E96" t="inlineStr">
        <is>
          <t>2025/01/28</t>
        </is>
      </c>
      <c r="F96" t="inlineStr">
        <is>
          <t>2025/01/30</t>
        </is>
      </c>
      <c r="G96" t="n">
        <v>592</v>
      </c>
    </row>
    <row r="97">
      <c r="A97" t="n">
        <v>3</v>
      </c>
      <c r="B97" t="inlineStr">
        <is>
          <t>ZPDC-SS</t>
        </is>
      </c>
      <c r="C97" t="n">
        <v>1</v>
      </c>
      <c r="D97">
        <f>VLOOKUP(B97,'株式会社積水化成品東部 佐倉事業所様'!A:D,4,FALSE)</f>
        <v/>
      </c>
      <c r="E97" t="inlineStr">
        <is>
          <t>2025/01/28</t>
        </is>
      </c>
      <c r="F97" t="inlineStr">
        <is>
          <t>2025/01/30</t>
        </is>
      </c>
      <c r="G97" t="n">
        <v>592</v>
      </c>
    </row>
    <row r="98">
      <c r="A98" t="n">
        <v>3</v>
      </c>
      <c r="B98" t="inlineStr">
        <is>
          <t>ZSC-DM</t>
        </is>
      </c>
      <c r="C98" t="n">
        <v>1</v>
      </c>
      <c r="D98">
        <f>VLOOKUP(B98,'株式会社積水化成品東部 佐倉事業所様'!A:D,4,FALSE)</f>
        <v/>
      </c>
      <c r="E98" t="inlineStr">
        <is>
          <t>2025/01/28</t>
        </is>
      </c>
      <c r="F98" t="inlineStr">
        <is>
          <t>2025/01/30</t>
        </is>
      </c>
      <c r="G98" t="n">
        <v>592</v>
      </c>
    </row>
    <row r="99">
      <c r="A99" t="n">
        <v>3</v>
      </c>
      <c r="B99" t="inlineStr">
        <is>
          <t>ZSHC-GR</t>
        </is>
      </c>
      <c r="C99" t="n">
        <v>1</v>
      </c>
      <c r="D99">
        <f>VLOOKUP(B99,'株式会社積水化成品東部 佐倉事業所様'!A:D,4,FALSE)</f>
        <v/>
      </c>
      <c r="E99" t="inlineStr">
        <is>
          <t>2025/01/28</t>
        </is>
      </c>
      <c r="F99" t="inlineStr">
        <is>
          <t>2025/01/30</t>
        </is>
      </c>
      <c r="G99" t="n">
        <v>592</v>
      </c>
    </row>
    <row r="100">
      <c r="A100" t="n">
        <v>3</v>
      </c>
      <c r="B100" t="inlineStr">
        <is>
          <t>ZXC-SK</t>
        </is>
      </c>
      <c r="C100" t="n">
        <v>8</v>
      </c>
      <c r="D100">
        <f>VLOOKUP(B100,'株式会社積水化成品東部 佐倉事業所様'!A:D,4,FALSE)</f>
        <v/>
      </c>
      <c r="E100" t="inlineStr">
        <is>
          <t>2025/01/28</t>
        </is>
      </c>
      <c r="F100" t="inlineStr">
        <is>
          <t>2025/01/30</t>
        </is>
      </c>
      <c r="G100" t="n">
        <v>592</v>
      </c>
    </row>
    <row r="101">
      <c r="A101" t="n">
        <v>3</v>
      </c>
      <c r="B101" t="inlineStr">
        <is>
          <t>ZXC-ST</t>
        </is>
      </c>
      <c r="C101" t="n">
        <v>4</v>
      </c>
      <c r="D101">
        <f>VLOOKUP(B101,'株式会社積水化成品東部 佐倉事業所様'!A:D,4,FALSE)</f>
        <v/>
      </c>
      <c r="E101" t="inlineStr">
        <is>
          <t>2025/01/28</t>
        </is>
      </c>
      <c r="F101" t="inlineStr">
        <is>
          <t>2025/01/30</t>
        </is>
      </c>
      <c r="G101" t="n">
        <v>592</v>
      </c>
    </row>
    <row r="102">
      <c r="A102" t="n">
        <v>4</v>
      </c>
      <c r="B102" t="inlineStr">
        <is>
          <t>DPC-GR</t>
        </is>
      </c>
      <c r="C102" t="n">
        <v>1</v>
      </c>
      <c r="D102">
        <f>VLOOKUP(B102,株式会社積水化成品北海道様!A:D,4,FALSE)</f>
        <v/>
      </c>
      <c r="E102" t="inlineStr">
        <is>
          <t>2025/01/28</t>
        </is>
      </c>
      <c r="F102" t="inlineStr">
        <is>
          <t>2025/01/31</t>
        </is>
      </c>
      <c r="G102" t="n">
        <v>592</v>
      </c>
    </row>
    <row r="103">
      <c r="A103" t="n">
        <v>4</v>
      </c>
      <c r="B103" t="inlineStr">
        <is>
          <t>DPC-PK</t>
        </is>
      </c>
      <c r="C103" t="n">
        <v>1</v>
      </c>
      <c r="D103">
        <f>VLOOKUP(B103,株式会社積水化成品北海道様!A:D,4,FALSE)</f>
        <v/>
      </c>
      <c r="E103" t="inlineStr">
        <is>
          <t>2025/01/28</t>
        </is>
      </c>
      <c r="F103" t="inlineStr">
        <is>
          <t>2025/01/31</t>
        </is>
      </c>
      <c r="G103" t="n">
        <v>592</v>
      </c>
    </row>
    <row r="104">
      <c r="A104" t="n">
        <v>4</v>
      </c>
      <c r="B104" t="inlineStr">
        <is>
          <t>HGC-PK</t>
        </is>
      </c>
      <c r="C104" t="n">
        <v>1</v>
      </c>
      <c r="D104">
        <f>VLOOKUP(B104,株式会社積水化成品北海道様!A:D,4,FALSE)</f>
        <v/>
      </c>
      <c r="E104" t="inlineStr">
        <is>
          <t>2025/01/28</t>
        </is>
      </c>
      <c r="F104" t="inlineStr">
        <is>
          <t>2025/01/31</t>
        </is>
      </c>
      <c r="G104" t="n">
        <v>592</v>
      </c>
    </row>
    <row r="105">
      <c r="A105" t="n">
        <v>4</v>
      </c>
      <c r="B105" t="inlineStr">
        <is>
          <t>LGC-DG</t>
        </is>
      </c>
      <c r="C105" t="n">
        <v>3</v>
      </c>
      <c r="D105">
        <f>VLOOKUP(B105,株式会社積水化成品北海道様!A:D,4,FALSE)</f>
        <v/>
      </c>
      <c r="E105" t="inlineStr">
        <is>
          <t>2025/01/28</t>
        </is>
      </c>
      <c r="F105" t="inlineStr">
        <is>
          <t>2025/01/31</t>
        </is>
      </c>
      <c r="G105" t="n">
        <v>592</v>
      </c>
    </row>
    <row r="106">
      <c r="A106" t="n">
        <v>4</v>
      </c>
      <c r="B106" t="inlineStr">
        <is>
          <t>LNC-MD</t>
        </is>
      </c>
      <c r="C106" t="n">
        <v>52</v>
      </c>
      <c r="D106">
        <f>VLOOKUP(B106,株式会社積水化成品北海道様!A:D,4,FALSE)</f>
        <v/>
      </c>
      <c r="E106" t="inlineStr">
        <is>
          <t>2025/01/28</t>
        </is>
      </c>
      <c r="F106" t="inlineStr">
        <is>
          <t>2025/01/31</t>
        </is>
      </c>
      <c r="G106" t="n">
        <v>592</v>
      </c>
    </row>
    <row r="107">
      <c r="A107" t="n">
        <v>4</v>
      </c>
      <c r="B107" t="inlineStr">
        <is>
          <t>LNC-RL</t>
        </is>
      </c>
      <c r="C107" t="n">
        <v>30</v>
      </c>
      <c r="D107">
        <f>VLOOKUP(B107,株式会社積水化成品北海道様!A:D,4,FALSE)</f>
        <v/>
      </c>
      <c r="E107" t="inlineStr">
        <is>
          <t>2025/01/28</t>
        </is>
      </c>
      <c r="F107" t="inlineStr">
        <is>
          <t>2025/01/31</t>
        </is>
      </c>
      <c r="G107" t="n">
        <v>592</v>
      </c>
    </row>
    <row r="108">
      <c r="A108" t="n">
        <v>4</v>
      </c>
      <c r="B108" t="inlineStr">
        <is>
          <t>MNC-LG</t>
        </is>
      </c>
      <c r="C108" t="n">
        <v>4</v>
      </c>
      <c r="D108">
        <f>VLOOKUP(B108,株式会社積水化成品北海道様!A:D,4,FALSE)</f>
        <v/>
      </c>
      <c r="E108" t="inlineStr">
        <is>
          <t>2025/01/28</t>
        </is>
      </c>
      <c r="F108" t="inlineStr">
        <is>
          <t>2025/01/31</t>
        </is>
      </c>
      <c r="G108" t="n">
        <v>592</v>
      </c>
    </row>
    <row r="109">
      <c r="A109" t="n">
        <v>4</v>
      </c>
      <c r="B109" t="inlineStr">
        <is>
          <t>MXC-GR</t>
        </is>
      </c>
      <c r="C109" t="n">
        <v>2</v>
      </c>
      <c r="D109">
        <f>VLOOKUP(B109,株式会社積水化成品北海道様!A:D,4,FALSE)</f>
        <v/>
      </c>
      <c r="E109" t="inlineStr">
        <is>
          <t>2025/01/28</t>
        </is>
      </c>
      <c r="F109" t="inlineStr">
        <is>
          <t>2025/01/31</t>
        </is>
      </c>
      <c r="G109" t="n">
        <v>592</v>
      </c>
    </row>
    <row r="110">
      <c r="A110" t="n">
        <v>4</v>
      </c>
      <c r="B110" t="inlineStr">
        <is>
          <t>PSPC-CB</t>
        </is>
      </c>
      <c r="C110" t="n">
        <v>1</v>
      </c>
      <c r="D110">
        <f>VLOOKUP(B110,株式会社積水化成品北海道様!A:D,4,FALSE)</f>
        <v/>
      </c>
      <c r="E110" t="inlineStr">
        <is>
          <t>2025/01/28</t>
        </is>
      </c>
      <c r="F110" t="inlineStr">
        <is>
          <t>2025/01/31</t>
        </is>
      </c>
      <c r="G110" t="n">
        <v>592</v>
      </c>
    </row>
    <row r="111">
      <c r="A111" t="n">
        <v>4</v>
      </c>
      <c r="B111" t="inlineStr">
        <is>
          <t>RDPC-BR</t>
        </is>
      </c>
      <c r="C111" t="n">
        <v>1</v>
      </c>
      <c r="D111">
        <f>VLOOKUP(B111,株式会社積水化成品北海道様!A:D,4,FALSE)</f>
        <v/>
      </c>
      <c r="E111" t="inlineStr">
        <is>
          <t>2025/01/28</t>
        </is>
      </c>
      <c r="F111" t="inlineStr">
        <is>
          <t>2025/01/31</t>
        </is>
      </c>
      <c r="G111" t="n">
        <v>592</v>
      </c>
    </row>
    <row r="112">
      <c r="A112" t="n">
        <v>4</v>
      </c>
      <c r="B112" t="inlineStr">
        <is>
          <t>RDPC-SS</t>
        </is>
      </c>
      <c r="C112" t="n">
        <v>1</v>
      </c>
      <c r="D112">
        <f>VLOOKUP(B112,株式会社積水化成品北海道様!A:D,4,FALSE)</f>
        <v/>
      </c>
      <c r="E112" t="inlineStr">
        <is>
          <t>2025/01/28</t>
        </is>
      </c>
      <c r="F112" t="inlineStr">
        <is>
          <t>2025/01/31</t>
        </is>
      </c>
      <c r="G112" t="n">
        <v>592</v>
      </c>
    </row>
    <row r="113">
      <c r="A113" t="n">
        <v>4</v>
      </c>
      <c r="B113" t="inlineStr">
        <is>
          <t>RLGC-SS</t>
        </is>
      </c>
      <c r="C113" t="n">
        <v>1</v>
      </c>
      <c r="D113">
        <f>VLOOKUP(B113,株式会社積水化成品北海道様!A:D,4,FALSE)</f>
        <v/>
      </c>
      <c r="E113" t="inlineStr">
        <is>
          <t>2025/01/28</t>
        </is>
      </c>
      <c r="F113" t="inlineStr">
        <is>
          <t>2025/01/31</t>
        </is>
      </c>
      <c r="G113" t="n">
        <v>592</v>
      </c>
    </row>
    <row r="114">
      <c r="A114" t="n">
        <v>4</v>
      </c>
      <c r="B114" t="inlineStr">
        <is>
          <t>SPC-CB</t>
        </is>
      </c>
      <c r="C114" t="n">
        <v>2</v>
      </c>
      <c r="D114">
        <f>VLOOKUP(B114,株式会社積水化成品北海道様!A:D,4,FALSE)</f>
        <v/>
      </c>
      <c r="E114" t="inlineStr">
        <is>
          <t>2025/01/28</t>
        </is>
      </c>
      <c r="F114" t="inlineStr">
        <is>
          <t>2025/01/31</t>
        </is>
      </c>
      <c r="G114" t="n">
        <v>592</v>
      </c>
    </row>
    <row r="115">
      <c r="A115" t="n">
        <v>4</v>
      </c>
      <c r="B115" t="inlineStr">
        <is>
          <t>ZDC-ST</t>
        </is>
      </c>
      <c r="C115" t="n">
        <v>3</v>
      </c>
      <c r="D115">
        <f>VLOOKUP(B115,株式会社積水化成品北海道様!A:D,4,FALSE)</f>
        <v/>
      </c>
      <c r="E115" t="inlineStr">
        <is>
          <t>2025/01/28</t>
        </is>
      </c>
      <c r="F115" t="inlineStr">
        <is>
          <t>2025/01/31</t>
        </is>
      </c>
      <c r="G115" t="n">
        <v>592</v>
      </c>
    </row>
    <row r="116">
      <c r="A116" t="n">
        <v>4</v>
      </c>
      <c r="B116" t="inlineStr">
        <is>
          <t>ZPDC-CT</t>
        </is>
      </c>
      <c r="C116" t="n">
        <v>2</v>
      </c>
      <c r="D116">
        <f>VLOOKUP(B116,株式会社積水化成品北海道様!A:D,4,FALSE)</f>
        <v/>
      </c>
      <c r="E116" t="inlineStr">
        <is>
          <t>2025/01/28</t>
        </is>
      </c>
      <c r="F116" t="inlineStr">
        <is>
          <t>2025/01/31</t>
        </is>
      </c>
      <c r="G116" t="n">
        <v>592</v>
      </c>
    </row>
    <row r="117">
      <c r="A117" t="n">
        <v>4</v>
      </c>
      <c r="B117" t="inlineStr">
        <is>
          <t>ZPDC-MR</t>
        </is>
      </c>
      <c r="C117" t="n">
        <v>1</v>
      </c>
      <c r="D117">
        <f>VLOOKUP(B117,株式会社積水化成品北海道様!A:D,4,FALSE)</f>
        <v/>
      </c>
      <c r="E117" t="inlineStr">
        <is>
          <t>2025/01/28</t>
        </is>
      </c>
      <c r="F117" t="inlineStr">
        <is>
          <t>2025/01/31</t>
        </is>
      </c>
      <c r="G117" t="n">
        <v>592</v>
      </c>
    </row>
    <row r="118">
      <c r="A118" t="n">
        <v>4</v>
      </c>
      <c r="B118" t="inlineStr">
        <is>
          <t>ZPDC-SK</t>
        </is>
      </c>
      <c r="C118" t="n">
        <v>2</v>
      </c>
      <c r="D118">
        <f>VLOOKUP(B118,株式会社積水化成品北海道様!A:D,4,FALSE)</f>
        <v/>
      </c>
      <c r="E118" t="inlineStr">
        <is>
          <t>2025/01/28</t>
        </is>
      </c>
      <c r="F118" t="inlineStr">
        <is>
          <t>2025/01/31</t>
        </is>
      </c>
      <c r="G118" t="n">
        <v>592</v>
      </c>
    </row>
    <row r="119">
      <c r="A119" t="n">
        <v>4</v>
      </c>
      <c r="B119" t="inlineStr">
        <is>
          <t>ZPDC-SS</t>
        </is>
      </c>
      <c r="C119" t="n">
        <v>1</v>
      </c>
      <c r="D119">
        <f>VLOOKUP(B119,株式会社積水化成品北海道様!A:D,4,FALSE)</f>
        <v/>
      </c>
      <c r="E119" t="inlineStr">
        <is>
          <t>2025/01/28</t>
        </is>
      </c>
      <c r="F119" t="inlineStr">
        <is>
          <t>2025/01/31</t>
        </is>
      </c>
      <c r="G119" t="n">
        <v>592</v>
      </c>
    </row>
    <row r="120">
      <c r="A120" t="n">
        <v>4</v>
      </c>
      <c r="B120" t="inlineStr">
        <is>
          <t>ZPDC-ST</t>
        </is>
      </c>
      <c r="C120" t="n">
        <v>2</v>
      </c>
      <c r="D120">
        <f>VLOOKUP(B120,株式会社積水化成品北海道様!A:D,4,FALSE)</f>
        <v/>
      </c>
      <c r="E120" t="inlineStr">
        <is>
          <t>2025/01/28</t>
        </is>
      </c>
      <c r="F120" t="inlineStr">
        <is>
          <t>2025/01/31</t>
        </is>
      </c>
      <c r="G120" t="n">
        <v>592</v>
      </c>
    </row>
    <row r="121">
      <c r="A121" t="n">
        <v>4</v>
      </c>
      <c r="B121" t="inlineStr">
        <is>
          <t>ZXC-SK</t>
        </is>
      </c>
      <c r="C121" t="n">
        <v>1</v>
      </c>
      <c r="D121">
        <f>VLOOKUP(B121,株式会社積水化成品北海道様!A:D,4,FALSE)</f>
        <v/>
      </c>
      <c r="E121" t="inlineStr">
        <is>
          <t>2025/01/28</t>
        </is>
      </c>
      <c r="F121" t="inlineStr">
        <is>
          <t>2025/01/31</t>
        </is>
      </c>
      <c r="G121" t="n">
        <v>592</v>
      </c>
    </row>
    <row r="122">
      <c r="A122" t="n">
        <v>4</v>
      </c>
      <c r="B122" t="inlineStr">
        <is>
          <t>ZXC-ST</t>
        </is>
      </c>
      <c r="C122" t="n">
        <v>1</v>
      </c>
      <c r="D122">
        <f>VLOOKUP(B122,株式会社積水化成品北海道様!A:D,4,FALSE)</f>
        <v/>
      </c>
      <c r="E122" t="inlineStr">
        <is>
          <t>2025/01/28</t>
        </is>
      </c>
      <c r="F122" t="inlineStr">
        <is>
          <t>2025/01/31</t>
        </is>
      </c>
      <c r="G122" t="n">
        <v>592</v>
      </c>
    </row>
    <row r="123">
      <c r="A123" t="n">
        <v>5</v>
      </c>
      <c r="B123" t="inlineStr">
        <is>
          <t>LGC-DG</t>
        </is>
      </c>
      <c r="C123" t="n">
        <v>6</v>
      </c>
      <c r="D123">
        <f>VLOOKUP(B123,'大西化成株式会社 宮田工場様'!A:D,4,FALSE)</f>
        <v/>
      </c>
      <c r="E123" t="inlineStr">
        <is>
          <t>2025/01/28</t>
        </is>
      </c>
      <c r="F123" t="inlineStr">
        <is>
          <t>2025/01/29</t>
        </is>
      </c>
      <c r="G123" t="n">
        <v>592</v>
      </c>
    </row>
    <row r="124">
      <c r="A124" t="n">
        <v>5</v>
      </c>
      <c r="B124" t="inlineStr">
        <is>
          <t>LGC-LG</t>
        </is>
      </c>
      <c r="C124" t="n">
        <v>5</v>
      </c>
      <c r="D124">
        <f>VLOOKUP(B124,'大西化成株式会社 宮田工場様'!A:D,4,FALSE)</f>
        <v/>
      </c>
      <c r="E124" t="inlineStr">
        <is>
          <t>2025/01/28</t>
        </is>
      </c>
      <c r="F124" t="inlineStr">
        <is>
          <t>2025/01/29</t>
        </is>
      </c>
      <c r="G124" t="n">
        <v>592</v>
      </c>
    </row>
    <row r="125">
      <c r="A125" t="n">
        <v>5</v>
      </c>
      <c r="B125" t="inlineStr">
        <is>
          <t>LNC-LG</t>
        </is>
      </c>
      <c r="C125" t="n">
        <v>25</v>
      </c>
      <c r="D125">
        <f>VLOOKUP(B125,'大西化成株式会社 宮田工場様'!A:D,4,FALSE)</f>
        <v/>
      </c>
      <c r="E125" t="inlineStr">
        <is>
          <t>2025/01/28</t>
        </is>
      </c>
      <c r="F125" t="inlineStr">
        <is>
          <t>2025/01/29</t>
        </is>
      </c>
      <c r="G125" t="n">
        <v>592</v>
      </c>
    </row>
    <row r="126">
      <c r="A126" t="n">
        <v>5</v>
      </c>
      <c r="B126" t="inlineStr">
        <is>
          <t>LNC-MX</t>
        </is>
      </c>
      <c r="C126" t="n">
        <v>40</v>
      </c>
      <c r="D126">
        <f>VLOOKUP(B126,'大西化成株式会社 宮田工場様'!A:D,4,FALSE)</f>
        <v/>
      </c>
      <c r="E126" t="inlineStr">
        <is>
          <t>2025/01/28</t>
        </is>
      </c>
      <c r="F126" t="inlineStr">
        <is>
          <t>2025/01/29</t>
        </is>
      </c>
      <c r="G126" t="n">
        <v>592</v>
      </c>
    </row>
    <row r="127">
      <c r="A127" t="n">
        <v>5</v>
      </c>
      <c r="B127" t="inlineStr">
        <is>
          <t>LNC-RL</t>
        </is>
      </c>
      <c r="C127" t="n">
        <v>30</v>
      </c>
      <c r="D127">
        <f>VLOOKUP(B127,'大西化成株式会社 宮田工場様'!A:D,4,FALSE)</f>
        <v/>
      </c>
      <c r="E127" t="inlineStr">
        <is>
          <t>2025/01/28</t>
        </is>
      </c>
      <c r="F127" t="inlineStr">
        <is>
          <t>2025/01/29</t>
        </is>
      </c>
      <c r="G127" t="n">
        <v>592</v>
      </c>
    </row>
    <row r="128">
      <c r="A128" t="n">
        <v>5</v>
      </c>
      <c r="B128" t="inlineStr">
        <is>
          <t>MNC-DP</t>
        </is>
      </c>
      <c r="C128" t="n">
        <v>3</v>
      </c>
      <c r="D128">
        <f>VLOOKUP(B128,'大西化成株式会社 宮田工場様'!A:D,4,FALSE)</f>
        <v/>
      </c>
      <c r="E128" t="inlineStr">
        <is>
          <t>2025/01/28</t>
        </is>
      </c>
      <c r="F128" t="inlineStr">
        <is>
          <t>2025/01/29</t>
        </is>
      </c>
      <c r="G128" t="n">
        <v>592</v>
      </c>
    </row>
    <row r="129">
      <c r="A129" t="n">
        <v>5</v>
      </c>
      <c r="B129" t="inlineStr">
        <is>
          <t>MNC-LG</t>
        </is>
      </c>
      <c r="C129" t="n">
        <v>11</v>
      </c>
      <c r="D129">
        <f>VLOOKUP(B129,'大西化成株式会社 宮田工場様'!A:D,4,FALSE)</f>
        <v/>
      </c>
      <c r="E129" t="inlineStr">
        <is>
          <t>2025/01/28</t>
        </is>
      </c>
      <c r="F129" t="inlineStr">
        <is>
          <t>2025/01/29</t>
        </is>
      </c>
      <c r="G129" t="n">
        <v>592</v>
      </c>
    </row>
    <row r="130">
      <c r="A130" t="n">
        <v>5</v>
      </c>
      <c r="B130" t="inlineStr">
        <is>
          <t>MXC-GR</t>
        </is>
      </c>
      <c r="C130" t="n">
        <v>11</v>
      </c>
      <c r="D130">
        <f>VLOOKUP(B130,'大西化成株式会社 宮田工場様'!A:D,4,FALSE)</f>
        <v/>
      </c>
      <c r="E130" t="inlineStr">
        <is>
          <t>2025/01/28</t>
        </is>
      </c>
      <c r="F130" t="inlineStr">
        <is>
          <t>2025/01/29</t>
        </is>
      </c>
      <c r="G130" t="n">
        <v>592</v>
      </c>
    </row>
    <row r="131">
      <c r="A131" t="n">
        <v>5</v>
      </c>
      <c r="B131" t="inlineStr">
        <is>
          <t>ZDC-GR</t>
        </is>
      </c>
      <c r="C131" t="n">
        <v>3</v>
      </c>
      <c r="D131">
        <f>VLOOKUP(B131,'大西化成株式会社 宮田工場様'!A:D,4,FALSE)</f>
        <v/>
      </c>
      <c r="E131" t="inlineStr">
        <is>
          <t>2025/01/28</t>
        </is>
      </c>
      <c r="F131" t="inlineStr">
        <is>
          <t>2025/01/29</t>
        </is>
      </c>
      <c r="G131" t="n">
        <v>592</v>
      </c>
    </row>
    <row r="132">
      <c r="A132" t="n">
        <v>5</v>
      </c>
      <c r="B132" t="inlineStr">
        <is>
          <t>ZDC-MR</t>
        </is>
      </c>
      <c r="C132" t="n">
        <v>1</v>
      </c>
      <c r="D132">
        <f>VLOOKUP(B132,'大西化成株式会社 宮田工場様'!A:D,4,FALSE)</f>
        <v/>
      </c>
      <c r="E132" t="inlineStr">
        <is>
          <t>2025/01/28</t>
        </is>
      </c>
      <c r="F132" t="inlineStr">
        <is>
          <t>2025/01/29</t>
        </is>
      </c>
      <c r="G132" t="n">
        <v>592</v>
      </c>
    </row>
    <row r="133">
      <c r="A133" t="n">
        <v>5</v>
      </c>
      <c r="B133" t="inlineStr">
        <is>
          <t>ZDC-RY</t>
        </is>
      </c>
      <c r="C133" t="n">
        <v>1</v>
      </c>
      <c r="D133">
        <f>VLOOKUP(B133,'大西化成株式会社 宮田工場様'!A:D,4,FALSE)</f>
        <v/>
      </c>
      <c r="E133" t="inlineStr">
        <is>
          <t>2025/01/28</t>
        </is>
      </c>
      <c r="F133" t="inlineStr">
        <is>
          <t>2025/01/29</t>
        </is>
      </c>
      <c r="G133" t="n">
        <v>592</v>
      </c>
    </row>
    <row r="134">
      <c r="A134" t="n">
        <v>5</v>
      </c>
      <c r="B134" t="inlineStr">
        <is>
          <t>ZPDC-CT</t>
        </is>
      </c>
      <c r="C134" t="n">
        <v>2</v>
      </c>
      <c r="D134">
        <f>VLOOKUP(B134,'大西化成株式会社 宮田工場様'!A:D,4,FALSE)</f>
        <v/>
      </c>
      <c r="E134" t="inlineStr">
        <is>
          <t>2025/01/28</t>
        </is>
      </c>
      <c r="F134" t="inlineStr">
        <is>
          <t>2025/01/29</t>
        </is>
      </c>
      <c r="G134" t="n">
        <v>592</v>
      </c>
    </row>
    <row r="135">
      <c r="A135" t="n">
        <v>5</v>
      </c>
      <c r="B135" t="inlineStr">
        <is>
          <t>ZPDC-DM</t>
        </is>
      </c>
      <c r="C135" t="n">
        <v>2</v>
      </c>
      <c r="D135">
        <f>VLOOKUP(B135,'大西化成株式会社 宮田工場様'!A:D,4,FALSE)</f>
        <v/>
      </c>
      <c r="E135" t="inlineStr">
        <is>
          <t>2025/01/28</t>
        </is>
      </c>
      <c r="F135" t="inlineStr">
        <is>
          <t>2025/01/29</t>
        </is>
      </c>
      <c r="G135" t="n">
        <v>592</v>
      </c>
    </row>
    <row r="136">
      <c r="A136" t="n">
        <v>5</v>
      </c>
      <c r="B136" t="inlineStr">
        <is>
          <t>ZPDC-GR</t>
        </is>
      </c>
      <c r="C136" t="n">
        <v>2</v>
      </c>
      <c r="D136">
        <f>VLOOKUP(B136,'大西化成株式会社 宮田工場様'!A:D,4,FALSE)</f>
        <v/>
      </c>
      <c r="E136" t="inlineStr">
        <is>
          <t>2025/01/28</t>
        </is>
      </c>
      <c r="F136" t="inlineStr">
        <is>
          <t>2025/01/29</t>
        </is>
      </c>
      <c r="G136" t="n">
        <v>592</v>
      </c>
    </row>
    <row r="137">
      <c r="A137" t="n">
        <v>5</v>
      </c>
      <c r="B137" t="inlineStr">
        <is>
          <t>ZPDC-MR</t>
        </is>
      </c>
      <c r="C137" t="n">
        <v>1</v>
      </c>
      <c r="D137">
        <f>VLOOKUP(B137,'大西化成株式会社 宮田工場様'!A:D,4,FALSE)</f>
        <v/>
      </c>
      <c r="E137" t="inlineStr">
        <is>
          <t>2025/01/28</t>
        </is>
      </c>
      <c r="F137" t="inlineStr">
        <is>
          <t>2025/01/29</t>
        </is>
      </c>
      <c r="G137" t="n">
        <v>592</v>
      </c>
    </row>
    <row r="138">
      <c r="A138" t="n">
        <v>5</v>
      </c>
      <c r="B138" t="inlineStr">
        <is>
          <t>ZPDC-RY</t>
        </is>
      </c>
      <c r="C138" t="n">
        <v>2</v>
      </c>
      <c r="D138">
        <f>VLOOKUP(B138,'大西化成株式会社 宮田工場様'!A:D,4,FALSE)</f>
        <v/>
      </c>
      <c r="E138" t="inlineStr">
        <is>
          <t>2025/01/28</t>
        </is>
      </c>
      <c r="F138" t="inlineStr">
        <is>
          <t>2025/01/29</t>
        </is>
      </c>
      <c r="G138" t="n">
        <v>592</v>
      </c>
    </row>
    <row r="139">
      <c r="A139" t="n">
        <v>5</v>
      </c>
      <c r="B139" t="inlineStr">
        <is>
          <t>ZPDC-SK</t>
        </is>
      </c>
      <c r="C139" t="n">
        <v>2</v>
      </c>
      <c r="D139">
        <f>VLOOKUP(B139,'大西化成株式会社 宮田工場様'!A:D,4,FALSE)</f>
        <v/>
      </c>
      <c r="E139" t="inlineStr">
        <is>
          <t>2025/01/28</t>
        </is>
      </c>
      <c r="F139" t="inlineStr">
        <is>
          <t>2025/01/29</t>
        </is>
      </c>
      <c r="G139" t="n">
        <v>592</v>
      </c>
    </row>
    <row r="140">
      <c r="A140" t="n">
        <v>5</v>
      </c>
      <c r="B140" t="inlineStr">
        <is>
          <t>ZXC-MR</t>
        </is>
      </c>
      <c r="C140" t="n">
        <v>4</v>
      </c>
      <c r="D140">
        <f>VLOOKUP(B140,'大西化成株式会社 宮田工場様'!A:D,4,FALSE)</f>
        <v/>
      </c>
      <c r="E140" t="inlineStr">
        <is>
          <t>2025/01/28</t>
        </is>
      </c>
      <c r="F140" t="inlineStr">
        <is>
          <t>2025/01/29</t>
        </is>
      </c>
      <c r="G140" t="n">
        <v>592</v>
      </c>
    </row>
    <row r="141">
      <c r="A141" t="n">
        <v>6</v>
      </c>
      <c r="B141" t="inlineStr">
        <is>
          <t>LGC-BL</t>
        </is>
      </c>
      <c r="C141" t="n">
        <v>5</v>
      </c>
      <c r="D141">
        <f>VLOOKUP(B141,#REF!,4,FALSE)</f>
        <v/>
      </c>
      <c r="E141" t="inlineStr">
        <is>
          <t>2025/01/28</t>
        </is>
      </c>
      <c r="F141" t="inlineStr">
        <is>
          <t>2025/01/29</t>
        </is>
      </c>
      <c r="G141" t="n">
        <v>592</v>
      </c>
    </row>
    <row r="142">
      <c r="A142" t="n">
        <v>6</v>
      </c>
      <c r="B142" t="inlineStr">
        <is>
          <t>LGC-DG</t>
        </is>
      </c>
      <c r="C142" t="n">
        <v>13</v>
      </c>
      <c r="D142">
        <f>VLOOKUP(B142,#REF!,4,FALSE)</f>
        <v/>
      </c>
      <c r="E142" t="inlineStr">
        <is>
          <t>2025/01/28</t>
        </is>
      </c>
      <c r="F142" t="inlineStr">
        <is>
          <t>2025/01/29</t>
        </is>
      </c>
      <c r="G142" t="n">
        <v>592</v>
      </c>
    </row>
    <row r="143">
      <c r="A143" t="n">
        <v>6</v>
      </c>
      <c r="B143" t="inlineStr">
        <is>
          <t>LGC-FM</t>
        </is>
      </c>
      <c r="C143" t="n">
        <v>5</v>
      </c>
      <c r="D143">
        <f>VLOOKUP(B143,#REF!,4,FALSE)</f>
        <v/>
      </c>
      <c r="E143" t="inlineStr">
        <is>
          <t>2025/01/28</t>
        </is>
      </c>
      <c r="F143" t="inlineStr">
        <is>
          <t>2025/01/29</t>
        </is>
      </c>
      <c r="G143" t="n">
        <v>592</v>
      </c>
    </row>
    <row r="144">
      <c r="A144" t="n">
        <v>6</v>
      </c>
      <c r="B144" t="inlineStr">
        <is>
          <t>LGC-LG</t>
        </is>
      </c>
      <c r="C144" t="n">
        <v>7</v>
      </c>
      <c r="D144">
        <f>VLOOKUP(B144,#REF!,4,FALSE)</f>
        <v/>
      </c>
      <c r="E144" t="inlineStr">
        <is>
          <t>2025/01/28</t>
        </is>
      </c>
      <c r="F144" t="inlineStr">
        <is>
          <t>2025/01/29</t>
        </is>
      </c>
      <c r="G144" t="n">
        <v>592</v>
      </c>
    </row>
    <row r="145">
      <c r="A145" t="n">
        <v>6</v>
      </c>
      <c r="B145" t="inlineStr">
        <is>
          <t>LUX-MXC-DG</t>
        </is>
      </c>
      <c r="C145" t="n">
        <v>3</v>
      </c>
      <c r="D145">
        <f>VLOOKUP(B145,#REF!,4,FALSE)</f>
        <v/>
      </c>
      <c r="E145" t="inlineStr">
        <is>
          <t>2025/01/28</t>
        </is>
      </c>
      <c r="F145" t="inlineStr">
        <is>
          <t>2025/01/29</t>
        </is>
      </c>
      <c r="G145" t="n">
        <v>592</v>
      </c>
    </row>
    <row r="146">
      <c r="A146" t="n">
        <v>6</v>
      </c>
      <c r="B146" t="inlineStr">
        <is>
          <t>MNC-DP</t>
        </is>
      </c>
      <c r="C146" t="n">
        <v>12</v>
      </c>
      <c r="D146">
        <f>VLOOKUP(B146,#REF!,4,FALSE)</f>
        <v/>
      </c>
      <c r="E146" t="inlineStr">
        <is>
          <t>2025/01/28</t>
        </is>
      </c>
      <c r="F146" t="inlineStr">
        <is>
          <t>2025/01/29</t>
        </is>
      </c>
      <c r="G146" t="n">
        <v>592</v>
      </c>
    </row>
    <row r="147">
      <c r="A147" t="n">
        <v>6</v>
      </c>
      <c r="B147" t="inlineStr">
        <is>
          <t>MNC-FN</t>
        </is>
      </c>
      <c r="C147" t="n">
        <v>2</v>
      </c>
      <c r="D147">
        <f>VLOOKUP(B147,#REF!,4,FALSE)</f>
        <v/>
      </c>
      <c r="E147" t="inlineStr">
        <is>
          <t>2025/01/28</t>
        </is>
      </c>
      <c r="F147" t="inlineStr">
        <is>
          <t>2025/01/29</t>
        </is>
      </c>
      <c r="G147" t="n">
        <v>592</v>
      </c>
    </row>
    <row r="148">
      <c r="A148" t="n">
        <v>6</v>
      </c>
      <c r="B148" t="inlineStr">
        <is>
          <t>MNC-LG</t>
        </is>
      </c>
      <c r="C148" t="n">
        <v>14</v>
      </c>
      <c r="D148">
        <f>VLOOKUP(B148,#REF!,4,FALSE)</f>
        <v/>
      </c>
      <c r="E148" t="inlineStr">
        <is>
          <t>2025/01/28</t>
        </is>
      </c>
      <c r="F148" t="inlineStr">
        <is>
          <t>2025/01/29</t>
        </is>
      </c>
      <c r="G148" t="n">
        <v>592</v>
      </c>
    </row>
    <row r="149">
      <c r="A149" t="n">
        <v>6</v>
      </c>
      <c r="B149" t="inlineStr">
        <is>
          <t>MNC-MN</t>
        </is>
      </c>
      <c r="C149" t="n">
        <v>4</v>
      </c>
      <c r="D149">
        <f>VLOOKUP(B149,#REF!,4,FALSE)</f>
        <v/>
      </c>
      <c r="E149" t="inlineStr">
        <is>
          <t>2025/01/28</t>
        </is>
      </c>
      <c r="F149" t="inlineStr">
        <is>
          <t>2025/01/29</t>
        </is>
      </c>
      <c r="G149" t="n">
        <v>592</v>
      </c>
    </row>
    <row r="150">
      <c r="A150" t="n">
        <v>6</v>
      </c>
      <c r="B150" t="inlineStr">
        <is>
          <t>MXC-FN</t>
        </is>
      </c>
      <c r="C150" t="n">
        <v>23</v>
      </c>
      <c r="D150">
        <f>VLOOKUP(B150,#REF!,4,FALSE)</f>
        <v/>
      </c>
      <c r="E150" t="inlineStr">
        <is>
          <t>2025/01/28</t>
        </is>
      </c>
      <c r="F150" t="inlineStr">
        <is>
          <t>2025/01/29</t>
        </is>
      </c>
      <c r="G150" t="n">
        <v>592</v>
      </c>
    </row>
    <row r="151">
      <c r="A151" t="n">
        <v>6</v>
      </c>
      <c r="B151" t="inlineStr">
        <is>
          <t>MXC-GR</t>
        </is>
      </c>
      <c r="C151" t="n">
        <v>17</v>
      </c>
      <c r="D151">
        <f>VLOOKUP(B151,#REF!,4,FALSE)</f>
        <v/>
      </c>
      <c r="E151" t="inlineStr">
        <is>
          <t>2025/01/28</t>
        </is>
      </c>
      <c r="F151" t="inlineStr">
        <is>
          <t>2025/01/29</t>
        </is>
      </c>
      <c r="G151" t="n">
        <v>592</v>
      </c>
    </row>
    <row r="152">
      <c r="A152" t="n">
        <v>6</v>
      </c>
      <c r="B152" t="inlineStr">
        <is>
          <t>MXC-LV</t>
        </is>
      </c>
      <c r="C152" t="n">
        <v>9</v>
      </c>
      <c r="D152">
        <f>VLOOKUP(B152,#REF!,4,FALSE)</f>
        <v/>
      </c>
      <c r="E152" t="inlineStr">
        <is>
          <t>2025/01/28</t>
        </is>
      </c>
      <c r="F152" t="inlineStr">
        <is>
          <t>2025/01/29</t>
        </is>
      </c>
      <c r="G152" t="n">
        <v>592</v>
      </c>
    </row>
    <row r="153">
      <c r="A153" t="n">
        <v>6</v>
      </c>
      <c r="B153" t="inlineStr">
        <is>
          <t>MXC-RN</t>
        </is>
      </c>
      <c r="C153" t="n">
        <v>19</v>
      </c>
      <c r="D153">
        <f>VLOOKUP(B153,#REF!,4,FALSE)</f>
        <v/>
      </c>
      <c r="E153" t="inlineStr">
        <is>
          <t>2025/01/28</t>
        </is>
      </c>
      <c r="F153" t="inlineStr">
        <is>
          <t>2025/01/29</t>
        </is>
      </c>
      <c r="G153" t="n">
        <v>592</v>
      </c>
    </row>
    <row r="154">
      <c r="A154" t="n">
        <v>6</v>
      </c>
      <c r="B154" t="inlineStr">
        <is>
          <t>PMC-GR</t>
        </is>
      </c>
      <c r="C154" t="n">
        <v>1</v>
      </c>
      <c r="D154">
        <f>VLOOKUP(B154,#REF!,4,FALSE)</f>
        <v/>
      </c>
      <c r="E154" t="inlineStr">
        <is>
          <t>2025/01/28</t>
        </is>
      </c>
      <c r="F154" t="inlineStr">
        <is>
          <t>2025/01/29</t>
        </is>
      </c>
      <c r="G154" t="n">
        <v>592</v>
      </c>
    </row>
    <row r="155">
      <c r="A155" t="n">
        <v>6</v>
      </c>
      <c r="B155" t="inlineStr">
        <is>
          <t>SHC-FM</t>
        </is>
      </c>
      <c r="C155" t="n">
        <v>2</v>
      </c>
      <c r="D155">
        <f>VLOOKUP(B155,#REF!,4,FALSE)</f>
        <v/>
      </c>
      <c r="E155" t="inlineStr">
        <is>
          <t>2025/01/28</t>
        </is>
      </c>
      <c r="F155" t="inlineStr">
        <is>
          <t>2025/01/29</t>
        </is>
      </c>
      <c r="G155" t="n">
        <v>592</v>
      </c>
    </row>
    <row r="156">
      <c r="A156" t="n">
        <v>6</v>
      </c>
      <c r="B156" t="inlineStr">
        <is>
          <t>SPC-BL</t>
        </is>
      </c>
      <c r="C156" t="n">
        <v>2</v>
      </c>
      <c r="D156">
        <f>VLOOKUP(B156,#REF!,4,FALSE)</f>
        <v/>
      </c>
      <c r="E156" t="inlineStr">
        <is>
          <t>2025/01/28</t>
        </is>
      </c>
      <c r="F156" t="inlineStr">
        <is>
          <t>2025/01/29</t>
        </is>
      </c>
      <c r="G156" t="n">
        <v>592</v>
      </c>
    </row>
    <row r="157">
      <c r="A157" t="n">
        <v>6</v>
      </c>
      <c r="B157" t="inlineStr">
        <is>
          <t>SPC-CR</t>
        </is>
      </c>
      <c r="C157" t="n">
        <v>1</v>
      </c>
      <c r="D157">
        <f>VLOOKUP(B157,#REF!,4,FALSE)</f>
        <v/>
      </c>
      <c r="E157" t="inlineStr">
        <is>
          <t>2025/01/28</t>
        </is>
      </c>
      <c r="F157" t="inlineStr">
        <is>
          <t>2025/01/29</t>
        </is>
      </c>
      <c r="G157" t="n">
        <v>592</v>
      </c>
    </row>
    <row r="158">
      <c r="A158" t="n">
        <v>6</v>
      </c>
      <c r="B158" t="inlineStr">
        <is>
          <t>ZDC-CT</t>
        </is>
      </c>
      <c r="C158" t="n">
        <v>1</v>
      </c>
      <c r="D158">
        <f>VLOOKUP(B158,#REF!,4,FALSE)</f>
        <v/>
      </c>
      <c r="E158" t="inlineStr">
        <is>
          <t>2025/01/28</t>
        </is>
      </c>
      <c r="F158" t="inlineStr">
        <is>
          <t>2025/01/29</t>
        </is>
      </c>
      <c r="G158" t="n">
        <v>592</v>
      </c>
    </row>
    <row r="159">
      <c r="A159" t="n">
        <v>6</v>
      </c>
      <c r="B159" t="inlineStr">
        <is>
          <t>ZDC-DM</t>
        </is>
      </c>
      <c r="C159" t="n">
        <v>1</v>
      </c>
      <c r="D159">
        <f>VLOOKUP(B159,#REF!,4,FALSE)</f>
        <v/>
      </c>
      <c r="E159" t="inlineStr">
        <is>
          <t>2025/01/28</t>
        </is>
      </c>
      <c r="F159" t="inlineStr">
        <is>
          <t>2025/01/29</t>
        </is>
      </c>
      <c r="G159" t="n">
        <v>592</v>
      </c>
    </row>
    <row r="160">
      <c r="A160" t="n">
        <v>6</v>
      </c>
      <c r="B160" t="inlineStr">
        <is>
          <t>ZDC-GR</t>
        </is>
      </c>
      <c r="C160" t="n">
        <v>4</v>
      </c>
      <c r="D160">
        <f>VLOOKUP(B160,#REF!,4,FALSE)</f>
        <v/>
      </c>
      <c r="E160" t="inlineStr">
        <is>
          <t>2025/01/28</t>
        </is>
      </c>
      <c r="F160" t="inlineStr">
        <is>
          <t>2025/01/29</t>
        </is>
      </c>
      <c r="G160" t="n">
        <v>592</v>
      </c>
    </row>
    <row r="161">
      <c r="A161" t="n">
        <v>6</v>
      </c>
      <c r="B161" t="inlineStr">
        <is>
          <t>ZDC-RY</t>
        </is>
      </c>
      <c r="C161" t="n">
        <v>5</v>
      </c>
      <c r="D161">
        <f>VLOOKUP(B161,#REF!,4,FALSE)</f>
        <v/>
      </c>
      <c r="E161" t="inlineStr">
        <is>
          <t>2025/01/28</t>
        </is>
      </c>
      <c r="F161" t="inlineStr">
        <is>
          <t>2025/01/29</t>
        </is>
      </c>
      <c r="G161" t="n">
        <v>592</v>
      </c>
    </row>
    <row r="162">
      <c r="A162" t="n">
        <v>6</v>
      </c>
      <c r="B162" t="inlineStr">
        <is>
          <t>ZDC-SK</t>
        </is>
      </c>
      <c r="C162" t="n">
        <v>1</v>
      </c>
      <c r="D162">
        <f>VLOOKUP(B162,#REF!,4,FALSE)</f>
        <v/>
      </c>
      <c r="E162" t="inlineStr">
        <is>
          <t>2025/01/28</t>
        </is>
      </c>
      <c r="F162" t="inlineStr">
        <is>
          <t>2025/01/29</t>
        </is>
      </c>
      <c r="G162" t="n">
        <v>592</v>
      </c>
    </row>
    <row r="163">
      <c r="A163" t="n">
        <v>6</v>
      </c>
      <c r="B163" t="inlineStr">
        <is>
          <t>ZPDC-DM</t>
        </is>
      </c>
      <c r="C163" t="n">
        <v>3</v>
      </c>
      <c r="D163">
        <f>VLOOKUP(B163,#REF!,4,FALSE)</f>
        <v/>
      </c>
      <c r="E163" t="inlineStr">
        <is>
          <t>2025/01/28</t>
        </is>
      </c>
      <c r="F163" t="inlineStr">
        <is>
          <t>2025/01/29</t>
        </is>
      </c>
      <c r="G163" t="n">
        <v>592</v>
      </c>
    </row>
    <row r="164">
      <c r="A164" t="n">
        <v>6</v>
      </c>
      <c r="B164" t="inlineStr">
        <is>
          <t>ZPDC-MR</t>
        </is>
      </c>
      <c r="C164" t="n">
        <v>3</v>
      </c>
      <c r="D164">
        <f>VLOOKUP(B164,#REF!,4,FALSE)</f>
        <v/>
      </c>
      <c r="E164" t="inlineStr">
        <is>
          <t>2025/01/28</t>
        </is>
      </c>
      <c r="F164" t="inlineStr">
        <is>
          <t>2025/01/29</t>
        </is>
      </c>
      <c r="G164" t="n">
        <v>592</v>
      </c>
    </row>
    <row r="165">
      <c r="A165" t="n">
        <v>6</v>
      </c>
      <c r="B165" t="inlineStr">
        <is>
          <t>ZPDC-SK</t>
        </is>
      </c>
      <c r="C165" t="n">
        <v>3</v>
      </c>
      <c r="D165">
        <f>VLOOKUP(B165,#REF!,4,FALSE)</f>
        <v/>
      </c>
      <c r="E165" t="inlineStr">
        <is>
          <t>2025/01/28</t>
        </is>
      </c>
      <c r="F165" t="inlineStr">
        <is>
          <t>2025/01/29</t>
        </is>
      </c>
      <c r="G165" t="n">
        <v>592</v>
      </c>
    </row>
    <row r="166">
      <c r="A166" t="n">
        <v>6</v>
      </c>
      <c r="B166" t="inlineStr">
        <is>
          <t>ZXC-MR</t>
        </is>
      </c>
      <c r="C166" t="n">
        <v>8</v>
      </c>
      <c r="D166">
        <f>VLOOKUP(B166,#REF!,4,FALSE)</f>
        <v/>
      </c>
      <c r="E166" t="inlineStr">
        <is>
          <t>2025/01/28</t>
        </is>
      </c>
      <c r="F166" t="inlineStr">
        <is>
          <t>2025/01/29</t>
        </is>
      </c>
      <c r="G166" t="n">
        <v>592</v>
      </c>
    </row>
    <row r="167">
      <c r="A167" t="n">
        <v>8</v>
      </c>
      <c r="B167" t="inlineStr">
        <is>
          <t>DPC-GR</t>
        </is>
      </c>
      <c r="C167" t="n">
        <v>2</v>
      </c>
      <c r="D167">
        <f>VLOOKUP(B167,小島工業株式会社様!A:D,4,FALSE)</f>
        <v/>
      </c>
      <c r="E167" t="inlineStr">
        <is>
          <t>2025/01/28</t>
        </is>
      </c>
      <c r="F167" t="inlineStr">
        <is>
          <t>2025/01/30</t>
        </is>
      </c>
      <c r="G167" t="n">
        <v>592</v>
      </c>
    </row>
    <row r="168">
      <c r="A168" t="n">
        <v>8</v>
      </c>
      <c r="B168" t="inlineStr">
        <is>
          <t>LGC-BL</t>
        </is>
      </c>
      <c r="C168" t="n">
        <v>5</v>
      </c>
      <c r="D168">
        <f>VLOOKUP(B168,小島工業株式会社様!A:D,4,FALSE)</f>
        <v/>
      </c>
      <c r="E168" t="inlineStr">
        <is>
          <t>2025/01/28</t>
        </is>
      </c>
      <c r="F168" t="inlineStr">
        <is>
          <t>2025/01/30</t>
        </is>
      </c>
      <c r="G168" t="n">
        <v>592</v>
      </c>
    </row>
    <row r="169">
      <c r="A169" t="n">
        <v>8</v>
      </c>
      <c r="B169" t="inlineStr">
        <is>
          <t>LGC-DG</t>
        </is>
      </c>
      <c r="C169" t="n">
        <v>7</v>
      </c>
      <c r="D169">
        <f>VLOOKUP(B169,小島工業株式会社様!A:D,4,FALSE)</f>
        <v/>
      </c>
      <c r="E169" t="inlineStr">
        <is>
          <t>2025/01/28</t>
        </is>
      </c>
      <c r="F169" t="inlineStr">
        <is>
          <t>2025/01/30</t>
        </is>
      </c>
      <c r="G169" t="n">
        <v>592</v>
      </c>
    </row>
    <row r="170">
      <c r="A170" t="n">
        <v>8</v>
      </c>
      <c r="B170" t="inlineStr">
        <is>
          <t>LNC-LG</t>
        </is>
      </c>
      <c r="C170" t="n">
        <v>25</v>
      </c>
      <c r="D170">
        <f>VLOOKUP(B170,小島工業株式会社様!A:D,4,FALSE)</f>
        <v/>
      </c>
      <c r="E170" t="inlineStr">
        <is>
          <t>2025/01/28</t>
        </is>
      </c>
      <c r="F170" t="inlineStr">
        <is>
          <t>2025/01/30</t>
        </is>
      </c>
      <c r="G170" t="n">
        <v>592</v>
      </c>
    </row>
    <row r="171">
      <c r="A171" t="n">
        <v>8</v>
      </c>
      <c r="B171" t="inlineStr">
        <is>
          <t>LNC-MD</t>
        </is>
      </c>
      <c r="C171" t="n">
        <v>52</v>
      </c>
      <c r="D171">
        <f>VLOOKUP(B171,小島工業株式会社様!A:D,4,FALSE)</f>
        <v/>
      </c>
      <c r="E171" t="inlineStr">
        <is>
          <t>2025/01/28</t>
        </is>
      </c>
      <c r="F171" t="inlineStr">
        <is>
          <t>2025/01/30</t>
        </is>
      </c>
      <c r="G171" t="n">
        <v>592</v>
      </c>
    </row>
    <row r="172">
      <c r="A172" t="n">
        <v>8</v>
      </c>
      <c r="B172" t="inlineStr">
        <is>
          <t>LNC-MN</t>
        </is>
      </c>
      <c r="C172" t="n">
        <v>96</v>
      </c>
      <c r="D172">
        <f>VLOOKUP(B172,小島工業株式会社様!A:D,4,FALSE)</f>
        <v/>
      </c>
      <c r="E172" t="inlineStr">
        <is>
          <t>2025/01/28</t>
        </is>
      </c>
      <c r="F172" t="inlineStr">
        <is>
          <t>2025/01/30</t>
        </is>
      </c>
      <c r="G172" t="n">
        <v>592</v>
      </c>
    </row>
    <row r="173">
      <c r="A173" t="n">
        <v>8</v>
      </c>
      <c r="B173" t="inlineStr">
        <is>
          <t>LNC-PM</t>
        </is>
      </c>
      <c r="C173" t="n">
        <v>40</v>
      </c>
      <c r="D173">
        <f>VLOOKUP(B173,小島工業株式会社様!A:D,4,FALSE)</f>
        <v/>
      </c>
      <c r="E173" t="inlineStr">
        <is>
          <t>2025/01/28</t>
        </is>
      </c>
      <c r="F173" t="inlineStr">
        <is>
          <t>2025/01/30</t>
        </is>
      </c>
      <c r="G173" t="n">
        <v>592</v>
      </c>
    </row>
    <row r="174">
      <c r="A174" t="n">
        <v>8</v>
      </c>
      <c r="B174" t="inlineStr">
        <is>
          <t>LNC-ST</t>
        </is>
      </c>
      <c r="C174" t="n">
        <v>50</v>
      </c>
      <c r="D174">
        <f>VLOOKUP(B174,小島工業株式会社様!A:D,4,FALSE)</f>
        <v/>
      </c>
      <c r="E174" t="inlineStr">
        <is>
          <t>2025/01/28</t>
        </is>
      </c>
      <c r="F174" t="inlineStr">
        <is>
          <t>2025/01/30</t>
        </is>
      </c>
      <c r="G174" t="n">
        <v>592</v>
      </c>
    </row>
    <row r="175">
      <c r="A175" t="n">
        <v>8</v>
      </c>
      <c r="B175" t="inlineStr">
        <is>
          <t>MNC-DP</t>
        </is>
      </c>
      <c r="C175" t="n">
        <v>5</v>
      </c>
      <c r="D175">
        <f>VLOOKUP(B175,小島工業株式会社様!A:D,4,FALSE)</f>
        <v/>
      </c>
      <c r="E175" t="inlineStr">
        <is>
          <t>2025/01/28</t>
        </is>
      </c>
      <c r="F175" t="inlineStr">
        <is>
          <t>2025/01/30</t>
        </is>
      </c>
      <c r="G175" t="n">
        <v>592</v>
      </c>
    </row>
    <row r="176">
      <c r="A176" t="n">
        <v>8</v>
      </c>
      <c r="B176" t="inlineStr">
        <is>
          <t>MNC-LG</t>
        </is>
      </c>
      <c r="C176" t="n">
        <v>17</v>
      </c>
      <c r="D176">
        <f>VLOOKUP(B176,小島工業株式会社様!A:D,4,FALSE)</f>
        <v/>
      </c>
      <c r="E176" t="inlineStr">
        <is>
          <t>2025/01/28</t>
        </is>
      </c>
      <c r="F176" t="inlineStr">
        <is>
          <t>2025/01/30</t>
        </is>
      </c>
      <c r="G176" t="n">
        <v>592</v>
      </c>
    </row>
    <row r="177">
      <c r="A177" t="n">
        <v>8</v>
      </c>
      <c r="B177" t="inlineStr">
        <is>
          <t>PMC-LG</t>
        </is>
      </c>
      <c r="C177" t="n">
        <v>4</v>
      </c>
      <c r="D177">
        <f>VLOOKUP(B177,小島工業株式会社様!A:D,4,FALSE)</f>
        <v/>
      </c>
      <c r="E177" t="inlineStr">
        <is>
          <t>2025/01/28</t>
        </is>
      </c>
      <c r="F177" t="inlineStr">
        <is>
          <t>2025/01/30</t>
        </is>
      </c>
      <c r="G177" t="n">
        <v>592</v>
      </c>
    </row>
    <row r="178">
      <c r="A178" t="n">
        <v>8</v>
      </c>
      <c r="B178" t="inlineStr">
        <is>
          <t>SHC-BL</t>
        </is>
      </c>
      <c r="C178" t="n">
        <v>2</v>
      </c>
      <c r="D178">
        <f>VLOOKUP(B178,小島工業株式会社様!A:D,4,FALSE)</f>
        <v/>
      </c>
      <c r="E178" t="inlineStr">
        <is>
          <t>2025/01/28</t>
        </is>
      </c>
      <c r="F178" t="inlineStr">
        <is>
          <t>2025/01/30</t>
        </is>
      </c>
      <c r="G178" t="n">
        <v>592</v>
      </c>
    </row>
    <row r="179">
      <c r="A179" t="n">
        <v>8</v>
      </c>
      <c r="B179" t="inlineStr">
        <is>
          <t>SHC-LG</t>
        </is>
      </c>
      <c r="C179" t="n">
        <v>6</v>
      </c>
      <c r="D179">
        <f>VLOOKUP(B179,小島工業株式会社様!A:D,4,FALSE)</f>
        <v/>
      </c>
      <c r="E179" t="inlineStr">
        <is>
          <t>2025/01/28</t>
        </is>
      </c>
      <c r="F179" t="inlineStr">
        <is>
          <t>2025/01/30</t>
        </is>
      </c>
      <c r="G179" t="n">
        <v>592</v>
      </c>
    </row>
    <row r="180">
      <c r="A180" t="n">
        <v>8</v>
      </c>
      <c r="B180" t="inlineStr">
        <is>
          <t>SPC-BL</t>
        </is>
      </c>
      <c r="C180" t="n">
        <v>19</v>
      </c>
      <c r="D180">
        <f>VLOOKUP(B180,小島工業株式会社様!A:D,4,FALSE)</f>
        <v/>
      </c>
      <c r="E180" t="inlineStr">
        <is>
          <t>2025/01/28</t>
        </is>
      </c>
      <c r="F180" t="inlineStr">
        <is>
          <t>2025/01/30</t>
        </is>
      </c>
      <c r="G180" t="n">
        <v>592</v>
      </c>
    </row>
    <row r="181">
      <c r="A181" t="n">
        <v>8</v>
      </c>
      <c r="B181" t="inlineStr">
        <is>
          <t>SPC-DG</t>
        </is>
      </c>
      <c r="C181" t="n">
        <v>23</v>
      </c>
      <c r="D181">
        <f>VLOOKUP(B181,小島工業株式会社様!A:D,4,FALSE)</f>
        <v/>
      </c>
      <c r="E181" t="inlineStr">
        <is>
          <t>2025/01/28</t>
        </is>
      </c>
      <c r="F181" t="inlineStr">
        <is>
          <t>2025/01/30</t>
        </is>
      </c>
      <c r="G181" t="n">
        <v>592</v>
      </c>
    </row>
    <row r="182">
      <c r="A182" t="n">
        <v>8</v>
      </c>
      <c r="B182" t="inlineStr">
        <is>
          <t>SPC-TQ</t>
        </is>
      </c>
      <c r="C182" t="n">
        <v>4</v>
      </c>
      <c r="D182">
        <f>VLOOKUP(B182,小島工業株式会社様!A:D,4,FALSE)</f>
        <v/>
      </c>
      <c r="E182" t="inlineStr">
        <is>
          <t>2025/01/28</t>
        </is>
      </c>
      <c r="F182" t="inlineStr">
        <is>
          <t>2025/01/30</t>
        </is>
      </c>
      <c r="G182" t="n">
        <v>592</v>
      </c>
    </row>
    <row r="183">
      <c r="A183" t="n">
        <v>8</v>
      </c>
      <c r="B183" t="inlineStr">
        <is>
          <t>ZDC-RY</t>
        </is>
      </c>
      <c r="C183" t="n">
        <v>3</v>
      </c>
      <c r="D183">
        <f>VLOOKUP(B183,小島工業株式会社様!A:D,4,FALSE)</f>
        <v/>
      </c>
      <c r="E183" t="inlineStr">
        <is>
          <t>2025/01/28</t>
        </is>
      </c>
      <c r="F183" t="inlineStr">
        <is>
          <t>2025/01/30</t>
        </is>
      </c>
      <c r="G183" t="n">
        <v>592</v>
      </c>
    </row>
    <row r="184">
      <c r="A184" t="n">
        <v>8</v>
      </c>
      <c r="B184" t="inlineStr">
        <is>
          <t>ZPDC-CT</t>
        </is>
      </c>
      <c r="C184" t="n">
        <v>2</v>
      </c>
      <c r="D184">
        <f>VLOOKUP(B184,小島工業株式会社様!A:D,4,FALSE)</f>
        <v/>
      </c>
      <c r="E184" t="inlineStr">
        <is>
          <t>2025/01/28</t>
        </is>
      </c>
      <c r="F184" t="inlineStr">
        <is>
          <t>2025/01/30</t>
        </is>
      </c>
      <c r="G184" t="n">
        <v>592</v>
      </c>
    </row>
    <row r="185">
      <c r="A185" t="n">
        <v>8</v>
      </c>
      <c r="B185" t="inlineStr">
        <is>
          <t>ZPDC-GR</t>
        </is>
      </c>
      <c r="C185" t="n">
        <v>2</v>
      </c>
      <c r="D185">
        <f>VLOOKUP(B185,小島工業株式会社様!A:D,4,FALSE)</f>
        <v/>
      </c>
      <c r="E185" t="inlineStr">
        <is>
          <t>2025/01/28</t>
        </is>
      </c>
      <c r="F185" t="inlineStr">
        <is>
          <t>2025/01/30</t>
        </is>
      </c>
      <c r="G185" t="n">
        <v>592</v>
      </c>
    </row>
    <row r="186">
      <c r="A186" t="n">
        <v>8</v>
      </c>
      <c r="B186" t="inlineStr">
        <is>
          <t>ZPDC-SK</t>
        </is>
      </c>
      <c r="C186" t="n">
        <v>2</v>
      </c>
      <c r="D186">
        <f>VLOOKUP(B186,小島工業株式会社様!A:D,4,FALSE)</f>
        <v/>
      </c>
      <c r="E186" t="inlineStr">
        <is>
          <t>2025/01/28</t>
        </is>
      </c>
      <c r="F186" t="inlineStr">
        <is>
          <t>2025/01/30</t>
        </is>
      </c>
      <c r="G186" t="n">
        <v>592</v>
      </c>
    </row>
    <row r="187">
      <c r="A187" t="n">
        <v>8</v>
      </c>
      <c r="B187" t="inlineStr">
        <is>
          <t>ZSC-RY</t>
        </is>
      </c>
      <c r="C187" t="n">
        <v>2</v>
      </c>
      <c r="D187">
        <f>VLOOKUP(B187,小島工業株式会社様!A:D,4,FALSE)</f>
        <v/>
      </c>
      <c r="E187" t="inlineStr">
        <is>
          <t>2025/01/28</t>
        </is>
      </c>
      <c r="F187" t="inlineStr">
        <is>
          <t>2025/01/30</t>
        </is>
      </c>
      <c r="G187" t="n">
        <v>592</v>
      </c>
    </row>
    <row r="188">
      <c r="A188" t="n">
        <v>8</v>
      </c>
      <c r="B188" t="inlineStr">
        <is>
          <t>ZXC-MR</t>
        </is>
      </c>
      <c r="C188" t="n">
        <v>3</v>
      </c>
      <c r="D188">
        <f>VLOOKUP(B188,小島工業株式会社様!A:D,4,FALSE)</f>
        <v/>
      </c>
      <c r="E188" t="inlineStr">
        <is>
          <t>2025/01/28</t>
        </is>
      </c>
      <c r="F188" t="inlineStr">
        <is>
          <t>2025/01/30</t>
        </is>
      </c>
      <c r="G188" t="n">
        <v>592</v>
      </c>
    </row>
    <row r="189">
      <c r="A189" t="n">
        <v>11</v>
      </c>
      <c r="B189" t="inlineStr">
        <is>
          <t>DPC-DG</t>
        </is>
      </c>
      <c r="C189" t="n">
        <v>1</v>
      </c>
      <c r="D189">
        <f>VLOOKUP(B189,株式会社積水化成品沖縄様!A:D,4,FALSE)</f>
        <v/>
      </c>
      <c r="E189" t="inlineStr">
        <is>
          <t>2025/01/28</t>
        </is>
      </c>
      <c r="F189" t="inlineStr">
        <is>
          <t>2025/01/31</t>
        </is>
      </c>
      <c r="G189" t="n">
        <v>592</v>
      </c>
    </row>
    <row r="190">
      <c r="A190" t="n">
        <v>11</v>
      </c>
      <c r="B190" t="inlineStr">
        <is>
          <t>DPC-OG</t>
        </is>
      </c>
      <c r="C190" t="n">
        <v>1</v>
      </c>
      <c r="D190">
        <f>VLOOKUP(B190,株式会社積水化成品沖縄様!A:D,4,FALSE)</f>
        <v/>
      </c>
      <c r="E190" t="inlineStr">
        <is>
          <t>2025/01/28</t>
        </is>
      </c>
      <c r="F190" t="inlineStr">
        <is>
          <t>2025/01/31</t>
        </is>
      </c>
      <c r="G190" t="n">
        <v>592</v>
      </c>
    </row>
    <row r="191">
      <c r="A191" t="n">
        <v>11</v>
      </c>
      <c r="B191" t="inlineStr">
        <is>
          <t>LGC-BL</t>
        </is>
      </c>
      <c r="C191" t="n">
        <v>2</v>
      </c>
      <c r="D191">
        <f>VLOOKUP(B191,株式会社積水化成品沖縄様!A:D,4,FALSE)</f>
        <v/>
      </c>
      <c r="E191" t="inlineStr">
        <is>
          <t>2025/01/28</t>
        </is>
      </c>
      <c r="F191" t="inlineStr">
        <is>
          <t>2025/01/31</t>
        </is>
      </c>
      <c r="G191" t="n">
        <v>592</v>
      </c>
    </row>
    <row r="192">
      <c r="A192" t="n">
        <v>11</v>
      </c>
      <c r="B192" t="inlineStr">
        <is>
          <t>LGC-DG</t>
        </is>
      </c>
      <c r="C192" t="n">
        <v>3</v>
      </c>
      <c r="D192">
        <f>VLOOKUP(B192,株式会社積水化成品沖縄様!A:D,4,FALSE)</f>
        <v/>
      </c>
      <c r="E192" t="inlineStr">
        <is>
          <t>2025/01/28</t>
        </is>
      </c>
      <c r="F192" t="inlineStr">
        <is>
          <t>2025/01/31</t>
        </is>
      </c>
      <c r="G192" t="n">
        <v>592</v>
      </c>
    </row>
    <row r="193">
      <c r="A193" t="n">
        <v>11</v>
      </c>
      <c r="B193" t="inlineStr">
        <is>
          <t>LNC-MD</t>
        </is>
      </c>
      <c r="C193" t="n">
        <v>26</v>
      </c>
      <c r="D193">
        <f>VLOOKUP(B193,株式会社積水化成品沖縄様!A:D,4,FALSE)</f>
        <v/>
      </c>
      <c r="E193" t="inlineStr">
        <is>
          <t>2025/01/28</t>
        </is>
      </c>
      <c r="F193" t="inlineStr">
        <is>
          <t>2025/01/31</t>
        </is>
      </c>
      <c r="G193" t="n">
        <v>592</v>
      </c>
    </row>
    <row r="194">
      <c r="A194" t="n">
        <v>11</v>
      </c>
      <c r="B194" t="inlineStr">
        <is>
          <t>PMC-CB</t>
        </is>
      </c>
      <c r="C194" t="n">
        <v>1</v>
      </c>
      <c r="D194">
        <f>VLOOKUP(B194,株式会社積水化成品沖縄様!A:D,4,FALSE)</f>
        <v/>
      </c>
      <c r="E194" t="inlineStr">
        <is>
          <t>2025/01/28</t>
        </is>
      </c>
      <c r="F194" t="inlineStr">
        <is>
          <t>2025/01/31</t>
        </is>
      </c>
      <c r="G194" t="n">
        <v>592</v>
      </c>
    </row>
    <row r="195">
      <c r="A195" t="n">
        <v>11</v>
      </c>
      <c r="B195" t="inlineStr">
        <is>
          <t>ZDC-ST</t>
        </is>
      </c>
      <c r="C195" t="n">
        <v>1</v>
      </c>
      <c r="D195">
        <f>VLOOKUP(B195,株式会社積水化成品沖縄様!A:D,4,FALSE)</f>
        <v/>
      </c>
      <c r="E195" t="inlineStr">
        <is>
          <t>2025/01/28</t>
        </is>
      </c>
      <c r="F195" t="inlineStr">
        <is>
          <t>2025/01/31</t>
        </is>
      </c>
      <c r="G195" t="n">
        <v>592</v>
      </c>
    </row>
    <row r="196">
      <c r="A196" t="n">
        <v>11</v>
      </c>
      <c r="B196" t="inlineStr">
        <is>
          <t>ZPDC-GR</t>
        </is>
      </c>
      <c r="C196" t="n">
        <v>1</v>
      </c>
      <c r="D196">
        <f>VLOOKUP(B196,株式会社積水化成品沖縄様!A:D,4,FALSE)</f>
        <v/>
      </c>
      <c r="E196" t="inlineStr">
        <is>
          <t>2025/01/28</t>
        </is>
      </c>
      <c r="F196" t="inlineStr">
        <is>
          <t>2025/01/31</t>
        </is>
      </c>
      <c r="G196" t="n">
        <v>592</v>
      </c>
    </row>
    <row r="197">
      <c r="A197" t="n">
        <v>11</v>
      </c>
      <c r="B197" t="inlineStr">
        <is>
          <t>ZPDC-ST</t>
        </is>
      </c>
      <c r="C197" t="n">
        <v>1</v>
      </c>
      <c r="D197">
        <f>VLOOKUP(B197,株式会社積水化成品沖縄様!A:D,4,FALSE)</f>
        <v/>
      </c>
      <c r="E197" t="inlineStr">
        <is>
          <t>2025/01/28</t>
        </is>
      </c>
      <c r="F197" t="inlineStr">
        <is>
          <t>2025/01/31</t>
        </is>
      </c>
      <c r="G197" t="n">
        <v>592</v>
      </c>
    </row>
    <row r="198">
      <c r="A198" t="n">
        <v>11</v>
      </c>
      <c r="B198" t="inlineStr">
        <is>
          <t>ZXC-RY</t>
        </is>
      </c>
      <c r="C198" t="n">
        <v>2</v>
      </c>
      <c r="D198">
        <f>VLOOKUP(B198,株式会社積水化成品沖縄様!A:D,4,FALSE)</f>
        <v/>
      </c>
      <c r="E198" t="inlineStr">
        <is>
          <t>2025/01/28</t>
        </is>
      </c>
      <c r="F198" t="inlineStr">
        <is>
          <t>2025/01/31</t>
        </is>
      </c>
      <c r="G198" t="n">
        <v>592</v>
      </c>
    </row>
    <row r="199">
      <c r="A199" t="n">
        <v>11</v>
      </c>
      <c r="B199" t="inlineStr">
        <is>
          <t>ZXC-SK</t>
        </is>
      </c>
      <c r="C199" t="n">
        <v>2</v>
      </c>
      <c r="D199">
        <f>VLOOKUP(B199,株式会社積水化成品沖縄様!A:D,4,FALSE)</f>
        <v/>
      </c>
      <c r="E199" t="inlineStr">
        <is>
          <t>2025/01/28</t>
        </is>
      </c>
      <c r="F199" t="inlineStr">
        <is>
          <t>2025/01/31</t>
        </is>
      </c>
      <c r="G199" t="n">
        <v>592</v>
      </c>
    </row>
    <row r="200">
      <c r="A200" t="n">
        <v>12</v>
      </c>
      <c r="B200" t="inlineStr">
        <is>
          <t>DPC-PK</t>
        </is>
      </c>
      <c r="C200" t="n">
        <v>3</v>
      </c>
      <c r="D200">
        <f>VLOOKUP(B200,'株式会社積水化成品東部 本社工場様'!A:D,4,FALSE)</f>
        <v/>
      </c>
      <c r="E200" t="inlineStr">
        <is>
          <t>2025/01/28</t>
        </is>
      </c>
      <c r="F200" t="inlineStr">
        <is>
          <t>2025/01/30</t>
        </is>
      </c>
      <c r="G200" t="n">
        <v>592</v>
      </c>
    </row>
    <row r="201">
      <c r="A201" t="n">
        <v>12</v>
      </c>
      <c r="B201" t="inlineStr">
        <is>
          <t>HGC-GR</t>
        </is>
      </c>
      <c r="C201" t="n">
        <v>4</v>
      </c>
      <c r="D201">
        <f>VLOOKUP(B201,'株式会社積水化成品東部 本社工場様'!A:D,4,FALSE)</f>
        <v/>
      </c>
      <c r="E201" t="inlineStr">
        <is>
          <t>2025/01/28</t>
        </is>
      </c>
      <c r="F201" t="inlineStr">
        <is>
          <t>2025/01/30</t>
        </is>
      </c>
      <c r="G201" t="n">
        <v>592</v>
      </c>
    </row>
    <row r="202">
      <c r="A202" t="n">
        <v>12</v>
      </c>
      <c r="B202" t="inlineStr">
        <is>
          <t>LGC-BL</t>
        </is>
      </c>
      <c r="C202" t="n">
        <v>19</v>
      </c>
      <c r="D202">
        <f>VLOOKUP(B202,'株式会社積水化成品東部 本社工場様'!A:D,4,FALSE)</f>
        <v/>
      </c>
      <c r="E202" t="inlineStr">
        <is>
          <t>2025/01/28</t>
        </is>
      </c>
      <c r="F202" t="inlineStr">
        <is>
          <t>2025/01/30</t>
        </is>
      </c>
      <c r="G202" t="n">
        <v>592</v>
      </c>
    </row>
    <row r="203">
      <c r="A203" t="n">
        <v>12</v>
      </c>
      <c r="B203" t="inlineStr">
        <is>
          <t>LGC-CB</t>
        </is>
      </c>
      <c r="C203" t="n">
        <v>5</v>
      </c>
      <c r="D203">
        <f>VLOOKUP(B203,'株式会社積水化成品東部 本社工場様'!A:D,4,FALSE)</f>
        <v/>
      </c>
      <c r="E203" t="inlineStr">
        <is>
          <t>2025/01/28</t>
        </is>
      </c>
      <c r="F203" t="inlineStr">
        <is>
          <t>2025/01/30</t>
        </is>
      </c>
      <c r="G203" t="n">
        <v>592</v>
      </c>
    </row>
    <row r="204">
      <c r="A204" t="n">
        <v>12</v>
      </c>
      <c r="B204" t="inlineStr">
        <is>
          <t>LGC-DG</t>
        </is>
      </c>
      <c r="C204" t="n">
        <v>16</v>
      </c>
      <c r="D204">
        <f>VLOOKUP(B204,'株式会社積水化成品東部 本社工場様'!A:D,4,FALSE)</f>
        <v/>
      </c>
      <c r="E204" t="inlineStr">
        <is>
          <t>2025/01/28</t>
        </is>
      </c>
      <c r="F204" t="inlineStr">
        <is>
          <t>2025/01/30</t>
        </is>
      </c>
      <c r="G204" t="n">
        <v>592</v>
      </c>
    </row>
    <row r="205">
      <c r="A205" t="n">
        <v>12</v>
      </c>
      <c r="B205" t="inlineStr">
        <is>
          <t>LNC-LG</t>
        </is>
      </c>
      <c r="C205" t="n">
        <v>50</v>
      </c>
      <c r="D205">
        <f>VLOOKUP(B205,'株式会社積水化成品東部 本社工場様'!A:D,4,FALSE)</f>
        <v/>
      </c>
      <c r="E205" t="inlineStr">
        <is>
          <t>2025/01/28</t>
        </is>
      </c>
      <c r="F205" t="inlineStr">
        <is>
          <t>2025/01/30</t>
        </is>
      </c>
      <c r="G205" t="n">
        <v>592</v>
      </c>
    </row>
    <row r="206">
      <c r="A206" t="n">
        <v>12</v>
      </c>
      <c r="B206" t="inlineStr">
        <is>
          <t>LNC-MD</t>
        </is>
      </c>
      <c r="C206" t="n">
        <v>26</v>
      </c>
      <c r="D206">
        <f>VLOOKUP(B206,'株式会社積水化成品東部 本社工場様'!A:D,4,FALSE)</f>
        <v/>
      </c>
      <c r="E206" t="inlineStr">
        <is>
          <t>2025/01/28</t>
        </is>
      </c>
      <c r="F206" t="inlineStr">
        <is>
          <t>2025/01/30</t>
        </is>
      </c>
      <c r="G206" t="n">
        <v>592</v>
      </c>
    </row>
    <row r="207">
      <c r="A207" t="n">
        <v>12</v>
      </c>
      <c r="B207" t="inlineStr">
        <is>
          <t>LNC-MN</t>
        </is>
      </c>
      <c r="C207" t="n">
        <v>32</v>
      </c>
      <c r="D207">
        <f>VLOOKUP(B207,'株式会社積水化成品東部 本社工場様'!A:D,4,FALSE)</f>
        <v/>
      </c>
      <c r="E207" t="inlineStr">
        <is>
          <t>2025/01/28</t>
        </is>
      </c>
      <c r="F207" t="inlineStr">
        <is>
          <t>2025/01/30</t>
        </is>
      </c>
      <c r="G207" t="n">
        <v>592</v>
      </c>
    </row>
    <row r="208">
      <c r="A208" t="n">
        <v>12</v>
      </c>
      <c r="B208" t="inlineStr">
        <is>
          <t>LNC-MX</t>
        </is>
      </c>
      <c r="C208" t="n">
        <v>60</v>
      </c>
      <c r="D208">
        <f>VLOOKUP(B208,'株式会社積水化成品東部 本社工場様'!A:D,4,FALSE)</f>
        <v/>
      </c>
      <c r="E208" t="inlineStr">
        <is>
          <t>2025/01/28</t>
        </is>
      </c>
      <c r="F208" t="inlineStr">
        <is>
          <t>2025/01/30</t>
        </is>
      </c>
      <c r="G208" t="n">
        <v>592</v>
      </c>
    </row>
    <row r="209">
      <c r="A209" t="n">
        <v>12</v>
      </c>
      <c r="B209" t="inlineStr">
        <is>
          <t>LNC-PM</t>
        </is>
      </c>
      <c r="C209" t="n">
        <v>40</v>
      </c>
      <c r="D209">
        <f>VLOOKUP(B209,'株式会社積水化成品東部 本社工場様'!A:D,4,FALSE)</f>
        <v/>
      </c>
      <c r="E209" t="inlineStr">
        <is>
          <t>2025/01/28</t>
        </is>
      </c>
      <c r="F209" t="inlineStr">
        <is>
          <t>2025/01/30</t>
        </is>
      </c>
      <c r="G209" t="n">
        <v>592</v>
      </c>
    </row>
    <row r="210">
      <c r="A210" t="n">
        <v>12</v>
      </c>
      <c r="B210" t="inlineStr">
        <is>
          <t>LNC-RL</t>
        </is>
      </c>
      <c r="C210" t="n">
        <v>30</v>
      </c>
      <c r="D210">
        <f>VLOOKUP(B210,'株式会社積水化成品東部 本社工場様'!A:D,4,FALSE)</f>
        <v/>
      </c>
      <c r="E210" t="inlineStr">
        <is>
          <t>2025/01/28</t>
        </is>
      </c>
      <c r="F210" t="inlineStr">
        <is>
          <t>2025/01/30</t>
        </is>
      </c>
      <c r="G210" t="n">
        <v>592</v>
      </c>
    </row>
    <row r="211">
      <c r="A211" t="n">
        <v>12</v>
      </c>
      <c r="B211" t="inlineStr">
        <is>
          <t>LNC-SP</t>
        </is>
      </c>
      <c r="C211" t="n">
        <v>80</v>
      </c>
      <c r="D211">
        <f>VLOOKUP(B211,'株式会社積水化成品東部 本社工場様'!A:D,4,FALSE)</f>
        <v/>
      </c>
      <c r="E211" t="inlineStr">
        <is>
          <t>2025/01/28</t>
        </is>
      </c>
      <c r="F211" t="inlineStr">
        <is>
          <t>2025/01/30</t>
        </is>
      </c>
      <c r="G211" t="n">
        <v>592</v>
      </c>
    </row>
    <row r="212">
      <c r="A212" t="n">
        <v>12</v>
      </c>
      <c r="B212" t="inlineStr">
        <is>
          <t>MNC-DP</t>
        </is>
      </c>
      <c r="C212" t="n">
        <v>21</v>
      </c>
      <c r="D212">
        <f>VLOOKUP(B212,'株式会社積水化成品東部 本社工場様'!A:D,4,FALSE)</f>
        <v/>
      </c>
      <c r="E212" t="inlineStr">
        <is>
          <t>2025/01/28</t>
        </is>
      </c>
      <c r="F212" t="inlineStr">
        <is>
          <t>2025/01/30</t>
        </is>
      </c>
      <c r="G212" t="n">
        <v>592</v>
      </c>
    </row>
    <row r="213">
      <c r="A213" t="n">
        <v>12</v>
      </c>
      <c r="B213" t="inlineStr">
        <is>
          <t>MNC-LG</t>
        </is>
      </c>
      <c r="C213" t="n">
        <v>13</v>
      </c>
      <c r="D213">
        <f>VLOOKUP(B213,'株式会社積水化成品東部 本社工場様'!A:D,4,FALSE)</f>
        <v/>
      </c>
      <c r="E213" t="inlineStr">
        <is>
          <t>2025/01/28</t>
        </is>
      </c>
      <c r="F213" t="inlineStr">
        <is>
          <t>2025/01/30</t>
        </is>
      </c>
      <c r="G213" t="n">
        <v>592</v>
      </c>
    </row>
    <row r="214">
      <c r="A214" t="n">
        <v>12</v>
      </c>
      <c r="B214" t="inlineStr">
        <is>
          <t>MXC-GR</t>
        </is>
      </c>
      <c r="C214" t="n">
        <v>1</v>
      </c>
      <c r="D214">
        <f>VLOOKUP(B214,'株式会社積水化成品東部 本社工場様'!A:D,4,FALSE)</f>
        <v/>
      </c>
      <c r="E214" t="inlineStr">
        <is>
          <t>2025/01/28</t>
        </is>
      </c>
      <c r="F214" t="inlineStr">
        <is>
          <t>2025/01/30</t>
        </is>
      </c>
      <c r="G214" t="n">
        <v>592</v>
      </c>
    </row>
    <row r="215">
      <c r="A215" t="n">
        <v>12</v>
      </c>
      <c r="B215" t="inlineStr">
        <is>
          <t>PMC-BG</t>
        </is>
      </c>
      <c r="C215" t="n">
        <v>2</v>
      </c>
      <c r="D215">
        <f>VLOOKUP(B215,'株式会社積水化成品東部 本社工場様'!A:D,4,FALSE)</f>
        <v/>
      </c>
      <c r="E215" t="inlineStr">
        <is>
          <t>2025/01/28</t>
        </is>
      </c>
      <c r="F215" t="inlineStr">
        <is>
          <t>2025/01/30</t>
        </is>
      </c>
      <c r="G215" t="n">
        <v>592</v>
      </c>
    </row>
    <row r="216">
      <c r="A216" t="n">
        <v>12</v>
      </c>
      <c r="B216" t="inlineStr">
        <is>
          <t>PMC-BL</t>
        </is>
      </c>
      <c r="C216" t="n">
        <v>5</v>
      </c>
      <c r="D216">
        <f>VLOOKUP(B216,'株式会社積水化成品東部 本社工場様'!A:D,4,FALSE)</f>
        <v/>
      </c>
      <c r="E216" t="inlineStr">
        <is>
          <t>2025/01/28</t>
        </is>
      </c>
      <c r="F216" t="inlineStr">
        <is>
          <t>2025/01/30</t>
        </is>
      </c>
      <c r="G216" t="n">
        <v>592</v>
      </c>
    </row>
    <row r="217">
      <c r="A217" t="n">
        <v>12</v>
      </c>
      <c r="B217" t="inlineStr">
        <is>
          <t>PMC-GR</t>
        </is>
      </c>
      <c r="C217" t="n">
        <v>1</v>
      </c>
      <c r="D217">
        <f>VLOOKUP(B217,'株式会社積水化成品東部 本社工場様'!A:D,4,FALSE)</f>
        <v/>
      </c>
      <c r="E217" t="inlineStr">
        <is>
          <t>2025/01/28</t>
        </is>
      </c>
      <c r="F217" t="inlineStr">
        <is>
          <t>2025/01/30</t>
        </is>
      </c>
      <c r="G217" t="n">
        <v>592</v>
      </c>
    </row>
    <row r="218">
      <c r="A218" t="n">
        <v>12</v>
      </c>
      <c r="B218" t="inlineStr">
        <is>
          <t>PMC-RD</t>
        </is>
      </c>
      <c r="C218" t="n">
        <v>1</v>
      </c>
      <c r="D218">
        <f>VLOOKUP(B218,'株式会社積水化成品東部 本社工場様'!A:D,4,FALSE)</f>
        <v/>
      </c>
      <c r="E218" t="inlineStr">
        <is>
          <t>2025/01/28</t>
        </is>
      </c>
      <c r="F218" t="inlineStr">
        <is>
          <t>2025/01/30</t>
        </is>
      </c>
      <c r="G218" t="n">
        <v>592</v>
      </c>
    </row>
    <row r="219">
      <c r="A219" t="n">
        <v>12</v>
      </c>
      <c r="B219" t="inlineStr">
        <is>
          <t>SHC-DG</t>
        </is>
      </c>
      <c r="C219" t="n">
        <v>3</v>
      </c>
      <c r="D219">
        <f>VLOOKUP(B219,'株式会社積水化成品東部 本社工場様'!A:D,4,FALSE)</f>
        <v/>
      </c>
      <c r="E219" t="inlineStr">
        <is>
          <t>2025/01/28</t>
        </is>
      </c>
      <c r="F219" t="inlineStr">
        <is>
          <t>2025/01/30</t>
        </is>
      </c>
      <c r="G219" t="n">
        <v>592</v>
      </c>
    </row>
    <row r="220">
      <c r="A220" t="n">
        <v>12</v>
      </c>
      <c r="B220" t="inlineStr">
        <is>
          <t>SHC-LG</t>
        </is>
      </c>
      <c r="C220" t="n">
        <v>4</v>
      </c>
      <c r="D220">
        <f>VLOOKUP(B220,'株式会社積水化成品東部 本社工場様'!A:D,4,FALSE)</f>
        <v/>
      </c>
      <c r="E220" t="inlineStr">
        <is>
          <t>2025/01/28</t>
        </is>
      </c>
      <c r="F220" t="inlineStr">
        <is>
          <t>2025/01/30</t>
        </is>
      </c>
      <c r="G220" t="n">
        <v>592</v>
      </c>
    </row>
    <row r="221">
      <c r="A221" t="n">
        <v>12</v>
      </c>
      <c r="B221" t="inlineStr">
        <is>
          <t>SPC-DG</t>
        </is>
      </c>
      <c r="C221" t="n">
        <v>2</v>
      </c>
      <c r="D221">
        <f>VLOOKUP(B221,'株式会社積水化成品東部 本社工場様'!A:D,4,FALSE)</f>
        <v/>
      </c>
      <c r="E221" t="inlineStr">
        <is>
          <t>2025/01/28</t>
        </is>
      </c>
      <c r="F221" t="inlineStr">
        <is>
          <t>2025/01/30</t>
        </is>
      </c>
      <c r="G221" t="n">
        <v>592</v>
      </c>
    </row>
    <row r="222">
      <c r="A222" t="n">
        <v>12</v>
      </c>
      <c r="B222" t="inlineStr">
        <is>
          <t>SPC-GR</t>
        </is>
      </c>
      <c r="C222" t="n">
        <v>4</v>
      </c>
      <c r="D222">
        <f>VLOOKUP(B222,'株式会社積水化成品東部 本社工場様'!A:D,4,FALSE)</f>
        <v/>
      </c>
      <c r="E222" t="inlineStr">
        <is>
          <t>2025/01/28</t>
        </is>
      </c>
      <c r="F222" t="inlineStr">
        <is>
          <t>2025/01/30</t>
        </is>
      </c>
      <c r="G222" t="n">
        <v>592</v>
      </c>
    </row>
    <row r="223">
      <c r="A223" t="n">
        <v>12</v>
      </c>
      <c r="B223" t="inlineStr">
        <is>
          <t>ZDC-CT</t>
        </is>
      </c>
      <c r="C223" t="n">
        <v>4</v>
      </c>
      <c r="D223">
        <f>VLOOKUP(B223,'株式会社積水化成品東部 本社工場様'!A:D,4,FALSE)</f>
        <v/>
      </c>
      <c r="E223" t="inlineStr">
        <is>
          <t>2025/01/28</t>
        </is>
      </c>
      <c r="F223" t="inlineStr">
        <is>
          <t>2025/01/30</t>
        </is>
      </c>
      <c r="G223" t="n">
        <v>592</v>
      </c>
    </row>
    <row r="224">
      <c r="A224" t="n">
        <v>12</v>
      </c>
      <c r="B224" t="inlineStr">
        <is>
          <t>ZDC-GR</t>
        </is>
      </c>
      <c r="C224" t="n">
        <v>2</v>
      </c>
      <c r="D224">
        <f>VLOOKUP(B224,'株式会社積水化成品東部 本社工場様'!A:D,4,FALSE)</f>
        <v/>
      </c>
      <c r="E224" t="inlineStr">
        <is>
          <t>2025/01/28</t>
        </is>
      </c>
      <c r="F224" t="inlineStr">
        <is>
          <t>2025/01/30</t>
        </is>
      </c>
      <c r="G224" t="n">
        <v>592</v>
      </c>
    </row>
    <row r="225">
      <c r="A225" t="n">
        <v>12</v>
      </c>
      <c r="B225" t="inlineStr">
        <is>
          <t>ZDC-MR</t>
        </is>
      </c>
      <c r="C225" t="n">
        <v>1</v>
      </c>
      <c r="D225">
        <f>VLOOKUP(B225,'株式会社積水化成品東部 本社工場様'!A:D,4,FALSE)</f>
        <v/>
      </c>
      <c r="E225" t="inlineStr">
        <is>
          <t>2025/01/28</t>
        </is>
      </c>
      <c r="F225" t="inlineStr">
        <is>
          <t>2025/01/30</t>
        </is>
      </c>
      <c r="G225" t="n">
        <v>592</v>
      </c>
    </row>
    <row r="226">
      <c r="A226" t="n">
        <v>12</v>
      </c>
      <c r="B226" t="inlineStr">
        <is>
          <t>ZDC-RY</t>
        </is>
      </c>
      <c r="C226" t="n">
        <v>5</v>
      </c>
      <c r="D226">
        <f>VLOOKUP(B226,'株式会社積水化成品東部 本社工場様'!A:D,4,FALSE)</f>
        <v/>
      </c>
      <c r="E226" t="inlineStr">
        <is>
          <t>2025/01/28</t>
        </is>
      </c>
      <c r="F226" t="inlineStr">
        <is>
          <t>2025/01/30</t>
        </is>
      </c>
      <c r="G226" t="n">
        <v>592</v>
      </c>
    </row>
    <row r="227">
      <c r="A227" t="n">
        <v>12</v>
      </c>
      <c r="B227" t="inlineStr">
        <is>
          <t>ZDC-SK</t>
        </is>
      </c>
      <c r="C227" t="n">
        <v>5</v>
      </c>
      <c r="D227">
        <f>VLOOKUP(B227,'株式会社積水化成品東部 本社工場様'!A:D,4,FALSE)</f>
        <v/>
      </c>
      <c r="E227" t="inlineStr">
        <is>
          <t>2025/01/28</t>
        </is>
      </c>
      <c r="F227" t="inlineStr">
        <is>
          <t>2025/01/30</t>
        </is>
      </c>
      <c r="G227" t="n">
        <v>592</v>
      </c>
    </row>
    <row r="228">
      <c r="A228" t="n">
        <v>12</v>
      </c>
      <c r="B228" t="inlineStr">
        <is>
          <t>ZPDC-CT</t>
        </is>
      </c>
      <c r="C228" t="n">
        <v>3</v>
      </c>
      <c r="D228">
        <f>VLOOKUP(B228,'株式会社積水化成品東部 本社工場様'!A:D,4,FALSE)</f>
        <v/>
      </c>
      <c r="E228" t="inlineStr">
        <is>
          <t>2025/01/28</t>
        </is>
      </c>
      <c r="F228" t="inlineStr">
        <is>
          <t>2025/01/30</t>
        </is>
      </c>
      <c r="G228" t="n">
        <v>592</v>
      </c>
    </row>
    <row r="229">
      <c r="A229" t="n">
        <v>12</v>
      </c>
      <c r="B229" t="inlineStr">
        <is>
          <t>ZPDC-GR</t>
        </is>
      </c>
      <c r="C229" t="n">
        <v>3</v>
      </c>
      <c r="D229">
        <f>VLOOKUP(B229,'株式会社積水化成品東部 本社工場様'!A:D,4,FALSE)</f>
        <v/>
      </c>
      <c r="E229" t="inlineStr">
        <is>
          <t>2025/01/28</t>
        </is>
      </c>
      <c r="F229" t="inlineStr">
        <is>
          <t>2025/01/30</t>
        </is>
      </c>
      <c r="G229" t="n">
        <v>592</v>
      </c>
    </row>
    <row r="230">
      <c r="A230" t="n">
        <v>12</v>
      </c>
      <c r="B230" t="inlineStr">
        <is>
          <t>ZPDC-MR</t>
        </is>
      </c>
      <c r="C230" t="n">
        <v>2</v>
      </c>
      <c r="D230">
        <f>VLOOKUP(B230,'株式会社積水化成品東部 本社工場様'!A:D,4,FALSE)</f>
        <v/>
      </c>
      <c r="E230" t="inlineStr">
        <is>
          <t>2025/01/28</t>
        </is>
      </c>
      <c r="F230" t="inlineStr">
        <is>
          <t>2025/01/30</t>
        </is>
      </c>
      <c r="G230" t="n">
        <v>592</v>
      </c>
    </row>
    <row r="231">
      <c r="A231" t="n">
        <v>12</v>
      </c>
      <c r="B231" t="inlineStr">
        <is>
          <t>ZPDC-RY</t>
        </is>
      </c>
      <c r="C231" t="n">
        <v>1</v>
      </c>
      <c r="D231">
        <f>VLOOKUP(B231,'株式会社積水化成品東部 本社工場様'!A:D,4,FALSE)</f>
        <v/>
      </c>
      <c r="E231" t="inlineStr">
        <is>
          <t>2025/01/28</t>
        </is>
      </c>
      <c r="F231" t="inlineStr">
        <is>
          <t>2025/01/30</t>
        </is>
      </c>
      <c r="G231" t="n">
        <v>592</v>
      </c>
    </row>
    <row r="232">
      <c r="A232" t="n">
        <v>12</v>
      </c>
      <c r="B232" t="inlineStr">
        <is>
          <t>ZPDC-SK</t>
        </is>
      </c>
      <c r="C232" t="n">
        <v>3</v>
      </c>
      <c r="D232">
        <f>VLOOKUP(B232,'株式会社積水化成品東部 本社工場様'!A:D,4,FALSE)</f>
        <v/>
      </c>
      <c r="E232" t="inlineStr">
        <is>
          <t>2025/01/28</t>
        </is>
      </c>
      <c r="F232" t="inlineStr">
        <is>
          <t>2025/01/30</t>
        </is>
      </c>
      <c r="G232" t="n">
        <v>592</v>
      </c>
    </row>
    <row r="233">
      <c r="A233" t="n">
        <v>12</v>
      </c>
      <c r="B233" t="inlineStr">
        <is>
          <t>ZPDC-SM</t>
        </is>
      </c>
      <c r="C233" t="n">
        <v>3</v>
      </c>
      <c r="D233">
        <f>VLOOKUP(B233,'株式会社積水化成品東部 本社工場様'!A:D,4,FALSE)</f>
        <v/>
      </c>
      <c r="E233" t="inlineStr">
        <is>
          <t>2025/01/28</t>
        </is>
      </c>
      <c r="F233" t="inlineStr">
        <is>
          <t>2025/01/30</t>
        </is>
      </c>
      <c r="G233" t="n">
        <v>592</v>
      </c>
    </row>
    <row r="234">
      <c r="A234" t="n">
        <v>12</v>
      </c>
      <c r="B234" t="inlineStr">
        <is>
          <t>ZSC-CT</t>
        </is>
      </c>
      <c r="C234" t="n">
        <v>1</v>
      </c>
      <c r="D234">
        <f>VLOOKUP(B234,'株式会社積水化成品東部 本社工場様'!A:D,4,FALSE)</f>
        <v/>
      </c>
      <c r="E234" t="inlineStr">
        <is>
          <t>2025/01/28</t>
        </is>
      </c>
      <c r="F234" t="inlineStr">
        <is>
          <t>2025/01/30</t>
        </is>
      </c>
      <c r="G234" t="n">
        <v>592</v>
      </c>
    </row>
    <row r="235">
      <c r="A235" t="n">
        <v>12</v>
      </c>
      <c r="B235" t="inlineStr">
        <is>
          <t>ZSC-SM</t>
        </is>
      </c>
      <c r="C235" t="n">
        <v>1</v>
      </c>
      <c r="D235">
        <f>VLOOKUP(B235,'株式会社積水化成品東部 本社工場様'!A:D,4,FALSE)</f>
        <v/>
      </c>
      <c r="E235" t="inlineStr">
        <is>
          <t>2025/01/28</t>
        </is>
      </c>
      <c r="F235" t="inlineStr">
        <is>
          <t>2025/01/30</t>
        </is>
      </c>
      <c r="G235" t="n">
        <v>592</v>
      </c>
    </row>
    <row r="236">
      <c r="A236" t="n">
        <v>12</v>
      </c>
      <c r="B236" t="inlineStr">
        <is>
          <t>ZXC-MR</t>
        </is>
      </c>
      <c r="C236" t="n">
        <v>9</v>
      </c>
      <c r="D236">
        <f>VLOOKUP(B236,'株式会社積水化成品東部 本社工場様'!A:D,4,FALSE)</f>
        <v/>
      </c>
      <c r="E236" t="inlineStr">
        <is>
          <t>2025/01/28</t>
        </is>
      </c>
      <c r="F236" t="inlineStr">
        <is>
          <t>2025/01/30</t>
        </is>
      </c>
      <c r="G236" t="n">
        <v>592</v>
      </c>
    </row>
    <row r="237">
      <c r="A237" t="n">
        <v>12</v>
      </c>
      <c r="B237" t="inlineStr">
        <is>
          <t>ZXC-SK</t>
        </is>
      </c>
      <c r="C237" t="n">
        <v>7</v>
      </c>
      <c r="D237">
        <f>VLOOKUP(B237,'株式会社積水化成品東部 本社工場様'!A:D,4,FALSE)</f>
        <v/>
      </c>
      <c r="E237" t="inlineStr">
        <is>
          <t>2025/01/28</t>
        </is>
      </c>
      <c r="F237" t="inlineStr">
        <is>
          <t>2025/01/30</t>
        </is>
      </c>
      <c r="G237" t="n">
        <v>592</v>
      </c>
    </row>
    <row r="238">
      <c r="A238" t="n">
        <v>16</v>
      </c>
      <c r="B238" t="inlineStr">
        <is>
          <t>DBC-PK</t>
        </is>
      </c>
      <c r="C238" t="n">
        <v>1</v>
      </c>
      <c r="D238">
        <f>VLOOKUP(B238,'NK化成株式会社 長砂工場様'!A:D,4,FALSE)</f>
        <v/>
      </c>
      <c r="E238" t="inlineStr">
        <is>
          <t>2025/01/28</t>
        </is>
      </c>
      <c r="F238" t="inlineStr">
        <is>
          <t>2025/01/30</t>
        </is>
      </c>
      <c r="G238" t="n">
        <v>592</v>
      </c>
    </row>
    <row r="239">
      <c r="A239" t="n">
        <v>16</v>
      </c>
      <c r="B239" t="inlineStr">
        <is>
          <t>DPC-BK</t>
        </is>
      </c>
      <c r="C239" t="n">
        <v>2</v>
      </c>
      <c r="D239">
        <f>VLOOKUP(B239,'NK化成株式会社 長砂工場様'!A:D,4,FALSE)</f>
        <v/>
      </c>
      <c r="E239" t="inlineStr">
        <is>
          <t>2025/01/28</t>
        </is>
      </c>
      <c r="F239" t="inlineStr">
        <is>
          <t>2025/01/30</t>
        </is>
      </c>
      <c r="G239" t="n">
        <v>592</v>
      </c>
    </row>
    <row r="240">
      <c r="A240" t="n">
        <v>16</v>
      </c>
      <c r="B240" t="inlineStr">
        <is>
          <t>LGC-BL</t>
        </is>
      </c>
      <c r="C240" t="n">
        <v>3</v>
      </c>
      <c r="D240">
        <f>VLOOKUP(B240,'NK化成株式会社 長砂工場様'!A:D,4,FALSE)</f>
        <v/>
      </c>
      <c r="E240" t="inlineStr">
        <is>
          <t>2025/01/28</t>
        </is>
      </c>
      <c r="F240" t="inlineStr">
        <is>
          <t>2025/01/30</t>
        </is>
      </c>
      <c r="G240" t="n">
        <v>592</v>
      </c>
    </row>
    <row r="241">
      <c r="A241" t="n">
        <v>16</v>
      </c>
      <c r="B241" t="inlineStr">
        <is>
          <t>LGC-CB</t>
        </is>
      </c>
      <c r="C241" t="n">
        <v>3</v>
      </c>
      <c r="D241">
        <f>VLOOKUP(B241,'NK化成株式会社 長砂工場様'!A:D,4,FALSE)</f>
        <v/>
      </c>
      <c r="E241" t="inlineStr">
        <is>
          <t>2025/01/28</t>
        </is>
      </c>
      <c r="F241" t="inlineStr">
        <is>
          <t>2025/01/30</t>
        </is>
      </c>
      <c r="G241" t="n">
        <v>592</v>
      </c>
    </row>
    <row r="242">
      <c r="A242" t="n">
        <v>16</v>
      </c>
      <c r="B242" t="inlineStr">
        <is>
          <t>LGC-DG</t>
        </is>
      </c>
      <c r="C242" t="n">
        <v>3</v>
      </c>
      <c r="D242">
        <f>VLOOKUP(B242,'NK化成株式会社 長砂工場様'!A:D,4,FALSE)</f>
        <v/>
      </c>
      <c r="E242" t="inlineStr">
        <is>
          <t>2025/01/28</t>
        </is>
      </c>
      <c r="F242" t="inlineStr">
        <is>
          <t>2025/01/30</t>
        </is>
      </c>
      <c r="G242" t="n">
        <v>592</v>
      </c>
    </row>
    <row r="243">
      <c r="A243" t="n">
        <v>16</v>
      </c>
      <c r="B243" t="inlineStr">
        <is>
          <t>LNC-LG</t>
        </is>
      </c>
      <c r="C243" t="n">
        <v>25</v>
      </c>
      <c r="D243">
        <f>VLOOKUP(B243,'NK化成株式会社 長砂工場様'!A:D,4,FALSE)</f>
        <v/>
      </c>
      <c r="E243" t="inlineStr">
        <is>
          <t>2025/01/28</t>
        </is>
      </c>
      <c r="F243" t="inlineStr">
        <is>
          <t>2025/01/30</t>
        </is>
      </c>
      <c r="G243" t="n">
        <v>592</v>
      </c>
    </row>
    <row r="244">
      <c r="A244" t="n">
        <v>16</v>
      </c>
      <c r="B244" t="inlineStr">
        <is>
          <t>LNC-MX</t>
        </is>
      </c>
      <c r="C244" t="n">
        <v>100</v>
      </c>
      <c r="D244">
        <f>VLOOKUP(B244,'NK化成株式会社 長砂工場様'!A:D,4,FALSE)</f>
        <v/>
      </c>
      <c r="E244" t="inlineStr">
        <is>
          <t>2025/01/28</t>
        </is>
      </c>
      <c r="F244" t="inlineStr">
        <is>
          <t>2025/01/30</t>
        </is>
      </c>
      <c r="G244" t="n">
        <v>592</v>
      </c>
    </row>
    <row r="245">
      <c r="A245" t="n">
        <v>16</v>
      </c>
      <c r="B245" t="inlineStr">
        <is>
          <t>LNC-PM</t>
        </is>
      </c>
      <c r="C245" t="n">
        <v>40</v>
      </c>
      <c r="D245">
        <f>VLOOKUP(B245,'NK化成株式会社 長砂工場様'!A:D,4,FALSE)</f>
        <v/>
      </c>
      <c r="E245" t="inlineStr">
        <is>
          <t>2025/01/28</t>
        </is>
      </c>
      <c r="F245" t="inlineStr">
        <is>
          <t>2025/01/30</t>
        </is>
      </c>
      <c r="G245" t="n">
        <v>592</v>
      </c>
    </row>
    <row r="246">
      <c r="A246" t="n">
        <v>16</v>
      </c>
      <c r="B246" t="inlineStr">
        <is>
          <t>LNC-RL</t>
        </is>
      </c>
      <c r="C246" t="n">
        <v>30</v>
      </c>
      <c r="D246">
        <f>VLOOKUP(B246,'NK化成株式会社 長砂工場様'!A:D,4,FALSE)</f>
        <v/>
      </c>
      <c r="E246" t="inlineStr">
        <is>
          <t>2025/01/28</t>
        </is>
      </c>
      <c r="F246" t="inlineStr">
        <is>
          <t>2025/01/30</t>
        </is>
      </c>
      <c r="G246" t="n">
        <v>592</v>
      </c>
    </row>
    <row r="247">
      <c r="A247" t="n">
        <v>16</v>
      </c>
      <c r="B247" t="inlineStr">
        <is>
          <t>LNC-ST</t>
        </is>
      </c>
      <c r="C247" t="n">
        <v>25</v>
      </c>
      <c r="D247">
        <f>VLOOKUP(B247,'NK化成株式会社 長砂工場様'!A:D,4,FALSE)</f>
        <v/>
      </c>
      <c r="E247" t="inlineStr">
        <is>
          <t>2025/01/28</t>
        </is>
      </c>
      <c r="F247" t="inlineStr">
        <is>
          <t>2025/01/30</t>
        </is>
      </c>
      <c r="G247" t="n">
        <v>592</v>
      </c>
    </row>
    <row r="248">
      <c r="A248" t="n">
        <v>16</v>
      </c>
      <c r="B248" t="inlineStr">
        <is>
          <t>MNC-LG</t>
        </is>
      </c>
      <c r="C248" t="n">
        <v>4</v>
      </c>
      <c r="D248">
        <f>VLOOKUP(B248,'NK化成株式会社 長砂工場様'!A:D,4,FALSE)</f>
        <v/>
      </c>
      <c r="E248" t="inlineStr">
        <is>
          <t>2025/01/28</t>
        </is>
      </c>
      <c r="F248" t="inlineStr">
        <is>
          <t>2025/01/30</t>
        </is>
      </c>
      <c r="G248" t="n">
        <v>592</v>
      </c>
    </row>
    <row r="249">
      <c r="A249" t="n">
        <v>16</v>
      </c>
      <c r="B249" t="inlineStr">
        <is>
          <t>MXC-GR</t>
        </is>
      </c>
      <c r="C249" t="n">
        <v>5</v>
      </c>
      <c r="D249">
        <f>VLOOKUP(B249,'NK化成株式会社 長砂工場様'!A:D,4,FALSE)</f>
        <v/>
      </c>
      <c r="E249" t="inlineStr">
        <is>
          <t>2025/01/28</t>
        </is>
      </c>
      <c r="F249" t="inlineStr">
        <is>
          <t>2025/01/30</t>
        </is>
      </c>
      <c r="G249" t="n">
        <v>592</v>
      </c>
    </row>
    <row r="250">
      <c r="A250" t="n">
        <v>16</v>
      </c>
      <c r="B250" t="inlineStr">
        <is>
          <t>RLC-BG</t>
        </is>
      </c>
      <c r="C250" t="n">
        <v>2</v>
      </c>
      <c r="D250">
        <f>VLOOKUP(B250,'NK化成株式会社 長砂工場様'!A:D,4,FALSE)</f>
        <v/>
      </c>
      <c r="E250" t="inlineStr">
        <is>
          <t>2025/01/28</t>
        </is>
      </c>
      <c r="F250" t="inlineStr">
        <is>
          <t>2025/01/30</t>
        </is>
      </c>
      <c r="G250" t="n">
        <v>592</v>
      </c>
    </row>
    <row r="251">
      <c r="A251" t="n">
        <v>16</v>
      </c>
      <c r="B251" t="inlineStr">
        <is>
          <t>SHC-BP</t>
        </is>
      </c>
      <c r="C251" t="n">
        <v>1</v>
      </c>
      <c r="D251">
        <f>VLOOKUP(B251,'NK化成株式会社 長砂工場様'!A:D,4,FALSE)</f>
        <v/>
      </c>
      <c r="E251" t="inlineStr">
        <is>
          <t>2025/01/28</t>
        </is>
      </c>
      <c r="F251" t="inlineStr">
        <is>
          <t>2025/01/30</t>
        </is>
      </c>
      <c r="G251" t="n">
        <v>592</v>
      </c>
    </row>
    <row r="252">
      <c r="A252" t="n">
        <v>16</v>
      </c>
      <c r="B252" t="inlineStr">
        <is>
          <t>SHC-CG</t>
        </is>
      </c>
      <c r="C252" t="n">
        <v>1</v>
      </c>
      <c r="D252">
        <f>VLOOKUP(B252,'NK化成株式会社 長砂工場様'!A:D,4,FALSE)</f>
        <v/>
      </c>
      <c r="E252" t="inlineStr">
        <is>
          <t>2025/01/28</t>
        </is>
      </c>
      <c r="F252" t="inlineStr">
        <is>
          <t>2025/01/30</t>
        </is>
      </c>
      <c r="G252" t="n">
        <v>592</v>
      </c>
    </row>
    <row r="253">
      <c r="A253" t="n">
        <v>16</v>
      </c>
      <c r="B253" t="inlineStr">
        <is>
          <t>SPC-BL</t>
        </is>
      </c>
      <c r="C253" t="n">
        <v>1</v>
      </c>
      <c r="D253">
        <f>VLOOKUP(B253,'NK化成株式会社 長砂工場様'!A:D,4,FALSE)</f>
        <v/>
      </c>
      <c r="E253" t="inlineStr">
        <is>
          <t>2025/01/28</t>
        </is>
      </c>
      <c r="F253" t="inlineStr">
        <is>
          <t>2025/01/30</t>
        </is>
      </c>
      <c r="G253" t="n">
        <v>592</v>
      </c>
    </row>
    <row r="254">
      <c r="A254" t="n">
        <v>16</v>
      </c>
      <c r="B254" t="inlineStr">
        <is>
          <t>ZDC-RY</t>
        </is>
      </c>
      <c r="C254" t="n">
        <v>3</v>
      </c>
      <c r="D254">
        <f>VLOOKUP(B254,'NK化成株式会社 長砂工場様'!A:D,4,FALSE)</f>
        <v/>
      </c>
      <c r="E254" t="inlineStr">
        <is>
          <t>2025/01/28</t>
        </is>
      </c>
      <c r="F254" t="inlineStr">
        <is>
          <t>2025/01/30</t>
        </is>
      </c>
      <c r="G254" t="n">
        <v>592</v>
      </c>
    </row>
    <row r="255">
      <c r="A255" t="n">
        <v>16</v>
      </c>
      <c r="B255" t="inlineStr">
        <is>
          <t>ZPDC-CT</t>
        </is>
      </c>
      <c r="C255" t="n">
        <v>2</v>
      </c>
      <c r="D255">
        <f>VLOOKUP(B255,'NK化成株式会社 長砂工場様'!A:D,4,FALSE)</f>
        <v/>
      </c>
      <c r="E255" t="inlineStr">
        <is>
          <t>2025/01/28</t>
        </is>
      </c>
      <c r="F255" t="inlineStr">
        <is>
          <t>2025/01/30</t>
        </is>
      </c>
      <c r="G255" t="n">
        <v>592</v>
      </c>
    </row>
    <row r="256">
      <c r="A256" t="n">
        <v>16</v>
      </c>
      <c r="B256" t="inlineStr">
        <is>
          <t>ZPDC-GR</t>
        </is>
      </c>
      <c r="C256" t="n">
        <v>2</v>
      </c>
      <c r="D256">
        <f>VLOOKUP(B256,'NK化成株式会社 長砂工場様'!A:D,4,FALSE)</f>
        <v/>
      </c>
      <c r="E256" t="inlineStr">
        <is>
          <t>2025/01/28</t>
        </is>
      </c>
      <c r="F256" t="inlineStr">
        <is>
          <t>2025/01/30</t>
        </is>
      </c>
      <c r="G256" t="n">
        <v>592</v>
      </c>
    </row>
    <row r="257">
      <c r="A257" t="n">
        <v>16</v>
      </c>
      <c r="B257" t="inlineStr">
        <is>
          <t>ZPDC-SK</t>
        </is>
      </c>
      <c r="C257" t="n">
        <v>2</v>
      </c>
      <c r="D257">
        <f>VLOOKUP(B257,'NK化成株式会社 長砂工場様'!A:D,4,FALSE)</f>
        <v/>
      </c>
      <c r="E257" t="inlineStr">
        <is>
          <t>2025/01/28</t>
        </is>
      </c>
      <c r="F257" t="inlineStr">
        <is>
          <t>2025/01/30</t>
        </is>
      </c>
      <c r="G257" t="n">
        <v>592</v>
      </c>
    </row>
    <row r="258">
      <c r="A258" t="n">
        <v>16</v>
      </c>
      <c r="B258" t="inlineStr">
        <is>
          <t>ZXC-MR</t>
        </is>
      </c>
      <c r="C258" t="n">
        <v>2</v>
      </c>
      <c r="D258">
        <f>VLOOKUP(B258,'NK化成株式会社 長砂工場様'!A:D,4,FALSE)</f>
        <v/>
      </c>
      <c r="E258" t="inlineStr">
        <is>
          <t>2025/01/28</t>
        </is>
      </c>
      <c r="F258" t="inlineStr">
        <is>
          <t>2025/01/30</t>
        </is>
      </c>
      <c r="G258" t="n">
        <v>592</v>
      </c>
    </row>
    <row r="259">
      <c r="A259" t="n">
        <v>20</v>
      </c>
      <c r="B259" t="inlineStr">
        <is>
          <t>LNC-MN</t>
        </is>
      </c>
      <c r="C259" t="n">
        <v>32</v>
      </c>
      <c r="D259">
        <f>VLOOKUP(B259,'株式会社積水化成品西部 三原工場様'!A:D,4,FALSE)</f>
        <v/>
      </c>
      <c r="E259" t="inlineStr">
        <is>
          <t>2025/01/28</t>
        </is>
      </c>
      <c r="F259" t="inlineStr">
        <is>
          <t>2025/01/29</t>
        </is>
      </c>
      <c r="G259" t="n">
        <v>592</v>
      </c>
    </row>
    <row r="260">
      <c r="A260" t="n">
        <v>20</v>
      </c>
      <c r="B260" t="inlineStr">
        <is>
          <t>LNC-MX</t>
        </is>
      </c>
      <c r="C260" t="n">
        <v>20</v>
      </c>
      <c r="D260">
        <f>VLOOKUP(B260,'株式会社積水化成品西部 三原工場様'!A:D,4,FALSE)</f>
        <v/>
      </c>
      <c r="E260" t="inlineStr">
        <is>
          <t>2025/01/28</t>
        </is>
      </c>
      <c r="F260" t="inlineStr">
        <is>
          <t>2025/01/29</t>
        </is>
      </c>
      <c r="G260" t="n">
        <v>592</v>
      </c>
    </row>
    <row r="261">
      <c r="A261" t="n">
        <v>23</v>
      </c>
      <c r="B261" t="inlineStr">
        <is>
          <t>LNC-MX</t>
        </is>
      </c>
      <c r="C261" t="n">
        <v>20</v>
      </c>
      <c r="D261">
        <f>VLOOKUP(B261,'株式会社大西コルク工業所 摂津工場様'!A:D,4,FALSE)</f>
        <v/>
      </c>
      <c r="E261" t="inlineStr">
        <is>
          <t>2025/01/28</t>
        </is>
      </c>
      <c r="F261" t="inlineStr">
        <is>
          <t>2025/01/29</t>
        </is>
      </c>
      <c r="G261" t="n">
        <v>592</v>
      </c>
    </row>
    <row r="262">
      <c r="A262" t="n">
        <v>27</v>
      </c>
      <c r="B262" t="inlineStr">
        <is>
          <t>MXC-FN</t>
        </is>
      </c>
      <c r="C262" t="n">
        <v>7</v>
      </c>
      <c r="D262">
        <f>VLOOKUP(B262,'株式会社積水化成品西部 豊前工場様'!A:D,4,FALSE)</f>
        <v/>
      </c>
      <c r="E262" t="inlineStr">
        <is>
          <t>2025/01/28</t>
        </is>
      </c>
      <c r="F262" t="inlineStr">
        <is>
          <t>2025/01/29</t>
        </is>
      </c>
      <c r="G262" t="n">
        <v>592</v>
      </c>
    </row>
    <row r="263">
      <c r="A263" t="n">
        <v>30</v>
      </c>
      <c r="B263" t="inlineStr">
        <is>
          <t>LNC-PD</t>
        </is>
      </c>
      <c r="C263" t="n">
        <v>24</v>
      </c>
      <c r="D263">
        <f>VLOOKUP(B263,株式会社メナック様!A:D,4,FALSE)</f>
        <v/>
      </c>
      <c r="E263" t="inlineStr">
        <is>
          <t>2025/01/28</t>
        </is>
      </c>
      <c r="F263" t="inlineStr">
        <is>
          <t>2025/01/29</t>
        </is>
      </c>
      <c r="G263" t="n">
        <v>592</v>
      </c>
    </row>
    <row r="264">
      <c r="A264" t="n">
        <v>31</v>
      </c>
      <c r="B264" t="inlineStr">
        <is>
          <t>LNC-MX</t>
        </is>
      </c>
      <c r="C264" t="n">
        <v>200</v>
      </c>
      <c r="D264">
        <f>VLOOKUP(B264,日本ケミカル工業株式会社様!A:D,4,FALSE)</f>
        <v/>
      </c>
      <c r="E264" t="inlineStr">
        <is>
          <t>2025/01/28</t>
        </is>
      </c>
      <c r="F264" t="inlineStr">
        <is>
          <t>2025/01/29</t>
        </is>
      </c>
      <c r="G264" t="n">
        <v>592</v>
      </c>
    </row>
    <row r="265">
      <c r="A265" t="n">
        <v>33</v>
      </c>
      <c r="B265" t="inlineStr">
        <is>
          <t>MXC-BL</t>
        </is>
      </c>
      <c r="C265" t="n">
        <v>33</v>
      </c>
      <c r="D265">
        <f>VLOOKUP(B265,藤田株式会社様!A:D,4,FALSE)</f>
        <v/>
      </c>
      <c r="E265" t="inlineStr">
        <is>
          <t>2025/01/28</t>
        </is>
      </c>
      <c r="F265" t="inlineStr">
        <is>
          <t>2025/01/29</t>
        </is>
      </c>
      <c r="G265" t="n">
        <v>592</v>
      </c>
    </row>
    <row r="266">
      <c r="A266" t="n">
        <v>33</v>
      </c>
      <c r="B266" t="inlineStr">
        <is>
          <t>MXC-DG</t>
        </is>
      </c>
      <c r="C266" t="n">
        <v>31</v>
      </c>
      <c r="D266">
        <f>VLOOKUP(B266,藤田株式会社様!A:D,4,FALSE)</f>
        <v/>
      </c>
      <c r="E266" t="inlineStr">
        <is>
          <t>2025/01/28</t>
        </is>
      </c>
      <c r="F266" t="inlineStr">
        <is>
          <t>2025/01/29</t>
        </is>
      </c>
      <c r="G266" t="n">
        <v>592</v>
      </c>
    </row>
    <row r="267">
      <c r="A267" t="n">
        <v>33</v>
      </c>
      <c r="B267" t="inlineStr">
        <is>
          <t>MXC-RD</t>
        </is>
      </c>
      <c r="C267" t="n">
        <v>1</v>
      </c>
      <c r="D267">
        <f>VLOOKUP(B267,藤田株式会社様!A:D,4,FALSE)</f>
        <v/>
      </c>
      <c r="E267" t="inlineStr">
        <is>
          <t>2025/01/28</t>
        </is>
      </c>
      <c r="F267" t="inlineStr">
        <is>
          <t>2025/01/29</t>
        </is>
      </c>
      <c r="G267" t="n">
        <v>592</v>
      </c>
    </row>
    <row r="268">
      <c r="A268" t="n">
        <v>33</v>
      </c>
      <c r="B268" t="inlineStr">
        <is>
          <t>MXC-YL</t>
        </is>
      </c>
      <c r="C268" t="n">
        <v>4</v>
      </c>
      <c r="D268">
        <f>VLOOKUP(B268,藤田株式会社様!A:D,4,FALSE)</f>
        <v/>
      </c>
      <c r="E268" t="inlineStr">
        <is>
          <t>2025/01/28</t>
        </is>
      </c>
      <c r="F268" t="inlineStr">
        <is>
          <t>2025/01/29</t>
        </is>
      </c>
      <c r="G268" t="n">
        <v>592</v>
      </c>
    </row>
    <row r="269">
      <c r="A269" t="n">
        <v>37</v>
      </c>
      <c r="B269" t="inlineStr">
        <is>
          <t>LNC-LG</t>
        </is>
      </c>
      <c r="C269" t="n">
        <v>25</v>
      </c>
      <c r="D269">
        <f>VLOOKUP(B269,カネカフォームプラスチックス真岡工場様!A:D,4,FALSE)</f>
        <v/>
      </c>
      <c r="E269" t="inlineStr">
        <is>
          <t>2025/01/28</t>
        </is>
      </c>
      <c r="F269" t="inlineStr">
        <is>
          <t>2025/01/30</t>
        </is>
      </c>
      <c r="G269" t="n">
        <v>592</v>
      </c>
    </row>
    <row r="270">
      <c r="A270" t="n">
        <v>37</v>
      </c>
      <c r="B270" t="inlineStr">
        <is>
          <t>LNC-MX</t>
        </is>
      </c>
      <c r="C270" t="n">
        <v>80</v>
      </c>
      <c r="D270">
        <f>VLOOKUP(B270,カネカフォームプラスチックス真岡工場様!A:D,4,FALSE)</f>
        <v/>
      </c>
      <c r="E270" t="inlineStr">
        <is>
          <t>2025/01/28</t>
        </is>
      </c>
      <c r="F270" t="inlineStr">
        <is>
          <t>2025/01/30</t>
        </is>
      </c>
      <c r="G270" t="n">
        <v>592</v>
      </c>
    </row>
    <row r="271">
      <c r="A271" t="n">
        <v>37</v>
      </c>
      <c r="B271" t="inlineStr">
        <is>
          <t>LNC-PM</t>
        </is>
      </c>
      <c r="C271" t="n">
        <v>40</v>
      </c>
      <c r="D271">
        <f>VLOOKUP(B271,カネカフォームプラスチックス真岡工場様!A:D,4,FALSE)</f>
        <v/>
      </c>
      <c r="E271" t="inlineStr">
        <is>
          <t>2025/01/28</t>
        </is>
      </c>
      <c r="F271" t="inlineStr">
        <is>
          <t>2025/01/30</t>
        </is>
      </c>
      <c r="G271" t="n">
        <v>592</v>
      </c>
    </row>
    <row r="272">
      <c r="A272" t="n">
        <v>37</v>
      </c>
      <c r="B272" t="inlineStr">
        <is>
          <t>LNC-RL</t>
        </is>
      </c>
      <c r="C272" t="n">
        <v>30</v>
      </c>
      <c r="D272">
        <f>VLOOKUP(B272,カネカフォームプラスチックス真岡工場様!A:D,4,FALSE)</f>
        <v/>
      </c>
      <c r="E272" t="inlineStr">
        <is>
          <t>2025/01/28</t>
        </is>
      </c>
      <c r="F272" t="inlineStr">
        <is>
          <t>2025/01/30</t>
        </is>
      </c>
      <c r="G272" t="n">
        <v>592</v>
      </c>
    </row>
    <row r="273">
      <c r="A273" t="n">
        <v>37</v>
      </c>
      <c r="B273" t="inlineStr">
        <is>
          <t>LNC-ST</t>
        </is>
      </c>
      <c r="C273" t="n">
        <v>25</v>
      </c>
      <c r="D273">
        <f>VLOOKUP(B273,カネカフォームプラスチックス真岡工場様!A:D,4,FALSE)</f>
        <v/>
      </c>
      <c r="E273" t="inlineStr">
        <is>
          <t>2025/01/28</t>
        </is>
      </c>
      <c r="F273" t="inlineStr">
        <is>
          <t>2025/01/30</t>
        </is>
      </c>
      <c r="G273" t="n">
        <v>592</v>
      </c>
    </row>
    <row r="274">
      <c r="A274" t="n">
        <v>37</v>
      </c>
      <c r="B274" t="inlineStr">
        <is>
          <t>PRE-MNC-CB</t>
        </is>
      </c>
      <c r="C274" t="n">
        <v>5</v>
      </c>
      <c r="D274">
        <f>VLOOKUP(B274,カネカフォームプラスチックス真岡工場様!A:D,4,FALSE)</f>
        <v/>
      </c>
      <c r="E274" t="inlineStr">
        <is>
          <t>2025/01/28</t>
        </is>
      </c>
      <c r="F274" t="inlineStr">
        <is>
          <t>2025/01/30</t>
        </is>
      </c>
      <c r="G274" t="n">
        <v>592</v>
      </c>
    </row>
    <row r="275">
      <c r="A275" t="n">
        <v>37</v>
      </c>
      <c r="B275" t="inlineStr">
        <is>
          <t>PRE-MNC-MN</t>
        </is>
      </c>
      <c r="C275" t="n">
        <v>5</v>
      </c>
      <c r="D275">
        <f>VLOOKUP(B275,カネカフォームプラスチックス真岡工場様!A:D,4,FALSE)</f>
        <v/>
      </c>
      <c r="E275" t="inlineStr">
        <is>
          <t>2025/01/28</t>
        </is>
      </c>
      <c r="F275" t="inlineStr">
        <is>
          <t>2025/01/30</t>
        </is>
      </c>
      <c r="G275" t="n">
        <v>592</v>
      </c>
    </row>
    <row r="276">
      <c r="A276" t="n">
        <v>37</v>
      </c>
      <c r="B276" t="inlineStr">
        <is>
          <t>PRE-MNC-TQ</t>
        </is>
      </c>
      <c r="C276" t="n">
        <v>5</v>
      </c>
      <c r="D276">
        <f>VLOOKUP(B276,カネカフォームプラスチックス真岡工場様!A:D,4,FALSE)</f>
        <v/>
      </c>
      <c r="E276" t="inlineStr">
        <is>
          <t>2025/01/28</t>
        </is>
      </c>
      <c r="F276" t="inlineStr">
        <is>
          <t>2025/01/30</t>
        </is>
      </c>
      <c r="G276" t="n">
        <v>592</v>
      </c>
    </row>
    <row r="277">
      <c r="A277" t="n">
        <v>37</v>
      </c>
      <c r="B277" t="inlineStr">
        <is>
          <t>PRE-MXC-FN</t>
        </is>
      </c>
      <c r="C277" t="n">
        <v>14</v>
      </c>
      <c r="D277">
        <f>VLOOKUP(B277,カネカフォームプラスチックス真岡工場様!A:D,4,FALSE)</f>
        <v/>
      </c>
      <c r="E277" t="inlineStr">
        <is>
          <t>2025/01/28</t>
        </is>
      </c>
      <c r="F277" t="inlineStr">
        <is>
          <t>2025/01/30</t>
        </is>
      </c>
      <c r="G277" t="n">
        <v>592</v>
      </c>
    </row>
    <row r="278">
      <c r="A278" t="n">
        <v>37</v>
      </c>
      <c r="B278" t="inlineStr">
        <is>
          <t>PRE-MXC-OG</t>
        </is>
      </c>
      <c r="C278" t="n">
        <v>5</v>
      </c>
      <c r="D278">
        <f>VLOOKUP(B278,カネカフォームプラスチックス真岡工場様!A:D,4,FALSE)</f>
        <v/>
      </c>
      <c r="E278" t="inlineStr">
        <is>
          <t>2025/01/28</t>
        </is>
      </c>
      <c r="F278" t="inlineStr">
        <is>
          <t>2025/01/30</t>
        </is>
      </c>
      <c r="G278" t="n">
        <v>592</v>
      </c>
    </row>
    <row r="279">
      <c r="A279" t="n">
        <v>37</v>
      </c>
      <c r="B279" t="inlineStr">
        <is>
          <t>PRE-PSPC-TQ</t>
        </is>
      </c>
      <c r="C279" t="n">
        <v>4</v>
      </c>
      <c r="D279">
        <f>VLOOKUP(B279,カネカフォームプラスチックス真岡工場様!A:D,4,FALSE)</f>
        <v/>
      </c>
      <c r="E279" t="inlineStr">
        <is>
          <t>2025/01/28</t>
        </is>
      </c>
      <c r="F279" t="inlineStr">
        <is>
          <t>2025/01/30</t>
        </is>
      </c>
      <c r="G279" t="n">
        <v>592</v>
      </c>
    </row>
    <row r="280">
      <c r="A280" t="n">
        <v>37</v>
      </c>
      <c r="B280" t="inlineStr">
        <is>
          <t>PRE-SHC-CM</t>
        </is>
      </c>
      <c r="C280" t="n">
        <v>10</v>
      </c>
      <c r="D280">
        <f>VLOOKUP(B280,カネカフォームプラスチックス真岡工場様!A:D,4,FALSE)</f>
        <v/>
      </c>
      <c r="E280" t="inlineStr">
        <is>
          <t>2025/01/28</t>
        </is>
      </c>
      <c r="F280" t="inlineStr">
        <is>
          <t>2025/01/30</t>
        </is>
      </c>
      <c r="G280" t="n">
        <v>592</v>
      </c>
    </row>
    <row r="281">
      <c r="A281" t="n">
        <v>37</v>
      </c>
      <c r="B281" t="inlineStr">
        <is>
          <t>PRE-SPC-TQ</t>
        </is>
      </c>
      <c r="C281" t="n">
        <v>25</v>
      </c>
      <c r="D281">
        <f>VLOOKUP(B281,カネカフォームプラスチックス真岡工場様!A:D,4,FALSE)</f>
        <v/>
      </c>
      <c r="E281" t="inlineStr">
        <is>
          <t>2025/01/28</t>
        </is>
      </c>
      <c r="F281" t="inlineStr">
        <is>
          <t>2025/01/30</t>
        </is>
      </c>
      <c r="G281" t="n">
        <v>592</v>
      </c>
    </row>
    <row r="282">
      <c r="A282" t="n">
        <v>38</v>
      </c>
      <c r="B282" t="inlineStr">
        <is>
          <t>PRE-MXC-LV</t>
        </is>
      </c>
      <c r="C282" t="n">
        <v>14</v>
      </c>
      <c r="D282">
        <f>VLOOKUP(B282,カネカ中部スチロール様!A:D,4,FALSE)</f>
        <v/>
      </c>
      <c r="E282" t="inlineStr">
        <is>
          <t>2025/01/28</t>
        </is>
      </c>
      <c r="F282" t="inlineStr">
        <is>
          <t>2025/01/29</t>
        </is>
      </c>
      <c r="G282" t="n">
        <v>592</v>
      </c>
    </row>
  </sheetData>
  <autoFilter ref="A1:G28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11.5" customWidth="1" min="1" max="1"/>
    <col width="43.125" customWidth="1" min="2" max="2"/>
    <col width="9.625" customWidth="1" min="3" max="3"/>
    <col width="15.5" customWidth="1" min="4" max="4"/>
  </cols>
  <sheetData>
    <row r="1">
      <c r="A1" s="2" t="inlineStr">
        <is>
          <t>山直スチロール株式会社様 納品書</t>
        </is>
      </c>
      <c r="B1" s="3" t="n"/>
      <c r="C1" s="4" t="inlineStr">
        <is>
          <t>出荷日</t>
        </is>
      </c>
      <c r="D1" s="5" t="inlineStr">
        <is>
          <t>2025/01/28(火)</t>
        </is>
      </c>
    </row>
    <row r="2">
      <c r="A2" s="6" t="n"/>
      <c r="B2" s="7" t="n"/>
      <c r="C2" s="4" t="inlineStr">
        <is>
          <t>納品日</t>
        </is>
      </c>
      <c r="D2" s="5" t="inlineStr">
        <is>
          <t>2025/01/29(水)</t>
        </is>
      </c>
    </row>
    <row r="3">
      <c r="A3" s="8" t="inlineStr">
        <is>
          <t>商品コード</t>
        </is>
      </c>
      <c r="B3" s="8" t="inlineStr">
        <is>
          <t>商品名</t>
        </is>
      </c>
      <c r="C3" s="8" t="inlineStr">
        <is>
          <t>依頼数</t>
        </is>
      </c>
      <c r="D3" s="8" t="inlineStr">
        <is>
          <t>出荷数</t>
        </is>
      </c>
    </row>
    <row r="4" ht="14.3" customHeight="1">
      <c r="A4" s="9" t="inlineStr">
        <is>
          <t>DBC-GR</t>
        </is>
      </c>
      <c r="B4" s="9" t="inlineStr">
        <is>
          <t>Yogibo Double Cover   ライムグリーン</t>
        </is>
      </c>
      <c r="C4" s="10" t="n">
        <v>1</v>
      </c>
      <c r="D4" s="10" t="n">
        <v>1</v>
      </c>
    </row>
    <row r="5" ht="14.3" customHeight="1">
      <c r="A5" s="9" t="inlineStr">
        <is>
          <t>DPC-GR</t>
        </is>
      </c>
      <c r="B5" s="9" t="inlineStr">
        <is>
          <t>Yogibo Drop Cover   ライムグリーン</t>
        </is>
      </c>
      <c r="C5" s="10" t="n">
        <v>2</v>
      </c>
      <c r="D5" s="10" t="n">
        <v>2</v>
      </c>
    </row>
    <row r="6" ht="14.3" customHeight="1">
      <c r="A6" s="9" t="inlineStr">
        <is>
          <t>HGC-PK</t>
        </is>
      </c>
      <c r="B6" s="9" t="inlineStr">
        <is>
          <t>Hugibo Cover   ピンク</t>
        </is>
      </c>
      <c r="C6" s="10" t="n">
        <v>7</v>
      </c>
      <c r="D6" s="10" t="n">
        <v>7</v>
      </c>
    </row>
    <row r="7" ht="14.3" customHeight="1">
      <c r="A7" s="9" t="inlineStr">
        <is>
          <t>LGC-BL</t>
        </is>
      </c>
      <c r="B7" s="9" t="inlineStr">
        <is>
          <t>Yogibo Lounger Cover   ネイビーブルー</t>
        </is>
      </c>
      <c r="C7" s="10" t="n">
        <v>3</v>
      </c>
      <c r="D7" s="10" t="n">
        <v>3</v>
      </c>
    </row>
    <row r="8" ht="14.3" customHeight="1">
      <c r="A8" s="9" t="inlineStr">
        <is>
          <t>LGC-CB</t>
        </is>
      </c>
      <c r="B8" s="9" t="inlineStr">
        <is>
          <t>Yogibo Lounger Cover   チョコレートブラウン</t>
        </is>
      </c>
      <c r="C8" s="10" t="n">
        <v>7</v>
      </c>
      <c r="D8" s="10" t="n">
        <v>7</v>
      </c>
    </row>
    <row r="9" ht="14.3" customHeight="1">
      <c r="A9" s="9" t="inlineStr">
        <is>
          <t>LGC-DG</t>
        </is>
      </c>
      <c r="B9" s="9" t="inlineStr">
        <is>
          <t>Yogibo Lounger Cover   ダークグレー</t>
        </is>
      </c>
      <c r="C9" s="10" t="n">
        <v>7</v>
      </c>
      <c r="D9" s="10" t="n">
        <v>7</v>
      </c>
    </row>
    <row r="10" ht="14.3" customHeight="1">
      <c r="A10" s="9" t="inlineStr">
        <is>
          <t>LGC-LG</t>
        </is>
      </c>
      <c r="B10" s="9" t="inlineStr">
        <is>
          <t>Yogibo Lounger Cover   ライトグレー</t>
        </is>
      </c>
      <c r="C10" s="10" t="n">
        <v>9</v>
      </c>
      <c r="D10" s="10" t="n">
        <v>9</v>
      </c>
    </row>
    <row r="11" ht="14.3" customHeight="1">
      <c r="A11" s="9" t="inlineStr">
        <is>
          <t>LNC-RL</t>
        </is>
      </c>
      <c r="B11" s="9" t="inlineStr">
        <is>
          <t xml:space="preserve">Yogibo Roll Liner Cover   </t>
        </is>
      </c>
      <c r="C11" s="10" t="n">
        <v>30</v>
      </c>
      <c r="D11" s="10" t="n">
        <v>30</v>
      </c>
    </row>
    <row r="12" ht="14.3" customHeight="1">
      <c r="A12" s="9" t="inlineStr">
        <is>
          <t>LUX-MXC-WT</t>
        </is>
      </c>
      <c r="B12" s="9" t="inlineStr">
        <is>
          <t>Luxe Max Cover   ライトグレー</t>
        </is>
      </c>
      <c r="C12" s="10" t="n">
        <v>5</v>
      </c>
      <c r="D12" s="10" t="n">
        <v>5</v>
      </c>
    </row>
    <row r="13" ht="14.3" customHeight="1">
      <c r="A13" s="9" t="inlineStr">
        <is>
          <t>MNC-DP</t>
        </is>
      </c>
      <c r="B13" s="9" t="inlineStr">
        <is>
          <t>Yogibo Mini Cover   ディープパープル</t>
        </is>
      </c>
      <c r="C13" s="10" t="n">
        <v>4</v>
      </c>
      <c r="D13" s="10" t="n">
        <v>4</v>
      </c>
    </row>
    <row r="14" ht="14.3" customHeight="1">
      <c r="A14" s="9" t="inlineStr">
        <is>
          <t>MNC-FM</t>
        </is>
      </c>
      <c r="B14" s="9" t="inlineStr">
        <is>
          <t>Yogibo Mini Cover   フラミンゴ</t>
        </is>
      </c>
      <c r="C14" s="10" t="n">
        <v>3</v>
      </c>
      <c r="D14" s="10" t="n">
        <v>3</v>
      </c>
    </row>
    <row r="15" ht="14.3" customHeight="1">
      <c r="A15" s="9" t="inlineStr">
        <is>
          <t>MNC-FN</t>
        </is>
      </c>
      <c r="B15" s="9" t="inlineStr">
        <is>
          <t>Yogibo Mini Cover   ピスタチオ</t>
        </is>
      </c>
      <c r="C15" s="10" t="n">
        <v>1</v>
      </c>
      <c r="D15" s="10" t="n">
        <v>1</v>
      </c>
    </row>
    <row r="16" ht="14.3" customHeight="1">
      <c r="A16" s="9" t="inlineStr">
        <is>
          <t>MNC-LG</t>
        </is>
      </c>
      <c r="B16" s="9" t="inlineStr">
        <is>
          <t>Yogibo Mini Cover   ライトグレー</t>
        </is>
      </c>
      <c r="C16" s="10" t="n">
        <v>10</v>
      </c>
      <c r="D16" s="10" t="n">
        <v>10</v>
      </c>
    </row>
    <row r="17" ht="14.3" customHeight="1">
      <c r="A17" s="9" t="inlineStr">
        <is>
          <t>MNC-MN</t>
        </is>
      </c>
      <c r="B17" s="9" t="inlineStr">
        <is>
          <t>Yogibo Mini Cover   ミント</t>
        </is>
      </c>
      <c r="C17" s="10" t="n">
        <v>1</v>
      </c>
      <c r="D17" s="10" t="n">
        <v>1</v>
      </c>
    </row>
    <row r="18" ht="14.3" customHeight="1">
      <c r="A18" s="9" t="inlineStr">
        <is>
          <t>MXC-FN</t>
        </is>
      </c>
      <c r="B18" s="9" t="inlineStr">
        <is>
          <t>Yogibo Max Cover   ピスタチオ</t>
        </is>
      </c>
      <c r="C18" s="10" t="n">
        <v>12</v>
      </c>
      <c r="D18" s="10" t="n">
        <v>12</v>
      </c>
    </row>
    <row r="19" ht="14.3" customHeight="1">
      <c r="A19" s="9" t="inlineStr">
        <is>
          <t>MXC-LV</t>
        </is>
      </c>
      <c r="B19" s="9" t="inlineStr">
        <is>
          <t>Yogibo Max Cover   ラベンダー</t>
        </is>
      </c>
      <c r="C19" s="10" t="n">
        <v>11</v>
      </c>
      <c r="D19" s="10" t="n">
        <v>11</v>
      </c>
    </row>
    <row r="20" ht="14.3" customHeight="1">
      <c r="A20" s="9" t="inlineStr">
        <is>
          <t>SPC-DP</t>
        </is>
      </c>
      <c r="B20" s="9" t="inlineStr">
        <is>
          <t>Yogibo Support Cover   ディープパープル</t>
        </is>
      </c>
      <c r="C20" s="10" t="n">
        <v>3</v>
      </c>
      <c r="D20" s="10" t="n">
        <v>3</v>
      </c>
    </row>
    <row r="21" ht="14.3" customHeight="1">
      <c r="A21" s="9" t="inlineStr">
        <is>
          <t>ZDC-SK</t>
        </is>
      </c>
      <c r="B21" s="9" t="inlineStr">
        <is>
          <t>Yogibo Zoola Midi Cover   スカイ</t>
        </is>
      </c>
      <c r="C21" s="10" t="n">
        <v>1</v>
      </c>
      <c r="D21" s="10" t="n">
        <v>1</v>
      </c>
    </row>
    <row r="22" ht="14.3" customHeight="1">
      <c r="A22" s="9" t="inlineStr">
        <is>
          <t>ZDC-SS</t>
        </is>
      </c>
      <c r="B22" s="9" t="inlineStr">
        <is>
          <t>Yogibo Zoola Midi Cover   ライムライト</t>
        </is>
      </c>
      <c r="C22" s="10" t="n">
        <v>3</v>
      </c>
      <c r="D22" s="10" t="n">
        <v>3</v>
      </c>
    </row>
    <row r="23" ht="14.3" customHeight="1">
      <c r="A23" s="9" t="inlineStr">
        <is>
          <t>ZDC-ST</t>
        </is>
      </c>
      <c r="B23" s="9" t="inlineStr">
        <is>
          <t>Yogibo Zoola Midi Cover   オフブラック</t>
        </is>
      </c>
      <c r="C23" s="10" t="n">
        <v>5</v>
      </c>
      <c r="D23" s="10" t="n">
        <v>5</v>
      </c>
    </row>
    <row r="24" ht="14.3" customHeight="1">
      <c r="A24" s="9" t="inlineStr">
        <is>
          <t>ZNC-GR</t>
        </is>
      </c>
      <c r="B24" s="9" t="inlineStr">
        <is>
          <t>Yogibo Zoola Mini Cover   リーフ</t>
        </is>
      </c>
      <c r="C24" s="10" t="n">
        <v>1</v>
      </c>
      <c r="D24" s="10" t="n">
        <v>1</v>
      </c>
    </row>
    <row r="25" ht="14.3" customHeight="1">
      <c r="A25" s="9" t="inlineStr">
        <is>
          <t>ZPDC-DM</t>
        </is>
      </c>
      <c r="B25" s="9" t="inlineStr">
        <is>
          <t>Yogibo Zoola Pod Cover   ダイヤモンド</t>
        </is>
      </c>
      <c r="C25" s="10" t="n">
        <v>1</v>
      </c>
      <c r="D25" s="10" t="n">
        <v>1</v>
      </c>
    </row>
    <row r="26" ht="14.3" customHeight="1">
      <c r="A26" s="9" t="inlineStr">
        <is>
          <t>ZPDC-GR</t>
        </is>
      </c>
      <c r="B26" s="9" t="inlineStr">
        <is>
          <t>Yogibo Zoola Pod Cover   リーフ</t>
        </is>
      </c>
      <c r="C26" s="10" t="n">
        <v>2</v>
      </c>
      <c r="D26" s="10" t="n">
        <v>2</v>
      </c>
    </row>
    <row r="27" ht="14.3" customHeight="1">
      <c r="A27" s="9" t="inlineStr">
        <is>
          <t>ZPDC-SK</t>
        </is>
      </c>
      <c r="B27" s="9" t="inlineStr">
        <is>
          <t>Yogibo Zoola Pod Cover   スカイ</t>
        </is>
      </c>
      <c r="C27" s="10" t="n">
        <v>3</v>
      </c>
      <c r="D27" s="10" t="n">
        <v>3</v>
      </c>
    </row>
    <row r="28" ht="14.3" customHeight="1">
      <c r="A28" s="9" t="inlineStr">
        <is>
          <t>ZPDC-ST</t>
        </is>
      </c>
      <c r="B28" s="9" t="inlineStr">
        <is>
          <t>Yogibo Zoola Pod Cover   オフブラック</t>
        </is>
      </c>
      <c r="C28" s="10" t="n">
        <v>5</v>
      </c>
      <c r="D28" s="10" t="n">
        <v>5</v>
      </c>
    </row>
    <row r="29" ht="14.3" customHeight="1">
      <c r="A29" s="9" t="inlineStr">
        <is>
          <t>ZSC-SM</t>
        </is>
      </c>
      <c r="B29" s="9" t="inlineStr">
        <is>
          <t>Yogibo Zoola Support  Cover   サマー</t>
        </is>
      </c>
      <c r="C29" s="10" t="n">
        <v>3</v>
      </c>
      <c r="D29" s="10" t="n">
        <v>3</v>
      </c>
    </row>
    <row r="30" ht="14.3" customHeight="1">
      <c r="A30" s="9" t="inlineStr">
        <is>
          <t>ZXC-MR</t>
        </is>
      </c>
      <c r="B30" s="9" t="inlineStr">
        <is>
          <t>Yogibo Zoola Max Cover   マリーン</t>
        </is>
      </c>
      <c r="C30" s="10" t="n">
        <v>7</v>
      </c>
      <c r="D30" s="10" t="n">
        <v>7</v>
      </c>
    </row>
  </sheetData>
  <autoFilter ref="C1:C30"/>
  <mergeCells count="1">
    <mergeCell ref="A1:B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11.5" customWidth="1" min="1" max="1"/>
    <col width="43.125" customWidth="1" min="2" max="2"/>
    <col width="9.625" customWidth="1" min="3" max="3"/>
    <col width="15.5" customWidth="1" min="4" max="4"/>
  </cols>
  <sheetData>
    <row r="1">
      <c r="A1" s="2" t="inlineStr">
        <is>
          <t>株式会社大西コルク工業所様 納品書</t>
        </is>
      </c>
      <c r="B1" s="3" t="n"/>
      <c r="C1" s="4" t="inlineStr">
        <is>
          <t>出荷日</t>
        </is>
      </c>
      <c r="D1" s="5" t="inlineStr">
        <is>
          <t>2025/01/28(火)</t>
        </is>
      </c>
    </row>
    <row r="2">
      <c r="A2" s="6" t="n"/>
      <c r="B2" s="7" t="n"/>
      <c r="C2" s="4" t="inlineStr">
        <is>
          <t>納品日</t>
        </is>
      </c>
      <c r="D2" s="5" t="inlineStr">
        <is>
          <t>2025/01/29(水)</t>
        </is>
      </c>
    </row>
    <row r="3">
      <c r="A3" s="8" t="inlineStr">
        <is>
          <t>商品コード</t>
        </is>
      </c>
      <c r="B3" s="8" t="inlineStr">
        <is>
          <t>商品名</t>
        </is>
      </c>
      <c r="C3" s="8" t="inlineStr">
        <is>
          <t>依頼数</t>
        </is>
      </c>
      <c r="D3" s="8" t="inlineStr">
        <is>
          <t>出荷数</t>
        </is>
      </c>
    </row>
    <row r="4" ht="14.3" customHeight="1">
      <c r="A4" s="9" t="inlineStr">
        <is>
          <t>DPC-CB</t>
        </is>
      </c>
      <c r="B4" s="9" t="inlineStr">
        <is>
          <t>Yogibo Drop Cover   チョコレートブラウン</t>
        </is>
      </c>
      <c r="C4" s="10" t="n">
        <v>3</v>
      </c>
      <c r="D4" s="10" t="n">
        <v>3</v>
      </c>
    </row>
    <row r="5" ht="14.3" customHeight="1">
      <c r="A5" s="9" t="inlineStr">
        <is>
          <t>DPC-GR</t>
        </is>
      </c>
      <c r="B5" s="9" t="inlineStr">
        <is>
          <t>Yogibo Drop Cover   ライムグリーン</t>
        </is>
      </c>
      <c r="C5" s="10" t="n">
        <v>3</v>
      </c>
      <c r="D5" s="10" t="n">
        <v>3</v>
      </c>
    </row>
    <row r="6" ht="14.3" customHeight="1">
      <c r="A6" s="9" t="inlineStr">
        <is>
          <t>LGC-BG</t>
        </is>
      </c>
      <c r="B6" s="9" t="inlineStr">
        <is>
          <t>Yogibo Lounger Cover   ワインレッド</t>
        </is>
      </c>
      <c r="C6" s="10" t="n">
        <v>6</v>
      </c>
      <c r="D6" s="10" t="n">
        <v>6</v>
      </c>
    </row>
    <row r="7" ht="14.3" customHeight="1">
      <c r="A7" s="9" t="inlineStr">
        <is>
          <t>LGC-BL</t>
        </is>
      </c>
      <c r="B7" s="9" t="inlineStr">
        <is>
          <t>Yogibo Lounger Cover   ネイビーブルー</t>
        </is>
      </c>
      <c r="C7" s="10" t="n">
        <v>46</v>
      </c>
      <c r="D7" s="10" t="n">
        <v>46</v>
      </c>
    </row>
    <row r="8" ht="14.3" customHeight="1">
      <c r="A8" s="9" t="inlineStr">
        <is>
          <t>LGC-CB</t>
        </is>
      </c>
      <c r="B8" s="9" t="inlineStr">
        <is>
          <t>Yogibo Lounger Cover   チョコレートブラウン</t>
        </is>
      </c>
      <c r="C8" s="10" t="n">
        <v>3</v>
      </c>
      <c r="D8" s="10" t="n">
        <v>3</v>
      </c>
    </row>
    <row r="9" ht="14.3" customHeight="1">
      <c r="A9" s="9" t="inlineStr">
        <is>
          <t>LGC-DG</t>
        </is>
      </c>
      <c r="B9" s="9" t="inlineStr">
        <is>
          <t>Yogibo Lounger Cover   ダークグレー</t>
        </is>
      </c>
      <c r="C9" s="10" t="n">
        <v>40</v>
      </c>
      <c r="D9" s="10" t="n">
        <v>40</v>
      </c>
    </row>
    <row r="10" ht="14.3" customHeight="1">
      <c r="A10" s="9" t="inlineStr">
        <is>
          <t>LGC-LG</t>
        </is>
      </c>
      <c r="B10" s="9" t="inlineStr">
        <is>
          <t>Yogibo Lounger Cover   ライトグレー</t>
        </is>
      </c>
      <c r="C10" s="10" t="n">
        <v>7</v>
      </c>
      <c r="D10" s="10" t="n">
        <v>7</v>
      </c>
    </row>
    <row r="11" ht="14.3" customHeight="1">
      <c r="A11" s="9" t="inlineStr">
        <is>
          <t>MNC-DP</t>
        </is>
      </c>
      <c r="B11" s="9" t="inlineStr">
        <is>
          <t>Yogibo Mini Cover   ディープパープル</t>
        </is>
      </c>
      <c r="C11" s="10" t="n">
        <v>10</v>
      </c>
      <c r="D11" s="10" t="n">
        <v>10</v>
      </c>
    </row>
    <row r="12" ht="14.3" customHeight="1">
      <c r="A12" s="9" t="inlineStr">
        <is>
          <t>MNC-LG</t>
        </is>
      </c>
      <c r="B12" s="9" t="inlineStr">
        <is>
          <t>Yogibo Mini Cover   ライトグレー</t>
        </is>
      </c>
      <c r="C12" s="10" t="n">
        <v>9</v>
      </c>
      <c r="D12" s="10" t="n">
        <v>9</v>
      </c>
    </row>
    <row r="13" ht="14.3" customHeight="1">
      <c r="A13" s="9" t="inlineStr">
        <is>
          <t>PMC-PK</t>
        </is>
      </c>
      <c r="B13" s="9" t="inlineStr">
        <is>
          <t>Yogibo Pyramid Cover   ピンク</t>
        </is>
      </c>
      <c r="C13" s="10" t="n">
        <v>1</v>
      </c>
      <c r="D13" s="10" t="n">
        <v>1</v>
      </c>
    </row>
    <row r="14" ht="14.3" customHeight="1">
      <c r="A14" s="9" t="inlineStr">
        <is>
          <t>ZDC-CT</t>
        </is>
      </c>
      <c r="B14" s="9" t="inlineStr">
        <is>
          <t>Yogibo Zoola Midi Cover   サンシャイン</t>
        </is>
      </c>
      <c r="C14" s="10" t="n">
        <v>1</v>
      </c>
      <c r="D14" s="10" t="n">
        <v>1</v>
      </c>
    </row>
    <row r="15" ht="14.3" customHeight="1">
      <c r="A15" s="9" t="inlineStr">
        <is>
          <t>ZDC-GR</t>
        </is>
      </c>
      <c r="B15" s="9" t="inlineStr">
        <is>
          <t>Yogibo Zoola Midi Cover   リーフ</t>
        </is>
      </c>
      <c r="C15" s="10" t="n">
        <v>1</v>
      </c>
      <c r="D15" s="10" t="n">
        <v>1</v>
      </c>
    </row>
    <row r="16" ht="14.3" customHeight="1">
      <c r="A16" s="9" t="inlineStr">
        <is>
          <t>ZNC-GR</t>
        </is>
      </c>
      <c r="B16" s="9" t="inlineStr">
        <is>
          <t>Yogibo Zoola Mini Cover   リーフ</t>
        </is>
      </c>
      <c r="C16" s="10" t="n">
        <v>1</v>
      </c>
      <c r="D16" s="10" t="n">
        <v>1</v>
      </c>
    </row>
    <row r="17" ht="14.3" customHeight="1">
      <c r="A17" s="9" t="inlineStr">
        <is>
          <t>ZPDC-CT</t>
        </is>
      </c>
      <c r="B17" s="9" t="inlineStr">
        <is>
          <t>Yogibo Zoola Pod Cover   サンシャイン</t>
        </is>
      </c>
      <c r="C17" s="10" t="n">
        <v>2</v>
      </c>
      <c r="D17" s="10" t="n">
        <v>2</v>
      </c>
    </row>
    <row r="18" ht="14.3" customHeight="1">
      <c r="A18" s="9" t="inlineStr">
        <is>
          <t>ZPDC-GR</t>
        </is>
      </c>
      <c r="B18" s="9" t="inlineStr">
        <is>
          <t>Yogibo Zoola Pod Cover   リーフ</t>
        </is>
      </c>
      <c r="C18" s="10" t="n">
        <v>2</v>
      </c>
      <c r="D18" s="10" t="n">
        <v>2</v>
      </c>
    </row>
    <row r="19" ht="14.3" customHeight="1">
      <c r="A19" s="9" t="inlineStr">
        <is>
          <t>ZPDC-RY</t>
        </is>
      </c>
      <c r="B19" s="9" t="inlineStr">
        <is>
          <t>Yogibo Zoola Pod Cover   ロイヤルブルー</t>
        </is>
      </c>
      <c r="C19" s="10" t="n">
        <v>1</v>
      </c>
      <c r="D19" s="10" t="n">
        <v>1</v>
      </c>
    </row>
    <row r="20" ht="14.3" customHeight="1">
      <c r="A20" s="9" t="inlineStr">
        <is>
          <t>ZPDC-SK</t>
        </is>
      </c>
      <c r="B20" s="9" t="inlineStr">
        <is>
          <t>Yogibo Zoola Pod Cover   スカイ</t>
        </is>
      </c>
      <c r="C20" s="10" t="n">
        <v>2</v>
      </c>
      <c r="D20" s="10" t="n">
        <v>2</v>
      </c>
    </row>
    <row r="21" ht="14.3" customHeight="1">
      <c r="A21" s="9" t="inlineStr">
        <is>
          <t>ZXC-MR</t>
        </is>
      </c>
      <c r="B21" s="9" t="inlineStr">
        <is>
          <t>Yogibo Zoola Max Cover   マリーン</t>
        </is>
      </c>
      <c r="C21" s="10" t="n">
        <v>5</v>
      </c>
      <c r="D21" s="10" t="n">
        <v>5</v>
      </c>
    </row>
    <row r="22" ht="14.3" customHeight="1">
      <c r="A22" s="9" t="inlineStr">
        <is>
          <t>MXC-BK</t>
        </is>
      </c>
      <c r="B22" s="9" t="inlineStr">
        <is>
          <t>Yogibo Max Cover ブラック</t>
        </is>
      </c>
      <c r="C22" s="10" t="n">
        <v>14</v>
      </c>
      <c r="D22" s="10" t="n">
        <v>14</v>
      </c>
    </row>
    <row r="23" ht="14.3" customHeight="1">
      <c r="A23" s="9" t="inlineStr">
        <is>
          <t>MXC-BL</t>
        </is>
      </c>
      <c r="B23" s="9" t="inlineStr">
        <is>
          <t>Yogibo Max Cover ネイビーブルー</t>
        </is>
      </c>
      <c r="C23" s="10" t="n">
        <v>14</v>
      </c>
      <c r="D23" s="10" t="n">
        <v>14</v>
      </c>
    </row>
    <row r="24" ht="14.3" customHeight="1">
      <c r="A24" s="9" t="inlineStr">
        <is>
          <t>DBC-BL</t>
        </is>
      </c>
      <c r="B24" s="9" t="inlineStr">
        <is>
          <t xml:space="preserve">	Yogibo Double Cover ネイビーブルー</t>
        </is>
      </c>
      <c r="C24" s="10" t="n">
        <v>5</v>
      </c>
      <c r="D24" s="10" t="n">
        <v>5</v>
      </c>
    </row>
    <row r="25" ht="14.3" customHeight="1">
      <c r="A25" s="9" t="inlineStr">
        <is>
          <t>DPC-TQ</t>
        </is>
      </c>
      <c r="B25" s="9" t="inlineStr">
        <is>
          <t>Yogibo Drop Cover アクアブルー</t>
        </is>
      </c>
      <c r="C25" s="10" t="n">
        <v>2</v>
      </c>
      <c r="D25" s="10" t="n">
        <v>2</v>
      </c>
    </row>
    <row r="26" ht="14.3" customHeight="1">
      <c r="A26" s="9" t="inlineStr">
        <is>
          <t>LGC-CM</t>
        </is>
      </c>
      <c r="B26" s="9" t="inlineStr">
        <is>
          <t>Yogibo Lounger Cover クリームホワイト</t>
        </is>
      </c>
      <c r="C26" s="10" t="n">
        <v>5</v>
      </c>
      <c r="D26" s="10" t="n">
        <v>5</v>
      </c>
    </row>
    <row r="27" ht="14.3" customHeight="1">
      <c r="A27" s="9" t="inlineStr">
        <is>
          <t>LGC-OG</t>
        </is>
      </c>
      <c r="B27" s="9" t="inlineStr">
        <is>
          <t>Yogibo Lounger Cover オレンジ</t>
        </is>
      </c>
      <c r="C27" s="10" t="n">
        <v>5</v>
      </c>
      <c r="D27" s="10" t="n">
        <v>5</v>
      </c>
    </row>
    <row r="28" ht="14.3" customHeight="1">
      <c r="A28" s="9" t="inlineStr">
        <is>
          <t>LGC-TQ</t>
        </is>
      </c>
      <c r="B28" s="9" t="inlineStr">
        <is>
          <t>Yogibo Lounger Cover アクアブルー</t>
        </is>
      </c>
      <c r="C28" s="10" t="n">
        <v>7</v>
      </c>
      <c r="D28" s="10" t="n">
        <v>7</v>
      </c>
    </row>
    <row r="29" ht="14.3" customHeight="1">
      <c r="A29" s="9" t="inlineStr">
        <is>
          <t>LGC-GR</t>
        </is>
      </c>
      <c r="B29" s="9" t="inlineStr">
        <is>
          <t xml:space="preserve">	Yogibo Lounger Cover ライムグリーン</t>
        </is>
      </c>
      <c r="C29" s="10" t="n">
        <v>5</v>
      </c>
      <c r="D29" s="10" t="n">
        <v>5</v>
      </c>
    </row>
    <row r="30" ht="14.3" customHeight="1">
      <c r="A30" s="9" t="inlineStr">
        <is>
          <t>MNC-CG</t>
        </is>
      </c>
      <c r="B30" s="9" t="inlineStr">
        <is>
          <t>Yogibo Mini Cover グリーン</t>
        </is>
      </c>
      <c r="C30" s="10" t="n">
        <v>5</v>
      </c>
      <c r="D30" s="10" t="n">
        <v>5</v>
      </c>
    </row>
    <row r="31" ht="14.3" customHeight="1">
      <c r="A31" s="9" t="inlineStr">
        <is>
          <t>MNC-YL</t>
        </is>
      </c>
      <c r="B31" s="9" t="inlineStr">
        <is>
          <t>Yogibo Mini Cover イエロー</t>
        </is>
      </c>
      <c r="C31" s="10" t="n">
        <v>15</v>
      </c>
      <c r="D31" s="10" t="n">
        <v>15</v>
      </c>
    </row>
    <row r="32" ht="14.3" customHeight="1">
      <c r="A32" s="9" t="inlineStr">
        <is>
          <t>MNC-BL</t>
        </is>
      </c>
      <c r="B32" s="9" t="inlineStr">
        <is>
          <t>Yogibo Mini Cover ネイビーブルー</t>
        </is>
      </c>
      <c r="C32" s="10" t="n">
        <v>5</v>
      </c>
      <c r="D32" s="10" t="n">
        <v>5</v>
      </c>
    </row>
    <row r="33" ht="14.3" customHeight="1">
      <c r="A33" s="9" t="inlineStr">
        <is>
          <t>HGC-TQ</t>
        </is>
      </c>
      <c r="B33" s="9" t="inlineStr">
        <is>
          <t>Hugibo Cover アクアブルー</t>
        </is>
      </c>
      <c r="C33" s="10" t="n">
        <v>3</v>
      </c>
      <c r="D33" s="10" t="n">
        <v>3</v>
      </c>
    </row>
    <row r="34" ht="14.3" customHeight="1">
      <c r="A34" s="9" t="inlineStr">
        <is>
          <t>RLC-DG</t>
        </is>
      </c>
      <c r="B34" s="9" t="inlineStr">
        <is>
          <t>Yogibo Roll Max Cover ダークグレー</t>
        </is>
      </c>
      <c r="C34" s="10" t="n">
        <v>3</v>
      </c>
      <c r="D34" s="10" t="n">
        <v>3</v>
      </c>
    </row>
  </sheetData>
  <autoFilter ref="C1:C34"/>
  <mergeCells count="1">
    <mergeCell ref="A1:B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11.5" customWidth="1" min="1" max="1"/>
    <col width="43.125" customWidth="1" min="2" max="2"/>
    <col width="9.625" customWidth="1" min="3" max="3"/>
    <col width="15.5" customWidth="1" min="4" max="4"/>
  </cols>
  <sheetData>
    <row r="1">
      <c r="A1" s="2" t="inlineStr">
        <is>
          <t>株式会社積水化成品東部 佐倉事業所様 納品書</t>
        </is>
      </c>
      <c r="B1" s="3" t="n"/>
      <c r="C1" s="4" t="inlineStr">
        <is>
          <t>出荷日</t>
        </is>
      </c>
      <c r="D1" s="5" t="inlineStr">
        <is>
          <t>2025/01/28(火)</t>
        </is>
      </c>
    </row>
    <row r="2">
      <c r="A2" s="6" t="n"/>
      <c r="B2" s="7" t="n"/>
      <c r="C2" s="4" t="inlineStr">
        <is>
          <t>納品日</t>
        </is>
      </c>
      <c r="D2" s="5" t="inlineStr">
        <is>
          <t>2025/01/30(木)</t>
        </is>
      </c>
    </row>
    <row r="3">
      <c r="A3" s="8" t="inlineStr">
        <is>
          <t>商品コード</t>
        </is>
      </c>
      <c r="B3" s="8" t="inlineStr">
        <is>
          <t>商品名</t>
        </is>
      </c>
      <c r="C3" s="8" t="inlineStr">
        <is>
          <t>依頼数</t>
        </is>
      </c>
      <c r="D3" s="8" t="inlineStr">
        <is>
          <t>出荷数</t>
        </is>
      </c>
    </row>
    <row r="4" ht="14.3" customHeight="1">
      <c r="A4" s="9" t="inlineStr">
        <is>
          <t>DPC-DG</t>
        </is>
      </c>
      <c r="B4" s="9" t="inlineStr">
        <is>
          <t>Yogibo Drop Cover   ダークグレー</t>
        </is>
      </c>
      <c r="C4" s="10" t="n">
        <v>2</v>
      </c>
      <c r="D4" s="10" t="n">
        <v>2</v>
      </c>
    </row>
    <row r="5" ht="14.3" customHeight="1">
      <c r="A5" s="9" t="inlineStr">
        <is>
          <t>HGC-PK</t>
        </is>
      </c>
      <c r="B5" s="9" t="inlineStr">
        <is>
          <t>Hugibo Cover   ピンク</t>
        </is>
      </c>
      <c r="C5" s="10" t="n">
        <v>1</v>
      </c>
      <c r="D5" s="10" t="n">
        <v>1</v>
      </c>
    </row>
    <row r="6" ht="14.3" customHeight="1">
      <c r="A6" s="9" t="inlineStr">
        <is>
          <t>LGC-BG</t>
        </is>
      </c>
      <c r="B6" s="9" t="inlineStr">
        <is>
          <t>Yogibo Lounger Cover   ワインレッド</t>
        </is>
      </c>
      <c r="C6" s="10" t="n">
        <v>3</v>
      </c>
      <c r="D6" s="10" t="n">
        <v>3</v>
      </c>
    </row>
    <row r="7" ht="14.3" customHeight="1">
      <c r="A7" s="9" t="inlineStr">
        <is>
          <t>LGC-BL</t>
        </is>
      </c>
      <c r="B7" s="9" t="inlineStr">
        <is>
          <t>Yogibo Lounger Cover   ネイビーブルー</t>
        </is>
      </c>
      <c r="C7" s="10" t="n">
        <v>5</v>
      </c>
      <c r="D7" s="10" t="n">
        <v>5</v>
      </c>
    </row>
    <row r="8" ht="14.3" customHeight="1">
      <c r="A8" s="9" t="inlineStr">
        <is>
          <t>LGC-DG</t>
        </is>
      </c>
      <c r="B8" s="9" t="inlineStr">
        <is>
          <t>Yogibo Lounger Cover   ダークグレー</t>
        </is>
      </c>
      <c r="C8" s="10" t="n">
        <v>20</v>
      </c>
      <c r="D8" s="10" t="n">
        <v>20</v>
      </c>
    </row>
    <row r="9" ht="14.3" customHeight="1">
      <c r="A9" s="9" t="inlineStr">
        <is>
          <t>LGC-LG</t>
        </is>
      </c>
      <c r="B9" s="9" t="inlineStr">
        <is>
          <t>Yogibo Lounger Cover   ライトグレー</t>
        </is>
      </c>
      <c r="C9" s="10" t="n">
        <v>8</v>
      </c>
      <c r="D9" s="10" t="n">
        <v>8</v>
      </c>
    </row>
    <row r="10" ht="14.3" customHeight="1">
      <c r="A10" s="9" t="inlineStr">
        <is>
          <t>LNC-MD</t>
        </is>
      </c>
      <c r="B10" s="9" t="inlineStr">
        <is>
          <t xml:space="preserve">Yogibo Midi Liner Cover   </t>
        </is>
      </c>
      <c r="C10" s="10" t="n">
        <v>52</v>
      </c>
      <c r="D10" s="10" t="n">
        <v>0</v>
      </c>
    </row>
    <row r="11" ht="14.3" customHeight="1">
      <c r="A11" s="9" t="inlineStr">
        <is>
          <t>LNC-MN</t>
        </is>
      </c>
      <c r="B11" s="9" t="inlineStr">
        <is>
          <t xml:space="preserve">Yogibo Mini Liner Cover   </t>
        </is>
      </c>
      <c r="C11" s="10" t="n">
        <v>96</v>
      </c>
      <c r="D11" s="10" t="n">
        <v>96</v>
      </c>
    </row>
    <row r="12" ht="14.3" customHeight="1">
      <c r="A12" s="9" t="inlineStr">
        <is>
          <t>LNC-PM</t>
        </is>
      </c>
      <c r="B12" s="9" t="inlineStr">
        <is>
          <t xml:space="preserve">Yogibo Pyramid Liner Cover   </t>
        </is>
      </c>
      <c r="C12" s="10" t="n">
        <v>40</v>
      </c>
      <c r="D12" s="10" t="n">
        <v>40</v>
      </c>
    </row>
    <row r="13" ht="14.3" customHeight="1">
      <c r="A13" s="9" t="inlineStr">
        <is>
          <t>LNC-RL</t>
        </is>
      </c>
      <c r="B13" s="9" t="inlineStr">
        <is>
          <t xml:space="preserve">Yogibo Roll Liner Cover   </t>
        </is>
      </c>
      <c r="C13" s="10" t="n">
        <v>60</v>
      </c>
      <c r="D13" s="10" t="n">
        <v>60</v>
      </c>
    </row>
    <row r="14" ht="14.3" customHeight="1">
      <c r="A14" s="9" t="inlineStr">
        <is>
          <t>LNC-SP</t>
        </is>
      </c>
      <c r="B14" s="9" t="inlineStr">
        <is>
          <t xml:space="preserve">Yogibo Support Liner Cover   </t>
        </is>
      </c>
      <c r="C14" s="10" t="n">
        <v>120</v>
      </c>
      <c r="D14" s="10" t="n">
        <v>120</v>
      </c>
    </row>
    <row r="15" ht="14.3" customHeight="1">
      <c r="A15" s="9" t="inlineStr">
        <is>
          <t>LUX-DPC-DG</t>
        </is>
      </c>
      <c r="B15" s="9" t="inlineStr">
        <is>
          <t>Luxe Drop Cover   ダークグレー</t>
        </is>
      </c>
      <c r="C15" s="10" t="n">
        <v>5</v>
      </c>
      <c r="D15" s="10" t="n">
        <v>5</v>
      </c>
    </row>
    <row r="16" ht="14.3" customHeight="1">
      <c r="A16" s="9" t="inlineStr">
        <is>
          <t>MNC-DP</t>
        </is>
      </c>
      <c r="B16" s="9" t="inlineStr">
        <is>
          <t>Yogibo Mini Cover   ディープパープル</t>
        </is>
      </c>
      <c r="C16" s="10" t="n">
        <v>2</v>
      </c>
      <c r="D16" s="10" t="n">
        <v>2</v>
      </c>
    </row>
    <row r="17" ht="14.3" customHeight="1">
      <c r="A17" s="9" t="inlineStr">
        <is>
          <t>MNC-FM</t>
        </is>
      </c>
      <c r="B17" s="9" t="inlineStr">
        <is>
          <t>Yogibo Mini Cover   フラミンゴ</t>
        </is>
      </c>
      <c r="C17" s="10" t="n">
        <v>6</v>
      </c>
      <c r="D17" s="10" t="n">
        <v>6</v>
      </c>
    </row>
    <row r="18" ht="14.3" customHeight="1">
      <c r="A18" s="9" t="inlineStr">
        <is>
          <t>MNC-FN</t>
        </is>
      </c>
      <c r="B18" s="9" t="inlineStr">
        <is>
          <t>Yogibo Mini Cover   ピスタチオ</t>
        </is>
      </c>
      <c r="C18" s="10" t="n">
        <v>1</v>
      </c>
      <c r="D18" s="10" t="n">
        <v>1</v>
      </c>
    </row>
    <row r="19" ht="14.3" customHeight="1">
      <c r="A19" s="9" t="inlineStr">
        <is>
          <t>MNC-LG</t>
        </is>
      </c>
      <c r="B19" s="9" t="inlineStr">
        <is>
          <t>Yogibo Mini Cover   ライトグレー</t>
        </is>
      </c>
      <c r="C19" s="10" t="n">
        <v>5</v>
      </c>
      <c r="D19" s="10" t="n">
        <v>5</v>
      </c>
    </row>
    <row r="20" ht="14.3" customHeight="1">
      <c r="A20" s="9" t="inlineStr">
        <is>
          <t>MNC-MN</t>
        </is>
      </c>
      <c r="B20" s="9" t="inlineStr">
        <is>
          <t>Yogibo Mini Cover   ミント</t>
        </is>
      </c>
      <c r="C20" s="10" t="n">
        <v>10</v>
      </c>
      <c r="D20" s="10" t="n">
        <v>10</v>
      </c>
    </row>
    <row r="21" ht="14.3" customHeight="1">
      <c r="A21" s="9" t="inlineStr">
        <is>
          <t>MXC-GR</t>
        </is>
      </c>
      <c r="B21" s="9" t="inlineStr">
        <is>
          <t>Yogibo Max Cover   ライムグリーン</t>
        </is>
      </c>
      <c r="C21" s="10" t="n">
        <v>16</v>
      </c>
      <c r="D21" s="10" t="n">
        <v>16</v>
      </c>
    </row>
    <row r="22" ht="14.3" customHeight="1">
      <c r="A22" s="9" t="inlineStr">
        <is>
          <t>MXC-LV</t>
        </is>
      </c>
      <c r="B22" s="9" t="inlineStr">
        <is>
          <t>Yogibo Max Cover   ラベンダー</t>
        </is>
      </c>
      <c r="C22" s="10" t="n">
        <v>3</v>
      </c>
      <c r="D22" s="10" t="n">
        <v>3</v>
      </c>
    </row>
    <row r="23" ht="14.3" customHeight="1">
      <c r="A23" s="9" t="inlineStr">
        <is>
          <t>MXC-RN</t>
        </is>
      </c>
      <c r="B23" s="9" t="inlineStr">
        <is>
          <t>Yogibo Max Cover   ペールブルー</t>
        </is>
      </c>
      <c r="C23" s="10" t="n">
        <v>2</v>
      </c>
      <c r="D23" s="10" t="n">
        <v>2</v>
      </c>
    </row>
    <row r="24" ht="14.3" customHeight="1">
      <c r="A24" s="9" t="inlineStr">
        <is>
          <t>PSPC-GR</t>
        </is>
      </c>
      <c r="B24" s="9" t="inlineStr">
        <is>
          <t>Yogibo Ghost Cover   ライムグリーン</t>
        </is>
      </c>
      <c r="C24" s="10" t="n">
        <v>1</v>
      </c>
      <c r="D24" s="10" t="n">
        <v>1</v>
      </c>
    </row>
    <row r="25" ht="14.3" customHeight="1">
      <c r="A25" s="9" t="inlineStr">
        <is>
          <t>RDPC-SS</t>
        </is>
      </c>
      <c r="B25" s="9" t="inlineStr">
        <is>
          <t>Yogibo Drop Rainbow Cover   サンセット</t>
        </is>
      </c>
      <c r="C25" s="10" t="n">
        <v>7</v>
      </c>
      <c r="D25" s="10" t="n">
        <v>7</v>
      </c>
    </row>
    <row r="26" ht="14.3" customHeight="1">
      <c r="A26" s="9" t="inlineStr">
        <is>
          <t>RLC-LV</t>
        </is>
      </c>
      <c r="B26" s="9" t="inlineStr">
        <is>
          <t>Yogibo Roll Max Cover   ラベンダー</t>
        </is>
      </c>
      <c r="C26" s="10" t="n">
        <v>1</v>
      </c>
      <c r="D26" s="10" t="n">
        <v>1</v>
      </c>
    </row>
    <row r="27" ht="14.3" customHeight="1">
      <c r="A27" s="9" t="inlineStr">
        <is>
          <t>RXC-BR</t>
        </is>
      </c>
      <c r="B27" s="9" t="inlineStr">
        <is>
          <t>Yogibo Max Cover レインボー   ブライト</t>
        </is>
      </c>
      <c r="C27" s="10" t="n">
        <v>4</v>
      </c>
      <c r="D27" s="10" t="n">
        <v>4</v>
      </c>
    </row>
    <row r="28" ht="14.3" customHeight="1">
      <c r="A28" s="9" t="inlineStr">
        <is>
          <t>SHC-BL</t>
        </is>
      </c>
      <c r="B28" s="9" t="inlineStr">
        <is>
          <t>Yogibo Max Lite Cover   ネイビーブルー</t>
        </is>
      </c>
      <c r="C28" s="10" t="n">
        <v>3</v>
      </c>
      <c r="D28" s="10" t="n">
        <v>3</v>
      </c>
    </row>
    <row r="29" ht="14.3" customHeight="1">
      <c r="A29" s="9" t="inlineStr">
        <is>
          <t>SPC-BL</t>
        </is>
      </c>
      <c r="B29" s="9" t="inlineStr">
        <is>
          <t>Yogibo Support Cover   ネイビーブルー</t>
        </is>
      </c>
      <c r="C29" s="10" t="n">
        <v>8</v>
      </c>
      <c r="D29" s="10" t="n">
        <v>8</v>
      </c>
    </row>
    <row r="30" ht="14.3" customHeight="1">
      <c r="A30" s="9" t="inlineStr">
        <is>
          <t>SPC-CM</t>
        </is>
      </c>
      <c r="B30" s="9" t="inlineStr">
        <is>
          <t>Yogibo Support Cover   クリームホワイト</t>
        </is>
      </c>
      <c r="C30" s="10" t="n">
        <v>2</v>
      </c>
      <c r="D30" s="10" t="n">
        <v>2</v>
      </c>
    </row>
    <row r="31" ht="14.3" customHeight="1">
      <c r="A31" s="9" t="inlineStr">
        <is>
          <t>SPC-FM</t>
        </is>
      </c>
      <c r="B31" s="9" t="inlineStr">
        <is>
          <t>Yogibo Support Cover   フラミンゴ</t>
        </is>
      </c>
      <c r="C31" s="10" t="n">
        <v>9</v>
      </c>
      <c r="D31" s="10" t="n">
        <v>9</v>
      </c>
    </row>
    <row r="32" ht="14.3" customHeight="1">
      <c r="A32" s="9" t="inlineStr">
        <is>
          <t>SPC-GR</t>
        </is>
      </c>
      <c r="B32" s="9" t="inlineStr">
        <is>
          <t>Yogibo Support Cover   ライムグリーン</t>
        </is>
      </c>
      <c r="C32" s="10" t="n">
        <v>1</v>
      </c>
      <c r="D32" s="10" t="n">
        <v>1</v>
      </c>
    </row>
    <row r="33" ht="14.3" customHeight="1">
      <c r="A33" s="9" t="inlineStr">
        <is>
          <t>SPC-MN</t>
        </is>
      </c>
      <c r="B33" s="9" t="inlineStr">
        <is>
          <t>Yogibo Support Cover   ミント</t>
        </is>
      </c>
      <c r="C33" s="10" t="n">
        <v>1</v>
      </c>
      <c r="D33" s="10" t="n">
        <v>1</v>
      </c>
    </row>
    <row r="34" ht="14.3" customHeight="1">
      <c r="A34" s="9" t="inlineStr">
        <is>
          <t>SPC-PK</t>
        </is>
      </c>
      <c r="B34" s="9" t="inlineStr">
        <is>
          <t>Yogibo Support Cover   ピンク</t>
        </is>
      </c>
      <c r="C34" s="10" t="n">
        <v>1</v>
      </c>
      <c r="D34" s="10" t="n">
        <v>1</v>
      </c>
    </row>
    <row r="35" ht="14.3" customHeight="1">
      <c r="A35" s="9" t="inlineStr">
        <is>
          <t>ZDC-SS</t>
        </is>
      </c>
      <c r="B35" s="9" t="inlineStr">
        <is>
          <t>Yogibo Zoola Midi Cover   ライムライト</t>
        </is>
      </c>
      <c r="C35" s="10" t="n">
        <v>1</v>
      </c>
      <c r="D35" s="10" t="n">
        <v>1</v>
      </c>
    </row>
    <row r="36" ht="14.3" customHeight="1">
      <c r="A36" s="9" t="inlineStr">
        <is>
          <t>ZDC-ST</t>
        </is>
      </c>
      <c r="B36" s="9" t="inlineStr">
        <is>
          <t>Yogibo Zoola Midi Cover   オフブラック</t>
        </is>
      </c>
      <c r="C36" s="10" t="n">
        <v>24</v>
      </c>
      <c r="D36" s="10" t="n">
        <v>24</v>
      </c>
    </row>
    <row r="37" ht="14.3" customHeight="1">
      <c r="A37" s="9" t="inlineStr">
        <is>
          <t>ZPDC-DM</t>
        </is>
      </c>
      <c r="B37" s="9" t="inlineStr">
        <is>
          <t>Yogibo Zoola Pod Cover   ダイヤモンド</t>
        </is>
      </c>
      <c r="C37" s="10" t="n">
        <v>1</v>
      </c>
      <c r="D37" s="10" t="n">
        <v>1</v>
      </c>
    </row>
    <row r="38" ht="14.3" customHeight="1">
      <c r="A38" s="9" t="inlineStr">
        <is>
          <t>ZPDC-GR</t>
        </is>
      </c>
      <c r="B38" s="9" t="inlineStr">
        <is>
          <t>Yogibo Zoola Pod Cover   リーフ</t>
        </is>
      </c>
      <c r="C38" s="10" t="n">
        <v>3</v>
      </c>
      <c r="D38" s="10" t="n">
        <v>3</v>
      </c>
    </row>
    <row r="39" ht="14.3" customHeight="1">
      <c r="A39" s="9" t="inlineStr">
        <is>
          <t>ZPDC-MR</t>
        </is>
      </c>
      <c r="B39" s="9" t="inlineStr">
        <is>
          <t>Yogibo Zoola Pod Cover   マリーン</t>
        </is>
      </c>
      <c r="C39" s="10" t="n">
        <v>2</v>
      </c>
      <c r="D39" s="10" t="n">
        <v>2</v>
      </c>
    </row>
    <row r="40" ht="14.3" customHeight="1">
      <c r="A40" s="9" t="inlineStr">
        <is>
          <t>ZPDC-RY</t>
        </is>
      </c>
      <c r="B40" s="9" t="inlineStr">
        <is>
          <t>Yogibo Zoola Pod Cover   ロイヤルブルー</t>
        </is>
      </c>
      <c r="C40" s="10" t="n">
        <v>9</v>
      </c>
      <c r="D40" s="10" t="n">
        <v>9</v>
      </c>
    </row>
    <row r="41" ht="14.3" customHeight="1">
      <c r="A41" s="9" t="inlineStr">
        <is>
          <t>ZPDC-SS</t>
        </is>
      </c>
      <c r="B41" s="9" t="inlineStr">
        <is>
          <t>Yogibo Zoola Pod Cover   ライムライト</t>
        </is>
      </c>
      <c r="C41" s="10" t="n">
        <v>1</v>
      </c>
      <c r="D41" s="10" t="n">
        <v>1</v>
      </c>
    </row>
    <row r="42" ht="14.3" customHeight="1">
      <c r="A42" s="9" t="inlineStr">
        <is>
          <t>ZSC-DM</t>
        </is>
      </c>
      <c r="B42" s="9" t="inlineStr">
        <is>
          <t>Yogibo Zoola Support  Cover   ダイヤモンド</t>
        </is>
      </c>
      <c r="C42" s="10" t="n">
        <v>1</v>
      </c>
      <c r="D42" s="10" t="n">
        <v>1</v>
      </c>
    </row>
    <row r="43" ht="14.3" customHeight="1">
      <c r="A43" s="9" t="inlineStr">
        <is>
          <t>ZSHC-GR</t>
        </is>
      </c>
      <c r="B43" s="9" t="inlineStr">
        <is>
          <t>Yogibo Zoola Max Lite Cover   リーフ</t>
        </is>
      </c>
      <c r="C43" s="10" t="n">
        <v>1</v>
      </c>
      <c r="D43" s="10" t="n">
        <v>1</v>
      </c>
    </row>
    <row r="44" ht="14.3" customHeight="1">
      <c r="A44" s="9" t="inlineStr">
        <is>
          <t>ZXC-SK</t>
        </is>
      </c>
      <c r="B44" s="9" t="inlineStr">
        <is>
          <t>Yogibo Zoola Max Cover   スカイ</t>
        </is>
      </c>
      <c r="C44" s="10" t="n">
        <v>8</v>
      </c>
      <c r="D44" s="10" t="n">
        <v>8</v>
      </c>
    </row>
    <row r="45" ht="14.3" customHeight="1">
      <c r="A45" s="9" t="inlineStr">
        <is>
          <t>ZXC-ST</t>
        </is>
      </c>
      <c r="B45" s="9" t="inlineStr">
        <is>
          <t>Yogibo Zoola Max Cover   オフブラック</t>
        </is>
      </c>
      <c r="C45" s="10" t="n">
        <v>4</v>
      </c>
      <c r="D45" s="10" t="n">
        <v>4</v>
      </c>
    </row>
  </sheetData>
  <autoFilter ref="C1:C45"/>
  <mergeCells count="1">
    <mergeCell ref="A1:B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11.5" customWidth="1" min="1" max="1"/>
    <col width="43.125" customWidth="1" min="2" max="2"/>
    <col width="9.625" customWidth="1" min="3" max="3"/>
    <col width="15.5" customWidth="1" min="4" max="4"/>
  </cols>
  <sheetData>
    <row r="1">
      <c r="A1" s="2" t="inlineStr">
        <is>
          <t>株式会社積水化成品北海道様 納品書</t>
        </is>
      </c>
      <c r="B1" s="3" t="n"/>
      <c r="C1" s="4" t="inlineStr">
        <is>
          <t>出荷日</t>
        </is>
      </c>
      <c r="D1" s="5" t="inlineStr">
        <is>
          <t>2025/01/28(火)</t>
        </is>
      </c>
    </row>
    <row r="2">
      <c r="A2" s="6" t="n"/>
      <c r="B2" s="7" t="n"/>
      <c r="C2" s="4" t="inlineStr">
        <is>
          <t>納品日</t>
        </is>
      </c>
      <c r="D2" s="5" t="inlineStr">
        <is>
          <t>2025/01/31(金)</t>
        </is>
      </c>
    </row>
    <row r="3">
      <c r="A3" s="8" t="inlineStr">
        <is>
          <t>商品コード</t>
        </is>
      </c>
      <c r="B3" s="8" t="inlineStr">
        <is>
          <t>商品名</t>
        </is>
      </c>
      <c r="C3" s="8" t="inlineStr">
        <is>
          <t>依頼数</t>
        </is>
      </c>
      <c r="D3" s="8" t="inlineStr">
        <is>
          <t>出荷数</t>
        </is>
      </c>
    </row>
    <row r="4" ht="14.3" customHeight="1">
      <c r="A4" s="9" t="inlineStr">
        <is>
          <t>DPC-GR</t>
        </is>
      </c>
      <c r="B4" s="9" t="inlineStr">
        <is>
          <t>Yogibo Drop Cover   ライムグリーン</t>
        </is>
      </c>
      <c r="C4" s="10" t="n">
        <v>1</v>
      </c>
      <c r="D4" s="10" t="n">
        <v>1</v>
      </c>
    </row>
    <row r="5" ht="14.3" customHeight="1">
      <c r="A5" s="9" t="inlineStr">
        <is>
          <t>DPC-PK</t>
        </is>
      </c>
      <c r="B5" s="9" t="inlineStr">
        <is>
          <t>Yogibo Drop Cover   ピンク</t>
        </is>
      </c>
      <c r="C5" s="10" t="n">
        <v>1</v>
      </c>
      <c r="D5" s="10" t="n">
        <v>1</v>
      </c>
    </row>
    <row r="6" ht="14.3" customHeight="1">
      <c r="A6" s="9" t="inlineStr">
        <is>
          <t>HGC-PK</t>
        </is>
      </c>
      <c r="B6" s="9" t="inlineStr">
        <is>
          <t>Hugibo Cover   ピンク</t>
        </is>
      </c>
      <c r="C6" s="10" t="n">
        <v>1</v>
      </c>
      <c r="D6" s="10" t="n">
        <v>1</v>
      </c>
    </row>
    <row r="7" ht="14.3" customHeight="1">
      <c r="A7" s="9" t="inlineStr">
        <is>
          <t>LGC-DG</t>
        </is>
      </c>
      <c r="B7" s="9" t="inlineStr">
        <is>
          <t>Yogibo Lounger Cover   ダークグレー</t>
        </is>
      </c>
      <c r="C7" s="10" t="n">
        <v>3</v>
      </c>
      <c r="D7" s="10" t="n">
        <v>3</v>
      </c>
    </row>
    <row r="8" ht="14.3" customHeight="1">
      <c r="A8" s="9" t="inlineStr">
        <is>
          <t>LNC-MD</t>
        </is>
      </c>
      <c r="B8" s="9" t="inlineStr">
        <is>
          <t xml:space="preserve">Yogibo Midi Liner Cover   </t>
        </is>
      </c>
      <c r="C8" s="10" t="n">
        <v>52</v>
      </c>
      <c r="D8" s="10" t="n">
        <v>0</v>
      </c>
    </row>
    <row r="9" ht="14.3" customHeight="1">
      <c r="A9" s="9" t="inlineStr">
        <is>
          <t>LNC-RL</t>
        </is>
      </c>
      <c r="B9" s="9" t="inlineStr">
        <is>
          <t xml:space="preserve">Yogibo Roll Liner Cover   </t>
        </is>
      </c>
      <c r="C9" s="10" t="n">
        <v>30</v>
      </c>
      <c r="D9" s="10" t="n">
        <v>30</v>
      </c>
    </row>
    <row r="10" ht="14.3" customHeight="1">
      <c r="A10" s="9" t="inlineStr">
        <is>
          <t>MNC-LG</t>
        </is>
      </c>
      <c r="B10" s="9" t="inlineStr">
        <is>
          <t>Yogibo Mini Cover   ライトグレー</t>
        </is>
      </c>
      <c r="C10" s="10" t="n">
        <v>4</v>
      </c>
      <c r="D10" s="10" t="n">
        <v>4</v>
      </c>
    </row>
    <row r="11" ht="14.3" customHeight="1">
      <c r="A11" s="9" t="inlineStr">
        <is>
          <t>MXC-GR</t>
        </is>
      </c>
      <c r="B11" s="9" t="inlineStr">
        <is>
          <t>Yogibo Max Cover   ライムグリーン</t>
        </is>
      </c>
      <c r="C11" s="10" t="n">
        <v>2</v>
      </c>
      <c r="D11" s="10" t="n">
        <v>2</v>
      </c>
    </row>
    <row r="12" ht="14.3" customHeight="1">
      <c r="A12" s="9" t="inlineStr">
        <is>
          <t>PSPC-CB</t>
        </is>
      </c>
      <c r="B12" s="9" t="inlineStr">
        <is>
          <t>Yogibo Ghost Cover   チョコレートブラウン</t>
        </is>
      </c>
      <c r="C12" s="10" t="n">
        <v>1</v>
      </c>
      <c r="D12" s="10" t="n">
        <v>1</v>
      </c>
    </row>
    <row r="13" ht="14.3" customHeight="1">
      <c r="A13" s="9" t="inlineStr">
        <is>
          <t>RDPC-BR</t>
        </is>
      </c>
      <c r="B13" s="9" t="inlineStr">
        <is>
          <t>Yogibo Drop Cover レインボー   ブライト</t>
        </is>
      </c>
      <c r="C13" s="10" t="n">
        <v>1</v>
      </c>
      <c r="D13" s="10" t="n">
        <v>1</v>
      </c>
    </row>
    <row r="14" ht="14.3" customHeight="1">
      <c r="A14" s="9" t="inlineStr">
        <is>
          <t>RDPC-SS</t>
        </is>
      </c>
      <c r="B14" s="9" t="inlineStr">
        <is>
          <t>Yogibo Drop Rainbow Cover   サンセット</t>
        </is>
      </c>
      <c r="C14" s="10" t="n">
        <v>1</v>
      </c>
      <c r="D14" s="10" t="n">
        <v>1</v>
      </c>
    </row>
    <row r="15" ht="14.3" customHeight="1">
      <c r="A15" s="9" t="inlineStr">
        <is>
          <t>RLGC-SS</t>
        </is>
      </c>
      <c r="B15" s="9" t="inlineStr">
        <is>
          <t>Yogibo Lounger Rainbow Cover   サンセット</t>
        </is>
      </c>
      <c r="C15" s="10" t="n">
        <v>1</v>
      </c>
      <c r="D15" s="10" t="n">
        <v>1</v>
      </c>
    </row>
    <row r="16" ht="14.3" customHeight="1">
      <c r="A16" s="9" t="inlineStr">
        <is>
          <t>SPC-CB</t>
        </is>
      </c>
      <c r="B16" s="9" t="inlineStr">
        <is>
          <t>Yogibo Support Cover   チョコレートブラウン</t>
        </is>
      </c>
      <c r="C16" s="10" t="n">
        <v>2</v>
      </c>
      <c r="D16" s="10" t="n">
        <v>2</v>
      </c>
    </row>
    <row r="17" ht="14.3" customHeight="1">
      <c r="A17" s="9" t="inlineStr">
        <is>
          <t>ZDC-ST</t>
        </is>
      </c>
      <c r="B17" s="9" t="inlineStr">
        <is>
          <t>Yogibo Zoola Midi Cover   オフブラック</t>
        </is>
      </c>
      <c r="C17" s="10" t="n">
        <v>3</v>
      </c>
      <c r="D17" s="10" t="n">
        <v>3</v>
      </c>
    </row>
    <row r="18" ht="14.3" customHeight="1">
      <c r="A18" s="9" t="inlineStr">
        <is>
          <t>ZPDC-CT</t>
        </is>
      </c>
      <c r="B18" s="9" t="inlineStr">
        <is>
          <t>Yogibo Zoola Pod Cover   サンシャイン</t>
        </is>
      </c>
      <c r="C18" s="10" t="n">
        <v>2</v>
      </c>
      <c r="D18" s="10" t="n">
        <v>2</v>
      </c>
    </row>
    <row r="19" ht="14.3" customHeight="1">
      <c r="A19" s="9" t="inlineStr">
        <is>
          <t>ZPDC-MR</t>
        </is>
      </c>
      <c r="B19" s="9" t="inlineStr">
        <is>
          <t>Yogibo Zoola Pod Cover   マリーン</t>
        </is>
      </c>
      <c r="C19" s="10" t="n">
        <v>1</v>
      </c>
      <c r="D19" s="10" t="n">
        <v>1</v>
      </c>
    </row>
    <row r="20" ht="14.3" customHeight="1">
      <c r="A20" s="9" t="inlineStr">
        <is>
          <t>ZPDC-SK</t>
        </is>
      </c>
      <c r="B20" s="9" t="inlineStr">
        <is>
          <t>Yogibo Zoola Pod Cover   スカイ</t>
        </is>
      </c>
      <c r="C20" s="10" t="n">
        <v>2</v>
      </c>
      <c r="D20" s="10" t="n">
        <v>2</v>
      </c>
    </row>
    <row r="21" ht="14.3" customHeight="1">
      <c r="A21" s="9" t="inlineStr">
        <is>
          <t>ZPDC-SS</t>
        </is>
      </c>
      <c r="B21" s="9" t="inlineStr">
        <is>
          <t>Yogibo Zoola Pod Cover   ライムライト</t>
        </is>
      </c>
      <c r="C21" s="10" t="n">
        <v>1</v>
      </c>
      <c r="D21" s="10" t="n">
        <v>1</v>
      </c>
    </row>
    <row r="22" ht="14.3" customHeight="1">
      <c r="A22" s="9" t="inlineStr">
        <is>
          <t>ZPDC-ST</t>
        </is>
      </c>
      <c r="B22" s="9" t="inlineStr">
        <is>
          <t>Yogibo Zoola Pod Cover   オフブラック</t>
        </is>
      </c>
      <c r="C22" s="10" t="n">
        <v>2</v>
      </c>
      <c r="D22" s="10" t="n">
        <v>2</v>
      </c>
    </row>
    <row r="23" ht="14.3" customHeight="1">
      <c r="A23" s="9" t="inlineStr">
        <is>
          <t>ZXC-SK</t>
        </is>
      </c>
      <c r="B23" s="9" t="inlineStr">
        <is>
          <t>Yogibo Zoola Max Cover   スカイ</t>
        </is>
      </c>
      <c r="C23" s="10" t="n">
        <v>1</v>
      </c>
      <c r="D23" s="10" t="n">
        <v>1</v>
      </c>
    </row>
    <row r="24" ht="14.3" customHeight="1">
      <c r="A24" s="9" t="inlineStr">
        <is>
          <t>ZXC-ST</t>
        </is>
      </c>
      <c r="B24" s="9" t="inlineStr">
        <is>
          <t>Yogibo Zoola Max Cover   オフブラック</t>
        </is>
      </c>
      <c r="C24" s="10" t="n">
        <v>1</v>
      </c>
      <c r="D24" s="10" t="n">
        <v>1</v>
      </c>
    </row>
  </sheetData>
  <autoFilter ref="C1:C24"/>
  <mergeCells count="1">
    <mergeCell ref="A1:B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11.5" customWidth="1" min="1" max="1"/>
    <col width="43.125" customWidth="1" min="2" max="2"/>
    <col width="9.625" customWidth="1" min="3" max="3"/>
    <col width="15.5" customWidth="1" min="4" max="4"/>
  </cols>
  <sheetData>
    <row r="1">
      <c r="A1" s="2" t="inlineStr">
        <is>
          <t>大西化成株式会社 宮田工場様 納品書</t>
        </is>
      </c>
      <c r="B1" s="3" t="n"/>
      <c r="C1" s="4" t="inlineStr">
        <is>
          <t>出荷日</t>
        </is>
      </c>
      <c r="D1" s="5" t="inlineStr">
        <is>
          <t>2025/01/28(火)</t>
        </is>
      </c>
    </row>
    <row r="2">
      <c r="A2" s="6" t="n"/>
      <c r="B2" s="7" t="n"/>
      <c r="C2" s="4" t="inlineStr">
        <is>
          <t>納品日</t>
        </is>
      </c>
      <c r="D2" s="5" t="inlineStr">
        <is>
          <t>2025/01/29(水)</t>
        </is>
      </c>
    </row>
    <row r="3">
      <c r="A3" s="8" t="inlineStr">
        <is>
          <t>商品コード</t>
        </is>
      </c>
      <c r="B3" s="8" t="inlineStr">
        <is>
          <t>商品名</t>
        </is>
      </c>
      <c r="C3" s="8" t="inlineStr">
        <is>
          <t>依頼数</t>
        </is>
      </c>
      <c r="D3" s="8" t="inlineStr">
        <is>
          <t>出荷数</t>
        </is>
      </c>
    </row>
    <row r="4" ht="14.3" customHeight="1">
      <c r="A4" s="9" t="inlineStr">
        <is>
          <t>LGC-DG</t>
        </is>
      </c>
      <c r="B4" s="9" t="inlineStr">
        <is>
          <t>Yogibo Lounger Cover   ダークグレー</t>
        </is>
      </c>
      <c r="C4" s="10" t="n">
        <v>6</v>
      </c>
      <c r="D4" s="10" t="n">
        <v>6</v>
      </c>
    </row>
    <row r="5" ht="14.3" customHeight="1">
      <c r="A5" s="9" t="inlineStr">
        <is>
          <t>LGC-LG</t>
        </is>
      </c>
      <c r="B5" s="9" t="inlineStr">
        <is>
          <t>Yogibo Lounger Cover   ライトグレー</t>
        </is>
      </c>
      <c r="C5" s="10" t="n">
        <v>5</v>
      </c>
      <c r="D5" s="10" t="n">
        <v>5</v>
      </c>
    </row>
    <row r="6" ht="14.3" customHeight="1">
      <c r="A6" s="9" t="inlineStr">
        <is>
          <t>LNC-LG</t>
        </is>
      </c>
      <c r="B6" s="9" t="inlineStr">
        <is>
          <t xml:space="preserve">Yogibo Lounger Liner Cover   </t>
        </is>
      </c>
      <c r="C6" s="10" t="n">
        <v>25</v>
      </c>
      <c r="D6" s="10" t="n">
        <v>25</v>
      </c>
    </row>
    <row r="7" ht="14.3" customHeight="1">
      <c r="A7" s="9" t="inlineStr">
        <is>
          <t>LNC-MX</t>
        </is>
      </c>
      <c r="B7" s="9" t="inlineStr">
        <is>
          <t xml:space="preserve">Yogibo Max Liner Cover   </t>
        </is>
      </c>
      <c r="C7" s="10" t="n">
        <v>40</v>
      </c>
      <c r="D7" s="10" t="n">
        <v>40</v>
      </c>
    </row>
    <row r="8" ht="14.3" customHeight="1">
      <c r="A8" s="9" t="inlineStr">
        <is>
          <t>LNC-RL</t>
        </is>
      </c>
      <c r="B8" s="9" t="inlineStr">
        <is>
          <t xml:space="preserve">Yogibo Roll Liner Cover   </t>
        </is>
      </c>
      <c r="C8" s="10" t="n">
        <v>30</v>
      </c>
      <c r="D8" s="10" t="n">
        <v>30</v>
      </c>
    </row>
    <row r="9" ht="14.3" customHeight="1">
      <c r="A9" s="9" t="inlineStr">
        <is>
          <t>MNC-DP</t>
        </is>
      </c>
      <c r="B9" s="9" t="inlineStr">
        <is>
          <t>Yogibo Mini Cover   ディープパープル</t>
        </is>
      </c>
      <c r="C9" s="10" t="n">
        <v>3</v>
      </c>
      <c r="D9" s="10" t="n">
        <v>3</v>
      </c>
    </row>
    <row r="10" ht="14.3" customHeight="1">
      <c r="A10" s="9" t="inlineStr">
        <is>
          <t>MNC-LG</t>
        </is>
      </c>
      <c r="B10" s="9" t="inlineStr">
        <is>
          <t>Yogibo Mini Cover   ライトグレー</t>
        </is>
      </c>
      <c r="C10" s="10" t="n">
        <v>11</v>
      </c>
      <c r="D10" s="10" t="n">
        <v>11</v>
      </c>
    </row>
    <row r="11" ht="14.3" customHeight="1">
      <c r="A11" s="9" t="inlineStr">
        <is>
          <t>MXC-GR</t>
        </is>
      </c>
      <c r="B11" s="9" t="inlineStr">
        <is>
          <t>Yogibo Max Cover   ライムグリーン</t>
        </is>
      </c>
      <c r="C11" s="10" t="n">
        <v>11</v>
      </c>
      <c r="D11" s="10" t="n">
        <v>11</v>
      </c>
    </row>
    <row r="12" ht="14.3" customHeight="1">
      <c r="A12" s="9" t="inlineStr">
        <is>
          <t>ZDC-GR</t>
        </is>
      </c>
      <c r="B12" s="9" t="inlineStr">
        <is>
          <t>Yogibo Zoola Midi Cover   リーフ</t>
        </is>
      </c>
      <c r="C12" s="10" t="n">
        <v>3</v>
      </c>
      <c r="D12" s="10" t="n">
        <v>3</v>
      </c>
    </row>
    <row r="13" ht="14.3" customHeight="1">
      <c r="A13" s="9" t="inlineStr">
        <is>
          <t>ZDC-MR</t>
        </is>
      </c>
      <c r="B13" s="9" t="inlineStr">
        <is>
          <t>Yogibo Zoola Midi Cover   マリーン</t>
        </is>
      </c>
      <c r="C13" s="10" t="n">
        <v>1</v>
      </c>
      <c r="D13" s="10" t="n">
        <v>1</v>
      </c>
    </row>
    <row r="14" ht="14.3" customHeight="1">
      <c r="A14" s="9" t="inlineStr">
        <is>
          <t>ZDC-RY</t>
        </is>
      </c>
      <c r="B14" s="9" t="inlineStr">
        <is>
          <t>Yogibo Zoola Midi Cover   ロイヤルブルー</t>
        </is>
      </c>
      <c r="C14" s="10" t="n">
        <v>1</v>
      </c>
      <c r="D14" s="10" t="n">
        <v>1</v>
      </c>
    </row>
    <row r="15" ht="14.3" customHeight="1">
      <c r="A15" s="9" t="inlineStr">
        <is>
          <t>ZPDC-CT</t>
        </is>
      </c>
      <c r="B15" s="9" t="inlineStr">
        <is>
          <t>Yogibo Zoola Pod Cover   サンシャイン</t>
        </is>
      </c>
      <c r="C15" s="10" t="n">
        <v>2</v>
      </c>
      <c r="D15" s="10" t="n">
        <v>2</v>
      </c>
    </row>
    <row r="16" ht="14.3" customHeight="1">
      <c r="A16" s="9" t="inlineStr">
        <is>
          <t>ZPDC-DM</t>
        </is>
      </c>
      <c r="B16" s="9" t="inlineStr">
        <is>
          <t>Yogibo Zoola Pod Cover   ダイヤモンド</t>
        </is>
      </c>
      <c r="C16" s="10" t="n">
        <v>2</v>
      </c>
      <c r="D16" s="10" t="n">
        <v>2</v>
      </c>
    </row>
    <row r="17" ht="14.3" customHeight="1">
      <c r="A17" s="9" t="inlineStr">
        <is>
          <t>ZPDC-GR</t>
        </is>
      </c>
      <c r="B17" s="9" t="inlineStr">
        <is>
          <t>Yogibo Zoola Pod Cover   リーフ</t>
        </is>
      </c>
      <c r="C17" s="10" t="n">
        <v>2</v>
      </c>
      <c r="D17" s="10" t="n">
        <v>2</v>
      </c>
    </row>
    <row r="18" ht="14.3" customHeight="1">
      <c r="A18" s="9" t="inlineStr">
        <is>
          <t>ZPDC-MR</t>
        </is>
      </c>
      <c r="B18" s="9" t="inlineStr">
        <is>
          <t>Yogibo Zoola Pod Cover   マリーン</t>
        </is>
      </c>
      <c r="C18" s="10" t="n">
        <v>1</v>
      </c>
      <c r="D18" s="10" t="n">
        <v>1</v>
      </c>
    </row>
    <row r="19" ht="14.3" customHeight="1">
      <c r="A19" s="9" t="inlineStr">
        <is>
          <t>ZPDC-RY</t>
        </is>
      </c>
      <c r="B19" s="9" t="inlineStr">
        <is>
          <t>Yogibo Zoola Pod Cover   ロイヤルブルー</t>
        </is>
      </c>
      <c r="C19" s="10" t="n">
        <v>2</v>
      </c>
      <c r="D19" s="10" t="n">
        <v>2</v>
      </c>
    </row>
    <row r="20" ht="14.3" customHeight="1">
      <c r="A20" s="9" t="inlineStr">
        <is>
          <t>ZPDC-SK</t>
        </is>
      </c>
      <c r="B20" s="9" t="inlineStr">
        <is>
          <t>Yogibo Zoola Pod Cover   スカイ</t>
        </is>
      </c>
      <c r="C20" s="10" t="n">
        <v>2</v>
      </c>
      <c r="D20" s="10" t="n">
        <v>2</v>
      </c>
    </row>
    <row r="21" ht="14.3" customHeight="1">
      <c r="A21" s="9" t="inlineStr">
        <is>
          <t>ZXC-MR</t>
        </is>
      </c>
      <c r="B21" s="9" t="inlineStr">
        <is>
          <t>Yogibo Zoola Max Cover   マリーン</t>
        </is>
      </c>
      <c r="C21" s="10" t="n">
        <v>4</v>
      </c>
      <c r="D21" s="10" t="n">
        <v>4</v>
      </c>
    </row>
  </sheetData>
  <autoFilter ref="C1:C21"/>
  <mergeCells count="1">
    <mergeCell ref="A1:B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11.5" customWidth="1" min="1" max="1"/>
    <col width="43.125" customWidth="1" min="2" max="2"/>
    <col width="9.625" customWidth="1" min="3" max="3"/>
    <col width="15.5" customWidth="1" min="4" max="4"/>
  </cols>
  <sheetData>
    <row r="1">
      <c r="A1" s="2" t="inlineStr">
        <is>
          <t>ダイリュウ大和高田株式会社様 納品書（アウター）</t>
        </is>
      </c>
      <c r="B1" s="3" t="n"/>
      <c r="C1" s="4" t="inlineStr">
        <is>
          <t>出荷日</t>
        </is>
      </c>
      <c r="D1" s="5" t="inlineStr">
        <is>
          <t>2025/01/28(火)</t>
        </is>
      </c>
    </row>
    <row r="2">
      <c r="A2" s="6" t="n"/>
      <c r="B2" s="7" t="n"/>
      <c r="C2" s="4" t="inlineStr">
        <is>
          <t>納品日</t>
        </is>
      </c>
      <c r="D2" s="5" t="inlineStr">
        <is>
          <t>2025/01/29(水)</t>
        </is>
      </c>
    </row>
    <row r="3">
      <c r="A3" s="8" t="inlineStr">
        <is>
          <t>商品コード</t>
        </is>
      </c>
      <c r="B3" s="8" t="inlineStr">
        <is>
          <t>商品名</t>
        </is>
      </c>
      <c r="C3" s="8" t="inlineStr">
        <is>
          <t>依頼数</t>
        </is>
      </c>
      <c r="D3" s="8" t="inlineStr">
        <is>
          <t>出荷数</t>
        </is>
      </c>
    </row>
    <row r="4" ht="14.3" customHeight="1">
      <c r="A4" s="9" t="inlineStr">
        <is>
          <t>LGC-BL</t>
        </is>
      </c>
      <c r="B4" s="9" t="inlineStr">
        <is>
          <t>Yogibo Lounger Cover   ネイビーブルー</t>
        </is>
      </c>
      <c r="C4" s="10" t="n">
        <v>5</v>
      </c>
      <c r="D4" s="10" t="n">
        <v>5</v>
      </c>
    </row>
    <row r="5" ht="14.3" customHeight="1">
      <c r="A5" s="9" t="inlineStr">
        <is>
          <t>LGC-DG</t>
        </is>
      </c>
      <c r="B5" s="9" t="inlineStr">
        <is>
          <t>Yogibo Lounger Cover   ダークグレー</t>
        </is>
      </c>
      <c r="C5" s="10" t="n">
        <v>13</v>
      </c>
      <c r="D5" s="10" t="n">
        <v>13</v>
      </c>
    </row>
    <row r="6" ht="14.3" customHeight="1">
      <c r="A6" s="9" t="inlineStr">
        <is>
          <t>LGC-FM</t>
        </is>
      </c>
      <c r="B6" s="9" t="inlineStr">
        <is>
          <t>Yogibo Lounger Cover   フラミンゴ</t>
        </is>
      </c>
      <c r="C6" s="10" t="n">
        <v>5</v>
      </c>
      <c r="D6" s="10" t="n">
        <v>5</v>
      </c>
    </row>
    <row r="7" ht="14.3" customHeight="1">
      <c r="A7" s="9" t="inlineStr">
        <is>
          <t>LGC-LG</t>
        </is>
      </c>
      <c r="B7" s="9" t="inlineStr">
        <is>
          <t>Yogibo Lounger Cover   ライトグレー</t>
        </is>
      </c>
      <c r="C7" s="10" t="n">
        <v>7</v>
      </c>
      <c r="D7" s="10" t="n">
        <v>7</v>
      </c>
    </row>
    <row r="8" ht="14.3" customHeight="1">
      <c r="A8" s="9" t="inlineStr">
        <is>
          <t>LUX-MXC-DG</t>
        </is>
      </c>
      <c r="B8" s="9" t="inlineStr">
        <is>
          <t>Luxe Max Cover   ダークグレー</t>
        </is>
      </c>
      <c r="C8" s="10" t="n">
        <v>3</v>
      </c>
      <c r="D8" s="10" t="n">
        <v>3</v>
      </c>
    </row>
    <row r="9" ht="14.3" customHeight="1">
      <c r="A9" s="9" t="inlineStr">
        <is>
          <t>MNC-DP</t>
        </is>
      </c>
      <c r="B9" s="9" t="inlineStr">
        <is>
          <t>Yogibo Mini Cover   ディープパープル</t>
        </is>
      </c>
      <c r="C9" s="10" t="n">
        <v>12</v>
      </c>
      <c r="D9" s="10" t="n">
        <v>12</v>
      </c>
    </row>
    <row r="10" ht="14.3" customHeight="1">
      <c r="A10" s="9" t="inlineStr">
        <is>
          <t>MNC-FN</t>
        </is>
      </c>
      <c r="B10" s="9" t="inlineStr">
        <is>
          <t>Yogibo Mini Cover   ピスタチオ</t>
        </is>
      </c>
      <c r="C10" s="10" t="n">
        <v>2</v>
      </c>
      <c r="D10" s="10" t="n">
        <v>2</v>
      </c>
    </row>
    <row r="11" ht="14.3" customHeight="1">
      <c r="A11" s="9" t="inlineStr">
        <is>
          <t>MNC-LG</t>
        </is>
      </c>
      <c r="B11" s="9" t="inlineStr">
        <is>
          <t>Yogibo Mini Cover   ライトグレー</t>
        </is>
      </c>
      <c r="C11" s="10" t="n">
        <v>14</v>
      </c>
      <c r="D11" s="10" t="n">
        <v>14</v>
      </c>
    </row>
    <row r="12" ht="14.3" customHeight="1">
      <c r="A12" s="9" t="inlineStr">
        <is>
          <t>MNC-MN</t>
        </is>
      </c>
      <c r="B12" s="9" t="inlineStr">
        <is>
          <t>Yogibo Mini Cover   ミント</t>
        </is>
      </c>
      <c r="C12" s="10" t="n">
        <v>4</v>
      </c>
      <c r="D12" s="10" t="n">
        <v>4</v>
      </c>
    </row>
    <row r="13" ht="14.3" customHeight="1">
      <c r="A13" s="9" t="inlineStr">
        <is>
          <t>MXC-FN</t>
        </is>
      </c>
      <c r="B13" s="9" t="inlineStr">
        <is>
          <t>Yogibo Max Cover   ピスタチオ</t>
        </is>
      </c>
      <c r="C13" s="10" t="n">
        <v>23</v>
      </c>
      <c r="D13" s="10" t="n">
        <v>23</v>
      </c>
    </row>
    <row r="14" ht="14.3" customHeight="1">
      <c r="A14" s="9" t="inlineStr">
        <is>
          <t>MXC-GR</t>
        </is>
      </c>
      <c r="B14" s="9" t="inlineStr">
        <is>
          <t>Yogibo Max Cover   ライムグリーン</t>
        </is>
      </c>
      <c r="C14" s="10" t="n">
        <v>17</v>
      </c>
      <c r="D14" s="10" t="n">
        <v>17</v>
      </c>
    </row>
    <row r="15" ht="14.3" customHeight="1">
      <c r="A15" s="9" t="inlineStr">
        <is>
          <t>MXC-LV</t>
        </is>
      </c>
      <c r="B15" s="9" t="inlineStr">
        <is>
          <t>Yogibo Max Cover   ラベンダー</t>
        </is>
      </c>
      <c r="C15" s="10" t="n">
        <v>9</v>
      </c>
      <c r="D15" s="10" t="n">
        <v>9</v>
      </c>
    </row>
    <row r="16" ht="14.3" customHeight="1">
      <c r="A16" s="9" t="inlineStr">
        <is>
          <t>MXC-RN</t>
        </is>
      </c>
      <c r="B16" s="9" t="inlineStr">
        <is>
          <t>Yogibo Max Cover   ペールブルー</t>
        </is>
      </c>
      <c r="C16" s="10" t="n">
        <v>19</v>
      </c>
      <c r="D16" s="10" t="n">
        <v>19</v>
      </c>
    </row>
    <row r="17" ht="14.3" customHeight="1">
      <c r="A17" s="9" t="inlineStr">
        <is>
          <t>PMC-GR</t>
        </is>
      </c>
      <c r="B17" s="9" t="inlineStr">
        <is>
          <t>Yogibo Pyramid Cover   ライムグリーン</t>
        </is>
      </c>
      <c r="C17" s="10" t="n">
        <v>1</v>
      </c>
      <c r="D17" s="10" t="n">
        <v>1</v>
      </c>
    </row>
    <row r="18" ht="14.3" customHeight="1">
      <c r="A18" s="9" t="inlineStr">
        <is>
          <t>SHC-FM</t>
        </is>
      </c>
      <c r="B18" s="9" t="inlineStr">
        <is>
          <t>Yogibo Max Lite Cover   フラミンゴ</t>
        </is>
      </c>
      <c r="C18" s="10" t="n">
        <v>2</v>
      </c>
      <c r="D18" s="10" t="n">
        <v>2</v>
      </c>
    </row>
    <row r="19" ht="14.3" customHeight="1">
      <c r="A19" s="9" t="inlineStr">
        <is>
          <t>SPC-BL</t>
        </is>
      </c>
      <c r="B19" s="9" t="inlineStr">
        <is>
          <t>Yogibo Support Cover   ネイビーブルー</t>
        </is>
      </c>
      <c r="C19" s="10" t="n">
        <v>2</v>
      </c>
      <c r="D19" s="10" t="n">
        <v>2</v>
      </c>
    </row>
    <row r="20" ht="14.3" customHeight="1">
      <c r="A20" s="9" t="inlineStr">
        <is>
          <t>SPC-CR</t>
        </is>
      </c>
      <c r="B20" s="9" t="inlineStr">
        <is>
          <t>Yogibo Support Cover   キャロット</t>
        </is>
      </c>
      <c r="C20" s="10" t="n">
        <v>1</v>
      </c>
      <c r="D20" s="10" t="n">
        <v>1</v>
      </c>
    </row>
    <row r="21" ht="14.3" customHeight="1">
      <c r="A21" s="9" t="inlineStr">
        <is>
          <t>ZDC-CT</t>
        </is>
      </c>
      <c r="B21" s="9" t="inlineStr">
        <is>
          <t>Yogibo Zoola Midi Cover   サンシャイン</t>
        </is>
      </c>
      <c r="C21" s="10" t="n">
        <v>1</v>
      </c>
      <c r="D21" s="10" t="n">
        <v>1</v>
      </c>
    </row>
    <row r="22" ht="14.3" customHeight="1">
      <c r="A22" s="9" t="inlineStr">
        <is>
          <t>ZDC-DM</t>
        </is>
      </c>
      <c r="B22" s="9" t="inlineStr">
        <is>
          <t>Yogibo Zoola Midi Cover   ダイヤモンド</t>
        </is>
      </c>
      <c r="C22" s="10" t="n">
        <v>1</v>
      </c>
      <c r="D22" s="10" t="n">
        <v>1</v>
      </c>
    </row>
    <row r="23" ht="14.3" customHeight="1">
      <c r="A23" s="9" t="inlineStr">
        <is>
          <t>ZDC-GR</t>
        </is>
      </c>
      <c r="B23" s="9" t="inlineStr">
        <is>
          <t>Yogibo Zoola Midi Cover   リーフ</t>
        </is>
      </c>
      <c r="C23" s="10" t="n">
        <v>4</v>
      </c>
      <c r="D23" s="10" t="n">
        <v>4</v>
      </c>
    </row>
    <row r="24" ht="14.3" customHeight="1">
      <c r="A24" s="9" t="inlineStr">
        <is>
          <t>ZDC-RY</t>
        </is>
      </c>
      <c r="B24" s="9" t="inlineStr">
        <is>
          <t>Yogibo Zoola Midi Cover   ロイヤルブルー</t>
        </is>
      </c>
      <c r="C24" s="10" t="n">
        <v>5</v>
      </c>
      <c r="D24" s="10" t="n">
        <v>5</v>
      </c>
    </row>
    <row r="25" ht="14.3" customHeight="1">
      <c r="A25" s="9" t="inlineStr">
        <is>
          <t>ZDC-SK</t>
        </is>
      </c>
      <c r="B25" s="9" t="inlineStr">
        <is>
          <t>Yogibo Zoola Midi Cover   スカイ</t>
        </is>
      </c>
      <c r="C25" s="10" t="n">
        <v>1</v>
      </c>
      <c r="D25" s="10" t="n">
        <v>1</v>
      </c>
    </row>
    <row r="26" ht="14.3" customHeight="1">
      <c r="A26" s="9" t="inlineStr">
        <is>
          <t>ZPDC-DM</t>
        </is>
      </c>
      <c r="B26" s="9" t="inlineStr">
        <is>
          <t>Yogibo Zoola Pod Cover   ダイヤモンド</t>
        </is>
      </c>
      <c r="C26" s="10" t="n">
        <v>3</v>
      </c>
      <c r="D26" s="10" t="n">
        <v>3</v>
      </c>
    </row>
    <row r="27" ht="14.3" customHeight="1">
      <c r="A27" s="9" t="inlineStr">
        <is>
          <t>ZPDC-MR</t>
        </is>
      </c>
      <c r="B27" s="9" t="inlineStr">
        <is>
          <t>Yogibo Zoola Pod Cover   マリーン</t>
        </is>
      </c>
      <c r="C27" s="10" t="n">
        <v>3</v>
      </c>
      <c r="D27" s="10" t="n">
        <v>3</v>
      </c>
    </row>
    <row r="28" ht="14.3" customHeight="1">
      <c r="A28" s="9" t="inlineStr">
        <is>
          <t>ZPDC-SK</t>
        </is>
      </c>
      <c r="B28" s="9" t="inlineStr">
        <is>
          <t>Yogibo Zoola Pod Cover   スカイ</t>
        </is>
      </c>
      <c r="C28" s="10" t="n">
        <v>3</v>
      </c>
      <c r="D28" s="10" t="n">
        <v>3</v>
      </c>
    </row>
    <row r="29" ht="14.3" customHeight="1">
      <c r="A29" s="9" t="inlineStr">
        <is>
          <t>ZXC-MR</t>
        </is>
      </c>
      <c r="B29" s="9" t="inlineStr">
        <is>
          <t>Yogibo Zoola Max Cover   マリーン</t>
        </is>
      </c>
      <c r="C29" s="10" t="n">
        <v>8</v>
      </c>
      <c r="D29" s="10" t="n">
        <v>8</v>
      </c>
    </row>
  </sheetData>
  <autoFilter ref="C1:C29"/>
  <mergeCells count="1">
    <mergeCell ref="A1:B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11.5" customWidth="1" min="1" max="1"/>
    <col width="43.125" customWidth="1" min="2" max="2"/>
    <col width="9.625" customWidth="1" min="3" max="3"/>
    <col width="15.5" customWidth="1" min="4" max="4"/>
  </cols>
  <sheetData>
    <row r="1">
      <c r="A1" s="2" t="inlineStr">
        <is>
          <t>小島工業株式会社様 納品書</t>
        </is>
      </c>
      <c r="B1" s="3" t="n"/>
      <c r="C1" s="4" t="inlineStr">
        <is>
          <t>出荷日</t>
        </is>
      </c>
      <c r="D1" s="5" t="inlineStr">
        <is>
          <t>2025/01/28(火)</t>
        </is>
      </c>
    </row>
    <row r="2">
      <c r="A2" s="6" t="n"/>
      <c r="B2" s="7" t="n"/>
      <c r="C2" s="4" t="inlineStr">
        <is>
          <t>納品日</t>
        </is>
      </c>
      <c r="D2" s="5" t="inlineStr">
        <is>
          <t>2025/01/30(木)</t>
        </is>
      </c>
    </row>
    <row r="3">
      <c r="A3" s="8" t="inlineStr">
        <is>
          <t>商品コード</t>
        </is>
      </c>
      <c r="B3" s="8" t="inlineStr">
        <is>
          <t>商品名</t>
        </is>
      </c>
      <c r="C3" s="8" t="inlineStr">
        <is>
          <t>依頼数</t>
        </is>
      </c>
      <c r="D3" s="8" t="inlineStr">
        <is>
          <t>出荷数</t>
        </is>
      </c>
    </row>
    <row r="4" ht="14.3" customHeight="1">
      <c r="A4" s="9" t="inlineStr">
        <is>
          <t>DPC-GR</t>
        </is>
      </c>
      <c r="B4" s="9" t="inlineStr">
        <is>
          <t>Yogibo Drop Cover   ライムグリーン</t>
        </is>
      </c>
      <c r="C4" s="10" t="n">
        <v>2</v>
      </c>
      <c r="D4" s="10" t="n">
        <v>2</v>
      </c>
    </row>
    <row r="5" ht="14.3" customHeight="1">
      <c r="A5" s="9" t="inlineStr">
        <is>
          <t>LGC-BL</t>
        </is>
      </c>
      <c r="B5" s="9" t="inlineStr">
        <is>
          <t>Yogibo Lounger Cover   ネイビーブルー</t>
        </is>
      </c>
      <c r="C5" s="10" t="n">
        <v>5</v>
      </c>
      <c r="D5" s="10" t="n">
        <v>5</v>
      </c>
    </row>
    <row r="6" ht="14.3" customHeight="1">
      <c r="A6" s="9" t="inlineStr">
        <is>
          <t>LGC-DG</t>
        </is>
      </c>
      <c r="B6" s="9" t="inlineStr">
        <is>
          <t>Yogibo Lounger Cover   ダークグレー</t>
        </is>
      </c>
      <c r="C6" s="10" t="n">
        <v>7</v>
      </c>
      <c r="D6" s="10" t="n">
        <v>7</v>
      </c>
    </row>
    <row r="7" ht="14.3" customHeight="1">
      <c r="A7" s="9" t="inlineStr">
        <is>
          <t>LNC-LG</t>
        </is>
      </c>
      <c r="B7" s="9" t="inlineStr">
        <is>
          <t xml:space="preserve">Yogibo Lounger Liner Cover   </t>
        </is>
      </c>
      <c r="C7" s="10" t="n">
        <v>25</v>
      </c>
      <c r="D7" s="10" t="n">
        <v>25</v>
      </c>
    </row>
    <row r="8" ht="14.3" customHeight="1">
      <c r="A8" s="9" t="inlineStr">
        <is>
          <t>LNC-MD</t>
        </is>
      </c>
      <c r="B8" s="9" t="inlineStr">
        <is>
          <t xml:space="preserve">Yogibo Midi Liner Cover   </t>
        </is>
      </c>
      <c r="C8" s="10" t="n">
        <v>52</v>
      </c>
      <c r="D8" s="10" t="n">
        <v>0</v>
      </c>
    </row>
    <row r="9" ht="14.3" customHeight="1">
      <c r="A9" s="9" t="inlineStr">
        <is>
          <t>LNC-MN</t>
        </is>
      </c>
      <c r="B9" s="9" t="inlineStr">
        <is>
          <t xml:space="preserve">Yogibo Mini Liner Cover   </t>
        </is>
      </c>
      <c r="C9" s="10" t="n">
        <v>96</v>
      </c>
      <c r="D9" s="10" t="n">
        <v>96</v>
      </c>
    </row>
    <row r="10" ht="14.3" customHeight="1">
      <c r="A10" s="9" t="inlineStr">
        <is>
          <t>LNC-PM</t>
        </is>
      </c>
      <c r="B10" s="9" t="inlineStr">
        <is>
          <t xml:space="preserve">Yogibo Pyramid Liner Cover   </t>
        </is>
      </c>
      <c r="C10" s="10" t="n">
        <v>40</v>
      </c>
      <c r="D10" s="10" t="n">
        <v>40</v>
      </c>
    </row>
    <row r="11" ht="14.3" customHeight="1">
      <c r="A11" s="9" t="inlineStr">
        <is>
          <t>LNC-ST</t>
        </is>
      </c>
      <c r="B11" s="9" t="inlineStr">
        <is>
          <t xml:space="preserve">Yogibo Max Lite Liner Cover   </t>
        </is>
      </c>
      <c r="C11" s="10" t="n">
        <v>50</v>
      </c>
      <c r="D11" s="10" t="n">
        <v>50</v>
      </c>
    </row>
    <row r="12" ht="14.3" customHeight="1">
      <c r="A12" s="9" t="inlineStr">
        <is>
          <t>MNC-DP</t>
        </is>
      </c>
      <c r="B12" s="9" t="inlineStr">
        <is>
          <t>Yogibo Mini Cover   ディープパープル</t>
        </is>
      </c>
      <c r="C12" s="10" t="n">
        <v>5</v>
      </c>
      <c r="D12" s="10" t="n">
        <v>5</v>
      </c>
    </row>
    <row r="13" ht="14.3" customHeight="1">
      <c r="A13" s="9" t="inlineStr">
        <is>
          <t>MNC-LG</t>
        </is>
      </c>
      <c r="B13" s="9" t="inlineStr">
        <is>
          <t>Yogibo Mini Cover   ライトグレー</t>
        </is>
      </c>
      <c r="C13" s="10" t="n">
        <v>17</v>
      </c>
      <c r="D13" s="10" t="n">
        <v>17</v>
      </c>
    </row>
    <row r="14" ht="14.3" customHeight="1">
      <c r="A14" s="9" t="inlineStr">
        <is>
          <t>PMC-LG</t>
        </is>
      </c>
      <c r="B14" s="9" t="inlineStr">
        <is>
          <t>Yogibo Pyramid Cover   ライトグレー</t>
        </is>
      </c>
      <c r="C14" s="10" t="n">
        <v>4</v>
      </c>
      <c r="D14" s="10" t="n">
        <v>4</v>
      </c>
    </row>
    <row r="15" ht="14.3" customHeight="1">
      <c r="A15" s="9" t="inlineStr">
        <is>
          <t>SHC-BL</t>
        </is>
      </c>
      <c r="B15" s="9" t="inlineStr">
        <is>
          <t>Yogibo Max Lite Cover   ネイビーブルー</t>
        </is>
      </c>
      <c r="C15" s="10" t="n">
        <v>2</v>
      </c>
      <c r="D15" s="10" t="n">
        <v>2</v>
      </c>
    </row>
    <row r="16" ht="14.3" customHeight="1">
      <c r="A16" s="9" t="inlineStr">
        <is>
          <t>SHC-LG</t>
        </is>
      </c>
      <c r="B16" s="9" t="inlineStr">
        <is>
          <t>Yogibo Max Lite Cover   ライトグレー</t>
        </is>
      </c>
      <c r="C16" s="10" t="n">
        <v>6</v>
      </c>
      <c r="D16" s="10" t="n">
        <v>6</v>
      </c>
    </row>
    <row r="17" ht="14.3" customHeight="1">
      <c r="A17" s="9" t="inlineStr">
        <is>
          <t>SPC-BL</t>
        </is>
      </c>
      <c r="B17" s="9" t="inlineStr">
        <is>
          <t>Yogibo Support Cover   ネイビーブルー</t>
        </is>
      </c>
      <c r="C17" s="10" t="n">
        <v>19</v>
      </c>
      <c r="D17" s="10" t="n">
        <v>19</v>
      </c>
    </row>
    <row r="18" ht="14.3" customHeight="1">
      <c r="A18" s="9" t="inlineStr">
        <is>
          <t>SPC-DG</t>
        </is>
      </c>
      <c r="B18" s="9" t="inlineStr">
        <is>
          <t>Yogibo Support Cover   ダークグレー</t>
        </is>
      </c>
      <c r="C18" s="10" t="n">
        <v>23</v>
      </c>
      <c r="D18" s="10" t="n">
        <v>23</v>
      </c>
    </row>
    <row r="19" ht="14.3" customHeight="1">
      <c r="A19" s="9" t="inlineStr">
        <is>
          <t>SPC-TQ</t>
        </is>
      </c>
      <c r="B19" s="9" t="inlineStr">
        <is>
          <t>Yogibo Support Cover   アクアブルー</t>
        </is>
      </c>
      <c r="C19" s="10" t="n">
        <v>4</v>
      </c>
      <c r="D19" s="10" t="n">
        <v>4</v>
      </c>
    </row>
    <row r="20" ht="14.3" customHeight="1">
      <c r="A20" s="9" t="inlineStr">
        <is>
          <t>ZDC-RY</t>
        </is>
      </c>
      <c r="B20" s="9" t="inlineStr">
        <is>
          <t>Yogibo Zoola Midi Cover   ロイヤルブルー</t>
        </is>
      </c>
      <c r="C20" s="10" t="n">
        <v>3</v>
      </c>
      <c r="D20" s="10" t="n">
        <v>3</v>
      </c>
    </row>
    <row r="21" ht="14.3" customHeight="1">
      <c r="A21" s="9" t="inlineStr">
        <is>
          <t>ZPDC-CT</t>
        </is>
      </c>
      <c r="B21" s="9" t="inlineStr">
        <is>
          <t>Yogibo Zoola Pod Cover   サンシャイン</t>
        </is>
      </c>
      <c r="C21" s="10" t="n">
        <v>2</v>
      </c>
      <c r="D21" s="10" t="n">
        <v>2</v>
      </c>
    </row>
    <row r="22" ht="14.3" customHeight="1">
      <c r="A22" s="9" t="inlineStr">
        <is>
          <t>ZPDC-GR</t>
        </is>
      </c>
      <c r="B22" s="9" t="inlineStr">
        <is>
          <t>Yogibo Zoola Pod Cover   リーフ</t>
        </is>
      </c>
      <c r="C22" s="10" t="n">
        <v>2</v>
      </c>
      <c r="D22" s="10" t="n">
        <v>2</v>
      </c>
    </row>
    <row r="23" ht="14.3" customHeight="1">
      <c r="A23" s="9" t="inlineStr">
        <is>
          <t>ZPDC-SK</t>
        </is>
      </c>
      <c r="B23" s="9" t="inlineStr">
        <is>
          <t>Yogibo Zoola Pod Cover   スカイ</t>
        </is>
      </c>
      <c r="C23" s="10" t="n">
        <v>2</v>
      </c>
      <c r="D23" s="10" t="n">
        <v>2</v>
      </c>
    </row>
    <row r="24" ht="14.3" customHeight="1">
      <c r="A24" s="9" t="inlineStr">
        <is>
          <t>ZSC-RY</t>
        </is>
      </c>
      <c r="B24" s="9" t="inlineStr">
        <is>
          <t>Yogibo Zoola Support  Cover   ロイヤルブルー</t>
        </is>
      </c>
      <c r="C24" s="10" t="n">
        <v>2</v>
      </c>
      <c r="D24" s="10" t="n">
        <v>2</v>
      </c>
    </row>
    <row r="25" ht="14.3" customHeight="1">
      <c r="A25" s="9" t="inlineStr">
        <is>
          <t>ZXC-MR</t>
        </is>
      </c>
      <c r="B25" s="9" t="inlineStr">
        <is>
          <t>Yogibo Zoola Max Cover   マリーン</t>
        </is>
      </c>
      <c r="C25" s="10" t="n">
        <v>3</v>
      </c>
      <c r="D25" s="10" t="n">
        <v>3</v>
      </c>
    </row>
  </sheetData>
  <autoFilter ref="C1:C25"/>
  <mergeCells count="1">
    <mergeCell ref="A1:B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11.5" customWidth="1" min="1" max="1"/>
    <col width="43.125" customWidth="1" min="2" max="2"/>
    <col width="9.625" customWidth="1" min="3" max="3"/>
    <col width="15.5" customWidth="1" min="4" max="4"/>
  </cols>
  <sheetData>
    <row r="1">
      <c r="A1" s="2" t="inlineStr">
        <is>
          <t>株式会社積水化成品沖縄様 納品書</t>
        </is>
      </c>
      <c r="B1" s="3" t="n"/>
      <c r="C1" s="4" t="inlineStr">
        <is>
          <t>出荷日</t>
        </is>
      </c>
      <c r="D1" s="5" t="inlineStr">
        <is>
          <t>2025/01/28(火)</t>
        </is>
      </c>
    </row>
    <row r="2">
      <c r="A2" s="6" t="n"/>
      <c r="B2" s="7" t="n"/>
      <c r="C2" s="4" t="inlineStr">
        <is>
          <t>納品日</t>
        </is>
      </c>
      <c r="D2" s="5" t="inlineStr">
        <is>
          <t>2025/01/31(金)</t>
        </is>
      </c>
    </row>
    <row r="3">
      <c r="A3" s="8" t="inlineStr">
        <is>
          <t>商品コード</t>
        </is>
      </c>
      <c r="B3" s="8" t="inlineStr">
        <is>
          <t>商品名</t>
        </is>
      </c>
      <c r="C3" s="8" t="inlineStr">
        <is>
          <t>依頼数</t>
        </is>
      </c>
      <c r="D3" s="8" t="inlineStr">
        <is>
          <t>出荷数</t>
        </is>
      </c>
    </row>
    <row r="4" ht="14.3" customHeight="1">
      <c r="A4" s="9" t="inlineStr">
        <is>
          <t>DPC-DG</t>
        </is>
      </c>
      <c r="B4" s="9" t="inlineStr">
        <is>
          <t>Yogibo Drop Cover   ダークグレー</t>
        </is>
      </c>
      <c r="C4" s="10" t="n">
        <v>1</v>
      </c>
      <c r="D4" s="10" t="n">
        <v>1</v>
      </c>
    </row>
    <row r="5" ht="14.3" customHeight="1">
      <c r="A5" s="9" t="inlineStr">
        <is>
          <t>DPC-OG</t>
        </is>
      </c>
      <c r="B5" s="9" t="inlineStr">
        <is>
          <t>Yogibo Drop Cover   オレンジ</t>
        </is>
      </c>
      <c r="C5" s="10" t="n">
        <v>1</v>
      </c>
      <c r="D5" s="10" t="n">
        <v>1</v>
      </c>
    </row>
    <row r="6" ht="14.3" customHeight="1">
      <c r="A6" s="9" t="inlineStr">
        <is>
          <t>LGC-BL</t>
        </is>
      </c>
      <c r="B6" s="9" t="inlineStr">
        <is>
          <t>Yogibo Lounger Cover   ネイビーブルー</t>
        </is>
      </c>
      <c r="C6" s="10" t="n">
        <v>2</v>
      </c>
      <c r="D6" s="10" t="n">
        <v>2</v>
      </c>
    </row>
    <row r="7" ht="14.3" customHeight="1">
      <c r="A7" s="9" t="inlineStr">
        <is>
          <t>LGC-DG</t>
        </is>
      </c>
      <c r="B7" s="9" t="inlineStr">
        <is>
          <t>Yogibo Lounger Cover   ダークグレー</t>
        </is>
      </c>
      <c r="C7" s="10" t="n">
        <v>3</v>
      </c>
      <c r="D7" s="10" t="n">
        <v>3</v>
      </c>
    </row>
    <row r="8" ht="14.3" customHeight="1">
      <c r="A8" s="9" t="inlineStr">
        <is>
          <t>LNC-MD</t>
        </is>
      </c>
      <c r="B8" s="9" t="inlineStr">
        <is>
          <t xml:space="preserve">Yogibo Midi Liner Cover   </t>
        </is>
      </c>
      <c r="C8" s="10" t="n">
        <v>26</v>
      </c>
      <c r="D8" s="10" t="n">
        <v>0</v>
      </c>
    </row>
    <row r="9" ht="14.3" customHeight="1">
      <c r="A9" s="9" t="inlineStr">
        <is>
          <t>PMC-CB</t>
        </is>
      </c>
      <c r="B9" s="9" t="inlineStr">
        <is>
          <t>Yogibo Pyramid Cover   チョコレートブラウン</t>
        </is>
      </c>
      <c r="C9" s="10" t="n">
        <v>1</v>
      </c>
      <c r="D9" s="10" t="n">
        <v>1</v>
      </c>
    </row>
    <row r="10" ht="14.3" customHeight="1">
      <c r="A10" s="9" t="inlineStr">
        <is>
          <t>ZDC-ST</t>
        </is>
      </c>
      <c r="B10" s="9" t="inlineStr">
        <is>
          <t>Yogibo Zoola Midi Cover   オフブラック</t>
        </is>
      </c>
      <c r="C10" s="10" t="n">
        <v>1</v>
      </c>
      <c r="D10" s="10" t="n">
        <v>1</v>
      </c>
    </row>
    <row r="11" ht="14.3" customHeight="1">
      <c r="A11" s="9" t="inlineStr">
        <is>
          <t>ZPDC-GR</t>
        </is>
      </c>
      <c r="B11" s="9" t="inlineStr">
        <is>
          <t>Yogibo Zoola Pod Cover   リーフ</t>
        </is>
      </c>
      <c r="C11" s="10" t="n">
        <v>1</v>
      </c>
      <c r="D11" s="10" t="n">
        <v>1</v>
      </c>
    </row>
    <row r="12" ht="14.3" customHeight="1">
      <c r="A12" s="9" t="inlineStr">
        <is>
          <t>ZPDC-ST</t>
        </is>
      </c>
      <c r="B12" s="9" t="inlineStr">
        <is>
          <t>Yogibo Zoola Pod Cover   オフブラック</t>
        </is>
      </c>
      <c r="C12" s="10" t="n">
        <v>1</v>
      </c>
      <c r="D12" s="10" t="n">
        <v>1</v>
      </c>
    </row>
    <row r="13" ht="14.3" customHeight="1">
      <c r="A13" s="9" t="inlineStr">
        <is>
          <t>ZXC-RY</t>
        </is>
      </c>
      <c r="B13" s="9" t="inlineStr">
        <is>
          <t>Yogibo Zoola Max Cover   ロイヤルブルー</t>
        </is>
      </c>
      <c r="C13" s="10" t="n">
        <v>2</v>
      </c>
      <c r="D13" s="10" t="n">
        <v>2</v>
      </c>
    </row>
    <row r="14" ht="14.3" customHeight="1">
      <c r="A14" s="9" t="inlineStr">
        <is>
          <t>ZXC-SK</t>
        </is>
      </c>
      <c r="B14" s="9" t="inlineStr">
        <is>
          <t>Yogibo Zoola Max Cover   スカイ</t>
        </is>
      </c>
      <c r="C14" s="10" t="n">
        <v>2</v>
      </c>
      <c r="D14" s="10" t="n">
        <v>2</v>
      </c>
    </row>
  </sheetData>
  <autoFilter ref="C1:C14"/>
  <mergeCells count="1">
    <mergeCell ref="A1:B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11.5" customWidth="1" min="1" max="1"/>
    <col width="43.125" customWidth="1" min="2" max="2"/>
    <col width="9.625" customWidth="1" min="3" max="3"/>
    <col width="15.5" customWidth="1" min="4" max="4"/>
  </cols>
  <sheetData>
    <row r="1">
      <c r="A1" s="2" t="inlineStr">
        <is>
          <t>株式会社積水化成品東部 本社工場様 納品書</t>
        </is>
      </c>
      <c r="B1" s="3" t="n"/>
      <c r="C1" s="4" t="inlineStr">
        <is>
          <t>出荷日</t>
        </is>
      </c>
      <c r="D1" s="5" t="inlineStr">
        <is>
          <t>2025/01/28(火)</t>
        </is>
      </c>
    </row>
    <row r="2">
      <c r="A2" s="6" t="n"/>
      <c r="B2" s="7" t="n"/>
      <c r="C2" s="4" t="inlineStr">
        <is>
          <t>納品日</t>
        </is>
      </c>
      <c r="D2" s="5" t="inlineStr">
        <is>
          <t>2025/01/30(木)</t>
        </is>
      </c>
    </row>
    <row r="3">
      <c r="A3" s="8" t="inlineStr">
        <is>
          <t>商品コード</t>
        </is>
      </c>
      <c r="B3" s="8" t="inlineStr">
        <is>
          <t>商品名</t>
        </is>
      </c>
      <c r="C3" s="8" t="inlineStr">
        <is>
          <t>依頼数</t>
        </is>
      </c>
      <c r="D3" s="8" t="inlineStr">
        <is>
          <t>出荷数</t>
        </is>
      </c>
    </row>
    <row r="4" ht="14.3" customHeight="1">
      <c r="A4" s="9" t="inlineStr">
        <is>
          <t>DPC-PK</t>
        </is>
      </c>
      <c r="B4" s="9" t="inlineStr">
        <is>
          <t>Yogibo Drop Cover   ピンク</t>
        </is>
      </c>
      <c r="C4" s="10" t="n">
        <v>3</v>
      </c>
      <c r="D4" s="10" t="n">
        <v>3</v>
      </c>
    </row>
    <row r="5" ht="14.3" customHeight="1">
      <c r="A5" s="9" t="inlineStr">
        <is>
          <t>HGC-GR</t>
        </is>
      </c>
      <c r="B5" s="9" t="inlineStr">
        <is>
          <t>Hugibo Cover   ライムグリーン</t>
        </is>
      </c>
      <c r="C5" s="10" t="n">
        <v>4</v>
      </c>
      <c r="D5" s="10" t="n">
        <v>4</v>
      </c>
    </row>
    <row r="6" ht="14.3" customHeight="1">
      <c r="A6" s="9" t="inlineStr">
        <is>
          <t>LGC-BL</t>
        </is>
      </c>
      <c r="B6" s="9" t="inlineStr">
        <is>
          <t>Yogibo Lounger Cover   ネイビーブルー</t>
        </is>
      </c>
      <c r="C6" s="10" t="n">
        <v>19</v>
      </c>
      <c r="D6" s="10" t="n">
        <v>19</v>
      </c>
    </row>
    <row r="7" ht="14.3" customHeight="1">
      <c r="A7" s="9" t="inlineStr">
        <is>
          <t>LGC-CB</t>
        </is>
      </c>
      <c r="B7" s="9" t="inlineStr">
        <is>
          <t>Yogibo Lounger Cover   チョコレートブラウン</t>
        </is>
      </c>
      <c r="C7" s="10" t="n">
        <v>5</v>
      </c>
      <c r="D7" s="10" t="n">
        <v>5</v>
      </c>
    </row>
    <row r="8" ht="14.3" customHeight="1">
      <c r="A8" s="9" t="inlineStr">
        <is>
          <t>LGC-DG</t>
        </is>
      </c>
      <c r="B8" s="9" t="inlineStr">
        <is>
          <t>Yogibo Lounger Cover   ダークグレー</t>
        </is>
      </c>
      <c r="C8" s="10" t="n">
        <v>16</v>
      </c>
      <c r="D8" s="10" t="n">
        <v>1</v>
      </c>
    </row>
    <row r="9" ht="14.3" customHeight="1">
      <c r="A9" s="9" t="inlineStr">
        <is>
          <t>LNC-LG</t>
        </is>
      </c>
      <c r="B9" s="9" t="inlineStr">
        <is>
          <t xml:space="preserve">Yogibo Lounger Liner Cover   </t>
        </is>
      </c>
      <c r="C9" s="10" t="n">
        <v>50</v>
      </c>
      <c r="D9" s="10" t="n">
        <v>50</v>
      </c>
    </row>
    <row r="10" ht="14.3" customHeight="1">
      <c r="A10" s="9" t="inlineStr">
        <is>
          <t>LNC-MD</t>
        </is>
      </c>
      <c r="B10" s="9" t="inlineStr">
        <is>
          <t xml:space="preserve">Yogibo Midi Liner Cover   </t>
        </is>
      </c>
      <c r="C10" s="10" t="n">
        <v>26</v>
      </c>
      <c r="D10" s="10" t="n">
        <v>0</v>
      </c>
    </row>
    <row r="11" ht="14.3" customHeight="1">
      <c r="A11" s="9" t="inlineStr">
        <is>
          <t>LNC-MN</t>
        </is>
      </c>
      <c r="B11" s="9" t="inlineStr">
        <is>
          <t xml:space="preserve">Yogibo Mini Liner Cover   </t>
        </is>
      </c>
      <c r="C11" s="10" t="n">
        <v>32</v>
      </c>
      <c r="D11" s="10" t="n">
        <v>32</v>
      </c>
    </row>
    <row r="12" ht="14.3" customHeight="1">
      <c r="A12" s="9" t="inlineStr">
        <is>
          <t>LNC-MX</t>
        </is>
      </c>
      <c r="B12" s="9" t="inlineStr">
        <is>
          <t xml:space="preserve">Yogibo Max Liner Cover   </t>
        </is>
      </c>
      <c r="C12" s="10" t="n">
        <v>60</v>
      </c>
      <c r="D12" s="10" t="n">
        <v>60</v>
      </c>
    </row>
    <row r="13" ht="14.3" customHeight="1">
      <c r="A13" s="9" t="inlineStr">
        <is>
          <t>LNC-PM</t>
        </is>
      </c>
      <c r="B13" s="9" t="inlineStr">
        <is>
          <t xml:space="preserve">Yogibo Pyramid Liner Cover   </t>
        </is>
      </c>
      <c r="C13" s="10" t="n">
        <v>40</v>
      </c>
      <c r="D13" s="10" t="n">
        <v>40</v>
      </c>
    </row>
    <row r="14" ht="14.3" customHeight="1">
      <c r="A14" s="9" t="inlineStr">
        <is>
          <t>LNC-RL</t>
        </is>
      </c>
      <c r="B14" s="9" t="inlineStr">
        <is>
          <t xml:space="preserve">Yogibo Roll Liner Cover   </t>
        </is>
      </c>
      <c r="C14" s="10" t="n">
        <v>30</v>
      </c>
      <c r="D14" s="10" t="n">
        <v>30</v>
      </c>
    </row>
    <row r="15" ht="14.3" customHeight="1">
      <c r="A15" s="9" t="inlineStr">
        <is>
          <t>LNC-SP</t>
        </is>
      </c>
      <c r="B15" s="9" t="inlineStr">
        <is>
          <t xml:space="preserve">Yogibo Support Liner Cover   </t>
        </is>
      </c>
      <c r="C15" s="10" t="n">
        <v>80</v>
      </c>
      <c r="D15" s="10" t="n">
        <v>80</v>
      </c>
    </row>
    <row r="16" ht="14.3" customHeight="1">
      <c r="A16" s="9" t="inlineStr">
        <is>
          <t>MNC-DP</t>
        </is>
      </c>
      <c r="B16" s="9" t="inlineStr">
        <is>
          <t>Yogibo Mini Cover   ディープパープル</t>
        </is>
      </c>
      <c r="C16" s="10" t="n">
        <v>21</v>
      </c>
      <c r="D16" s="10" t="n">
        <v>21</v>
      </c>
    </row>
    <row r="17" ht="14.3" customHeight="1">
      <c r="A17" s="9" t="inlineStr">
        <is>
          <t>MNC-LG</t>
        </is>
      </c>
      <c r="B17" s="9" t="inlineStr">
        <is>
          <t>Yogibo Mini Cover   ライトグレー</t>
        </is>
      </c>
      <c r="C17" s="10" t="n">
        <v>13</v>
      </c>
      <c r="D17" s="10" t="n">
        <v>13</v>
      </c>
    </row>
    <row r="18" ht="14.3" customHeight="1">
      <c r="A18" s="9" t="inlineStr">
        <is>
          <t>MXC-GR</t>
        </is>
      </c>
      <c r="B18" s="9" t="inlineStr">
        <is>
          <t>Yogibo Max Cover   ライムグリーン</t>
        </is>
      </c>
      <c r="C18" s="10" t="n">
        <v>1</v>
      </c>
      <c r="D18" s="10" t="n">
        <v>1</v>
      </c>
    </row>
    <row r="19" ht="14.3" customHeight="1">
      <c r="A19" s="9" t="inlineStr">
        <is>
          <t>PMC-BG</t>
        </is>
      </c>
      <c r="B19" s="9" t="inlineStr">
        <is>
          <t>Yogibo Pyramid Cover   ワインレッド</t>
        </is>
      </c>
      <c r="C19" s="10" t="n">
        <v>2</v>
      </c>
      <c r="D19" s="10" t="n">
        <v>2</v>
      </c>
    </row>
    <row r="20" ht="14.3" customHeight="1">
      <c r="A20" s="9" t="inlineStr">
        <is>
          <t>PMC-BL</t>
        </is>
      </c>
      <c r="B20" s="9" t="inlineStr">
        <is>
          <t>Yogibo Pyramid Cover   ネイビーブルー</t>
        </is>
      </c>
      <c r="C20" s="10" t="n">
        <v>5</v>
      </c>
      <c r="D20" s="10" t="n">
        <v>5</v>
      </c>
    </row>
    <row r="21" ht="14.3" customHeight="1">
      <c r="A21" s="9" t="inlineStr">
        <is>
          <t>PMC-GR</t>
        </is>
      </c>
      <c r="B21" s="9" t="inlineStr">
        <is>
          <t>Yogibo Pyramid Cover   ライムグリーン</t>
        </is>
      </c>
      <c r="C21" s="10" t="n">
        <v>1</v>
      </c>
      <c r="D21" s="10" t="n">
        <v>1</v>
      </c>
    </row>
    <row r="22" ht="14.3" customHeight="1">
      <c r="A22" s="9" t="inlineStr">
        <is>
          <t>PMC-RD</t>
        </is>
      </c>
      <c r="B22" s="9" t="inlineStr">
        <is>
          <t>Yogibo Pyramid Cover   レッド</t>
        </is>
      </c>
      <c r="C22" s="10" t="n">
        <v>1</v>
      </c>
      <c r="D22" s="10" t="n">
        <v>1</v>
      </c>
    </row>
    <row r="23" ht="14.3" customHeight="1">
      <c r="A23" s="9" t="inlineStr">
        <is>
          <t>SHC-DG</t>
        </is>
      </c>
      <c r="B23" s="9" t="inlineStr">
        <is>
          <t>Yogibo Max Lite Cover   ダークグレー</t>
        </is>
      </c>
      <c r="C23" s="10" t="n">
        <v>3</v>
      </c>
      <c r="D23" s="10" t="n">
        <v>3</v>
      </c>
    </row>
    <row r="24" ht="14.3" customHeight="1">
      <c r="A24" s="9" t="inlineStr">
        <is>
          <t>SHC-LG</t>
        </is>
      </c>
      <c r="B24" s="9" t="inlineStr">
        <is>
          <t>Yogibo Max Lite Cover   ライトグレー</t>
        </is>
      </c>
      <c r="C24" s="10" t="n">
        <v>4</v>
      </c>
      <c r="D24" s="10" t="n">
        <v>4</v>
      </c>
    </row>
    <row r="25" ht="14.3" customHeight="1">
      <c r="A25" s="9" t="inlineStr">
        <is>
          <t>SPC-DG</t>
        </is>
      </c>
      <c r="B25" s="9" t="inlineStr">
        <is>
          <t>Yogibo Support Cover   ダークグレー</t>
        </is>
      </c>
      <c r="C25" s="10" t="n">
        <v>2</v>
      </c>
      <c r="D25" s="10" t="n">
        <v>2</v>
      </c>
    </row>
    <row r="26" ht="14.3" customHeight="1">
      <c r="A26" s="9" t="inlineStr">
        <is>
          <t>SPC-GR</t>
        </is>
      </c>
      <c r="B26" s="9" t="inlineStr">
        <is>
          <t>Yogibo Support Cover   ライムグリーン</t>
        </is>
      </c>
      <c r="C26" s="10" t="n">
        <v>4</v>
      </c>
      <c r="D26" s="10" t="n">
        <v>4</v>
      </c>
    </row>
    <row r="27" ht="14.3" customHeight="1">
      <c r="A27" s="9" t="inlineStr">
        <is>
          <t>ZDC-CT</t>
        </is>
      </c>
      <c r="B27" s="9" t="inlineStr">
        <is>
          <t>Yogibo Zoola Midi Cover   サンシャイン</t>
        </is>
      </c>
      <c r="C27" s="10" t="n">
        <v>4</v>
      </c>
      <c r="D27" s="10" t="n">
        <v>4</v>
      </c>
    </row>
    <row r="28" ht="14.3" customHeight="1">
      <c r="A28" s="9" t="inlineStr">
        <is>
          <t>ZDC-GR</t>
        </is>
      </c>
      <c r="B28" s="9" t="inlineStr">
        <is>
          <t>Yogibo Zoola Midi Cover   リーフ</t>
        </is>
      </c>
      <c r="C28" s="10" t="n">
        <v>2</v>
      </c>
      <c r="D28" s="10" t="n">
        <v>2</v>
      </c>
    </row>
    <row r="29" ht="14.3" customHeight="1">
      <c r="A29" s="9" t="inlineStr">
        <is>
          <t>ZDC-MR</t>
        </is>
      </c>
      <c r="B29" s="9" t="inlineStr">
        <is>
          <t>Yogibo Zoola Midi Cover   マリーン</t>
        </is>
      </c>
      <c r="C29" s="10" t="n">
        <v>1</v>
      </c>
      <c r="D29" s="10" t="n">
        <v>1</v>
      </c>
    </row>
    <row r="30" ht="14.3" customHeight="1">
      <c r="A30" s="9" t="inlineStr">
        <is>
          <t>ZDC-RY</t>
        </is>
      </c>
      <c r="B30" s="9" t="inlineStr">
        <is>
          <t>Yogibo Zoola Midi Cover   ロイヤルブルー</t>
        </is>
      </c>
      <c r="C30" s="10" t="n">
        <v>5</v>
      </c>
      <c r="D30" s="10" t="n">
        <v>5</v>
      </c>
    </row>
    <row r="31" ht="14.3" customHeight="1">
      <c r="A31" s="9" t="inlineStr">
        <is>
          <t>ZDC-SK</t>
        </is>
      </c>
      <c r="B31" s="9" t="inlineStr">
        <is>
          <t>Yogibo Zoola Midi Cover   スカイ</t>
        </is>
      </c>
      <c r="C31" s="10" t="n">
        <v>5</v>
      </c>
      <c r="D31" s="10" t="n">
        <v>5</v>
      </c>
    </row>
    <row r="32" ht="14.3" customHeight="1">
      <c r="A32" s="9" t="inlineStr">
        <is>
          <t>ZPDC-CT</t>
        </is>
      </c>
      <c r="B32" s="9" t="inlineStr">
        <is>
          <t>Yogibo Zoola Pod Cover   サンシャイン</t>
        </is>
      </c>
      <c r="C32" s="10" t="n">
        <v>3</v>
      </c>
      <c r="D32" s="10" t="n">
        <v>3</v>
      </c>
    </row>
    <row r="33" ht="14.3" customHeight="1">
      <c r="A33" s="9" t="inlineStr">
        <is>
          <t>ZPDC-GR</t>
        </is>
      </c>
      <c r="B33" s="9" t="inlineStr">
        <is>
          <t>Yogibo Zoola Pod Cover   リーフ</t>
        </is>
      </c>
      <c r="C33" s="10" t="n">
        <v>3</v>
      </c>
      <c r="D33" s="10" t="n">
        <v>3</v>
      </c>
    </row>
    <row r="34" ht="14.3" customHeight="1">
      <c r="A34" s="9" t="inlineStr">
        <is>
          <t>ZPDC-MR</t>
        </is>
      </c>
      <c r="B34" s="9" t="inlineStr">
        <is>
          <t>Yogibo Zoola Pod Cover   マリーン</t>
        </is>
      </c>
      <c r="C34" s="10" t="n">
        <v>2</v>
      </c>
      <c r="D34" s="10" t="n">
        <v>2</v>
      </c>
    </row>
    <row r="35" ht="14.3" customHeight="1">
      <c r="A35" s="9" t="inlineStr">
        <is>
          <t>ZPDC-RY</t>
        </is>
      </c>
      <c r="B35" s="9" t="inlineStr">
        <is>
          <t>Yogibo Zoola Pod Cover   ロイヤルブルー</t>
        </is>
      </c>
      <c r="C35" s="10" t="n">
        <v>1</v>
      </c>
      <c r="D35" s="10" t="n">
        <v>1</v>
      </c>
    </row>
    <row r="36" ht="14.3" customHeight="1">
      <c r="A36" s="9" t="inlineStr">
        <is>
          <t>ZPDC-SK</t>
        </is>
      </c>
      <c r="B36" s="9" t="inlineStr">
        <is>
          <t>Yogibo Zoola Pod Cover   スカイ</t>
        </is>
      </c>
      <c r="C36" s="10" t="n">
        <v>3</v>
      </c>
      <c r="D36" s="10" t="n">
        <v>3</v>
      </c>
    </row>
    <row r="37" ht="14.3" customHeight="1">
      <c r="A37" s="9" t="inlineStr">
        <is>
          <t>ZPDC-SM</t>
        </is>
      </c>
      <c r="B37" s="9" t="inlineStr">
        <is>
          <t>Yogibo Zoola Pod Cover   サマー</t>
        </is>
      </c>
      <c r="C37" s="10" t="n">
        <v>3</v>
      </c>
      <c r="D37" s="10" t="n">
        <v>3</v>
      </c>
    </row>
    <row r="38" ht="14.3" customHeight="1">
      <c r="A38" s="9" t="inlineStr">
        <is>
          <t>ZSC-CT</t>
        </is>
      </c>
      <c r="B38" s="9" t="inlineStr">
        <is>
          <t>Yogibo Zoola Support  Cover   サンシャイン</t>
        </is>
      </c>
      <c r="C38" s="10" t="n">
        <v>1</v>
      </c>
      <c r="D38" s="10" t="n">
        <v>1</v>
      </c>
    </row>
    <row r="39" ht="14.3" customHeight="1">
      <c r="A39" s="9" t="inlineStr">
        <is>
          <t>ZSC-SM</t>
        </is>
      </c>
      <c r="B39" s="9" t="inlineStr">
        <is>
          <t>Yogibo Zoola Support  Cover   サマー</t>
        </is>
      </c>
      <c r="C39" s="10" t="n">
        <v>1</v>
      </c>
      <c r="D39" s="10" t="n">
        <v>1</v>
      </c>
    </row>
    <row r="40" ht="14.3" customHeight="1">
      <c r="A40" s="9" t="inlineStr">
        <is>
          <t>ZXC-MR</t>
        </is>
      </c>
      <c r="B40" s="9" t="inlineStr">
        <is>
          <t>Yogibo Zoola Max Cover   マリーン</t>
        </is>
      </c>
      <c r="C40" s="10" t="n">
        <v>9</v>
      </c>
      <c r="D40" s="10" t="n">
        <v>9</v>
      </c>
    </row>
    <row r="41" ht="14.3" customHeight="1">
      <c r="A41" s="9" t="inlineStr">
        <is>
          <t>ZXC-SK</t>
        </is>
      </c>
      <c r="B41" s="9" t="inlineStr">
        <is>
          <t>Yogibo Zoola Max Cover   スカイ</t>
        </is>
      </c>
      <c r="C41" s="10" t="n">
        <v>7</v>
      </c>
      <c r="D41" s="10" t="n">
        <v>7</v>
      </c>
    </row>
  </sheetData>
  <autoFilter ref="C1:C41"/>
  <mergeCells count="1">
    <mergeCell ref="A1:B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11.5" customWidth="1" min="1" max="1"/>
    <col width="43.125" customWidth="1" min="2" max="2"/>
    <col width="9.625" customWidth="1" min="3" max="3"/>
    <col width="15.5" customWidth="1" min="4" max="4"/>
  </cols>
  <sheetData>
    <row r="1">
      <c r="A1" s="2" t="inlineStr">
        <is>
          <t>NK化成株式会社 長砂工場様 納品書</t>
        </is>
      </c>
      <c r="B1" s="3" t="n"/>
      <c r="C1" s="4" t="inlineStr">
        <is>
          <t>出荷日</t>
        </is>
      </c>
      <c r="D1" s="5" t="inlineStr">
        <is>
          <t>2025/01/28(火)</t>
        </is>
      </c>
    </row>
    <row r="2">
      <c r="A2" s="6" t="n"/>
      <c r="B2" s="7" t="n"/>
      <c r="C2" s="4" t="inlineStr">
        <is>
          <t>納品日</t>
        </is>
      </c>
      <c r="D2" s="5" t="inlineStr">
        <is>
          <t>2025/01/30(木)</t>
        </is>
      </c>
    </row>
    <row r="3">
      <c r="A3" s="8" t="inlineStr">
        <is>
          <t>商品コード</t>
        </is>
      </c>
      <c r="B3" s="8" t="inlineStr">
        <is>
          <t>商品名</t>
        </is>
      </c>
      <c r="C3" s="8" t="inlineStr">
        <is>
          <t>依頼数</t>
        </is>
      </c>
      <c r="D3" s="8" t="inlineStr">
        <is>
          <t>出荷数</t>
        </is>
      </c>
    </row>
    <row r="4" ht="14.3" customHeight="1">
      <c r="A4" s="9" t="inlineStr">
        <is>
          <t>DBC-PK</t>
        </is>
      </c>
      <c r="B4" s="9" t="inlineStr">
        <is>
          <t>Yogibo Double Cover   ピンク</t>
        </is>
      </c>
      <c r="C4" s="10" t="n">
        <v>1</v>
      </c>
      <c r="D4" s="10" t="n">
        <v>1</v>
      </c>
    </row>
    <row r="5" ht="14.3" customHeight="1">
      <c r="A5" s="9" t="inlineStr">
        <is>
          <t>DPC-BK</t>
        </is>
      </c>
      <c r="B5" s="9" t="inlineStr">
        <is>
          <t>Yogibo Drop Cover   ブラック</t>
        </is>
      </c>
      <c r="C5" s="10" t="n">
        <v>2</v>
      </c>
      <c r="D5" s="10" t="n">
        <v>2</v>
      </c>
    </row>
    <row r="6" ht="14.3" customHeight="1">
      <c r="A6" s="9" t="inlineStr">
        <is>
          <t>LGC-BL</t>
        </is>
      </c>
      <c r="B6" s="9" t="inlineStr">
        <is>
          <t>Yogibo Lounger Cover   ネイビーブルー</t>
        </is>
      </c>
      <c r="C6" s="10" t="n">
        <v>3</v>
      </c>
      <c r="D6" s="10" t="n">
        <v>3</v>
      </c>
    </row>
    <row r="7" ht="14.3" customHeight="1">
      <c r="A7" s="9" t="inlineStr">
        <is>
          <t>LGC-CB</t>
        </is>
      </c>
      <c r="B7" s="9" t="inlineStr">
        <is>
          <t>Yogibo Lounger Cover   チョコレートブラウン</t>
        </is>
      </c>
      <c r="C7" s="10" t="n">
        <v>3</v>
      </c>
      <c r="D7" s="10" t="n">
        <v>3</v>
      </c>
    </row>
    <row r="8" ht="14.3" customHeight="1">
      <c r="A8" s="9" t="inlineStr">
        <is>
          <t>LGC-DG</t>
        </is>
      </c>
      <c r="B8" s="9" t="inlineStr">
        <is>
          <t>Yogibo Lounger Cover   ダークグレー</t>
        </is>
      </c>
      <c r="C8" s="10" t="n">
        <v>3</v>
      </c>
      <c r="D8" s="10" t="n">
        <v>0</v>
      </c>
    </row>
    <row r="9" ht="14.3" customHeight="1">
      <c r="A9" s="9" t="inlineStr">
        <is>
          <t>LNC-LG</t>
        </is>
      </c>
      <c r="B9" s="9" t="inlineStr">
        <is>
          <t xml:space="preserve">Yogibo Lounger Liner Cover   </t>
        </is>
      </c>
      <c r="C9" s="10" t="n">
        <v>25</v>
      </c>
      <c r="D9" s="10" t="n">
        <v>25</v>
      </c>
    </row>
    <row r="10" ht="14.3" customHeight="1">
      <c r="A10" s="9" t="inlineStr">
        <is>
          <t>LNC-MX</t>
        </is>
      </c>
      <c r="B10" s="9" t="inlineStr">
        <is>
          <t xml:space="preserve">Yogibo Max Liner Cover   </t>
        </is>
      </c>
      <c r="C10" s="10" t="n">
        <v>100</v>
      </c>
      <c r="D10" s="10" t="n">
        <v>100</v>
      </c>
    </row>
    <row r="11" ht="14.3" customHeight="1">
      <c r="A11" s="9" t="inlineStr">
        <is>
          <t>LNC-PM</t>
        </is>
      </c>
      <c r="B11" s="9" t="inlineStr">
        <is>
          <t xml:space="preserve">Yogibo Pyramid Liner Cover   </t>
        </is>
      </c>
      <c r="C11" s="10" t="n">
        <v>40</v>
      </c>
      <c r="D11" s="10" t="n">
        <v>40</v>
      </c>
    </row>
    <row r="12" ht="14.3" customHeight="1">
      <c r="A12" s="9" t="inlineStr">
        <is>
          <t>LNC-RL</t>
        </is>
      </c>
      <c r="B12" s="9" t="inlineStr">
        <is>
          <t xml:space="preserve">Yogibo Roll Liner Cover   </t>
        </is>
      </c>
      <c r="C12" s="10" t="n">
        <v>30</v>
      </c>
      <c r="D12" s="10" t="n">
        <v>12</v>
      </c>
    </row>
    <row r="13" ht="14.3" customHeight="1">
      <c r="A13" s="9" t="inlineStr">
        <is>
          <t>LNC-ST</t>
        </is>
      </c>
      <c r="B13" s="9" t="inlineStr">
        <is>
          <t xml:space="preserve">Yogibo Max Lite Liner Cover   </t>
        </is>
      </c>
      <c r="C13" s="10" t="n">
        <v>25</v>
      </c>
      <c r="D13" s="10" t="n">
        <v>25</v>
      </c>
    </row>
    <row r="14" ht="14.3" customHeight="1">
      <c r="A14" s="9" t="inlineStr">
        <is>
          <t>MNC-LG</t>
        </is>
      </c>
      <c r="B14" s="9" t="inlineStr">
        <is>
          <t>Yogibo Mini Cover   ライトグレー</t>
        </is>
      </c>
      <c r="C14" s="10" t="n">
        <v>4</v>
      </c>
      <c r="D14" s="10" t="n">
        <v>4</v>
      </c>
    </row>
    <row r="15" ht="14.3" customHeight="1">
      <c r="A15" s="9" t="inlineStr">
        <is>
          <t>MXC-GR</t>
        </is>
      </c>
      <c r="B15" s="9" t="inlineStr">
        <is>
          <t>Yogibo Max Cover   ライムグリーン</t>
        </is>
      </c>
      <c r="C15" s="10" t="n">
        <v>5</v>
      </c>
      <c r="D15" s="10" t="n">
        <v>5</v>
      </c>
    </row>
    <row r="16" ht="14.3" customHeight="1">
      <c r="A16" s="9" t="inlineStr">
        <is>
          <t>RLC-BG</t>
        </is>
      </c>
      <c r="B16" s="9" t="inlineStr">
        <is>
          <t>Yogibo Roll Max Cover   ワインレッド</t>
        </is>
      </c>
      <c r="C16" s="10" t="n">
        <v>2</v>
      </c>
      <c r="D16" s="10" t="n">
        <v>2</v>
      </c>
    </row>
    <row r="17" ht="14.3" customHeight="1">
      <c r="A17" s="9" t="inlineStr">
        <is>
          <t>SHC-BP</t>
        </is>
      </c>
      <c r="B17" s="9" t="inlineStr">
        <is>
          <t>Yogibo Max Lite Cover   パープル</t>
        </is>
      </c>
      <c r="C17" s="10" t="n">
        <v>1</v>
      </c>
      <c r="D17" s="10" t="n">
        <v>1</v>
      </c>
    </row>
    <row r="18" ht="14.3" customHeight="1">
      <c r="A18" s="9" t="inlineStr">
        <is>
          <t>SHC-CG</t>
        </is>
      </c>
      <c r="B18" s="9" t="inlineStr">
        <is>
          <t>Yogibo Max Lite Cover   グリーン</t>
        </is>
      </c>
      <c r="C18" s="10" t="n">
        <v>1</v>
      </c>
      <c r="D18" s="10" t="n">
        <v>1</v>
      </c>
    </row>
    <row r="19" ht="14.3" customHeight="1">
      <c r="A19" s="9" t="inlineStr">
        <is>
          <t>SPC-BL</t>
        </is>
      </c>
      <c r="B19" s="9" t="inlineStr">
        <is>
          <t>Yogibo Support Cover   ネイビーブルー</t>
        </is>
      </c>
      <c r="C19" s="10" t="n">
        <v>1</v>
      </c>
      <c r="D19" s="10" t="n">
        <v>1</v>
      </c>
    </row>
    <row r="20" ht="14.3" customHeight="1">
      <c r="A20" s="9" t="inlineStr">
        <is>
          <t>ZDC-RY</t>
        </is>
      </c>
      <c r="B20" s="9" t="inlineStr">
        <is>
          <t>Yogibo Zoola Midi Cover   ロイヤルブルー</t>
        </is>
      </c>
      <c r="C20" s="10" t="n">
        <v>3</v>
      </c>
      <c r="D20" s="10" t="n">
        <v>3</v>
      </c>
    </row>
    <row r="21" ht="14.3" customHeight="1">
      <c r="A21" s="9" t="inlineStr">
        <is>
          <t>ZPDC-CT</t>
        </is>
      </c>
      <c r="B21" s="9" t="inlineStr">
        <is>
          <t>Yogibo Zoola Pod Cover   サンシャイン</t>
        </is>
      </c>
      <c r="C21" s="10" t="n">
        <v>2</v>
      </c>
      <c r="D21" s="10" t="n">
        <v>2</v>
      </c>
    </row>
    <row r="22" ht="14.3" customHeight="1">
      <c r="A22" s="9" t="inlineStr">
        <is>
          <t>ZPDC-GR</t>
        </is>
      </c>
      <c r="B22" s="9" t="inlineStr">
        <is>
          <t>Yogibo Zoola Pod Cover   リーフ</t>
        </is>
      </c>
      <c r="C22" s="10" t="n">
        <v>2</v>
      </c>
      <c r="D22" s="10" t="n">
        <v>2</v>
      </c>
    </row>
    <row r="23" ht="14.3" customHeight="1">
      <c r="A23" s="9" t="inlineStr">
        <is>
          <t>ZPDC-SK</t>
        </is>
      </c>
      <c r="B23" s="9" t="inlineStr">
        <is>
          <t>Yogibo Zoola Pod Cover   スカイ</t>
        </is>
      </c>
      <c r="C23" s="10" t="n">
        <v>2</v>
      </c>
      <c r="D23" s="10" t="n">
        <v>2</v>
      </c>
    </row>
    <row r="24" ht="14.3" customHeight="1">
      <c r="A24" s="9" t="inlineStr">
        <is>
          <t>ZXC-MR</t>
        </is>
      </c>
      <c r="B24" s="9" t="inlineStr">
        <is>
          <t>Yogibo Zoola Max Cover   マリーン</t>
        </is>
      </c>
      <c r="C24" s="10" t="n">
        <v>2</v>
      </c>
      <c r="D24" s="10" t="n">
        <v>2</v>
      </c>
    </row>
  </sheetData>
  <autoFilter ref="C1:C24"/>
  <mergeCells count="1">
    <mergeCell ref="A1:B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11.5" customWidth="1" min="1" max="1"/>
    <col width="43.125" customWidth="1" min="2" max="2"/>
    <col width="9.625" customWidth="1" min="3" max="3"/>
    <col width="15.5" customWidth="1" min="4" max="4"/>
  </cols>
  <sheetData>
    <row r="1">
      <c r="A1" s="2" t="inlineStr">
        <is>
          <t>株式会社積水化成品西部 三原工場様 納品書</t>
        </is>
      </c>
      <c r="B1" s="3" t="n"/>
      <c r="C1" s="4" t="inlineStr">
        <is>
          <t>出荷日</t>
        </is>
      </c>
      <c r="D1" s="5" t="inlineStr">
        <is>
          <t>2025/01/28(火)</t>
        </is>
      </c>
    </row>
    <row r="2">
      <c r="A2" s="6" t="n"/>
      <c r="B2" s="7" t="n"/>
      <c r="C2" s="4" t="inlineStr">
        <is>
          <t>納品日</t>
        </is>
      </c>
      <c r="D2" s="5" t="inlineStr">
        <is>
          <t>2025/01/29(水)</t>
        </is>
      </c>
    </row>
    <row r="3">
      <c r="A3" s="8" t="inlineStr">
        <is>
          <t>商品コード</t>
        </is>
      </c>
      <c r="B3" s="8" t="inlineStr">
        <is>
          <t>商品名</t>
        </is>
      </c>
      <c r="C3" s="8" t="inlineStr">
        <is>
          <t>依頼数</t>
        </is>
      </c>
      <c r="D3" s="8" t="inlineStr">
        <is>
          <t>出荷数</t>
        </is>
      </c>
    </row>
    <row r="4" ht="14.3" customHeight="1">
      <c r="A4" s="9" t="inlineStr">
        <is>
          <t>LNC-MN</t>
        </is>
      </c>
      <c r="B4" s="9" t="inlineStr">
        <is>
          <t xml:space="preserve">Yogibo Mini Liner Cover   </t>
        </is>
      </c>
      <c r="C4" s="10" t="n">
        <v>32</v>
      </c>
      <c r="D4" s="10" t="n">
        <v>32</v>
      </c>
    </row>
    <row r="5" ht="14.3" customHeight="1">
      <c r="A5" s="9" t="inlineStr">
        <is>
          <t>LNC-MX</t>
        </is>
      </c>
      <c r="B5" s="9" t="inlineStr">
        <is>
          <t xml:space="preserve">Yogibo Max Liner Cover   </t>
        </is>
      </c>
      <c r="C5" s="10" t="n">
        <v>20</v>
      </c>
      <c r="D5" s="10" t="n">
        <v>20</v>
      </c>
    </row>
  </sheetData>
  <autoFilter ref="C1:C5"/>
  <mergeCells count="1">
    <mergeCell ref="A1:B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11.5" customWidth="1" min="1" max="1"/>
    <col width="43.125" customWidth="1" min="2" max="2"/>
    <col width="9.625" customWidth="1" min="3" max="3"/>
    <col width="15.5" customWidth="1" min="4" max="4"/>
  </cols>
  <sheetData>
    <row r="1">
      <c r="A1" s="2" t="inlineStr">
        <is>
          <t>株式会社大西コルク工業所 摂津工場様 納品書</t>
        </is>
      </c>
      <c r="B1" s="3" t="n"/>
      <c r="C1" s="4" t="inlineStr">
        <is>
          <t>出荷日</t>
        </is>
      </c>
      <c r="D1" s="5" t="inlineStr">
        <is>
          <t>2025/01/28(火)</t>
        </is>
      </c>
    </row>
    <row r="2">
      <c r="A2" s="6" t="n"/>
      <c r="B2" s="7" t="n"/>
      <c r="C2" s="4" t="inlineStr">
        <is>
          <t>納品日</t>
        </is>
      </c>
      <c r="D2" s="5" t="inlineStr">
        <is>
          <t>2025/01/29(水)</t>
        </is>
      </c>
    </row>
    <row r="3">
      <c r="A3" s="8" t="inlineStr">
        <is>
          <t>商品コード</t>
        </is>
      </c>
      <c r="B3" s="8" t="inlineStr">
        <is>
          <t>商品名</t>
        </is>
      </c>
      <c r="C3" s="8" t="inlineStr">
        <is>
          <t>依頼数</t>
        </is>
      </c>
      <c r="D3" s="8" t="inlineStr">
        <is>
          <t>出荷数</t>
        </is>
      </c>
    </row>
    <row r="4" ht="14.3" customHeight="1">
      <c r="A4" s="9" t="inlineStr">
        <is>
          <t>LNC-MX</t>
        </is>
      </c>
      <c r="B4" s="9" t="inlineStr">
        <is>
          <t xml:space="preserve">Yogibo Max Liner Cover   </t>
        </is>
      </c>
      <c r="C4" s="10" t="n">
        <v>20</v>
      </c>
      <c r="D4" s="10" t="n">
        <v>20</v>
      </c>
    </row>
  </sheetData>
  <autoFilter ref="C1:C4"/>
  <mergeCells count="1">
    <mergeCell ref="A1:B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11.5" customWidth="1" min="1" max="1"/>
    <col width="43.125" customWidth="1" min="2" max="2"/>
    <col width="9.625" customWidth="1" min="3" max="3"/>
    <col width="15.5" customWidth="1" min="4" max="4"/>
  </cols>
  <sheetData>
    <row r="1">
      <c r="A1" s="2" t="inlineStr">
        <is>
          <t>株式会社積水化成品西部 豊前工場様 納品書</t>
        </is>
      </c>
      <c r="B1" s="3" t="n"/>
      <c r="C1" s="4" t="inlineStr">
        <is>
          <t>出荷日</t>
        </is>
      </c>
      <c r="D1" s="5" t="inlineStr">
        <is>
          <t>2025/01/28(火)</t>
        </is>
      </c>
    </row>
    <row r="2">
      <c r="A2" s="6" t="n"/>
      <c r="B2" s="7" t="n"/>
      <c r="C2" s="4" t="inlineStr">
        <is>
          <t>納品日</t>
        </is>
      </c>
      <c r="D2" s="5" t="inlineStr">
        <is>
          <t>2025/01/29(水)</t>
        </is>
      </c>
    </row>
    <row r="3">
      <c r="A3" s="8" t="inlineStr">
        <is>
          <t>商品コード</t>
        </is>
      </c>
      <c r="B3" s="8" t="inlineStr">
        <is>
          <t>商品名</t>
        </is>
      </c>
      <c r="C3" s="8" t="inlineStr">
        <is>
          <t>依頼数</t>
        </is>
      </c>
      <c r="D3" s="8" t="inlineStr">
        <is>
          <t>出荷数</t>
        </is>
      </c>
    </row>
    <row r="4" ht="14.3" customHeight="1">
      <c r="A4" s="9" t="inlineStr">
        <is>
          <t>MXC-FN</t>
        </is>
      </c>
      <c r="B4" s="9" t="inlineStr">
        <is>
          <t>Yogibo Max Cover   ピスタチオ</t>
        </is>
      </c>
      <c r="C4" s="10" t="n">
        <v>7</v>
      </c>
      <c r="D4" s="10" t="n">
        <v>7</v>
      </c>
    </row>
  </sheetData>
  <autoFilter ref="C1:C4"/>
  <mergeCells count="1">
    <mergeCell ref="A1:B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11.5" customWidth="1" min="1" max="1"/>
    <col width="43.125" customWidth="1" min="2" max="2"/>
    <col width="9.625" customWidth="1" min="3" max="3"/>
    <col width="15.5" customWidth="1" min="4" max="4"/>
  </cols>
  <sheetData>
    <row r="1">
      <c r="A1" s="2" t="inlineStr">
        <is>
          <t>株式会社メナック様 納品書</t>
        </is>
      </c>
      <c r="B1" s="3" t="n"/>
      <c r="C1" s="4" t="inlineStr">
        <is>
          <t>出荷日</t>
        </is>
      </c>
      <c r="D1" s="5" t="inlineStr">
        <is>
          <t>2025/01/28(火)</t>
        </is>
      </c>
    </row>
    <row r="2">
      <c r="A2" s="6" t="n"/>
      <c r="B2" s="7" t="n"/>
      <c r="C2" s="4" t="inlineStr">
        <is>
          <t>納品日</t>
        </is>
      </c>
      <c r="D2" s="5" t="inlineStr">
        <is>
          <t>2025/01/29(水)</t>
        </is>
      </c>
    </row>
    <row r="3">
      <c r="A3" s="8" t="inlineStr">
        <is>
          <t>商品コード</t>
        </is>
      </c>
      <c r="B3" s="8" t="inlineStr">
        <is>
          <t>商品名</t>
        </is>
      </c>
      <c r="C3" s="8" t="inlineStr">
        <is>
          <t>依頼数</t>
        </is>
      </c>
      <c r="D3" s="8" t="inlineStr">
        <is>
          <t>出荷数</t>
        </is>
      </c>
    </row>
    <row r="4" ht="14.3" customHeight="1">
      <c r="A4" s="9" t="inlineStr">
        <is>
          <t>LNC-PD</t>
        </is>
      </c>
      <c r="B4" s="9" t="inlineStr">
        <is>
          <t xml:space="preserve">Yogibo Pod Liner Cover   </t>
        </is>
      </c>
      <c r="C4" s="10" t="n">
        <v>24</v>
      </c>
      <c r="D4" s="10" t="n">
        <v>0</v>
      </c>
    </row>
  </sheetData>
  <autoFilter ref="C1:C4"/>
  <mergeCells count="1">
    <mergeCell ref="A1:B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11.5" customWidth="1" min="1" max="1"/>
    <col width="43.125" customWidth="1" min="2" max="2"/>
    <col width="9.625" customWidth="1" min="3" max="3"/>
    <col width="15.5" customWidth="1" min="4" max="4"/>
  </cols>
  <sheetData>
    <row r="1">
      <c r="A1" s="2" t="inlineStr">
        <is>
          <t>日本ケミカル工業株式会社様 納品書</t>
        </is>
      </c>
      <c r="B1" s="3" t="n"/>
      <c r="C1" s="4" t="inlineStr">
        <is>
          <t>出荷日</t>
        </is>
      </c>
      <c r="D1" s="5" t="inlineStr">
        <is>
          <t>2025/01/28(火)</t>
        </is>
      </c>
    </row>
    <row r="2">
      <c r="A2" s="6" t="n"/>
      <c r="B2" s="7" t="n"/>
      <c r="C2" s="4" t="inlineStr">
        <is>
          <t>納品日</t>
        </is>
      </c>
      <c r="D2" s="5" t="inlineStr">
        <is>
          <t>2025/01/29(水)</t>
        </is>
      </c>
    </row>
    <row r="3">
      <c r="A3" s="8" t="inlineStr">
        <is>
          <t>商品コード</t>
        </is>
      </c>
      <c r="B3" s="8" t="inlineStr">
        <is>
          <t>商品名</t>
        </is>
      </c>
      <c r="C3" s="8" t="inlineStr">
        <is>
          <t>依頼数</t>
        </is>
      </c>
      <c r="D3" s="8" t="inlineStr">
        <is>
          <t>出荷数</t>
        </is>
      </c>
    </row>
    <row r="4" ht="14.3" customHeight="1">
      <c r="A4" s="9" t="inlineStr">
        <is>
          <t>LNC-MX</t>
        </is>
      </c>
      <c r="B4" s="9" t="inlineStr">
        <is>
          <t>Max Liner Cover</t>
        </is>
      </c>
      <c r="C4" s="10" t="n">
        <v>200</v>
      </c>
      <c r="D4" s="10" t="n">
        <v>200</v>
      </c>
    </row>
  </sheetData>
  <autoFilter ref="C1:C4"/>
  <mergeCells count="1">
    <mergeCell ref="A1:B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11.5" customWidth="1" min="1" max="1"/>
    <col width="43.125" customWidth="1" min="2" max="2"/>
    <col width="9.625" customWidth="1" min="3" max="3"/>
    <col width="15.5" customWidth="1" min="4" max="4"/>
  </cols>
  <sheetData>
    <row r="1">
      <c r="A1" s="2" t="inlineStr">
        <is>
          <t>藤田株式会社様 納品書</t>
        </is>
      </c>
      <c r="B1" s="3" t="n"/>
      <c r="C1" s="4" t="inlineStr">
        <is>
          <t>出荷日</t>
        </is>
      </c>
      <c r="D1" s="5" t="inlineStr">
        <is>
          <t>2025/01/28(火)</t>
        </is>
      </c>
    </row>
    <row r="2">
      <c r="A2" s="6" t="n"/>
      <c r="B2" s="7" t="n"/>
      <c r="C2" s="4" t="inlineStr">
        <is>
          <t>納品日</t>
        </is>
      </c>
      <c r="D2" s="5" t="inlineStr">
        <is>
          <t>2025/01/29(水)</t>
        </is>
      </c>
    </row>
    <row r="3">
      <c r="A3" s="8" t="inlineStr">
        <is>
          <t>商品コード</t>
        </is>
      </c>
      <c r="B3" s="8" t="inlineStr">
        <is>
          <t>商品名</t>
        </is>
      </c>
      <c r="C3" s="8" t="inlineStr">
        <is>
          <t>依頼数</t>
        </is>
      </c>
      <c r="D3" s="8" t="inlineStr">
        <is>
          <t>出荷数</t>
        </is>
      </c>
    </row>
    <row r="4" ht="14.3" customHeight="1">
      <c r="A4" s="9" t="inlineStr">
        <is>
          <t>MXC-BL</t>
        </is>
      </c>
      <c r="B4" s="9" t="inlineStr">
        <is>
          <t>Yogibo Max Cover   ネイビーブルー</t>
        </is>
      </c>
      <c r="C4" s="10" t="n">
        <v>33</v>
      </c>
      <c r="D4" s="10" t="n">
        <v>33</v>
      </c>
    </row>
    <row r="5" ht="14.3" customHeight="1">
      <c r="A5" s="9" t="inlineStr">
        <is>
          <t>MXC-DG</t>
        </is>
      </c>
      <c r="B5" s="9" t="inlineStr">
        <is>
          <t>Yogibo Max Cover   ダークグレー</t>
        </is>
      </c>
      <c r="C5" s="10" t="n">
        <v>31</v>
      </c>
      <c r="D5" s="10" t="n">
        <v>31</v>
      </c>
    </row>
    <row r="6" ht="14.3" customHeight="1">
      <c r="A6" s="9" t="inlineStr">
        <is>
          <t>MXC-RD</t>
        </is>
      </c>
      <c r="B6" s="9" t="inlineStr">
        <is>
          <t>Yogibo Max Cover   レッド</t>
        </is>
      </c>
      <c r="C6" s="10" t="n">
        <v>1</v>
      </c>
      <c r="D6" s="10" t="n">
        <v>1</v>
      </c>
    </row>
    <row r="7" ht="14.3" customHeight="1">
      <c r="A7" s="9" t="inlineStr">
        <is>
          <t>MXC-YL</t>
        </is>
      </c>
      <c r="B7" s="9" t="inlineStr">
        <is>
          <t>Yogibo Max Cover   イエロー</t>
        </is>
      </c>
      <c r="C7" s="10" t="n">
        <v>4</v>
      </c>
      <c r="D7" s="10" t="n">
        <v>4</v>
      </c>
    </row>
  </sheetData>
  <autoFilter ref="C1:C7"/>
  <mergeCells count="1">
    <mergeCell ref="A1:B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11.5" customWidth="1" min="1" max="1"/>
    <col width="43.125" customWidth="1" min="2" max="2"/>
    <col width="9.625" customWidth="1" min="3" max="3"/>
    <col width="15.5" customWidth="1" min="4" max="4"/>
  </cols>
  <sheetData>
    <row r="1">
      <c r="A1" s="2" t="inlineStr">
        <is>
          <t>カネカフォームプラスチックス真岡工場様 納品書</t>
        </is>
      </c>
      <c r="B1" s="3" t="n"/>
      <c r="C1" s="4" t="inlineStr">
        <is>
          <t>出荷日</t>
        </is>
      </c>
      <c r="D1" s="5" t="inlineStr">
        <is>
          <t>2025/01/28(火)</t>
        </is>
      </c>
    </row>
    <row r="2">
      <c r="A2" s="6" t="n"/>
      <c r="B2" s="7" t="n"/>
      <c r="C2" s="4" t="inlineStr">
        <is>
          <t>納品日</t>
        </is>
      </c>
      <c r="D2" s="5" t="inlineStr">
        <is>
          <t>2025/01/30(木)</t>
        </is>
      </c>
    </row>
    <row r="3">
      <c r="A3" s="8" t="inlineStr">
        <is>
          <t>商品コード</t>
        </is>
      </c>
      <c r="B3" s="8" t="inlineStr">
        <is>
          <t>商品名</t>
        </is>
      </c>
      <c r="C3" s="8" t="inlineStr">
        <is>
          <t>依頼数</t>
        </is>
      </c>
      <c r="D3" s="8" t="inlineStr">
        <is>
          <t>出荷数</t>
        </is>
      </c>
    </row>
    <row r="4" ht="14.3" customHeight="1">
      <c r="A4" s="9" t="inlineStr">
        <is>
          <t>LNC-LG</t>
        </is>
      </c>
      <c r="B4" s="9" t="inlineStr">
        <is>
          <t xml:space="preserve">Yogibo Lounger Liner Cover   </t>
        </is>
      </c>
      <c r="C4" s="10" t="n">
        <v>25</v>
      </c>
      <c r="D4" s="10" t="n">
        <v>25</v>
      </c>
    </row>
    <row r="5" ht="14.3" customHeight="1">
      <c r="A5" s="9" t="inlineStr">
        <is>
          <t>LNC-MX</t>
        </is>
      </c>
      <c r="B5" s="9" t="inlineStr">
        <is>
          <t xml:space="preserve">Yogibo Max Liner Cover   </t>
        </is>
      </c>
      <c r="C5" s="10" t="n">
        <v>80</v>
      </c>
      <c r="D5" s="10" t="n">
        <v>80</v>
      </c>
    </row>
    <row r="6" ht="14.3" customHeight="1">
      <c r="A6" s="9" t="inlineStr">
        <is>
          <t>LNC-PM</t>
        </is>
      </c>
      <c r="B6" s="9" t="inlineStr">
        <is>
          <t xml:space="preserve">Yogibo Pyramid Liner Cover   </t>
        </is>
      </c>
      <c r="C6" s="10" t="n">
        <v>40</v>
      </c>
      <c r="D6" s="10" t="n">
        <v>40</v>
      </c>
    </row>
    <row r="7" ht="14.3" customHeight="1">
      <c r="A7" s="9" t="inlineStr">
        <is>
          <t>LNC-RL</t>
        </is>
      </c>
      <c r="B7" s="9" t="inlineStr">
        <is>
          <t xml:space="preserve">Yogibo Roll Liner Cover   </t>
        </is>
      </c>
      <c r="C7" s="10" t="n">
        <v>30</v>
      </c>
      <c r="D7" s="10" t="n">
        <v>0</v>
      </c>
    </row>
    <row r="8" ht="14.3" customHeight="1">
      <c r="A8" s="9" t="inlineStr">
        <is>
          <t>LNC-ST</t>
        </is>
      </c>
      <c r="B8" s="9" t="inlineStr">
        <is>
          <t xml:space="preserve">Yogibo Max Lite Liner Cover   </t>
        </is>
      </c>
      <c r="C8" s="10" t="n">
        <v>25</v>
      </c>
      <c r="D8" s="10" t="n">
        <v>25</v>
      </c>
    </row>
    <row r="9" ht="14.3" customHeight="1">
      <c r="A9" s="9" t="inlineStr">
        <is>
          <t>PRE-MNC-CB</t>
        </is>
      </c>
      <c r="B9" s="9" t="inlineStr">
        <is>
          <t>Yogibo Mini Premium Cover   チョコレートブラウン</t>
        </is>
      </c>
      <c r="C9" s="10" t="n">
        <v>5</v>
      </c>
      <c r="D9" s="10" t="n">
        <v>5</v>
      </c>
    </row>
    <row r="10" ht="14.3" customHeight="1">
      <c r="A10" s="9" t="inlineStr">
        <is>
          <t>PRE-MNC-MN</t>
        </is>
      </c>
      <c r="B10" s="9" t="inlineStr">
        <is>
          <t>Yogibo Mini Premium Cover   ミント</t>
        </is>
      </c>
      <c r="C10" s="10" t="n">
        <v>5</v>
      </c>
      <c r="D10" s="10" t="n">
        <v>5</v>
      </c>
    </row>
    <row r="11" ht="14.3" customHeight="1">
      <c r="A11" s="9" t="inlineStr">
        <is>
          <t>PRE-MNC-TQ</t>
        </is>
      </c>
      <c r="B11" s="9" t="inlineStr">
        <is>
          <t>Yogibo Mini Premium Cover   アクアブルー</t>
        </is>
      </c>
      <c r="C11" s="10" t="n">
        <v>5</v>
      </c>
      <c r="D11" s="10" t="n">
        <v>0</v>
      </c>
    </row>
    <row r="12" ht="14.3" customHeight="1">
      <c r="A12" s="9" t="inlineStr">
        <is>
          <t>PRE-MXC-FN</t>
        </is>
      </c>
      <c r="B12" s="9" t="inlineStr">
        <is>
          <t>Yogibo Max Premium Cover   ピスタチオ</t>
        </is>
      </c>
      <c r="C12" s="10" t="n">
        <v>14</v>
      </c>
      <c r="D12" s="10" t="n">
        <v>14</v>
      </c>
    </row>
    <row r="13" ht="14.3" customHeight="1">
      <c r="A13" s="9" t="inlineStr">
        <is>
          <t>PRE-MXC-OG</t>
        </is>
      </c>
      <c r="B13" s="9" t="inlineStr">
        <is>
          <t>Yogibo Max Premium Cover   オレンジ</t>
        </is>
      </c>
      <c r="C13" s="10" t="n">
        <v>5</v>
      </c>
      <c r="D13" s="10" t="n">
        <v>5</v>
      </c>
    </row>
    <row r="14" ht="14.3" customHeight="1">
      <c r="A14" s="9" t="inlineStr">
        <is>
          <t>PRE-PSPC-TQ</t>
        </is>
      </c>
      <c r="B14" s="9" t="inlineStr">
        <is>
          <t>Yogibo Ghost Premium Cover   アクアブルー</t>
        </is>
      </c>
      <c r="C14" s="10" t="n">
        <v>4</v>
      </c>
      <c r="D14" s="10" t="n">
        <v>0</v>
      </c>
    </row>
    <row r="15" ht="14.3" customHeight="1">
      <c r="A15" s="9" t="inlineStr">
        <is>
          <t>PRE-SHC-CM</t>
        </is>
      </c>
      <c r="B15" s="9" t="inlineStr">
        <is>
          <t>Yogibo Max Lite Premium Cover   クリームホワイト</t>
        </is>
      </c>
      <c r="C15" s="10" t="n">
        <v>10</v>
      </c>
      <c r="D15" s="10" t="n">
        <v>10</v>
      </c>
    </row>
    <row r="16" ht="14.3" customHeight="1">
      <c r="A16" s="9" t="inlineStr">
        <is>
          <t>PRE-SPC-TQ</t>
        </is>
      </c>
      <c r="B16" s="9" t="inlineStr">
        <is>
          <t>Yogibo Support Premium Cover   アクアブルー</t>
        </is>
      </c>
      <c r="C16" s="10" t="n">
        <v>25</v>
      </c>
      <c r="D16" s="10" t="n">
        <v>25</v>
      </c>
    </row>
  </sheetData>
  <autoFilter ref="C1:C16"/>
  <mergeCells count="1">
    <mergeCell ref="A1:B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11.5" customWidth="1" min="1" max="1"/>
    <col width="43.125" customWidth="1" min="2" max="2"/>
    <col width="9.625" customWidth="1" min="3" max="3"/>
    <col width="15.5" customWidth="1" min="4" max="4"/>
  </cols>
  <sheetData>
    <row r="1">
      <c r="A1" s="2" t="inlineStr">
        <is>
          <t>カネカ中部スチロール様 納品書</t>
        </is>
      </c>
      <c r="B1" s="3" t="n"/>
      <c r="C1" s="4" t="inlineStr">
        <is>
          <t>出荷日</t>
        </is>
      </c>
      <c r="D1" s="5" t="inlineStr">
        <is>
          <t>2025/01/28(火)</t>
        </is>
      </c>
    </row>
    <row r="2">
      <c r="A2" s="6" t="n"/>
      <c r="B2" s="7" t="n"/>
      <c r="C2" s="4" t="inlineStr">
        <is>
          <t>納品日</t>
        </is>
      </c>
      <c r="D2" s="5" t="inlineStr">
        <is>
          <t>2025/01/29(水)</t>
        </is>
      </c>
    </row>
    <row r="3">
      <c r="A3" s="8" t="inlineStr">
        <is>
          <t>商品コード</t>
        </is>
      </c>
      <c r="B3" s="8" t="inlineStr">
        <is>
          <t>商品名</t>
        </is>
      </c>
      <c r="C3" s="8" t="inlineStr">
        <is>
          <t>依頼数</t>
        </is>
      </c>
      <c r="D3" s="8" t="inlineStr">
        <is>
          <t>出荷数</t>
        </is>
      </c>
    </row>
    <row r="4" ht="14.3" customHeight="1">
      <c r="A4" s="9" t="inlineStr">
        <is>
          <t>PRE-MXC-LV</t>
        </is>
      </c>
      <c r="B4" s="9" t="inlineStr">
        <is>
          <t>Yogibo Max Premium Cover   ラベンダー</t>
        </is>
      </c>
      <c r="C4" s="10" t="n">
        <v>14</v>
      </c>
      <c r="D4" s="10" t="n">
        <v>14</v>
      </c>
    </row>
  </sheetData>
  <autoFilter ref="C1:C4"/>
  <mergeCells count="1"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2025-02-05T17:39:40Z</dcterms:created>
  <dcterms:modified xsi:type="dcterms:W3CDTF">2025-02-05T17:39:41Z</dcterms:modified>
</cp:coreProperties>
</file>