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金田志穂\Desktop\"/>
    </mc:Choice>
  </mc:AlternateContent>
  <xr:revisionPtr revIDLastSave="0" documentId="13_ncr:1_{1560B28B-ACA3-471A-9A38-39AD0CA5561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sv" sheetId="1" r:id="rId1"/>
    <sheet name="山直スチロール株式会社様" sheetId="2" r:id="rId2"/>
    <sheet name="株式会社大西コルク工業所様" sheetId="3" r:id="rId3"/>
    <sheet name="株式会社積水化成品東部 佐倉事業所様" sheetId="4" r:id="rId4"/>
    <sheet name="株式会社積水化成品北海道様" sheetId="5" r:id="rId5"/>
    <sheet name="大西化成株式会社 宮田工場様" sheetId="6" r:id="rId6"/>
    <sheet name="ダイリュウ大和高田株式会社様 (インナー)" sheetId="23" r:id="rId7"/>
    <sheet name="ダイリュウ大和高田株式会社様 (アウター)" sheetId="24" r:id="rId8"/>
    <sheet name="小島工業株式会社様" sheetId="8" r:id="rId9"/>
    <sheet name="株式会社積水化成品沖縄様" sheetId="9" r:id="rId10"/>
    <sheet name="株式会社積水化成品東部 本社工場様" sheetId="10" r:id="rId11"/>
    <sheet name="NK化成株式会社 長砂工場様" sheetId="11" r:id="rId12"/>
    <sheet name="株式会社アステックコーポレーション様" sheetId="12" r:id="rId13"/>
    <sheet name="株式会社積水化成品西部 三原工場様" sheetId="13" r:id="rId14"/>
    <sheet name="赤城産業株式会社様" sheetId="15" r:id="rId15"/>
    <sheet name="株式会社積水化成品西部 豊前工場様" sheetId="16" r:id="rId16"/>
    <sheet name="大西化成株式会社 熊本工場様" sheetId="17" r:id="rId17"/>
    <sheet name="株式会社メナック様" sheetId="18" r:id="rId18"/>
    <sheet name="スチロ化学工業株式会社様" sheetId="19" r:id="rId19"/>
    <sheet name="藤田株式会社様" sheetId="20" r:id="rId20"/>
    <sheet name="カネカフォームプラスチックス真岡工場様" sheetId="21" r:id="rId21"/>
    <sheet name="カネカ中部スチロール様" sheetId="22" r:id="rId22"/>
  </sheets>
  <definedNames>
    <definedName name="_xlnm._FilterDatabase" localSheetId="0" hidden="1">csv!$A$1:$G$406</definedName>
    <definedName name="_xlnm._FilterDatabase" localSheetId="11" hidden="1">'NK化成株式会社 長砂工場様'!$C$1:$C$18</definedName>
    <definedName name="_xlnm._FilterDatabase" localSheetId="20" hidden="1">カネカフォームプラスチックス真岡工場様!$C$1:$C$21</definedName>
    <definedName name="_xlnm._FilterDatabase" localSheetId="21" hidden="1">カネカ中部スチロール様!$C$1:$C$23</definedName>
    <definedName name="_xlnm._FilterDatabase" localSheetId="7" hidden="1">'ダイリュウ大和高田株式会社様 (アウター)'!$A$3:$D$62</definedName>
    <definedName name="_xlnm._FilterDatabase" localSheetId="6" hidden="1">'ダイリュウ大和高田株式会社様 (インナー)'!$A$3:$D$9</definedName>
    <definedName name="_xlnm._FilterDatabase" localSheetId="9" hidden="1">株式会社積水化成品沖縄様!$C$1:$C$11</definedName>
    <definedName name="_xlnm._FilterDatabase" localSheetId="15" hidden="1">'株式会社積水化成品西部 豊前工場様'!$C$1:$C$15</definedName>
    <definedName name="_xlnm._FilterDatabase" localSheetId="3" hidden="1">'株式会社積水化成品東部 佐倉事業所様'!$C$1:$C$52</definedName>
    <definedName name="_xlnm._FilterDatabase" localSheetId="10" hidden="1">'株式会社積水化成品東部 本社工場様'!$C$1:$C$49</definedName>
    <definedName name="_xlnm._FilterDatabase" localSheetId="4" hidden="1">株式会社積水化成品北海道様!$C$1:$C$19</definedName>
    <definedName name="_xlnm._FilterDatabase" localSheetId="2" hidden="1">株式会社大西コルク工業所様!$C$1:$C$35</definedName>
    <definedName name="_xlnm._FilterDatabase" localSheetId="1" hidden="1">山直スチロール株式会社様!$C$1:$C$41</definedName>
    <definedName name="_xlnm._FilterDatabase" localSheetId="8" hidden="1">小島工業株式会社様!$C$1:$C$37</definedName>
    <definedName name="_xlnm._FilterDatabase" localSheetId="14" hidden="1">赤城産業株式会社様!$C$1:$C$6</definedName>
    <definedName name="_xlnm._FilterDatabase" localSheetId="5" hidden="1">'大西化成株式会社 宮田工場様'!$C$1:$C$26</definedName>
    <definedName name="_xlnm._FilterDatabase" localSheetId="19" hidden="1">藤田株式会社様!$C$1:$C$9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1" i="1" l="1"/>
  <c r="D372" i="1"/>
  <c r="D362" i="1"/>
  <c r="D358" i="1"/>
  <c r="D354" i="1"/>
  <c r="D343" i="1"/>
  <c r="D337" i="1"/>
  <c r="D332" i="1"/>
  <c r="D319" i="1"/>
  <c r="D49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1" i="1"/>
  <c r="D370" i="1"/>
  <c r="D369" i="1"/>
  <c r="D368" i="1"/>
  <c r="D367" i="1"/>
  <c r="D366" i="1"/>
  <c r="D365" i="1"/>
  <c r="D364" i="1"/>
  <c r="D363" i="1"/>
  <c r="D361" i="1"/>
  <c r="D360" i="1"/>
  <c r="D359" i="1"/>
  <c r="D357" i="1"/>
  <c r="D356" i="1"/>
  <c r="D355" i="1"/>
  <c r="D353" i="1"/>
  <c r="D352" i="1"/>
  <c r="D351" i="1"/>
  <c r="D350" i="1"/>
  <c r="D349" i="1"/>
  <c r="D348" i="1"/>
  <c r="D347" i="1"/>
  <c r="D346" i="1"/>
  <c r="D345" i="1"/>
  <c r="D344" i="1"/>
  <c r="D342" i="1"/>
  <c r="D341" i="1"/>
  <c r="D340" i="1"/>
  <c r="D339" i="1"/>
  <c r="D338" i="1"/>
  <c r="D336" i="1"/>
  <c r="D335" i="1"/>
  <c r="D334" i="1"/>
  <c r="D333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<sst xmlns="http://schemas.openxmlformats.org/spreadsheetml/2006/main" count="2221" uniqueCount="424">
  <si>
    <t>工場ID</t>
  </si>
  <si>
    <t>商品コード</t>
  </si>
  <si>
    <t>依頼数</t>
  </si>
  <si>
    <t>出荷数</t>
  </si>
  <si>
    <t>出荷日</t>
  </si>
  <si>
    <t>到着日</t>
  </si>
  <si>
    <t>手配ID</t>
  </si>
  <si>
    <t>DBC-GR</t>
  </si>
  <si>
    <t>2024/10/24</t>
  </si>
  <si>
    <t>2024/10/25</t>
  </si>
  <si>
    <t>DPC-RN</t>
  </si>
  <si>
    <t>DS-SPC-MK</t>
  </si>
  <si>
    <t>LGC-DP</t>
  </si>
  <si>
    <t>LGC-FN</t>
  </si>
  <si>
    <t>LNC-MN</t>
  </si>
  <si>
    <t>LNC-MX</t>
  </si>
  <si>
    <t>MNC-BL</t>
  </si>
  <si>
    <t>MNC-DG</t>
  </si>
  <si>
    <t>MNC-LG</t>
  </si>
  <si>
    <t>MNC-RN</t>
  </si>
  <si>
    <t>MNC-YL</t>
  </si>
  <si>
    <t>MXC-BL</t>
  </si>
  <si>
    <t>MXC-CB</t>
  </si>
  <si>
    <t>MXC-DG</t>
  </si>
  <si>
    <t>MXC-FM</t>
  </si>
  <si>
    <t>MXC-GR</t>
  </si>
  <si>
    <t>MXC-RN</t>
  </si>
  <si>
    <t>PDC-BK</t>
  </si>
  <si>
    <t>PDC-CG</t>
  </si>
  <si>
    <t>PDC-OG</t>
  </si>
  <si>
    <t>PDC-PK</t>
  </si>
  <si>
    <t>PDC-YC</t>
  </si>
  <si>
    <t>PMC-BK</t>
  </si>
  <si>
    <t>PMC-CR</t>
  </si>
  <si>
    <t>PMC-PK</t>
  </si>
  <si>
    <t>RLGC-NT</t>
  </si>
  <si>
    <t>RRLC-NT</t>
  </si>
  <si>
    <t>SHC-FN</t>
  </si>
  <si>
    <t>SHC-GR</t>
  </si>
  <si>
    <t>SPC-CM</t>
  </si>
  <si>
    <t>SPC-OG</t>
  </si>
  <si>
    <t>SPC-RD</t>
  </si>
  <si>
    <t>TS-HGC-WD</t>
  </si>
  <si>
    <t>ZDC-RY</t>
  </si>
  <si>
    <t>ZNC-GR</t>
  </si>
  <si>
    <t>ZXC-ST</t>
  </si>
  <si>
    <t>LGC-BG</t>
  </si>
  <si>
    <t>LGC-BK</t>
  </si>
  <si>
    <t>LGC-BL</t>
  </si>
  <si>
    <t>LGC-GR</t>
  </si>
  <si>
    <t>LNC-DP</t>
  </si>
  <si>
    <t>LNC-LG</t>
  </si>
  <si>
    <t>LNC-RL</t>
  </si>
  <si>
    <t>LNC-ST</t>
  </si>
  <si>
    <t>MXC-LG</t>
  </si>
  <si>
    <t>MXC-RD</t>
  </si>
  <si>
    <t>PDC-CB</t>
  </si>
  <si>
    <t>PDC-RD</t>
  </si>
  <si>
    <t>PDC-TQ</t>
  </si>
  <si>
    <t>PMC-GR</t>
  </si>
  <si>
    <t>PMC-YL</t>
  </si>
  <si>
    <t>RLC-BK</t>
  </si>
  <si>
    <t>RLC-DG</t>
  </si>
  <si>
    <t>SHC-BK</t>
  </si>
  <si>
    <t>SHC-DG</t>
  </si>
  <si>
    <t>SPC-BG</t>
  </si>
  <si>
    <t>SPC-BL</t>
  </si>
  <si>
    <t>ZNC-CT</t>
  </si>
  <si>
    <t>ZPMC-CT</t>
  </si>
  <si>
    <t>2024/10/28</t>
  </si>
  <si>
    <t>LNC-DSBB</t>
  </si>
  <si>
    <t>LNC-HR</t>
  </si>
  <si>
    <t>LNC-SP</t>
  </si>
  <si>
    <t>LUX-LGC-WT</t>
  </si>
  <si>
    <t>LUX-OMC-WT</t>
  </si>
  <si>
    <t>LUX-SHC-WT</t>
  </si>
  <si>
    <t>MNC-CR</t>
  </si>
  <si>
    <t>MNC-FM</t>
  </si>
  <si>
    <t>MNC-LV</t>
  </si>
  <si>
    <t>MXC-CM</t>
  </si>
  <si>
    <t>MXC-MN</t>
  </si>
  <si>
    <t>OMC-PK</t>
  </si>
  <si>
    <t>PDC-BG</t>
  </si>
  <si>
    <t>PMC-FM</t>
  </si>
  <si>
    <t>PMC-LV</t>
  </si>
  <si>
    <t>PMC-MN</t>
  </si>
  <si>
    <t>PMC-OG</t>
  </si>
  <si>
    <t>PMC-TQ</t>
  </si>
  <si>
    <t>RLC-MN</t>
  </si>
  <si>
    <t>RRLC-BR</t>
  </si>
  <si>
    <t>RRLC-PT</t>
  </si>
  <si>
    <t>RSC-BR</t>
  </si>
  <si>
    <t>RSHC-PT</t>
  </si>
  <si>
    <t>RXC-NT</t>
  </si>
  <si>
    <t>SHC-DP</t>
  </si>
  <si>
    <t>SPC-CG</t>
  </si>
  <si>
    <t>SPC-FN</t>
  </si>
  <si>
    <t>SPC-LG</t>
  </si>
  <si>
    <t>TS-HGC-BZ</t>
  </si>
  <si>
    <t>ZLGC-ST</t>
  </si>
  <si>
    <t>ZSC-ST</t>
  </si>
  <si>
    <t>ZSHC-ST</t>
  </si>
  <si>
    <t>ZXC-PE</t>
  </si>
  <si>
    <t>MNC-PK</t>
  </si>
  <si>
    <t>MXC-BG</t>
  </si>
  <si>
    <t>ZPDC-PB</t>
  </si>
  <si>
    <t>ZPMC-SK</t>
  </si>
  <si>
    <t>LGC-TQ</t>
  </si>
  <si>
    <t>MNC-OG</t>
  </si>
  <si>
    <t>MNC-TQ</t>
  </si>
  <si>
    <t>PMC-RD</t>
  </si>
  <si>
    <t>PMC-YC</t>
  </si>
  <si>
    <t>RLC-BL</t>
  </si>
  <si>
    <t>SHC-BL</t>
  </si>
  <si>
    <t>SPC-CB</t>
  </si>
  <si>
    <t>SPC-DG</t>
  </si>
  <si>
    <t>BBC-DPGR</t>
  </si>
  <si>
    <t>CPC-BR</t>
  </si>
  <si>
    <t>DPC-BL</t>
  </si>
  <si>
    <t>DPC-YL</t>
  </si>
  <si>
    <t>DS-BBC-MK</t>
  </si>
  <si>
    <t>LGC-MN</t>
  </si>
  <si>
    <t>LNC-PM</t>
  </si>
  <si>
    <t>LUX-MXC-DG</t>
  </si>
  <si>
    <t>LUX-MXC-WT</t>
  </si>
  <si>
    <t>LUX-RLC-DG</t>
  </si>
  <si>
    <t>MNC-BK</t>
  </si>
  <si>
    <t>MNC-BP</t>
  </si>
  <si>
    <t>MNC-CG</t>
  </si>
  <si>
    <t>MNC-FN</t>
  </si>
  <si>
    <t>MNC-GR</t>
  </si>
  <si>
    <t>MXC-BP</t>
  </si>
  <si>
    <t>PDC-DP</t>
  </si>
  <si>
    <t>PDC-YL</t>
  </si>
  <si>
    <t>PMC-BG</t>
  </si>
  <si>
    <t>PMC-CB</t>
  </si>
  <si>
    <t>RLC-CR</t>
  </si>
  <si>
    <t>RRLC-SS</t>
  </si>
  <si>
    <t>RSC-PT</t>
  </si>
  <si>
    <t>SHC-CM</t>
  </si>
  <si>
    <t>SHC-MN</t>
  </si>
  <si>
    <t>SHC-RN</t>
  </si>
  <si>
    <t>SPC-DP</t>
  </si>
  <si>
    <t>SPC-YC</t>
  </si>
  <si>
    <t>SPC-YL</t>
  </si>
  <si>
    <t>ZLGC-RY</t>
  </si>
  <si>
    <t>DPC-CM</t>
  </si>
  <si>
    <t>DPC-DG</t>
  </si>
  <si>
    <t>LGC-RD</t>
  </si>
  <si>
    <t>LGC-YL</t>
  </si>
  <si>
    <t>MNC-CB</t>
  </si>
  <si>
    <t>PMC-CM</t>
  </si>
  <si>
    <t>RLC-TQ</t>
  </si>
  <si>
    <t>SPC-GR</t>
  </si>
  <si>
    <t>ZXC-RY</t>
  </si>
  <si>
    <t>LNC-CP</t>
  </si>
  <si>
    <t>MXC-TQ</t>
  </si>
  <si>
    <t>DPC-LG</t>
  </si>
  <si>
    <t>HGC-PK</t>
  </si>
  <si>
    <t>HGC-TQ</t>
  </si>
  <si>
    <t>LGC-CM</t>
  </si>
  <si>
    <t>LGC-PK</t>
  </si>
  <si>
    <t>LNC-OM</t>
  </si>
  <si>
    <t>MNC-BG</t>
  </si>
  <si>
    <t>PDC-BP</t>
  </si>
  <si>
    <t>SHC-LG</t>
  </si>
  <si>
    <t>SPC-TQ</t>
  </si>
  <si>
    <t>ZNC-RY</t>
  </si>
  <si>
    <t>ZPMC-MR</t>
  </si>
  <si>
    <t>ZPMC-SM</t>
  </si>
  <si>
    <t>ZSC-SK</t>
  </si>
  <si>
    <t>LGC-CG</t>
  </si>
  <si>
    <t>PMC-DG</t>
  </si>
  <si>
    <t>SHC-BG</t>
  </si>
  <si>
    <t>SPC-BP</t>
  </si>
  <si>
    <t>MXC-YC</t>
  </si>
  <si>
    <t>PRE-MNC-BL</t>
  </si>
  <si>
    <t>PRE-MNC-CG</t>
  </si>
  <si>
    <t>PRE-MXC-BG</t>
  </si>
  <si>
    <t>PRE-MXC-BP</t>
  </si>
  <si>
    <t>PRE-MXC-FN</t>
  </si>
  <si>
    <t>PRE-MXC-LG</t>
  </si>
  <si>
    <t>PRE-MXC-RN</t>
  </si>
  <si>
    <t>PRE-MXC-YL</t>
  </si>
  <si>
    <t>PRE-PMC-BP</t>
  </si>
  <si>
    <t>PRE-SHC-BG</t>
  </si>
  <si>
    <t>PRE-SHC-TQ</t>
  </si>
  <si>
    <t>PRE-SPC-FN</t>
  </si>
  <si>
    <t>PRE-SPC-LV</t>
  </si>
  <si>
    <t>PRE-SPC-RN</t>
  </si>
  <si>
    <t>PRE-MNC-DG</t>
  </si>
  <si>
    <t>PRE-MNC-GR</t>
  </si>
  <si>
    <t>PRE-MXC-LV</t>
  </si>
  <si>
    <t>PRE-MXC-MN</t>
  </si>
  <si>
    <t>PRE-MXC-RD</t>
  </si>
  <si>
    <t>PRE-PMC-RN</t>
  </si>
  <si>
    <t>PRE-PMC-YC</t>
  </si>
  <si>
    <t>PRE-SHC-CB</t>
  </si>
  <si>
    <t>PRE-SPC-BG</t>
  </si>
  <si>
    <t>PRE-SPC-FM</t>
  </si>
  <si>
    <t>PRE-SPC-PK</t>
  </si>
  <si>
    <t>PRE-SPC-TQ</t>
  </si>
  <si>
    <t>山直スチロール株式会社様 納品書</t>
  </si>
  <si>
    <t>2024/10/24(木)</t>
  </si>
  <si>
    <t>納品日</t>
  </si>
  <si>
    <t>2024/10/25(金)</t>
  </si>
  <si>
    <t>商品名</t>
  </si>
  <si>
    <t>Yogibo Double Cover   ライムグリーン</t>
  </si>
  <si>
    <t>Yogibo Drop Cover   ペールブルー</t>
  </si>
  <si>
    <t xml:space="preserve">Disney Mickey Support Cover   </t>
  </si>
  <si>
    <t>Yogibo Lounger Cover   ディープパープル</t>
  </si>
  <si>
    <t>Yogibo Lounger Cover   ピスタチオ</t>
  </si>
  <si>
    <t xml:space="preserve">Yogibo Mini Liner Cover   </t>
  </si>
  <si>
    <t xml:space="preserve">Yogibo Max Liner Cover   </t>
  </si>
  <si>
    <t>Yogibo Mini Cover   ネイビーブルー</t>
  </si>
  <si>
    <t>Yogibo Mini Cover   ダークグレー</t>
  </si>
  <si>
    <t>Yogibo Mini Cover   ライトグレー</t>
  </si>
  <si>
    <t>Yogibo Mini Cover   ペールブルー</t>
  </si>
  <si>
    <t>Yogibo Mini Cover   イエロー</t>
  </si>
  <si>
    <t>Yogibo Max Cover   ネイビーブルー</t>
  </si>
  <si>
    <t>Yogibo Max Cover   チョコレートブラウン</t>
  </si>
  <si>
    <t>Yogibo Max Cover   ダークグレー</t>
  </si>
  <si>
    <t>Yogibo Max Cover   フラミンゴ</t>
  </si>
  <si>
    <t>Yogibo Max Cover   ライムグリーン</t>
  </si>
  <si>
    <t>Yogibo Max Cover   ペールブルー</t>
  </si>
  <si>
    <t>Yogibo Pod Cover   ブラック</t>
  </si>
  <si>
    <t>Yogibo Pod Cover   グリーン</t>
  </si>
  <si>
    <t>Yogibo Pod Cover   オレンジ</t>
  </si>
  <si>
    <t>Yogibo Pod Cover   ピンク</t>
  </si>
  <si>
    <t>Yogibo Pod Cover   キャメル</t>
  </si>
  <si>
    <t>Yogibo Pyramid Cover   ブラック</t>
  </si>
  <si>
    <t>Yogibo Pyramid Cover   キャロット</t>
  </si>
  <si>
    <t>Yogibo Pyramid Cover   ピンク</t>
  </si>
  <si>
    <t>Yogibo Lounger Cover レインボー   ナチュラル</t>
  </si>
  <si>
    <t>Yogibo Roll Max Cover レインボー   ナチュラル</t>
  </si>
  <si>
    <t>Yogibo Max Lite Cover   ピスタチオ</t>
  </si>
  <si>
    <t>Yogibo Max Lite Cover   ライムグリーン</t>
  </si>
  <si>
    <t>Yogibo Support Cover   クリームホワイト</t>
  </si>
  <si>
    <t>Yogibo Support Cover   オレンジ</t>
  </si>
  <si>
    <t>Yogibo Support Cover   レッド</t>
  </si>
  <si>
    <t xml:space="preserve">Toy Story Hugger Cover  Woody </t>
  </si>
  <si>
    <t>Yogibo Zoola Midi Cover   ロイヤルブルー</t>
  </si>
  <si>
    <t>Yogibo Zoola Mini Cover   リーフ</t>
  </si>
  <si>
    <t>Yogibo Zoola Max Cover   オフブラック</t>
  </si>
  <si>
    <t>株式会社大西コルク工業所様 納品書</t>
  </si>
  <si>
    <t>Yogibo Lounger Cover   ワインレッド</t>
  </si>
  <si>
    <t>Yogibo Lounger Cover   ブラック</t>
  </si>
  <si>
    <t>Yogibo Lounger Cover   ネイビーブルー</t>
  </si>
  <si>
    <t>Yogibo Lounger Cover   ライムグリーン</t>
  </si>
  <si>
    <t xml:space="preserve">Yogibo Drop Liner Cover   </t>
  </si>
  <si>
    <t xml:space="preserve">Yogibo Lounger Liner Cover   </t>
  </si>
  <si>
    <t xml:space="preserve">Yogibo Roll Liner Cover   </t>
  </si>
  <si>
    <t xml:space="preserve">Yogibo Short Liner Cover   </t>
  </si>
  <si>
    <t>Yogibo Max Cover   ライトグレー</t>
  </si>
  <si>
    <t>Yogibo Max Cover   レッド</t>
  </si>
  <si>
    <t>Yogibo Pod Cover   チョコレートブラウン</t>
  </si>
  <si>
    <t>Yogibo Pod Cover   レッド</t>
  </si>
  <si>
    <t>Yogibo Pod Cover   アクアブルー</t>
  </si>
  <si>
    <t>Yogibo Pyramid Cover   ライムグリーン</t>
  </si>
  <si>
    <t>Yogibo Pyramid Cover   イエロー</t>
  </si>
  <si>
    <t>Yogibo Roll Max Cover   ブラック</t>
  </si>
  <si>
    <t>Yogibo Roll Max Cover   ダークグレー</t>
  </si>
  <si>
    <t>Yogibo Max Lite Cover   ブラック</t>
  </si>
  <si>
    <t>Yogibo Max Lite Cover   ダークグレー</t>
  </si>
  <si>
    <t>Yogibo Support Cover   ワインレッド</t>
  </si>
  <si>
    <t>Yogibo Support Cover   ネイビーブルー</t>
  </si>
  <si>
    <t>Yogibo Zoola Mini Cover   サンシャイン</t>
  </si>
  <si>
    <t>Yogibo Zoola Pyramid Cover   サンシャイン</t>
  </si>
  <si>
    <t>株式会社積水化成品東部 佐倉事業所様 納品書</t>
  </si>
  <si>
    <t>2024/10/28(月)</t>
  </si>
  <si>
    <t xml:space="preserve">Disney Bubble Liner Cover   </t>
  </si>
  <si>
    <t xml:space="preserve">Hugger Inner Cover   </t>
  </si>
  <si>
    <t xml:space="preserve">Yogibo Support Liner Cover   </t>
  </si>
  <si>
    <t>Luxe Lounger Cover   ライトグレー</t>
  </si>
  <si>
    <t>Luxe Ottoman Cover   ライトグレー</t>
  </si>
  <si>
    <t>Luxe Max Lite Cover   ライトグレー</t>
  </si>
  <si>
    <t>Yogibo Mini Cover   キャロット</t>
  </si>
  <si>
    <t>Yogibo Mini Cover   フラミンゴ</t>
  </si>
  <si>
    <t>Yogibo Mini Cover   ラベンダー</t>
  </si>
  <si>
    <t>Yogibo Max Cover   クリームホワイト</t>
  </si>
  <si>
    <t>Yogibo Max Cover   ミント</t>
  </si>
  <si>
    <t>Yogibo Ottoman Cover   ピンク</t>
  </si>
  <si>
    <t>Yogibo Pod Cover   ワインレッド</t>
  </si>
  <si>
    <t>Yogibo Pyramid Cover   フラミンゴ</t>
  </si>
  <si>
    <t>Yogibo Pyramid Cover   ラベンダー</t>
  </si>
  <si>
    <t>Yogibo Pyramid Cover   ミント</t>
  </si>
  <si>
    <t>Yogibo Pyramid Cover   オレンジ</t>
  </si>
  <si>
    <t>Yogibo Pyramid Cover   アクアブルー</t>
  </si>
  <si>
    <t>Yogibo Roll Max Cover   ミント</t>
  </si>
  <si>
    <t>Yogibo Roll Max Cover レインボー   ブライト</t>
  </si>
  <si>
    <t>Yogibo Roll Max Rainbow Cover   パステル</t>
  </si>
  <si>
    <t>Yogibo Support Cover レインボー   ブライト</t>
  </si>
  <si>
    <t>Yogibo Max Lite Rainbow Cover   パステル</t>
  </si>
  <si>
    <t>Yogibo Max Cover レインボー   ナチュラル</t>
  </si>
  <si>
    <t>Yogibo Max Lite Cover   ディープパープル</t>
  </si>
  <si>
    <t>Yogibo Support Cover   グリーン</t>
  </si>
  <si>
    <t>Yogibo Support Cover   ピスタチオ</t>
  </si>
  <si>
    <t>Yogibo Support Cover   ライトグレー</t>
  </si>
  <si>
    <t xml:space="preserve">Toy Story Hugger Cover  Buzz Lightyear </t>
  </si>
  <si>
    <t>Yogibo Zoola Lounger Cover   オフブラック</t>
  </si>
  <si>
    <t>Yogibo Zoola Support Cover   オフブラック</t>
  </si>
  <si>
    <t>Yogibo Zoola Max Lite Cover   オフブラック</t>
  </si>
  <si>
    <t>Yogibo Zoola Max Cover   Pride Edition</t>
  </si>
  <si>
    <t>株式会社積水化成品北海道様 納品書</t>
  </si>
  <si>
    <t>Yogibo Mini Cover   ピンク</t>
  </si>
  <si>
    <t>Yogibo Max Cover   ワインレッド</t>
  </si>
  <si>
    <t>Yogibo Zoola Pod Cover   ストーン</t>
  </si>
  <si>
    <t>Yogibo Zoola Pyramid Cover   スカイ</t>
  </si>
  <si>
    <t>大西化成株式会社 宮田工場様 納品書</t>
  </si>
  <si>
    <t>Yogibo Lounger Cover   アクアブルー</t>
  </si>
  <si>
    <t>Yogibo Mini Cover   オレンジ</t>
  </si>
  <si>
    <t>Yogibo Mini Cover   アクアブルー</t>
  </si>
  <si>
    <t>Yogibo Pyramid Cover   レッド</t>
  </si>
  <si>
    <t>Yogibo Pyramid Cover   キャメル</t>
  </si>
  <si>
    <t>Yogibo Roll Max Cover   ネイビーブルー</t>
  </si>
  <si>
    <t>Yogibo Max Lite Cover   ネイビーブルー</t>
  </si>
  <si>
    <t>Yogibo Support Cover   チョコレートブラウン</t>
  </si>
  <si>
    <t>Yogibo Support Cover   ダークグレー</t>
  </si>
  <si>
    <t>Yogibo Bubble Cover   ディープパープル/ライムグリーン</t>
  </si>
  <si>
    <t>Yogibo Caterpillar Cover   ブライト</t>
  </si>
  <si>
    <t>Yogibo Drop Cover   ネイビーブルー</t>
  </si>
  <si>
    <t>Yogibo Drop Cover   イエロー</t>
  </si>
  <si>
    <t xml:space="preserve">Disney Mickey Bubble Cover   </t>
  </si>
  <si>
    <t>Yogibo Lounger Cover   ミント</t>
  </si>
  <si>
    <t xml:space="preserve">Yogibo Pyramid Liner Cover   </t>
  </si>
  <si>
    <t>Luxe Max Cover   ダークグレー</t>
  </si>
  <si>
    <t>Luxe Max Cover   ライトグレー</t>
  </si>
  <si>
    <t>Luxe Roll Max Cover   ダークグレー</t>
  </si>
  <si>
    <t>Yogibo Mini Cover   ブラック</t>
  </si>
  <si>
    <t>Yogibo Mini Cover   パープル</t>
  </si>
  <si>
    <t>Yogibo Mini Cover   グリーン</t>
  </si>
  <si>
    <t>Yogibo Mini Cover   ピスタチオ</t>
  </si>
  <si>
    <t>Yogibo Mini Cover   ライムグリーン</t>
  </si>
  <si>
    <t>Yogibo Max Cover   パープル</t>
  </si>
  <si>
    <t>Yogibo Pod Cover   ディープパープル</t>
  </si>
  <si>
    <t>Yogibo Pod Cover   イエロー</t>
  </si>
  <si>
    <t>Yogibo Pyramid Cover   ワインレッド</t>
  </si>
  <si>
    <t>Yogibo Pyramid Cover   チョコレートブラウン</t>
  </si>
  <si>
    <t>Yogibo Roll Max Cover   キャロット</t>
  </si>
  <si>
    <t>Yogibo Roll Max Rainbow Cover   サンセット</t>
  </si>
  <si>
    <t>Yogibo Support Rainbow Cover   パステル</t>
  </si>
  <si>
    <t>Yogibo Max Lite Cover   クリームホワイト</t>
  </si>
  <si>
    <t>Yogibo Max Lite Cover   ミント</t>
  </si>
  <si>
    <t>Yogibo Max Lite Cover   ペールブルー</t>
  </si>
  <si>
    <t>Yogibo Support Cover   ディープパープル</t>
  </si>
  <si>
    <t>Yogibo Support Cover   キャメル</t>
  </si>
  <si>
    <t>Yogibo Support Cover   イエロー</t>
  </si>
  <si>
    <t>Zoola Lounger Cover   ロイヤルブルー</t>
  </si>
  <si>
    <t>小島工業株式会社様 納品書</t>
  </si>
  <si>
    <t>Yogibo Drop Cover   クリームホワイト</t>
  </si>
  <si>
    <t>Yogibo Drop Cover   ダークグレー</t>
  </si>
  <si>
    <t>Yogibo Lounger Cover   レッド</t>
  </si>
  <si>
    <t>Yogibo Lounger Cover   イエロー</t>
  </si>
  <si>
    <t>Yogibo Mini Cover   チョコレートブラウン</t>
  </si>
  <si>
    <t>Yogibo Pyramid Cover   クリームホワイト</t>
  </si>
  <si>
    <t>Yogibo Roll Max Cover   アクアブルー</t>
  </si>
  <si>
    <t>Yogibo Support Cover   ライムグリーン</t>
  </si>
  <si>
    <t>Yogibo Zoola Max Cover   ロイヤルブルー</t>
  </si>
  <si>
    <t>株式会社積水化成品沖縄様 納品書</t>
  </si>
  <si>
    <t xml:space="preserve">Yogibo Caterpillar Liner Cover   </t>
  </si>
  <si>
    <t>Yogibo Max Cover   アクアブルー</t>
  </si>
  <si>
    <t>株式会社積水化成品東部 本社工場様 納品書</t>
  </si>
  <si>
    <t>Yogibo Drop Cover   ライトグレー</t>
  </si>
  <si>
    <t>Hugibo Cover   ピンク</t>
  </si>
  <si>
    <t>Hugibo Cover   アクアブルー</t>
  </si>
  <si>
    <t>Yogibo Lounger Cover   クリームホワイト</t>
  </si>
  <si>
    <t>Yogibo Lounger Cover   ピンク</t>
  </si>
  <si>
    <t xml:space="preserve">Yogibo Ottoman Liner Cover   </t>
  </si>
  <si>
    <t>Yogibo Mini Cover   ワインレッド</t>
  </si>
  <si>
    <t>Yogibo Pod Cover   パープル</t>
  </si>
  <si>
    <t>Yogibo Max Lite Cover   ライトグレー</t>
  </si>
  <si>
    <t>Yogibo Support Cover   アクアブルー</t>
  </si>
  <si>
    <t>Yogibo Zoola Mini Cover   ロイヤルブルー</t>
  </si>
  <si>
    <t>Yogibo Zoola Pyramid Cover   マリーン</t>
  </si>
  <si>
    <t>Yogibo Zoola Pyramid Cover   サマー</t>
  </si>
  <si>
    <t>Yogibo Zoola Support  Cover   スカイ</t>
  </si>
  <si>
    <t>NK化成株式会社 長砂工場様 納品書</t>
  </si>
  <si>
    <t>Yogibo Lounger Cover   グリーン</t>
  </si>
  <si>
    <t>Yogibo Pyramid Cover   ダークグレー</t>
  </si>
  <si>
    <t>Yogibo Max Lite Cover   ワインレッド</t>
  </si>
  <si>
    <t>Yogibo Support Cover   パープル</t>
  </si>
  <si>
    <t>株式会社アステックコーポレーション様 納品書</t>
  </si>
  <si>
    <t>株式会社積水化成品西部 三原工場様 納品書</t>
  </si>
  <si>
    <t>赤城産業株式会社様 納品書</t>
  </si>
  <si>
    <t>株式会社積水化成品西部 豊前工場様 納品書</t>
  </si>
  <si>
    <t>Yogibo Max Cover   キャメル</t>
  </si>
  <si>
    <t>大西化成株式会社 熊本工場様 納品書</t>
  </si>
  <si>
    <t>株式会社メナック様 納品書</t>
  </si>
  <si>
    <t>スチロ化学工業株式会社様 納品書</t>
  </si>
  <si>
    <t>藤田株式会社様 納品書</t>
  </si>
  <si>
    <t>カネカフォームプラスチックス真岡工場様 納品書</t>
  </si>
  <si>
    <t>Yogibo Mini Premium Cover   ネイビーブルー</t>
  </si>
  <si>
    <t>Yogibo Mini Premium Cover   グリーン</t>
  </si>
  <si>
    <t>Yogibo Max Premium Cover   ワインレッド</t>
  </si>
  <si>
    <t>Yogibo Max Premium Cover   パープル</t>
  </si>
  <si>
    <t>Yogibo Max Premium Cover   ピスタチオ</t>
  </si>
  <si>
    <t>Yogibo Max Premium Cover   ライトグレー</t>
  </si>
  <si>
    <t>Yogibo Max Premium Cover   ペールブルー</t>
  </si>
  <si>
    <t>Yogibo Max Premium Cover   イエロー</t>
  </si>
  <si>
    <t>Yogibo Pyramid Premium Cover   パープル</t>
  </si>
  <si>
    <t>Yogibo Max Lite Premium Cover   ワインレッド</t>
  </si>
  <si>
    <t>Yogibo Max Lite Premium Cover   アクアブルー</t>
  </si>
  <si>
    <t>Yogibo Support Premium Cover   ピスタチオ</t>
  </si>
  <si>
    <t>Yogibo Support Premium Cover   ラベンダー</t>
  </si>
  <si>
    <t>Yogibo Support Premium Cover   ペールブルー</t>
  </si>
  <si>
    <t>カネカ中部スチロール様 納品書</t>
  </si>
  <si>
    <t>Yogibo Mini Premium Cover   ダークグレー</t>
  </si>
  <si>
    <t>Yogibo Mini Premium Cover   ライムグリーン</t>
  </si>
  <si>
    <t>Yogibo Max Premium Cover   ラベンダー</t>
  </si>
  <si>
    <t>Yogibo Max Premium Cover   ミント</t>
  </si>
  <si>
    <t>Yogibo Max Premium Cover   レッド</t>
  </si>
  <si>
    <t>Yogibo Pyramid Premium Cover   ペールブルー</t>
  </si>
  <si>
    <t>Yogibo Pyramid Premium Cover   キャメル</t>
  </si>
  <si>
    <t>Yogibo Max Lite Premium Cover   チョコレートブラウン</t>
  </si>
  <si>
    <t>Yogibo Support Premium Cover   ワインレッド</t>
  </si>
  <si>
    <t>Yogibo Support Premium Cover   フラミンゴ</t>
  </si>
  <si>
    <t>Yogibo Support Premium Cover   ピンク</t>
  </si>
  <si>
    <t>Yogibo Support Premium Cover   アクアブルー</t>
  </si>
  <si>
    <t>ダイリュウ大和高田株式会社様 納品書(インナー）</t>
    <phoneticPr fontId="2"/>
  </si>
  <si>
    <t>ダイリュウ大和高田株式会社様 納品書（アウター）</t>
    <phoneticPr fontId="2"/>
  </si>
  <si>
    <t>LNC-PS</t>
  </si>
  <si>
    <t>LNC-PS</t>
    <phoneticPr fontId="2"/>
  </si>
  <si>
    <t xml:space="preserve">Yogibo Ghost Liner Cover   </t>
  </si>
  <si>
    <t xml:space="preserve">Yogibo Ghost Liner Cover  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</si>
</sst>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ＭＳ Ｐゴシック"/>
    </font>
    <font>
      <b/>
      <sz val="16"/>
      <color rgb="FF00000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FFF2CB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</borders>
  <cellStyleXfs count="1">
    <xf numFmtId="0" fontId="0" fillId="0" borderId="0"/>
  </cellStyleXfs>
  <cellXfs count="15"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14" fontId="0" fillId="2" borderId="0" xfId="0" applyNumberFormat="1" applyFill="1" applyAlignment="1">
      <alignment vertical="center"/>
    </xf>
    <xf numFmtId="0" fontId="4" fillId="2" borderId="2" xfId="0" applyFont="1" applyFill="1" applyBorder="1" applyAlignment="1">
      <alignment horizontal="left" vertical="center"/>
    </xf>
    <xf numFmtId="0" fontId="4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6"/>
  <sheetViews>
    <sheetView tabSelected="1" workbookViewId="0">
      <selection activeCell="C369" sqref="C369"/>
    </sheetView>
  </sheetViews>
  <sheetFormatPr defaultRowHeight="13.5" x14ac:dyDescent="0.15"/>
  <cols>
    <col min="2" max="3" width="12.625" customWidth="1"/>
    <col min="5" max="6" width="16.5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s="10" t="s">
        <v>4</v>
      </c>
      <c r="F1" s="10" t="s">
        <v>5</v>
      </c>
      <c r="G1" t="s">
        <v>6</v>
      </c>
    </row>
    <row r="2" spans="1:7" x14ac:dyDescent="0.15">
      <c r="A2">
        <v>1</v>
      </c>
      <c r="B2" t="s">
        <v>7</v>
      </c>
      <c r="C2">
        <v>1</v>
      </c>
      <c r="D2">
        <f>VLOOKUP(B2,山直スチロール株式会社様!A:D,4,FALSE)</f>
        <v>0</v>
      </c>
      <c r="E2" t="s">
        <v>8</v>
      </c>
      <c r="F2" t="s">
        <v>9</v>
      </c>
      <c r="G2">
        <v>559</v>
      </c>
    </row>
    <row r="3" spans="1:7" x14ac:dyDescent="0.15">
      <c r="A3">
        <v>1</v>
      </c>
      <c r="B3" t="s">
        <v>10</v>
      </c>
      <c r="C3">
        <v>4</v>
      </c>
      <c r="D3">
        <f>VLOOKUP(B3,山直スチロール株式会社様!A:D,4,FALSE)</f>
        <v>0</v>
      </c>
      <c r="E3" t="s">
        <v>8</v>
      </c>
      <c r="F3" t="s">
        <v>9</v>
      </c>
      <c r="G3">
        <v>559</v>
      </c>
    </row>
    <row r="4" spans="1:7" x14ac:dyDescent="0.15">
      <c r="A4">
        <v>1</v>
      </c>
      <c r="B4" t="s">
        <v>11</v>
      </c>
      <c r="C4">
        <v>2</v>
      </c>
      <c r="D4">
        <f>VLOOKUP(B4,山直スチロール株式会社様!A:D,4,FALSE)</f>
        <v>0</v>
      </c>
      <c r="E4" t="s">
        <v>8</v>
      </c>
      <c r="F4" t="s">
        <v>9</v>
      </c>
      <c r="G4">
        <v>559</v>
      </c>
    </row>
    <row r="5" spans="1:7" x14ac:dyDescent="0.15">
      <c r="A5">
        <v>1</v>
      </c>
      <c r="B5" t="s">
        <v>12</v>
      </c>
      <c r="C5">
        <v>3</v>
      </c>
      <c r="D5">
        <f>VLOOKUP(B5,山直スチロール株式会社様!A:D,4,FALSE)</f>
        <v>0</v>
      </c>
      <c r="E5" t="s">
        <v>8</v>
      </c>
      <c r="F5" t="s">
        <v>9</v>
      </c>
      <c r="G5">
        <v>559</v>
      </c>
    </row>
    <row r="6" spans="1:7" x14ac:dyDescent="0.15">
      <c r="A6">
        <v>1</v>
      </c>
      <c r="B6" t="s">
        <v>13</v>
      </c>
      <c r="C6">
        <v>3</v>
      </c>
      <c r="D6">
        <f>VLOOKUP(B6,山直スチロール株式会社様!A:D,4,FALSE)</f>
        <v>0</v>
      </c>
      <c r="E6" t="s">
        <v>8</v>
      </c>
      <c r="F6" t="s">
        <v>9</v>
      </c>
      <c r="G6">
        <v>559</v>
      </c>
    </row>
    <row r="7" spans="1:7" x14ac:dyDescent="0.15">
      <c r="A7">
        <v>1</v>
      </c>
      <c r="B7" t="s">
        <v>14</v>
      </c>
      <c r="C7">
        <v>11</v>
      </c>
      <c r="D7">
        <f>VLOOKUP(B7,山直スチロール株式会社様!A:D,4,FALSE)</f>
        <v>0</v>
      </c>
      <c r="E7" t="s">
        <v>8</v>
      </c>
      <c r="F7" t="s">
        <v>9</v>
      </c>
      <c r="G7">
        <v>559</v>
      </c>
    </row>
    <row r="8" spans="1:7" x14ac:dyDescent="0.15">
      <c r="A8">
        <v>1</v>
      </c>
      <c r="B8" t="s">
        <v>15</v>
      </c>
      <c r="C8">
        <v>30</v>
      </c>
      <c r="D8">
        <f>VLOOKUP(B8,山直スチロール株式会社様!A:D,4,FALSE)</f>
        <v>0</v>
      </c>
      <c r="E8" t="s">
        <v>8</v>
      </c>
      <c r="F8" t="s">
        <v>9</v>
      </c>
      <c r="G8">
        <v>559</v>
      </c>
    </row>
    <row r="9" spans="1:7" x14ac:dyDescent="0.15">
      <c r="A9">
        <v>1</v>
      </c>
      <c r="B9" t="s">
        <v>420</v>
      </c>
      <c r="C9">
        <v>5</v>
      </c>
      <c r="D9">
        <v>0</v>
      </c>
      <c r="E9" t="s">
        <v>8</v>
      </c>
      <c r="F9" t="s">
        <v>9</v>
      </c>
      <c r="G9">
        <v>559</v>
      </c>
    </row>
    <row r="10" spans="1:7" x14ac:dyDescent="0.15">
      <c r="A10">
        <v>1</v>
      </c>
      <c r="B10" t="s">
        <v>16</v>
      </c>
      <c r="C10">
        <v>3</v>
      </c>
      <c r="D10">
        <f>VLOOKUP(B10,山直スチロール株式会社様!A:D,4,FALSE)</f>
        <v>0</v>
      </c>
      <c r="E10" t="s">
        <v>8</v>
      </c>
      <c r="F10" t="s">
        <v>9</v>
      </c>
      <c r="G10">
        <v>559</v>
      </c>
    </row>
    <row r="11" spans="1:7" x14ac:dyDescent="0.15">
      <c r="A11">
        <v>1</v>
      </c>
      <c r="B11" t="s">
        <v>17</v>
      </c>
      <c r="C11">
        <v>3</v>
      </c>
      <c r="D11">
        <f>VLOOKUP(B11,山直スチロール株式会社様!A:D,4,FALSE)</f>
        <v>0</v>
      </c>
      <c r="E11" t="s">
        <v>8</v>
      </c>
      <c r="F11" t="s">
        <v>9</v>
      </c>
      <c r="G11">
        <v>559</v>
      </c>
    </row>
    <row r="12" spans="1:7" x14ac:dyDescent="0.15">
      <c r="A12">
        <v>1</v>
      </c>
      <c r="B12" t="s">
        <v>18</v>
      </c>
      <c r="C12">
        <v>3</v>
      </c>
      <c r="D12">
        <f>VLOOKUP(B12,山直スチロール株式会社様!A:D,4,FALSE)</f>
        <v>0</v>
      </c>
      <c r="E12" t="s">
        <v>8</v>
      </c>
      <c r="F12" t="s">
        <v>9</v>
      </c>
      <c r="G12">
        <v>559</v>
      </c>
    </row>
    <row r="13" spans="1:7" x14ac:dyDescent="0.15">
      <c r="A13">
        <v>1</v>
      </c>
      <c r="B13" t="s">
        <v>19</v>
      </c>
      <c r="C13">
        <v>2</v>
      </c>
      <c r="D13">
        <f>VLOOKUP(B13,山直スチロール株式会社様!A:D,4,FALSE)</f>
        <v>0</v>
      </c>
      <c r="E13" t="s">
        <v>8</v>
      </c>
      <c r="F13" t="s">
        <v>9</v>
      </c>
      <c r="G13">
        <v>559</v>
      </c>
    </row>
    <row r="14" spans="1:7" x14ac:dyDescent="0.15">
      <c r="A14">
        <v>1</v>
      </c>
      <c r="B14" t="s">
        <v>20</v>
      </c>
      <c r="C14">
        <v>2</v>
      </c>
      <c r="D14">
        <f>VLOOKUP(B14,山直スチロール株式会社様!A:D,4,FALSE)</f>
        <v>0</v>
      </c>
      <c r="E14" t="s">
        <v>8</v>
      </c>
      <c r="F14" t="s">
        <v>9</v>
      </c>
      <c r="G14">
        <v>559</v>
      </c>
    </row>
    <row r="15" spans="1:7" x14ac:dyDescent="0.15">
      <c r="A15">
        <v>1</v>
      </c>
      <c r="B15" t="s">
        <v>21</v>
      </c>
      <c r="C15">
        <v>2</v>
      </c>
      <c r="D15">
        <f>VLOOKUP(B15,山直スチロール株式会社様!A:D,4,FALSE)</f>
        <v>0</v>
      </c>
      <c r="E15" t="s">
        <v>8</v>
      </c>
      <c r="F15" t="s">
        <v>9</v>
      </c>
      <c r="G15">
        <v>559</v>
      </c>
    </row>
    <row r="16" spans="1:7" x14ac:dyDescent="0.15">
      <c r="A16">
        <v>1</v>
      </c>
      <c r="B16" t="s">
        <v>22</v>
      </c>
      <c r="C16">
        <v>3</v>
      </c>
      <c r="D16">
        <f>VLOOKUP(B16,山直スチロール株式会社様!A:D,4,FALSE)</f>
        <v>0</v>
      </c>
      <c r="E16" t="s">
        <v>8</v>
      </c>
      <c r="F16" t="s">
        <v>9</v>
      </c>
      <c r="G16">
        <v>559</v>
      </c>
    </row>
    <row r="17" spans="1:7" x14ac:dyDescent="0.15">
      <c r="A17">
        <v>1</v>
      </c>
      <c r="B17" t="s">
        <v>23</v>
      </c>
      <c r="C17">
        <v>5</v>
      </c>
      <c r="D17">
        <f>VLOOKUP(B17,山直スチロール株式会社様!A:D,4,FALSE)</f>
        <v>0</v>
      </c>
      <c r="E17" t="s">
        <v>8</v>
      </c>
      <c r="F17" t="s">
        <v>9</v>
      </c>
      <c r="G17">
        <v>559</v>
      </c>
    </row>
    <row r="18" spans="1:7" x14ac:dyDescent="0.15">
      <c r="A18">
        <v>1</v>
      </c>
      <c r="B18" t="s">
        <v>24</v>
      </c>
      <c r="C18">
        <v>5</v>
      </c>
      <c r="D18">
        <f>VLOOKUP(B18,山直スチロール株式会社様!A:D,4,FALSE)</f>
        <v>0</v>
      </c>
      <c r="E18" t="s">
        <v>8</v>
      </c>
      <c r="F18" t="s">
        <v>9</v>
      </c>
      <c r="G18">
        <v>559</v>
      </c>
    </row>
    <row r="19" spans="1:7" x14ac:dyDescent="0.15">
      <c r="A19">
        <v>1</v>
      </c>
      <c r="B19" t="s">
        <v>25</v>
      </c>
      <c r="C19">
        <v>2</v>
      </c>
      <c r="D19">
        <f>VLOOKUP(B19,山直スチロール株式会社様!A:D,4,FALSE)</f>
        <v>0</v>
      </c>
      <c r="E19" t="s">
        <v>8</v>
      </c>
      <c r="F19" t="s">
        <v>9</v>
      </c>
      <c r="G19">
        <v>559</v>
      </c>
    </row>
    <row r="20" spans="1:7" x14ac:dyDescent="0.15">
      <c r="A20">
        <v>1</v>
      </c>
      <c r="B20" t="s">
        <v>26</v>
      </c>
      <c r="C20">
        <v>7</v>
      </c>
      <c r="D20">
        <f>VLOOKUP(B20,山直スチロール株式会社様!A:D,4,FALSE)</f>
        <v>0</v>
      </c>
      <c r="E20" t="s">
        <v>8</v>
      </c>
      <c r="F20" t="s">
        <v>9</v>
      </c>
      <c r="G20">
        <v>559</v>
      </c>
    </row>
    <row r="21" spans="1:7" x14ac:dyDescent="0.15">
      <c r="A21">
        <v>1</v>
      </c>
      <c r="B21" t="s">
        <v>27</v>
      </c>
      <c r="C21">
        <v>5</v>
      </c>
      <c r="D21">
        <f>VLOOKUP(B21,山直スチロール株式会社様!A:D,4,FALSE)</f>
        <v>0</v>
      </c>
      <c r="E21" t="s">
        <v>8</v>
      </c>
      <c r="F21" t="s">
        <v>9</v>
      </c>
      <c r="G21">
        <v>559</v>
      </c>
    </row>
    <row r="22" spans="1:7" x14ac:dyDescent="0.15">
      <c r="A22">
        <v>1</v>
      </c>
      <c r="B22" t="s">
        <v>28</v>
      </c>
      <c r="C22">
        <v>2</v>
      </c>
      <c r="D22">
        <f>VLOOKUP(B22,山直スチロール株式会社様!A:D,4,FALSE)</f>
        <v>0</v>
      </c>
      <c r="E22" t="s">
        <v>8</v>
      </c>
      <c r="F22" t="s">
        <v>9</v>
      </c>
      <c r="G22">
        <v>559</v>
      </c>
    </row>
    <row r="23" spans="1:7" x14ac:dyDescent="0.15">
      <c r="A23">
        <v>1</v>
      </c>
      <c r="B23" t="s">
        <v>29</v>
      </c>
      <c r="C23">
        <v>2</v>
      </c>
      <c r="D23">
        <f>VLOOKUP(B23,山直スチロール株式会社様!A:D,4,FALSE)</f>
        <v>0</v>
      </c>
      <c r="E23" t="s">
        <v>8</v>
      </c>
      <c r="F23" t="s">
        <v>9</v>
      </c>
      <c r="G23">
        <v>559</v>
      </c>
    </row>
    <row r="24" spans="1:7" x14ac:dyDescent="0.15">
      <c r="A24">
        <v>1</v>
      </c>
      <c r="B24" t="s">
        <v>30</v>
      </c>
      <c r="C24">
        <v>2</v>
      </c>
      <c r="D24">
        <f>VLOOKUP(B24,山直スチロール株式会社様!A:D,4,FALSE)</f>
        <v>0</v>
      </c>
      <c r="E24" t="s">
        <v>8</v>
      </c>
      <c r="F24" t="s">
        <v>9</v>
      </c>
      <c r="G24">
        <v>559</v>
      </c>
    </row>
    <row r="25" spans="1:7" x14ac:dyDescent="0.15">
      <c r="A25">
        <v>1</v>
      </c>
      <c r="B25" t="s">
        <v>31</v>
      </c>
      <c r="C25">
        <v>2</v>
      </c>
      <c r="D25">
        <f>VLOOKUP(B25,山直スチロール株式会社様!A:D,4,FALSE)</f>
        <v>0</v>
      </c>
      <c r="E25" t="s">
        <v>8</v>
      </c>
      <c r="F25" t="s">
        <v>9</v>
      </c>
      <c r="G25">
        <v>559</v>
      </c>
    </row>
    <row r="26" spans="1:7" x14ac:dyDescent="0.15">
      <c r="A26">
        <v>1</v>
      </c>
      <c r="B26" t="s">
        <v>32</v>
      </c>
      <c r="C26">
        <v>1</v>
      </c>
      <c r="D26">
        <f>VLOOKUP(B26,山直スチロール株式会社様!A:D,4,FALSE)</f>
        <v>0</v>
      </c>
      <c r="E26" t="s">
        <v>8</v>
      </c>
      <c r="F26" t="s">
        <v>9</v>
      </c>
      <c r="G26">
        <v>559</v>
      </c>
    </row>
    <row r="27" spans="1:7" x14ac:dyDescent="0.15">
      <c r="A27">
        <v>1</v>
      </c>
      <c r="B27" t="s">
        <v>33</v>
      </c>
      <c r="C27">
        <v>1</v>
      </c>
      <c r="D27">
        <f>VLOOKUP(B27,山直スチロール株式会社様!A:D,4,FALSE)</f>
        <v>0</v>
      </c>
      <c r="E27" t="s">
        <v>8</v>
      </c>
      <c r="F27" t="s">
        <v>9</v>
      </c>
      <c r="G27">
        <v>559</v>
      </c>
    </row>
    <row r="28" spans="1:7" x14ac:dyDescent="0.15">
      <c r="A28">
        <v>1</v>
      </c>
      <c r="B28" t="s">
        <v>34</v>
      </c>
      <c r="C28">
        <v>2</v>
      </c>
      <c r="D28">
        <f>VLOOKUP(B28,山直スチロール株式会社様!A:D,4,FALSE)</f>
        <v>0</v>
      </c>
      <c r="E28" t="s">
        <v>8</v>
      </c>
      <c r="F28" t="s">
        <v>9</v>
      </c>
      <c r="G28">
        <v>559</v>
      </c>
    </row>
    <row r="29" spans="1:7" x14ac:dyDescent="0.15">
      <c r="A29">
        <v>1</v>
      </c>
      <c r="B29" t="s">
        <v>35</v>
      </c>
      <c r="C29">
        <v>1</v>
      </c>
      <c r="D29">
        <f>VLOOKUP(B29,山直スチロール株式会社様!A:D,4,FALSE)</f>
        <v>0</v>
      </c>
      <c r="E29" t="s">
        <v>8</v>
      </c>
      <c r="F29" t="s">
        <v>9</v>
      </c>
      <c r="G29">
        <v>559</v>
      </c>
    </row>
    <row r="30" spans="1:7" x14ac:dyDescent="0.15">
      <c r="A30">
        <v>1</v>
      </c>
      <c r="B30" t="s">
        <v>36</v>
      </c>
      <c r="C30">
        <v>1</v>
      </c>
      <c r="D30">
        <f>VLOOKUP(B30,山直スチロール株式会社様!A:D,4,FALSE)</f>
        <v>0</v>
      </c>
      <c r="E30" t="s">
        <v>8</v>
      </c>
      <c r="F30" t="s">
        <v>9</v>
      </c>
      <c r="G30">
        <v>559</v>
      </c>
    </row>
    <row r="31" spans="1:7" x14ac:dyDescent="0.15">
      <c r="A31">
        <v>1</v>
      </c>
      <c r="B31" t="s">
        <v>37</v>
      </c>
      <c r="C31">
        <v>2</v>
      </c>
      <c r="D31">
        <f>VLOOKUP(B31,山直スチロール株式会社様!A:D,4,FALSE)</f>
        <v>0</v>
      </c>
      <c r="E31" t="s">
        <v>8</v>
      </c>
      <c r="F31" t="s">
        <v>9</v>
      </c>
      <c r="G31">
        <v>559</v>
      </c>
    </row>
    <row r="32" spans="1:7" x14ac:dyDescent="0.15">
      <c r="A32">
        <v>1</v>
      </c>
      <c r="B32" t="s">
        <v>38</v>
      </c>
      <c r="C32">
        <v>1</v>
      </c>
      <c r="D32">
        <f>VLOOKUP(B32,山直スチロール株式会社様!A:D,4,FALSE)</f>
        <v>0</v>
      </c>
      <c r="E32" t="s">
        <v>8</v>
      </c>
      <c r="F32" t="s">
        <v>9</v>
      </c>
      <c r="G32">
        <v>559</v>
      </c>
    </row>
    <row r="33" spans="1:7" x14ac:dyDescent="0.15">
      <c r="A33">
        <v>1</v>
      </c>
      <c r="B33" t="s">
        <v>39</v>
      </c>
      <c r="C33">
        <v>1</v>
      </c>
      <c r="D33">
        <f>VLOOKUP(B33,山直スチロール株式会社様!A:D,4,FALSE)</f>
        <v>0</v>
      </c>
      <c r="E33" t="s">
        <v>8</v>
      </c>
      <c r="F33" t="s">
        <v>9</v>
      </c>
      <c r="G33">
        <v>559</v>
      </c>
    </row>
    <row r="34" spans="1:7" x14ac:dyDescent="0.15">
      <c r="A34">
        <v>1</v>
      </c>
      <c r="B34" t="s">
        <v>40</v>
      </c>
      <c r="C34">
        <v>3</v>
      </c>
      <c r="D34">
        <f>VLOOKUP(B34,山直スチロール株式会社様!A:D,4,FALSE)</f>
        <v>0</v>
      </c>
      <c r="E34" t="s">
        <v>8</v>
      </c>
      <c r="F34" t="s">
        <v>9</v>
      </c>
      <c r="G34">
        <v>559</v>
      </c>
    </row>
    <row r="35" spans="1:7" x14ac:dyDescent="0.15">
      <c r="A35">
        <v>1</v>
      </c>
      <c r="B35" t="s">
        <v>41</v>
      </c>
      <c r="C35">
        <v>1</v>
      </c>
      <c r="D35">
        <f>VLOOKUP(B35,山直スチロール株式会社様!A:D,4,FALSE)</f>
        <v>0</v>
      </c>
      <c r="E35" t="s">
        <v>8</v>
      </c>
      <c r="F35" t="s">
        <v>9</v>
      </c>
      <c r="G35">
        <v>559</v>
      </c>
    </row>
    <row r="36" spans="1:7" x14ac:dyDescent="0.15">
      <c r="A36">
        <v>1</v>
      </c>
      <c r="B36" t="s">
        <v>42</v>
      </c>
      <c r="C36">
        <v>1</v>
      </c>
      <c r="D36">
        <f>VLOOKUP(B36,山直スチロール株式会社様!A:D,4,FALSE)</f>
        <v>0</v>
      </c>
      <c r="E36" t="s">
        <v>8</v>
      </c>
      <c r="F36" t="s">
        <v>9</v>
      </c>
      <c r="G36">
        <v>559</v>
      </c>
    </row>
    <row r="37" spans="1:7" x14ac:dyDescent="0.15">
      <c r="A37">
        <v>1</v>
      </c>
      <c r="B37" t="s">
        <v>43</v>
      </c>
      <c r="C37">
        <v>1</v>
      </c>
      <c r="D37">
        <f>VLOOKUP(B37,山直スチロール株式会社様!A:D,4,FALSE)</f>
        <v>0</v>
      </c>
      <c r="E37" t="s">
        <v>8</v>
      </c>
      <c r="F37" t="s">
        <v>9</v>
      </c>
      <c r="G37">
        <v>559</v>
      </c>
    </row>
    <row r="38" spans="1:7" x14ac:dyDescent="0.15">
      <c r="A38">
        <v>1</v>
      </c>
      <c r="B38" t="s">
        <v>44</v>
      </c>
      <c r="C38">
        <v>2</v>
      </c>
      <c r="D38">
        <f>VLOOKUP(B38,山直スチロール株式会社様!A:D,4,FALSE)</f>
        <v>0</v>
      </c>
      <c r="E38" t="s">
        <v>8</v>
      </c>
      <c r="F38" t="s">
        <v>9</v>
      </c>
      <c r="G38">
        <v>559</v>
      </c>
    </row>
    <row r="39" spans="1:7" x14ac:dyDescent="0.15">
      <c r="A39">
        <v>1</v>
      </c>
      <c r="B39" t="s">
        <v>45</v>
      </c>
      <c r="C39">
        <v>9</v>
      </c>
      <c r="D39">
        <f>VLOOKUP(B39,山直スチロール株式会社様!A:D,4,FALSE)</f>
        <v>0</v>
      </c>
      <c r="E39" t="s">
        <v>8</v>
      </c>
      <c r="F39" t="s">
        <v>9</v>
      </c>
      <c r="G39">
        <v>559</v>
      </c>
    </row>
    <row r="40" spans="1:7" x14ac:dyDescent="0.15">
      <c r="A40">
        <v>2</v>
      </c>
      <c r="B40" t="s">
        <v>46</v>
      </c>
      <c r="C40">
        <v>2</v>
      </c>
      <c r="D40">
        <f>VLOOKUP(B40,株式会社大西コルク工業所様!A:D,4,FALSE)</f>
        <v>0</v>
      </c>
      <c r="E40" t="s">
        <v>8</v>
      </c>
      <c r="F40" t="s">
        <v>9</v>
      </c>
      <c r="G40">
        <v>559</v>
      </c>
    </row>
    <row r="41" spans="1:7" x14ac:dyDescent="0.15">
      <c r="A41">
        <v>2</v>
      </c>
      <c r="B41" t="s">
        <v>47</v>
      </c>
      <c r="C41">
        <v>2</v>
      </c>
      <c r="D41">
        <f>VLOOKUP(B41,株式会社大西コルク工業所様!A:D,4,FALSE)</f>
        <v>0</v>
      </c>
      <c r="E41" t="s">
        <v>8</v>
      </c>
      <c r="F41" t="s">
        <v>9</v>
      </c>
      <c r="G41">
        <v>559</v>
      </c>
    </row>
    <row r="42" spans="1:7" x14ac:dyDescent="0.15">
      <c r="A42">
        <v>2</v>
      </c>
      <c r="B42" t="s">
        <v>48</v>
      </c>
      <c r="C42">
        <v>4</v>
      </c>
      <c r="D42">
        <f>VLOOKUP(B42,株式会社大西コルク工業所様!A:D,4,FALSE)</f>
        <v>0</v>
      </c>
      <c r="E42" t="s">
        <v>8</v>
      </c>
      <c r="F42" t="s">
        <v>9</v>
      </c>
      <c r="G42">
        <v>559</v>
      </c>
    </row>
    <row r="43" spans="1:7" x14ac:dyDescent="0.15">
      <c r="A43">
        <v>2</v>
      </c>
      <c r="B43" t="s">
        <v>49</v>
      </c>
      <c r="C43">
        <v>3</v>
      </c>
      <c r="D43">
        <f>VLOOKUP(B43,株式会社大西コルク工業所様!A:D,4,FALSE)</f>
        <v>0</v>
      </c>
      <c r="E43" t="s">
        <v>8</v>
      </c>
      <c r="F43" t="s">
        <v>9</v>
      </c>
      <c r="G43">
        <v>559</v>
      </c>
    </row>
    <row r="44" spans="1:7" x14ac:dyDescent="0.15">
      <c r="A44">
        <v>2</v>
      </c>
      <c r="B44" t="s">
        <v>50</v>
      </c>
      <c r="C44">
        <v>1</v>
      </c>
      <c r="D44">
        <f>VLOOKUP(B44,株式会社大西コルク工業所様!A:D,4,FALSE)</f>
        <v>0</v>
      </c>
      <c r="E44" t="s">
        <v>8</v>
      </c>
      <c r="F44" t="s">
        <v>9</v>
      </c>
      <c r="G44">
        <v>559</v>
      </c>
    </row>
    <row r="45" spans="1:7" x14ac:dyDescent="0.15">
      <c r="A45">
        <v>2</v>
      </c>
      <c r="B45" t="s">
        <v>51</v>
      </c>
      <c r="C45">
        <v>7</v>
      </c>
      <c r="D45">
        <f>VLOOKUP(B45,株式会社大西コルク工業所様!A:D,4,FALSE)</f>
        <v>0</v>
      </c>
      <c r="E45" t="s">
        <v>8</v>
      </c>
      <c r="F45" t="s">
        <v>9</v>
      </c>
      <c r="G45">
        <v>559</v>
      </c>
    </row>
    <row r="46" spans="1:7" x14ac:dyDescent="0.15">
      <c r="A46">
        <v>2</v>
      </c>
      <c r="B46" t="s">
        <v>15</v>
      </c>
      <c r="C46">
        <v>48</v>
      </c>
      <c r="D46">
        <f>VLOOKUP(B46,株式会社大西コルク工業所様!A:D,4,FALSE)</f>
        <v>0</v>
      </c>
      <c r="E46" t="s">
        <v>8</v>
      </c>
      <c r="F46" t="s">
        <v>9</v>
      </c>
      <c r="G46">
        <v>559</v>
      </c>
    </row>
    <row r="47" spans="1:7" x14ac:dyDescent="0.15">
      <c r="A47">
        <v>2</v>
      </c>
      <c r="B47" t="s">
        <v>52</v>
      </c>
      <c r="C47">
        <v>4</v>
      </c>
      <c r="D47">
        <f>VLOOKUP(B47,株式会社大西コルク工業所様!A:D,4,FALSE)</f>
        <v>0</v>
      </c>
      <c r="E47" t="s">
        <v>8</v>
      </c>
      <c r="F47" t="s">
        <v>9</v>
      </c>
      <c r="G47">
        <v>559</v>
      </c>
    </row>
    <row r="48" spans="1:7" x14ac:dyDescent="0.15">
      <c r="A48">
        <v>2</v>
      </c>
      <c r="B48" t="s">
        <v>53</v>
      </c>
      <c r="C48">
        <v>5</v>
      </c>
      <c r="D48">
        <f>VLOOKUP(B48,株式会社大西コルク工業所様!A:D,4,FALSE)</f>
        <v>0</v>
      </c>
      <c r="E48" t="s">
        <v>8</v>
      </c>
      <c r="F48" t="s">
        <v>9</v>
      </c>
      <c r="G48">
        <v>559</v>
      </c>
    </row>
    <row r="49" spans="1:7" x14ac:dyDescent="0.15">
      <c r="A49">
        <v>2</v>
      </c>
      <c r="B49" s="11" t="s">
        <v>421</v>
      </c>
      <c r="C49">
        <v>5</v>
      </c>
      <c r="D49">
        <f>VLOOKUP(B49,株式会社大西コルク工業所様!A:D,4,FALSE)</f>
        <v>0</v>
      </c>
      <c r="E49" t="s">
        <v>8</v>
      </c>
      <c r="F49" t="s">
        <v>9</v>
      </c>
      <c r="G49">
        <v>559</v>
      </c>
    </row>
    <row r="50" spans="1:7" x14ac:dyDescent="0.15">
      <c r="A50">
        <v>2</v>
      </c>
      <c r="B50" t="s">
        <v>17</v>
      </c>
      <c r="C50">
        <v>4</v>
      </c>
      <c r="D50">
        <f>VLOOKUP(B50,株式会社大西コルク工業所様!A:D,4,FALSE)</f>
        <v>0</v>
      </c>
      <c r="E50" t="s">
        <v>8</v>
      </c>
      <c r="F50" t="s">
        <v>9</v>
      </c>
      <c r="G50">
        <v>559</v>
      </c>
    </row>
    <row r="51" spans="1:7" x14ac:dyDescent="0.15">
      <c r="A51">
        <v>2</v>
      </c>
      <c r="B51" t="s">
        <v>18</v>
      </c>
      <c r="C51">
        <v>3</v>
      </c>
      <c r="D51">
        <f>VLOOKUP(B51,株式会社大西コルク工業所様!A:D,4,FALSE)</f>
        <v>0</v>
      </c>
      <c r="E51" t="s">
        <v>8</v>
      </c>
      <c r="F51" t="s">
        <v>9</v>
      </c>
      <c r="G51">
        <v>559</v>
      </c>
    </row>
    <row r="52" spans="1:7" x14ac:dyDescent="0.15">
      <c r="A52">
        <v>2</v>
      </c>
      <c r="B52" t="s">
        <v>20</v>
      </c>
      <c r="C52">
        <v>3</v>
      </c>
      <c r="D52">
        <f>VLOOKUP(B52,株式会社大西コルク工業所様!A:D,4,FALSE)</f>
        <v>0</v>
      </c>
      <c r="E52" t="s">
        <v>8</v>
      </c>
      <c r="F52" t="s">
        <v>9</v>
      </c>
      <c r="G52">
        <v>559</v>
      </c>
    </row>
    <row r="53" spans="1:7" x14ac:dyDescent="0.15">
      <c r="A53">
        <v>2</v>
      </c>
      <c r="B53" t="s">
        <v>21</v>
      </c>
      <c r="C53">
        <v>5</v>
      </c>
      <c r="D53">
        <f>VLOOKUP(B53,株式会社大西コルク工業所様!A:D,4,FALSE)</f>
        <v>0</v>
      </c>
      <c r="E53" t="s">
        <v>8</v>
      </c>
      <c r="F53" t="s">
        <v>9</v>
      </c>
      <c r="G53">
        <v>559</v>
      </c>
    </row>
    <row r="54" spans="1:7" x14ac:dyDescent="0.15">
      <c r="A54">
        <v>2</v>
      </c>
      <c r="B54" t="s">
        <v>23</v>
      </c>
      <c r="C54">
        <v>4</v>
      </c>
      <c r="D54">
        <f>VLOOKUP(B54,株式会社大西コルク工業所様!A:D,4,FALSE)</f>
        <v>0</v>
      </c>
      <c r="E54" t="s">
        <v>8</v>
      </c>
      <c r="F54" t="s">
        <v>9</v>
      </c>
      <c r="G54">
        <v>559</v>
      </c>
    </row>
    <row r="55" spans="1:7" x14ac:dyDescent="0.15">
      <c r="A55">
        <v>2</v>
      </c>
      <c r="B55" t="s">
        <v>25</v>
      </c>
      <c r="C55">
        <v>4</v>
      </c>
      <c r="D55">
        <f>VLOOKUP(B55,株式会社大西コルク工業所様!A:D,4,FALSE)</f>
        <v>0</v>
      </c>
      <c r="E55" t="s">
        <v>8</v>
      </c>
      <c r="F55" t="s">
        <v>9</v>
      </c>
      <c r="G55">
        <v>559</v>
      </c>
    </row>
    <row r="56" spans="1:7" x14ac:dyDescent="0.15">
      <c r="A56">
        <v>2</v>
      </c>
      <c r="B56" t="s">
        <v>54</v>
      </c>
      <c r="C56">
        <v>4</v>
      </c>
      <c r="D56">
        <f>VLOOKUP(B56,株式会社大西コルク工業所様!A:D,4,FALSE)</f>
        <v>0</v>
      </c>
      <c r="E56" t="s">
        <v>8</v>
      </c>
      <c r="F56" t="s">
        <v>9</v>
      </c>
      <c r="G56">
        <v>559</v>
      </c>
    </row>
    <row r="57" spans="1:7" x14ac:dyDescent="0.15">
      <c r="A57">
        <v>2</v>
      </c>
      <c r="B57" t="s">
        <v>55</v>
      </c>
      <c r="C57">
        <v>5</v>
      </c>
      <c r="D57">
        <f>VLOOKUP(B57,株式会社大西コルク工業所様!A:D,4,FALSE)</f>
        <v>0</v>
      </c>
      <c r="E57" t="s">
        <v>8</v>
      </c>
      <c r="F57" t="s">
        <v>9</v>
      </c>
      <c r="G57">
        <v>559</v>
      </c>
    </row>
    <row r="58" spans="1:7" x14ac:dyDescent="0.15">
      <c r="A58">
        <v>2</v>
      </c>
      <c r="B58" t="s">
        <v>56</v>
      </c>
      <c r="C58">
        <v>3</v>
      </c>
      <c r="D58">
        <f>VLOOKUP(B58,株式会社大西コルク工業所様!A:D,4,FALSE)</f>
        <v>0</v>
      </c>
      <c r="E58" t="s">
        <v>8</v>
      </c>
      <c r="F58" t="s">
        <v>9</v>
      </c>
      <c r="G58">
        <v>559</v>
      </c>
    </row>
    <row r="59" spans="1:7" x14ac:dyDescent="0.15">
      <c r="A59">
        <v>2</v>
      </c>
      <c r="B59" t="s">
        <v>57</v>
      </c>
      <c r="C59">
        <v>1</v>
      </c>
      <c r="D59">
        <f>VLOOKUP(B59,株式会社大西コルク工業所様!A:D,4,FALSE)</f>
        <v>0</v>
      </c>
      <c r="E59" t="s">
        <v>8</v>
      </c>
      <c r="F59" t="s">
        <v>9</v>
      </c>
      <c r="G59">
        <v>559</v>
      </c>
    </row>
    <row r="60" spans="1:7" x14ac:dyDescent="0.15">
      <c r="A60">
        <v>2</v>
      </c>
      <c r="B60" t="s">
        <v>58</v>
      </c>
      <c r="C60">
        <v>2</v>
      </c>
      <c r="D60">
        <f>VLOOKUP(B60,株式会社大西コルク工業所様!A:D,4,FALSE)</f>
        <v>0</v>
      </c>
      <c r="E60" t="s">
        <v>8</v>
      </c>
      <c r="F60" t="s">
        <v>9</v>
      </c>
      <c r="G60">
        <v>559</v>
      </c>
    </row>
    <row r="61" spans="1:7" x14ac:dyDescent="0.15">
      <c r="A61">
        <v>2</v>
      </c>
      <c r="B61" t="s">
        <v>59</v>
      </c>
      <c r="C61">
        <v>1</v>
      </c>
      <c r="D61">
        <f>VLOOKUP(B61,株式会社大西コルク工業所様!A:D,4,FALSE)</f>
        <v>0</v>
      </c>
      <c r="E61" t="s">
        <v>8</v>
      </c>
      <c r="F61" t="s">
        <v>9</v>
      </c>
      <c r="G61">
        <v>559</v>
      </c>
    </row>
    <row r="62" spans="1:7" x14ac:dyDescent="0.15">
      <c r="A62">
        <v>2</v>
      </c>
      <c r="B62" t="s">
        <v>60</v>
      </c>
      <c r="C62">
        <v>1</v>
      </c>
      <c r="D62">
        <f>VLOOKUP(B62,株式会社大西コルク工業所様!A:D,4,FALSE)</f>
        <v>0</v>
      </c>
      <c r="E62" t="s">
        <v>8</v>
      </c>
      <c r="F62" t="s">
        <v>9</v>
      </c>
      <c r="G62">
        <v>559</v>
      </c>
    </row>
    <row r="63" spans="1:7" x14ac:dyDescent="0.15">
      <c r="A63">
        <v>2</v>
      </c>
      <c r="B63" t="s">
        <v>61</v>
      </c>
      <c r="C63">
        <v>1</v>
      </c>
      <c r="D63">
        <f>VLOOKUP(B63,株式会社大西コルク工業所様!A:D,4,FALSE)</f>
        <v>0</v>
      </c>
      <c r="E63" t="s">
        <v>8</v>
      </c>
      <c r="F63" t="s">
        <v>9</v>
      </c>
      <c r="G63">
        <v>559</v>
      </c>
    </row>
    <row r="64" spans="1:7" x14ac:dyDescent="0.15">
      <c r="A64">
        <v>2</v>
      </c>
      <c r="B64" t="s">
        <v>62</v>
      </c>
      <c r="C64">
        <v>1</v>
      </c>
      <c r="D64">
        <f>VLOOKUP(B64,株式会社大西コルク工業所様!A:D,4,FALSE)</f>
        <v>0</v>
      </c>
      <c r="E64" t="s">
        <v>8</v>
      </c>
      <c r="F64" t="s">
        <v>9</v>
      </c>
      <c r="G64">
        <v>559</v>
      </c>
    </row>
    <row r="65" spans="1:7" x14ac:dyDescent="0.15">
      <c r="A65">
        <v>2</v>
      </c>
      <c r="B65" t="s">
        <v>63</v>
      </c>
      <c r="C65">
        <v>1</v>
      </c>
      <c r="D65">
        <f>VLOOKUP(B65,株式会社大西コルク工業所様!A:D,4,FALSE)</f>
        <v>0</v>
      </c>
      <c r="E65" t="s">
        <v>8</v>
      </c>
      <c r="F65" t="s">
        <v>9</v>
      </c>
      <c r="G65">
        <v>559</v>
      </c>
    </row>
    <row r="66" spans="1:7" x14ac:dyDescent="0.15">
      <c r="A66">
        <v>2</v>
      </c>
      <c r="B66" t="s">
        <v>64</v>
      </c>
      <c r="C66">
        <v>2</v>
      </c>
      <c r="D66">
        <f>VLOOKUP(B66,株式会社大西コルク工業所様!A:D,4,FALSE)</f>
        <v>0</v>
      </c>
      <c r="E66" t="s">
        <v>8</v>
      </c>
      <c r="F66" t="s">
        <v>9</v>
      </c>
      <c r="G66">
        <v>559</v>
      </c>
    </row>
    <row r="67" spans="1:7" x14ac:dyDescent="0.15">
      <c r="A67">
        <v>2</v>
      </c>
      <c r="B67" t="s">
        <v>65</v>
      </c>
      <c r="C67">
        <v>1</v>
      </c>
      <c r="D67">
        <f>VLOOKUP(B67,株式会社大西コルク工業所様!A:D,4,FALSE)</f>
        <v>0</v>
      </c>
      <c r="E67" t="s">
        <v>8</v>
      </c>
      <c r="F67" t="s">
        <v>9</v>
      </c>
      <c r="G67">
        <v>559</v>
      </c>
    </row>
    <row r="68" spans="1:7" x14ac:dyDescent="0.15">
      <c r="A68">
        <v>2</v>
      </c>
      <c r="B68" t="s">
        <v>66</v>
      </c>
      <c r="C68">
        <v>1</v>
      </c>
      <c r="D68">
        <f>VLOOKUP(B68,株式会社大西コルク工業所様!A:D,4,FALSE)</f>
        <v>0</v>
      </c>
      <c r="E68" t="s">
        <v>8</v>
      </c>
      <c r="F68" t="s">
        <v>9</v>
      </c>
      <c r="G68">
        <v>559</v>
      </c>
    </row>
    <row r="69" spans="1:7" x14ac:dyDescent="0.15">
      <c r="A69">
        <v>2</v>
      </c>
      <c r="B69" t="s">
        <v>40</v>
      </c>
      <c r="C69">
        <v>1</v>
      </c>
      <c r="D69">
        <f>VLOOKUP(B69,株式会社大西コルク工業所様!A:D,4,FALSE)</f>
        <v>0</v>
      </c>
      <c r="E69" t="s">
        <v>8</v>
      </c>
      <c r="F69" t="s">
        <v>9</v>
      </c>
      <c r="G69">
        <v>559</v>
      </c>
    </row>
    <row r="70" spans="1:7" x14ac:dyDescent="0.15">
      <c r="A70">
        <v>2</v>
      </c>
      <c r="B70" t="s">
        <v>67</v>
      </c>
      <c r="C70">
        <v>1</v>
      </c>
      <c r="D70">
        <f>VLOOKUP(B70,株式会社大西コルク工業所様!A:D,4,FALSE)</f>
        <v>0</v>
      </c>
      <c r="E70" t="s">
        <v>8</v>
      </c>
      <c r="F70" t="s">
        <v>9</v>
      </c>
      <c r="G70">
        <v>559</v>
      </c>
    </row>
    <row r="71" spans="1:7" x14ac:dyDescent="0.15">
      <c r="A71">
        <v>2</v>
      </c>
      <c r="B71" t="s">
        <v>68</v>
      </c>
      <c r="C71">
        <v>1</v>
      </c>
      <c r="D71">
        <f>VLOOKUP(B71,株式会社大西コルク工業所様!A:D,4,FALSE)</f>
        <v>0</v>
      </c>
      <c r="E71" t="s">
        <v>8</v>
      </c>
      <c r="F71" t="s">
        <v>9</v>
      </c>
      <c r="G71">
        <v>559</v>
      </c>
    </row>
    <row r="72" spans="1:7" x14ac:dyDescent="0.15">
      <c r="A72">
        <v>3</v>
      </c>
      <c r="B72" t="s">
        <v>10</v>
      </c>
      <c r="C72">
        <v>1</v>
      </c>
      <c r="D72">
        <f>VLOOKUP(B72,'株式会社積水化成品東部 佐倉事業所様'!A:D,4,FALSE)</f>
        <v>0</v>
      </c>
      <c r="E72" t="s">
        <v>8</v>
      </c>
      <c r="F72" t="s">
        <v>69</v>
      </c>
      <c r="G72">
        <v>559</v>
      </c>
    </row>
    <row r="73" spans="1:7" x14ac:dyDescent="0.15">
      <c r="A73">
        <v>3</v>
      </c>
      <c r="B73" t="s">
        <v>70</v>
      </c>
      <c r="C73">
        <v>4</v>
      </c>
      <c r="D73">
        <f>VLOOKUP(B73,'株式会社積水化成品東部 佐倉事業所様'!A:D,4,FALSE)</f>
        <v>0</v>
      </c>
      <c r="E73" t="s">
        <v>8</v>
      </c>
      <c r="F73" t="s">
        <v>69</v>
      </c>
      <c r="G73">
        <v>559</v>
      </c>
    </row>
    <row r="74" spans="1:7" x14ac:dyDescent="0.15">
      <c r="A74">
        <v>3</v>
      </c>
      <c r="B74" t="s">
        <v>71</v>
      </c>
      <c r="C74">
        <v>10</v>
      </c>
      <c r="D74">
        <f>VLOOKUP(B74,'株式会社積水化成品東部 佐倉事業所様'!A:D,4,FALSE)</f>
        <v>0</v>
      </c>
      <c r="E74" t="s">
        <v>8</v>
      </c>
      <c r="F74" t="s">
        <v>69</v>
      </c>
      <c r="G74">
        <v>559</v>
      </c>
    </row>
    <row r="75" spans="1:7" x14ac:dyDescent="0.15">
      <c r="A75">
        <v>3</v>
      </c>
      <c r="B75" t="s">
        <v>72</v>
      </c>
      <c r="C75">
        <v>22</v>
      </c>
      <c r="D75">
        <f>VLOOKUP(B75,'株式会社積水化成品東部 佐倉事業所様'!A:D,4,FALSE)</f>
        <v>0</v>
      </c>
      <c r="E75" t="s">
        <v>8</v>
      </c>
      <c r="F75" t="s">
        <v>69</v>
      </c>
      <c r="G75">
        <v>559</v>
      </c>
    </row>
    <row r="76" spans="1:7" x14ac:dyDescent="0.15">
      <c r="A76">
        <v>3</v>
      </c>
      <c r="B76" t="s">
        <v>53</v>
      </c>
      <c r="C76">
        <v>25</v>
      </c>
      <c r="D76">
        <f>VLOOKUP(B76,'株式会社積水化成品東部 佐倉事業所様'!A:D,4,FALSE)</f>
        <v>0</v>
      </c>
      <c r="E76" t="s">
        <v>8</v>
      </c>
      <c r="F76" t="s">
        <v>69</v>
      </c>
      <c r="G76">
        <v>559</v>
      </c>
    </row>
    <row r="77" spans="1:7" x14ac:dyDescent="0.15">
      <c r="A77">
        <v>3</v>
      </c>
      <c r="B77" t="s">
        <v>420</v>
      </c>
      <c r="C77">
        <v>5</v>
      </c>
      <c r="D77">
        <v>0</v>
      </c>
      <c r="E77" t="s">
        <v>8</v>
      </c>
      <c r="F77" t="s">
        <v>69</v>
      </c>
      <c r="G77">
        <v>559</v>
      </c>
    </row>
    <row r="78" spans="1:7" x14ac:dyDescent="0.15">
      <c r="A78">
        <v>3</v>
      </c>
      <c r="B78" t="s">
        <v>73</v>
      </c>
      <c r="C78">
        <v>2</v>
      </c>
      <c r="D78">
        <f>VLOOKUP(B78,'株式会社積水化成品東部 佐倉事業所様'!A:D,4,FALSE)</f>
        <v>0</v>
      </c>
      <c r="E78" t="s">
        <v>8</v>
      </c>
      <c r="F78" t="s">
        <v>69</v>
      </c>
      <c r="G78">
        <v>559</v>
      </c>
    </row>
    <row r="79" spans="1:7" x14ac:dyDescent="0.15">
      <c r="A79">
        <v>3</v>
      </c>
      <c r="B79" t="s">
        <v>74</v>
      </c>
      <c r="C79">
        <v>1</v>
      </c>
      <c r="D79">
        <f>VLOOKUP(B79,'株式会社積水化成品東部 佐倉事業所様'!A:D,4,FALSE)</f>
        <v>0</v>
      </c>
      <c r="E79" t="s">
        <v>8</v>
      </c>
      <c r="F79" t="s">
        <v>69</v>
      </c>
      <c r="G79">
        <v>559</v>
      </c>
    </row>
    <row r="80" spans="1:7" x14ac:dyDescent="0.15">
      <c r="A80">
        <v>3</v>
      </c>
      <c r="B80" t="s">
        <v>75</v>
      </c>
      <c r="C80">
        <v>3</v>
      </c>
      <c r="D80">
        <f>VLOOKUP(B80,'株式会社積水化成品東部 佐倉事業所様'!A:D,4,FALSE)</f>
        <v>0</v>
      </c>
      <c r="E80" t="s">
        <v>8</v>
      </c>
      <c r="F80" t="s">
        <v>69</v>
      </c>
      <c r="G80">
        <v>559</v>
      </c>
    </row>
    <row r="81" spans="1:7" x14ac:dyDescent="0.15">
      <c r="A81">
        <v>3</v>
      </c>
      <c r="B81" t="s">
        <v>16</v>
      </c>
      <c r="C81">
        <v>2</v>
      </c>
      <c r="D81">
        <f>VLOOKUP(B81,'株式会社積水化成品東部 佐倉事業所様'!A:D,4,FALSE)</f>
        <v>0</v>
      </c>
      <c r="E81" t="s">
        <v>8</v>
      </c>
      <c r="F81" t="s">
        <v>69</v>
      </c>
      <c r="G81">
        <v>559</v>
      </c>
    </row>
    <row r="82" spans="1:7" x14ac:dyDescent="0.15">
      <c r="A82">
        <v>3</v>
      </c>
      <c r="B82" t="s">
        <v>76</v>
      </c>
      <c r="C82">
        <v>3</v>
      </c>
      <c r="D82">
        <f>VLOOKUP(B82,'株式会社積水化成品東部 佐倉事業所様'!A:D,4,FALSE)</f>
        <v>0</v>
      </c>
      <c r="E82" t="s">
        <v>8</v>
      </c>
      <c r="F82" t="s">
        <v>69</v>
      </c>
      <c r="G82">
        <v>559</v>
      </c>
    </row>
    <row r="83" spans="1:7" x14ac:dyDescent="0.15">
      <c r="A83">
        <v>3</v>
      </c>
      <c r="B83" t="s">
        <v>17</v>
      </c>
      <c r="C83">
        <v>4</v>
      </c>
      <c r="D83">
        <f>VLOOKUP(B83,'株式会社積水化成品東部 佐倉事業所様'!A:D,4,FALSE)</f>
        <v>0</v>
      </c>
      <c r="E83" t="s">
        <v>8</v>
      </c>
      <c r="F83" t="s">
        <v>69</v>
      </c>
      <c r="G83">
        <v>559</v>
      </c>
    </row>
    <row r="84" spans="1:7" x14ac:dyDescent="0.15">
      <c r="A84">
        <v>3</v>
      </c>
      <c r="B84" t="s">
        <v>77</v>
      </c>
      <c r="C84">
        <v>5</v>
      </c>
      <c r="D84">
        <f>VLOOKUP(B84,'株式会社積水化成品東部 佐倉事業所様'!A:D,4,FALSE)</f>
        <v>0</v>
      </c>
      <c r="E84" t="s">
        <v>8</v>
      </c>
      <c r="F84" t="s">
        <v>69</v>
      </c>
      <c r="G84">
        <v>559</v>
      </c>
    </row>
    <row r="85" spans="1:7" x14ac:dyDescent="0.15">
      <c r="A85">
        <v>3</v>
      </c>
      <c r="B85" t="s">
        <v>18</v>
      </c>
      <c r="C85">
        <v>5</v>
      </c>
      <c r="D85">
        <f>VLOOKUP(B85,'株式会社積水化成品東部 佐倉事業所様'!A:D,4,FALSE)</f>
        <v>0</v>
      </c>
      <c r="E85" t="s">
        <v>8</v>
      </c>
      <c r="F85" t="s">
        <v>69</v>
      </c>
      <c r="G85">
        <v>559</v>
      </c>
    </row>
    <row r="86" spans="1:7" x14ac:dyDescent="0.15">
      <c r="A86">
        <v>3</v>
      </c>
      <c r="B86" t="s">
        <v>78</v>
      </c>
      <c r="C86">
        <v>2</v>
      </c>
      <c r="D86">
        <f>VLOOKUP(B86,'株式会社積水化成品東部 佐倉事業所様'!A:D,4,FALSE)</f>
        <v>0</v>
      </c>
      <c r="E86" t="s">
        <v>8</v>
      </c>
      <c r="F86" t="s">
        <v>69</v>
      </c>
      <c r="G86">
        <v>559</v>
      </c>
    </row>
    <row r="87" spans="1:7" x14ac:dyDescent="0.15">
      <c r="A87">
        <v>3</v>
      </c>
      <c r="B87" t="s">
        <v>19</v>
      </c>
      <c r="C87">
        <v>3</v>
      </c>
      <c r="D87">
        <f>VLOOKUP(B87,'株式会社積水化成品東部 佐倉事業所様'!A:D,4,FALSE)</f>
        <v>0</v>
      </c>
      <c r="E87" t="s">
        <v>8</v>
      </c>
      <c r="F87" t="s">
        <v>69</v>
      </c>
      <c r="G87">
        <v>559</v>
      </c>
    </row>
    <row r="88" spans="1:7" x14ac:dyDescent="0.15">
      <c r="A88">
        <v>3</v>
      </c>
      <c r="B88" t="s">
        <v>22</v>
      </c>
      <c r="C88">
        <v>3</v>
      </c>
      <c r="D88">
        <f>VLOOKUP(B88,'株式会社積水化成品東部 佐倉事業所様'!A:D,4,FALSE)</f>
        <v>0</v>
      </c>
      <c r="E88" t="s">
        <v>8</v>
      </c>
      <c r="F88" t="s">
        <v>69</v>
      </c>
      <c r="G88">
        <v>559</v>
      </c>
    </row>
    <row r="89" spans="1:7" x14ac:dyDescent="0.15">
      <c r="A89">
        <v>3</v>
      </c>
      <c r="B89" t="s">
        <v>79</v>
      </c>
      <c r="C89">
        <v>3</v>
      </c>
      <c r="D89">
        <f>VLOOKUP(B89,'株式会社積水化成品東部 佐倉事業所様'!A:D,4,FALSE)</f>
        <v>0</v>
      </c>
      <c r="E89" t="s">
        <v>8</v>
      </c>
      <c r="F89" t="s">
        <v>69</v>
      </c>
      <c r="G89">
        <v>559</v>
      </c>
    </row>
    <row r="90" spans="1:7" x14ac:dyDescent="0.15">
      <c r="A90">
        <v>3</v>
      </c>
      <c r="B90" t="s">
        <v>80</v>
      </c>
      <c r="C90">
        <v>3</v>
      </c>
      <c r="D90">
        <f>VLOOKUP(B90,'株式会社積水化成品東部 佐倉事業所様'!A:D,4,FALSE)</f>
        <v>0</v>
      </c>
      <c r="E90" t="s">
        <v>8</v>
      </c>
      <c r="F90" t="s">
        <v>69</v>
      </c>
      <c r="G90">
        <v>559</v>
      </c>
    </row>
    <row r="91" spans="1:7" x14ac:dyDescent="0.15">
      <c r="A91">
        <v>3</v>
      </c>
      <c r="B91" t="s">
        <v>26</v>
      </c>
      <c r="C91">
        <v>18</v>
      </c>
      <c r="D91">
        <f>VLOOKUP(B91,'株式会社積水化成品東部 佐倉事業所様'!A:D,4,FALSE)</f>
        <v>0</v>
      </c>
      <c r="E91" t="s">
        <v>8</v>
      </c>
      <c r="F91" t="s">
        <v>69</v>
      </c>
      <c r="G91">
        <v>559</v>
      </c>
    </row>
    <row r="92" spans="1:7" x14ac:dyDescent="0.15">
      <c r="A92">
        <v>3</v>
      </c>
      <c r="B92" t="s">
        <v>81</v>
      </c>
      <c r="C92">
        <v>1</v>
      </c>
      <c r="D92">
        <f>VLOOKUP(B92,'株式会社積水化成品東部 佐倉事業所様'!A:D,4,FALSE)</f>
        <v>0</v>
      </c>
      <c r="E92" t="s">
        <v>8</v>
      </c>
      <c r="F92" t="s">
        <v>69</v>
      </c>
      <c r="G92">
        <v>559</v>
      </c>
    </row>
    <row r="93" spans="1:7" x14ac:dyDescent="0.15">
      <c r="A93">
        <v>3</v>
      </c>
      <c r="B93" t="s">
        <v>82</v>
      </c>
      <c r="C93">
        <v>1</v>
      </c>
      <c r="D93">
        <f>VLOOKUP(B93,'株式会社積水化成品東部 佐倉事業所様'!A:D,4,FALSE)</f>
        <v>0</v>
      </c>
      <c r="E93" t="s">
        <v>8</v>
      </c>
      <c r="F93" t="s">
        <v>69</v>
      </c>
      <c r="G93">
        <v>559</v>
      </c>
    </row>
    <row r="94" spans="1:7" x14ac:dyDescent="0.15">
      <c r="A94">
        <v>3</v>
      </c>
      <c r="B94" t="s">
        <v>28</v>
      </c>
      <c r="C94">
        <v>1</v>
      </c>
      <c r="D94">
        <f>VLOOKUP(B94,'株式会社積水化成品東部 佐倉事業所様'!A:D,4,FALSE)</f>
        <v>0</v>
      </c>
      <c r="E94" t="s">
        <v>8</v>
      </c>
      <c r="F94" t="s">
        <v>69</v>
      </c>
      <c r="G94">
        <v>559</v>
      </c>
    </row>
    <row r="95" spans="1:7" x14ac:dyDescent="0.15">
      <c r="A95">
        <v>3</v>
      </c>
      <c r="B95" t="s">
        <v>32</v>
      </c>
      <c r="C95">
        <v>1</v>
      </c>
      <c r="D95">
        <f>VLOOKUP(B95,'株式会社積水化成品東部 佐倉事業所様'!A:D,4,FALSE)</f>
        <v>0</v>
      </c>
      <c r="E95" t="s">
        <v>8</v>
      </c>
      <c r="F95" t="s">
        <v>69</v>
      </c>
      <c r="G95">
        <v>559</v>
      </c>
    </row>
    <row r="96" spans="1:7" x14ac:dyDescent="0.15">
      <c r="A96">
        <v>3</v>
      </c>
      <c r="B96" t="s">
        <v>83</v>
      </c>
      <c r="C96">
        <v>2</v>
      </c>
      <c r="D96">
        <f>VLOOKUP(B96,'株式会社積水化成品東部 佐倉事業所様'!A:D,4,FALSE)</f>
        <v>0</v>
      </c>
      <c r="E96" t="s">
        <v>8</v>
      </c>
      <c r="F96" t="s">
        <v>69</v>
      </c>
      <c r="G96">
        <v>559</v>
      </c>
    </row>
    <row r="97" spans="1:7" x14ac:dyDescent="0.15">
      <c r="A97">
        <v>3</v>
      </c>
      <c r="B97" t="s">
        <v>84</v>
      </c>
      <c r="C97">
        <v>1</v>
      </c>
      <c r="D97">
        <f>VLOOKUP(B97,'株式会社積水化成品東部 佐倉事業所様'!A:D,4,FALSE)</f>
        <v>0</v>
      </c>
      <c r="E97" t="s">
        <v>8</v>
      </c>
      <c r="F97" t="s">
        <v>69</v>
      </c>
      <c r="G97">
        <v>559</v>
      </c>
    </row>
    <row r="98" spans="1:7" x14ac:dyDescent="0.15">
      <c r="A98">
        <v>3</v>
      </c>
      <c r="B98" t="s">
        <v>85</v>
      </c>
      <c r="C98">
        <v>1</v>
      </c>
      <c r="D98">
        <f>VLOOKUP(B98,'株式会社積水化成品東部 佐倉事業所様'!A:D,4,FALSE)</f>
        <v>0</v>
      </c>
      <c r="E98" t="s">
        <v>8</v>
      </c>
      <c r="F98" t="s">
        <v>69</v>
      </c>
      <c r="G98">
        <v>559</v>
      </c>
    </row>
    <row r="99" spans="1:7" x14ac:dyDescent="0.15">
      <c r="A99">
        <v>3</v>
      </c>
      <c r="B99" t="s">
        <v>86</v>
      </c>
      <c r="C99">
        <v>1</v>
      </c>
      <c r="D99">
        <f>VLOOKUP(B99,'株式会社積水化成品東部 佐倉事業所様'!A:D,4,FALSE)</f>
        <v>0</v>
      </c>
      <c r="E99" t="s">
        <v>8</v>
      </c>
      <c r="F99" t="s">
        <v>69</v>
      </c>
      <c r="G99">
        <v>559</v>
      </c>
    </row>
    <row r="100" spans="1:7" x14ac:dyDescent="0.15">
      <c r="A100">
        <v>3</v>
      </c>
      <c r="B100" t="s">
        <v>87</v>
      </c>
      <c r="C100">
        <v>1</v>
      </c>
      <c r="D100">
        <f>VLOOKUP(B100,'株式会社積水化成品東部 佐倉事業所様'!A:D,4,FALSE)</f>
        <v>0</v>
      </c>
      <c r="E100" t="s">
        <v>8</v>
      </c>
      <c r="F100" t="s">
        <v>69</v>
      </c>
      <c r="G100">
        <v>559</v>
      </c>
    </row>
    <row r="101" spans="1:7" x14ac:dyDescent="0.15">
      <c r="A101">
        <v>3</v>
      </c>
      <c r="B101" t="s">
        <v>61</v>
      </c>
      <c r="C101">
        <v>1</v>
      </c>
      <c r="D101">
        <f>VLOOKUP(B101,'株式会社積水化成品東部 佐倉事業所様'!A:D,4,FALSE)</f>
        <v>0</v>
      </c>
      <c r="E101" t="s">
        <v>8</v>
      </c>
      <c r="F101" t="s">
        <v>69</v>
      </c>
      <c r="G101">
        <v>559</v>
      </c>
    </row>
    <row r="102" spans="1:7" x14ac:dyDescent="0.15">
      <c r="A102">
        <v>3</v>
      </c>
      <c r="B102" t="s">
        <v>88</v>
      </c>
      <c r="C102">
        <v>2</v>
      </c>
      <c r="D102">
        <f>VLOOKUP(B102,'株式会社積水化成品東部 佐倉事業所様'!A:D,4,FALSE)</f>
        <v>0</v>
      </c>
      <c r="E102" t="s">
        <v>8</v>
      </c>
      <c r="F102" t="s">
        <v>69</v>
      </c>
      <c r="G102">
        <v>559</v>
      </c>
    </row>
    <row r="103" spans="1:7" x14ac:dyDescent="0.15">
      <c r="A103">
        <v>3</v>
      </c>
      <c r="B103" t="s">
        <v>35</v>
      </c>
      <c r="C103">
        <v>1</v>
      </c>
      <c r="D103">
        <f>VLOOKUP(B103,'株式会社積水化成品東部 佐倉事業所様'!A:D,4,FALSE)</f>
        <v>0</v>
      </c>
      <c r="E103" t="s">
        <v>8</v>
      </c>
      <c r="F103" t="s">
        <v>69</v>
      </c>
      <c r="G103">
        <v>559</v>
      </c>
    </row>
    <row r="104" spans="1:7" x14ac:dyDescent="0.15">
      <c r="A104">
        <v>3</v>
      </c>
      <c r="B104" t="s">
        <v>89</v>
      </c>
      <c r="C104">
        <v>3</v>
      </c>
      <c r="D104">
        <f>VLOOKUP(B104,'株式会社積水化成品東部 佐倉事業所様'!A:D,4,FALSE)</f>
        <v>0</v>
      </c>
      <c r="E104" t="s">
        <v>8</v>
      </c>
      <c r="F104" t="s">
        <v>69</v>
      </c>
      <c r="G104">
        <v>559</v>
      </c>
    </row>
    <row r="105" spans="1:7" x14ac:dyDescent="0.15">
      <c r="A105">
        <v>3</v>
      </c>
      <c r="B105" t="s">
        <v>36</v>
      </c>
      <c r="C105">
        <v>3</v>
      </c>
      <c r="D105">
        <f>VLOOKUP(B105,'株式会社積水化成品東部 佐倉事業所様'!A:D,4,FALSE)</f>
        <v>0</v>
      </c>
      <c r="E105" t="s">
        <v>8</v>
      </c>
      <c r="F105" t="s">
        <v>69</v>
      </c>
      <c r="G105">
        <v>559</v>
      </c>
    </row>
    <row r="106" spans="1:7" x14ac:dyDescent="0.15">
      <c r="A106">
        <v>3</v>
      </c>
      <c r="B106" t="s">
        <v>90</v>
      </c>
      <c r="C106">
        <v>2</v>
      </c>
      <c r="D106">
        <f>VLOOKUP(B106,'株式会社積水化成品東部 佐倉事業所様'!A:D,4,FALSE)</f>
        <v>0</v>
      </c>
      <c r="E106" t="s">
        <v>8</v>
      </c>
      <c r="F106" t="s">
        <v>69</v>
      </c>
      <c r="G106">
        <v>559</v>
      </c>
    </row>
    <row r="107" spans="1:7" x14ac:dyDescent="0.15">
      <c r="A107">
        <v>3</v>
      </c>
      <c r="B107" t="s">
        <v>91</v>
      </c>
      <c r="C107">
        <v>2</v>
      </c>
      <c r="D107">
        <f>VLOOKUP(B107,'株式会社積水化成品東部 佐倉事業所様'!A:D,4,FALSE)</f>
        <v>0</v>
      </c>
      <c r="E107" t="s">
        <v>8</v>
      </c>
      <c r="F107" t="s">
        <v>69</v>
      </c>
      <c r="G107">
        <v>559</v>
      </c>
    </row>
    <row r="108" spans="1:7" x14ac:dyDescent="0.15">
      <c r="A108">
        <v>3</v>
      </c>
      <c r="B108" t="s">
        <v>92</v>
      </c>
      <c r="C108">
        <v>3</v>
      </c>
      <c r="D108">
        <f>VLOOKUP(B108,'株式会社積水化成品東部 佐倉事業所様'!A:D,4,FALSE)</f>
        <v>0</v>
      </c>
      <c r="E108" t="s">
        <v>8</v>
      </c>
      <c r="F108" t="s">
        <v>69</v>
      </c>
      <c r="G108">
        <v>559</v>
      </c>
    </row>
    <row r="109" spans="1:7" x14ac:dyDescent="0.15">
      <c r="A109">
        <v>3</v>
      </c>
      <c r="B109" t="s">
        <v>93</v>
      </c>
      <c r="C109">
        <v>1</v>
      </c>
      <c r="D109">
        <f>VLOOKUP(B109,'株式会社積水化成品東部 佐倉事業所様'!A:D,4,FALSE)</f>
        <v>0</v>
      </c>
      <c r="E109" t="s">
        <v>8</v>
      </c>
      <c r="F109" t="s">
        <v>69</v>
      </c>
      <c r="G109">
        <v>559</v>
      </c>
    </row>
    <row r="110" spans="1:7" x14ac:dyDescent="0.15">
      <c r="A110">
        <v>3</v>
      </c>
      <c r="B110" t="s">
        <v>94</v>
      </c>
      <c r="C110">
        <v>1</v>
      </c>
      <c r="D110">
        <f>VLOOKUP(B110,'株式会社積水化成品東部 佐倉事業所様'!A:D,4,FALSE)</f>
        <v>0</v>
      </c>
      <c r="E110" t="s">
        <v>8</v>
      </c>
      <c r="F110" t="s">
        <v>69</v>
      </c>
      <c r="G110">
        <v>559</v>
      </c>
    </row>
    <row r="111" spans="1:7" x14ac:dyDescent="0.15">
      <c r="A111">
        <v>3</v>
      </c>
      <c r="B111" t="s">
        <v>37</v>
      </c>
      <c r="C111">
        <v>3</v>
      </c>
      <c r="D111">
        <f>VLOOKUP(B111,'株式会社積水化成品東部 佐倉事業所様'!A:D,4,FALSE)</f>
        <v>0</v>
      </c>
      <c r="E111" t="s">
        <v>8</v>
      </c>
      <c r="F111" t="s">
        <v>69</v>
      </c>
      <c r="G111">
        <v>559</v>
      </c>
    </row>
    <row r="112" spans="1:7" x14ac:dyDescent="0.15">
      <c r="A112">
        <v>3</v>
      </c>
      <c r="B112" t="s">
        <v>95</v>
      </c>
      <c r="C112">
        <v>1</v>
      </c>
      <c r="D112">
        <f>VLOOKUP(B112,'株式会社積水化成品東部 佐倉事業所様'!A:D,4,FALSE)</f>
        <v>0</v>
      </c>
      <c r="E112" t="s">
        <v>8</v>
      </c>
      <c r="F112" t="s">
        <v>69</v>
      </c>
      <c r="G112">
        <v>559</v>
      </c>
    </row>
    <row r="113" spans="1:7" x14ac:dyDescent="0.15">
      <c r="A113">
        <v>3</v>
      </c>
      <c r="B113" t="s">
        <v>39</v>
      </c>
      <c r="C113">
        <v>2</v>
      </c>
      <c r="D113">
        <f>VLOOKUP(B113,'株式会社積水化成品東部 佐倉事業所様'!A:D,4,FALSE)</f>
        <v>0</v>
      </c>
      <c r="E113" t="s">
        <v>8</v>
      </c>
      <c r="F113" t="s">
        <v>69</v>
      </c>
      <c r="G113">
        <v>559</v>
      </c>
    </row>
    <row r="114" spans="1:7" x14ac:dyDescent="0.15">
      <c r="A114">
        <v>3</v>
      </c>
      <c r="B114" t="s">
        <v>96</v>
      </c>
      <c r="C114">
        <v>1</v>
      </c>
      <c r="D114">
        <f>VLOOKUP(B114,'株式会社積水化成品東部 佐倉事業所様'!A:D,4,FALSE)</f>
        <v>0</v>
      </c>
      <c r="E114" t="s">
        <v>8</v>
      </c>
      <c r="F114" t="s">
        <v>69</v>
      </c>
      <c r="G114">
        <v>559</v>
      </c>
    </row>
    <row r="115" spans="1:7" x14ac:dyDescent="0.15">
      <c r="A115">
        <v>3</v>
      </c>
      <c r="B115" t="s">
        <v>97</v>
      </c>
      <c r="C115">
        <v>3</v>
      </c>
      <c r="D115">
        <f>VLOOKUP(B115,'株式会社積水化成品東部 佐倉事業所様'!A:D,4,FALSE)</f>
        <v>0</v>
      </c>
      <c r="E115" t="s">
        <v>8</v>
      </c>
      <c r="F115" t="s">
        <v>69</v>
      </c>
      <c r="G115">
        <v>559</v>
      </c>
    </row>
    <row r="116" spans="1:7" x14ac:dyDescent="0.15">
      <c r="A116">
        <v>3</v>
      </c>
      <c r="B116" t="s">
        <v>98</v>
      </c>
      <c r="C116">
        <v>4</v>
      </c>
      <c r="D116">
        <f>VLOOKUP(B116,'株式会社積水化成品東部 佐倉事業所様'!A:D,4,FALSE)</f>
        <v>0</v>
      </c>
      <c r="E116" t="s">
        <v>8</v>
      </c>
      <c r="F116" t="s">
        <v>69</v>
      </c>
      <c r="G116">
        <v>559</v>
      </c>
    </row>
    <row r="117" spans="1:7" x14ac:dyDescent="0.15">
      <c r="A117">
        <v>3</v>
      </c>
      <c r="B117" t="s">
        <v>99</v>
      </c>
      <c r="C117">
        <v>4</v>
      </c>
      <c r="D117">
        <f>VLOOKUP(B117,'株式会社積水化成品東部 佐倉事業所様'!A:D,4,FALSE)</f>
        <v>0</v>
      </c>
      <c r="E117" t="s">
        <v>8</v>
      </c>
      <c r="F117" t="s">
        <v>69</v>
      </c>
      <c r="G117">
        <v>559</v>
      </c>
    </row>
    <row r="118" spans="1:7" x14ac:dyDescent="0.15">
      <c r="A118">
        <v>3</v>
      </c>
      <c r="B118" t="s">
        <v>100</v>
      </c>
      <c r="C118">
        <v>2</v>
      </c>
      <c r="D118">
        <f>VLOOKUP(B118,'株式会社積水化成品東部 佐倉事業所様'!A:D,4,FALSE)</f>
        <v>0</v>
      </c>
      <c r="E118" t="s">
        <v>8</v>
      </c>
      <c r="F118" t="s">
        <v>69</v>
      </c>
      <c r="G118">
        <v>559</v>
      </c>
    </row>
    <row r="119" spans="1:7" x14ac:dyDescent="0.15">
      <c r="A119">
        <v>3</v>
      </c>
      <c r="B119" t="s">
        <v>101</v>
      </c>
      <c r="C119">
        <v>2</v>
      </c>
      <c r="D119">
        <f>VLOOKUP(B119,'株式会社積水化成品東部 佐倉事業所様'!A:D,4,FALSE)</f>
        <v>0</v>
      </c>
      <c r="E119" t="s">
        <v>8</v>
      </c>
      <c r="F119" t="s">
        <v>69</v>
      </c>
      <c r="G119">
        <v>559</v>
      </c>
    </row>
    <row r="120" spans="1:7" x14ac:dyDescent="0.15">
      <c r="A120">
        <v>3</v>
      </c>
      <c r="B120" t="s">
        <v>102</v>
      </c>
      <c r="C120">
        <v>2</v>
      </c>
      <c r="D120">
        <f>VLOOKUP(B120,'株式会社積水化成品東部 佐倉事業所様'!A:D,4,FALSE)</f>
        <v>0</v>
      </c>
      <c r="E120" t="s">
        <v>8</v>
      </c>
      <c r="F120" t="s">
        <v>69</v>
      </c>
      <c r="G120">
        <v>559</v>
      </c>
    </row>
    <row r="121" spans="1:7" x14ac:dyDescent="0.15">
      <c r="A121">
        <v>4</v>
      </c>
      <c r="B121" t="s">
        <v>51</v>
      </c>
      <c r="C121">
        <v>5</v>
      </c>
      <c r="D121">
        <f>VLOOKUP(B121,株式会社積水化成品北海道様!A:D,4,FALSE)</f>
        <v>0</v>
      </c>
      <c r="E121" t="s">
        <v>8</v>
      </c>
      <c r="F121" t="s">
        <v>69</v>
      </c>
      <c r="G121">
        <v>559</v>
      </c>
    </row>
    <row r="122" spans="1:7" x14ac:dyDescent="0.15">
      <c r="A122">
        <v>4</v>
      </c>
      <c r="B122" t="s">
        <v>72</v>
      </c>
      <c r="C122">
        <v>59</v>
      </c>
      <c r="D122">
        <f>VLOOKUP(B122,株式会社積水化成品北海道様!A:D,4,FALSE)</f>
        <v>0</v>
      </c>
      <c r="E122" t="s">
        <v>8</v>
      </c>
      <c r="F122" t="s">
        <v>69</v>
      </c>
      <c r="G122">
        <v>559</v>
      </c>
    </row>
    <row r="123" spans="1:7" x14ac:dyDescent="0.15">
      <c r="A123">
        <v>4</v>
      </c>
      <c r="B123" t="s">
        <v>53</v>
      </c>
      <c r="C123">
        <v>6</v>
      </c>
      <c r="D123">
        <f>VLOOKUP(B123,株式会社積水化成品北海道様!A:D,4,FALSE)</f>
        <v>0</v>
      </c>
      <c r="E123" t="s">
        <v>8</v>
      </c>
      <c r="F123" t="s">
        <v>69</v>
      </c>
      <c r="G123">
        <v>559</v>
      </c>
    </row>
    <row r="124" spans="1:7" x14ac:dyDescent="0.15">
      <c r="A124">
        <v>4</v>
      </c>
      <c r="B124" t="s">
        <v>420</v>
      </c>
      <c r="C124">
        <v>5</v>
      </c>
      <c r="D124">
        <v>0</v>
      </c>
      <c r="E124" t="s">
        <v>8</v>
      </c>
      <c r="F124" t="s">
        <v>69</v>
      </c>
      <c r="G124">
        <v>559</v>
      </c>
    </row>
    <row r="125" spans="1:7" x14ac:dyDescent="0.15">
      <c r="A125">
        <v>4</v>
      </c>
      <c r="B125" t="s">
        <v>18</v>
      </c>
      <c r="C125">
        <v>5</v>
      </c>
      <c r="D125">
        <f>VLOOKUP(B125,株式会社積水化成品北海道様!A:D,4,FALSE)</f>
        <v>0</v>
      </c>
      <c r="E125" t="s">
        <v>8</v>
      </c>
      <c r="F125" t="s">
        <v>69</v>
      </c>
      <c r="G125">
        <v>559</v>
      </c>
    </row>
    <row r="126" spans="1:7" x14ac:dyDescent="0.15">
      <c r="A126">
        <v>4</v>
      </c>
      <c r="B126" t="s">
        <v>103</v>
      </c>
      <c r="C126">
        <v>1</v>
      </c>
      <c r="D126">
        <f>VLOOKUP(B126,株式会社積水化成品北海道様!A:D,4,FALSE)</f>
        <v>0</v>
      </c>
      <c r="E126" t="s">
        <v>8</v>
      </c>
      <c r="F126" t="s">
        <v>69</v>
      </c>
      <c r="G126">
        <v>559</v>
      </c>
    </row>
    <row r="127" spans="1:7" x14ac:dyDescent="0.15">
      <c r="A127">
        <v>4</v>
      </c>
      <c r="B127" t="s">
        <v>104</v>
      </c>
      <c r="C127">
        <v>2</v>
      </c>
      <c r="D127">
        <f>VLOOKUP(B127,株式会社積水化成品北海道様!A:D,4,FALSE)</f>
        <v>0</v>
      </c>
      <c r="E127" t="s">
        <v>8</v>
      </c>
      <c r="F127" t="s">
        <v>69</v>
      </c>
      <c r="G127">
        <v>559</v>
      </c>
    </row>
    <row r="128" spans="1:7" x14ac:dyDescent="0.15">
      <c r="A128">
        <v>4</v>
      </c>
      <c r="B128" t="s">
        <v>25</v>
      </c>
      <c r="C128">
        <v>4</v>
      </c>
      <c r="D128">
        <f>VLOOKUP(B128,株式会社積水化成品北海道様!A:D,4,FALSE)</f>
        <v>0</v>
      </c>
      <c r="E128" t="s">
        <v>8</v>
      </c>
      <c r="F128" t="s">
        <v>69</v>
      </c>
      <c r="G128">
        <v>559</v>
      </c>
    </row>
    <row r="129" spans="1:7" x14ac:dyDescent="0.15">
      <c r="A129">
        <v>4</v>
      </c>
      <c r="B129" t="s">
        <v>80</v>
      </c>
      <c r="C129">
        <v>5</v>
      </c>
      <c r="D129">
        <f>VLOOKUP(B129,株式会社積水化成品北海道様!A:D,4,FALSE)</f>
        <v>0</v>
      </c>
      <c r="E129" t="s">
        <v>8</v>
      </c>
      <c r="F129" t="s">
        <v>69</v>
      </c>
      <c r="G129">
        <v>559</v>
      </c>
    </row>
    <row r="130" spans="1:7" x14ac:dyDescent="0.15">
      <c r="A130">
        <v>4</v>
      </c>
      <c r="B130" t="s">
        <v>26</v>
      </c>
      <c r="C130">
        <v>1</v>
      </c>
      <c r="D130">
        <f>VLOOKUP(B130,株式会社積水化成品北海道様!A:D,4,FALSE)</f>
        <v>0</v>
      </c>
      <c r="E130" t="s">
        <v>8</v>
      </c>
      <c r="F130" t="s">
        <v>69</v>
      </c>
      <c r="G130">
        <v>559</v>
      </c>
    </row>
    <row r="131" spans="1:7" x14ac:dyDescent="0.15">
      <c r="A131">
        <v>4</v>
      </c>
      <c r="B131" t="s">
        <v>61</v>
      </c>
      <c r="C131">
        <v>1</v>
      </c>
      <c r="D131">
        <f>VLOOKUP(B131,株式会社積水化成品北海道様!A:D,4,FALSE)</f>
        <v>0</v>
      </c>
      <c r="E131" t="s">
        <v>8</v>
      </c>
      <c r="F131" t="s">
        <v>69</v>
      </c>
      <c r="G131">
        <v>559</v>
      </c>
    </row>
    <row r="132" spans="1:7" x14ac:dyDescent="0.15">
      <c r="A132">
        <v>4</v>
      </c>
      <c r="B132" t="s">
        <v>66</v>
      </c>
      <c r="C132">
        <v>1</v>
      </c>
      <c r="D132">
        <f>VLOOKUP(B132,株式会社積水化成品北海道様!A:D,4,FALSE)</f>
        <v>0</v>
      </c>
      <c r="E132" t="s">
        <v>8</v>
      </c>
      <c r="F132" t="s">
        <v>69</v>
      </c>
      <c r="G132">
        <v>559</v>
      </c>
    </row>
    <row r="133" spans="1:7" x14ac:dyDescent="0.15">
      <c r="A133">
        <v>4</v>
      </c>
      <c r="B133" t="s">
        <v>96</v>
      </c>
      <c r="C133">
        <v>1</v>
      </c>
      <c r="D133">
        <f>VLOOKUP(B133,株式会社積水化成品北海道様!A:D,4,FALSE)</f>
        <v>0</v>
      </c>
      <c r="E133" t="s">
        <v>8</v>
      </c>
      <c r="F133" t="s">
        <v>69</v>
      </c>
      <c r="G133">
        <v>559</v>
      </c>
    </row>
    <row r="134" spans="1:7" x14ac:dyDescent="0.15">
      <c r="A134">
        <v>4</v>
      </c>
      <c r="B134" t="s">
        <v>98</v>
      </c>
      <c r="C134">
        <v>1</v>
      </c>
      <c r="D134">
        <f>VLOOKUP(B134,株式会社積水化成品北海道様!A:D,4,FALSE)</f>
        <v>0</v>
      </c>
      <c r="E134" t="s">
        <v>8</v>
      </c>
      <c r="F134" t="s">
        <v>69</v>
      </c>
      <c r="G134">
        <v>559</v>
      </c>
    </row>
    <row r="135" spans="1:7" x14ac:dyDescent="0.15">
      <c r="A135">
        <v>4</v>
      </c>
      <c r="B135" t="s">
        <v>105</v>
      </c>
      <c r="C135">
        <v>2</v>
      </c>
      <c r="D135">
        <f>VLOOKUP(B135,株式会社積水化成品北海道様!A:D,4,FALSE)</f>
        <v>0</v>
      </c>
      <c r="E135" t="s">
        <v>8</v>
      </c>
      <c r="F135" t="s">
        <v>69</v>
      </c>
      <c r="G135">
        <v>559</v>
      </c>
    </row>
    <row r="136" spans="1:7" x14ac:dyDescent="0.15">
      <c r="A136">
        <v>4</v>
      </c>
      <c r="B136" t="s">
        <v>106</v>
      </c>
      <c r="C136">
        <v>2</v>
      </c>
      <c r="D136">
        <f>VLOOKUP(B136,株式会社積水化成品北海道様!A:D,4,FALSE)</f>
        <v>0</v>
      </c>
      <c r="E136" t="s">
        <v>8</v>
      </c>
      <c r="F136" t="s">
        <v>69</v>
      </c>
      <c r="G136">
        <v>559</v>
      </c>
    </row>
    <row r="137" spans="1:7" x14ac:dyDescent="0.15">
      <c r="A137">
        <v>5</v>
      </c>
      <c r="B137" t="s">
        <v>48</v>
      </c>
      <c r="C137">
        <v>1</v>
      </c>
      <c r="D137">
        <f>VLOOKUP(B137,'大西化成株式会社 宮田工場様'!A:D,4,FALSE)</f>
        <v>0</v>
      </c>
      <c r="E137" t="s">
        <v>8</v>
      </c>
      <c r="F137" t="s">
        <v>9</v>
      </c>
      <c r="G137">
        <v>559</v>
      </c>
    </row>
    <row r="138" spans="1:7" x14ac:dyDescent="0.15">
      <c r="A138">
        <v>5</v>
      </c>
      <c r="B138" t="s">
        <v>107</v>
      </c>
      <c r="C138">
        <v>1</v>
      </c>
      <c r="D138">
        <f>VLOOKUP(B138,'大西化成株式会社 宮田工場様'!A:D,4,FALSE)</f>
        <v>0</v>
      </c>
      <c r="E138" t="s">
        <v>8</v>
      </c>
      <c r="F138" t="s">
        <v>9</v>
      </c>
      <c r="G138">
        <v>559</v>
      </c>
    </row>
    <row r="139" spans="1:7" x14ac:dyDescent="0.15">
      <c r="A139">
        <v>5</v>
      </c>
      <c r="B139" t="s">
        <v>14</v>
      </c>
      <c r="C139">
        <v>26</v>
      </c>
      <c r="D139">
        <f>VLOOKUP(B139,'大西化成株式会社 宮田工場様'!A:D,4,FALSE)</f>
        <v>0</v>
      </c>
      <c r="E139" t="s">
        <v>8</v>
      </c>
      <c r="F139" t="s">
        <v>9</v>
      </c>
      <c r="G139">
        <v>559</v>
      </c>
    </row>
    <row r="140" spans="1:7" x14ac:dyDescent="0.15">
      <c r="A140">
        <v>5</v>
      </c>
      <c r="B140" t="s">
        <v>52</v>
      </c>
      <c r="C140">
        <v>12</v>
      </c>
      <c r="D140">
        <f>VLOOKUP(B140,'大西化成株式会社 宮田工場様'!A:D,4,FALSE)</f>
        <v>0</v>
      </c>
      <c r="E140" t="s">
        <v>8</v>
      </c>
      <c r="F140" t="s">
        <v>9</v>
      </c>
      <c r="G140">
        <v>559</v>
      </c>
    </row>
    <row r="141" spans="1:7" x14ac:dyDescent="0.15">
      <c r="A141">
        <v>5</v>
      </c>
      <c r="B141" t="s">
        <v>420</v>
      </c>
      <c r="C141">
        <v>5</v>
      </c>
      <c r="D141">
        <v>0</v>
      </c>
      <c r="E141" t="s">
        <v>8</v>
      </c>
      <c r="F141" t="s">
        <v>9</v>
      </c>
      <c r="G141">
        <v>559</v>
      </c>
    </row>
    <row r="142" spans="1:7" x14ac:dyDescent="0.15">
      <c r="A142">
        <v>5</v>
      </c>
      <c r="B142" t="s">
        <v>16</v>
      </c>
      <c r="C142">
        <v>7</v>
      </c>
      <c r="D142">
        <f>VLOOKUP(B142,'大西化成株式会社 宮田工場様'!A:D,4,FALSE)</f>
        <v>0</v>
      </c>
      <c r="E142" t="s">
        <v>8</v>
      </c>
      <c r="F142" t="s">
        <v>9</v>
      </c>
      <c r="G142">
        <v>559</v>
      </c>
    </row>
    <row r="143" spans="1:7" x14ac:dyDescent="0.15">
      <c r="A143">
        <v>5</v>
      </c>
      <c r="B143" t="s">
        <v>18</v>
      </c>
      <c r="C143">
        <v>1</v>
      </c>
      <c r="D143">
        <f>VLOOKUP(B143,'大西化成株式会社 宮田工場様'!A:D,4,FALSE)</f>
        <v>0</v>
      </c>
      <c r="E143" t="s">
        <v>8</v>
      </c>
      <c r="F143" t="s">
        <v>9</v>
      </c>
      <c r="G143">
        <v>559</v>
      </c>
    </row>
    <row r="144" spans="1:7" x14ac:dyDescent="0.15">
      <c r="A144">
        <v>5</v>
      </c>
      <c r="B144" t="s">
        <v>108</v>
      </c>
      <c r="C144">
        <v>1</v>
      </c>
      <c r="D144">
        <f>VLOOKUP(B144,'大西化成株式会社 宮田工場様'!A:D,4,FALSE)</f>
        <v>0</v>
      </c>
      <c r="E144" t="s">
        <v>8</v>
      </c>
      <c r="F144" t="s">
        <v>9</v>
      </c>
      <c r="G144">
        <v>559</v>
      </c>
    </row>
    <row r="145" spans="1:7" x14ac:dyDescent="0.15">
      <c r="A145">
        <v>5</v>
      </c>
      <c r="B145" t="s">
        <v>109</v>
      </c>
      <c r="C145">
        <v>3</v>
      </c>
      <c r="D145">
        <f>VLOOKUP(B145,'大西化成株式会社 宮田工場様'!A:D,4,FALSE)</f>
        <v>0</v>
      </c>
      <c r="E145" t="s">
        <v>8</v>
      </c>
      <c r="F145" t="s">
        <v>9</v>
      </c>
      <c r="G145">
        <v>559</v>
      </c>
    </row>
    <row r="146" spans="1:7" x14ac:dyDescent="0.15">
      <c r="A146">
        <v>5</v>
      </c>
      <c r="B146" t="s">
        <v>22</v>
      </c>
      <c r="C146">
        <v>2</v>
      </c>
      <c r="D146">
        <f>VLOOKUP(B146,'大西化成株式会社 宮田工場様'!A:D,4,FALSE)</f>
        <v>0</v>
      </c>
      <c r="E146" t="s">
        <v>8</v>
      </c>
      <c r="F146" t="s">
        <v>9</v>
      </c>
      <c r="G146">
        <v>559</v>
      </c>
    </row>
    <row r="147" spans="1:7" x14ac:dyDescent="0.15">
      <c r="A147">
        <v>5</v>
      </c>
      <c r="B147" t="s">
        <v>30</v>
      </c>
      <c r="C147">
        <v>1</v>
      </c>
      <c r="D147">
        <f>VLOOKUP(B147,'大西化成株式会社 宮田工場様'!A:D,4,FALSE)</f>
        <v>0</v>
      </c>
      <c r="E147" t="s">
        <v>8</v>
      </c>
      <c r="F147" t="s">
        <v>9</v>
      </c>
      <c r="G147">
        <v>559</v>
      </c>
    </row>
    <row r="148" spans="1:7" x14ac:dyDescent="0.15">
      <c r="A148">
        <v>5</v>
      </c>
      <c r="B148" t="s">
        <v>31</v>
      </c>
      <c r="C148">
        <v>1</v>
      </c>
      <c r="D148">
        <f>VLOOKUP(B148,'大西化成株式会社 宮田工場様'!A:D,4,FALSE)</f>
        <v>0</v>
      </c>
      <c r="E148" t="s">
        <v>8</v>
      </c>
      <c r="F148" t="s">
        <v>9</v>
      </c>
      <c r="G148">
        <v>559</v>
      </c>
    </row>
    <row r="149" spans="1:7" x14ac:dyDescent="0.15">
      <c r="A149">
        <v>5</v>
      </c>
      <c r="B149" t="s">
        <v>110</v>
      </c>
      <c r="C149">
        <v>2</v>
      </c>
      <c r="D149">
        <f>VLOOKUP(B149,'大西化成株式会社 宮田工場様'!A:D,4,FALSE)</f>
        <v>0</v>
      </c>
      <c r="E149" t="s">
        <v>8</v>
      </c>
      <c r="F149" t="s">
        <v>9</v>
      </c>
      <c r="G149">
        <v>559</v>
      </c>
    </row>
    <row r="150" spans="1:7" x14ac:dyDescent="0.15">
      <c r="A150">
        <v>5</v>
      </c>
      <c r="B150" t="s">
        <v>111</v>
      </c>
      <c r="C150">
        <v>1</v>
      </c>
      <c r="D150">
        <f>VLOOKUP(B150,'大西化成株式会社 宮田工場様'!A:D,4,FALSE)</f>
        <v>0</v>
      </c>
      <c r="E150" t="s">
        <v>8</v>
      </c>
      <c r="F150" t="s">
        <v>9</v>
      </c>
      <c r="G150">
        <v>559</v>
      </c>
    </row>
    <row r="151" spans="1:7" x14ac:dyDescent="0.15">
      <c r="A151">
        <v>5</v>
      </c>
      <c r="B151" t="s">
        <v>112</v>
      </c>
      <c r="C151">
        <v>1</v>
      </c>
      <c r="D151">
        <f>VLOOKUP(B151,'大西化成株式会社 宮田工場様'!A:D,4,FALSE)</f>
        <v>0</v>
      </c>
      <c r="E151" t="s">
        <v>8</v>
      </c>
      <c r="F151" t="s">
        <v>9</v>
      </c>
      <c r="G151">
        <v>559</v>
      </c>
    </row>
    <row r="152" spans="1:7" x14ac:dyDescent="0.15">
      <c r="A152">
        <v>5</v>
      </c>
      <c r="B152" t="s">
        <v>62</v>
      </c>
      <c r="C152">
        <v>2</v>
      </c>
      <c r="D152">
        <f>VLOOKUP(B152,'大西化成株式会社 宮田工場様'!A:D,4,FALSE)</f>
        <v>0</v>
      </c>
      <c r="E152" t="s">
        <v>8</v>
      </c>
      <c r="F152" t="s">
        <v>9</v>
      </c>
      <c r="G152">
        <v>559</v>
      </c>
    </row>
    <row r="153" spans="1:7" x14ac:dyDescent="0.15">
      <c r="A153">
        <v>5</v>
      </c>
      <c r="B153" t="s">
        <v>113</v>
      </c>
      <c r="C153">
        <v>1</v>
      </c>
      <c r="D153">
        <f>VLOOKUP(B153,'大西化成株式会社 宮田工場様'!A:D,4,FALSE)</f>
        <v>0</v>
      </c>
      <c r="E153" t="s">
        <v>8</v>
      </c>
      <c r="F153" t="s">
        <v>9</v>
      </c>
      <c r="G153">
        <v>559</v>
      </c>
    </row>
    <row r="154" spans="1:7" x14ac:dyDescent="0.15">
      <c r="A154">
        <v>5</v>
      </c>
      <c r="B154" t="s">
        <v>38</v>
      </c>
      <c r="C154">
        <v>1</v>
      </c>
      <c r="D154">
        <f>VLOOKUP(B154,'大西化成株式会社 宮田工場様'!A:D,4,FALSE)</f>
        <v>0</v>
      </c>
      <c r="E154" t="s">
        <v>8</v>
      </c>
      <c r="F154" t="s">
        <v>9</v>
      </c>
      <c r="G154">
        <v>559</v>
      </c>
    </row>
    <row r="155" spans="1:7" x14ac:dyDescent="0.15">
      <c r="A155">
        <v>5</v>
      </c>
      <c r="B155" t="s">
        <v>114</v>
      </c>
      <c r="C155">
        <v>2</v>
      </c>
      <c r="D155">
        <f>VLOOKUP(B155,'大西化成株式会社 宮田工場様'!A:D,4,FALSE)</f>
        <v>0</v>
      </c>
      <c r="E155" t="s">
        <v>8</v>
      </c>
      <c r="F155" t="s">
        <v>9</v>
      </c>
      <c r="G155">
        <v>559</v>
      </c>
    </row>
    <row r="156" spans="1:7" x14ac:dyDescent="0.15">
      <c r="A156">
        <v>5</v>
      </c>
      <c r="B156" t="s">
        <v>115</v>
      </c>
      <c r="C156">
        <v>1</v>
      </c>
      <c r="D156">
        <f>VLOOKUP(B156,'大西化成株式会社 宮田工場様'!A:D,4,FALSE)</f>
        <v>0</v>
      </c>
      <c r="E156" t="s">
        <v>8</v>
      </c>
      <c r="F156" t="s">
        <v>9</v>
      </c>
      <c r="G156">
        <v>559</v>
      </c>
    </row>
    <row r="157" spans="1:7" x14ac:dyDescent="0.15">
      <c r="A157">
        <v>5</v>
      </c>
      <c r="B157" t="s">
        <v>97</v>
      </c>
      <c r="C157">
        <v>2</v>
      </c>
      <c r="D157">
        <f>VLOOKUP(B157,'大西化成株式会社 宮田工場様'!A:D,4,FALSE)</f>
        <v>0</v>
      </c>
      <c r="E157" t="s">
        <v>8</v>
      </c>
      <c r="F157" t="s">
        <v>9</v>
      </c>
      <c r="G157">
        <v>559</v>
      </c>
    </row>
    <row r="158" spans="1:7" x14ac:dyDescent="0.15">
      <c r="A158">
        <v>5</v>
      </c>
      <c r="B158" t="s">
        <v>40</v>
      </c>
      <c r="C158">
        <v>1</v>
      </c>
      <c r="D158">
        <f>VLOOKUP(B158,'大西化成株式会社 宮田工場様'!A:D,4,FALSE)</f>
        <v>0</v>
      </c>
      <c r="E158" t="s">
        <v>8</v>
      </c>
      <c r="F158" t="s">
        <v>9</v>
      </c>
      <c r="G158">
        <v>559</v>
      </c>
    </row>
    <row r="159" spans="1:7" x14ac:dyDescent="0.15">
      <c r="A159">
        <v>5</v>
      </c>
      <c r="B159" t="s">
        <v>105</v>
      </c>
      <c r="C159">
        <v>1</v>
      </c>
      <c r="D159">
        <f>VLOOKUP(B159,'大西化成株式会社 宮田工場様'!A:D,4,FALSE)</f>
        <v>0</v>
      </c>
      <c r="E159" t="s">
        <v>8</v>
      </c>
      <c r="F159" t="s">
        <v>9</v>
      </c>
      <c r="G159">
        <v>559</v>
      </c>
    </row>
    <row r="160" spans="1:7" x14ac:dyDescent="0.15">
      <c r="A160">
        <v>6</v>
      </c>
      <c r="B160" t="s">
        <v>116</v>
      </c>
      <c r="C160">
        <v>1</v>
      </c>
      <c r="D160" t="e">
        <f>VLOOKUP(B160,#REF!,4,FALSE)</f>
        <v>#REF!</v>
      </c>
      <c r="E160" t="s">
        <v>8</v>
      </c>
      <c r="F160" t="s">
        <v>9</v>
      </c>
      <c r="G160">
        <v>559</v>
      </c>
    </row>
    <row r="161" spans="1:7" x14ac:dyDescent="0.15">
      <c r="A161">
        <v>6</v>
      </c>
      <c r="B161" t="s">
        <v>117</v>
      </c>
      <c r="C161">
        <v>1</v>
      </c>
      <c r="D161" t="e">
        <f>VLOOKUP(B161,#REF!,4,FALSE)</f>
        <v>#REF!</v>
      </c>
      <c r="E161" t="s">
        <v>8</v>
      </c>
      <c r="F161" t="s">
        <v>9</v>
      </c>
      <c r="G161">
        <v>559</v>
      </c>
    </row>
    <row r="162" spans="1:7" x14ac:dyDescent="0.15">
      <c r="A162">
        <v>6</v>
      </c>
      <c r="B162" t="s">
        <v>118</v>
      </c>
      <c r="C162">
        <v>1</v>
      </c>
      <c r="D162" t="e">
        <f>VLOOKUP(B162,#REF!,4,FALSE)</f>
        <v>#REF!</v>
      </c>
      <c r="E162" t="s">
        <v>8</v>
      </c>
      <c r="F162" t="s">
        <v>9</v>
      </c>
      <c r="G162">
        <v>559</v>
      </c>
    </row>
    <row r="163" spans="1:7" x14ac:dyDescent="0.15">
      <c r="A163">
        <v>6</v>
      </c>
      <c r="B163" t="s">
        <v>10</v>
      </c>
      <c r="C163">
        <v>5</v>
      </c>
      <c r="D163" t="e">
        <f>VLOOKUP(B163,#REF!,4,FALSE)</f>
        <v>#REF!</v>
      </c>
      <c r="E163" t="s">
        <v>8</v>
      </c>
      <c r="F163" t="s">
        <v>9</v>
      </c>
      <c r="G163">
        <v>559</v>
      </c>
    </row>
    <row r="164" spans="1:7" x14ac:dyDescent="0.15">
      <c r="A164">
        <v>6</v>
      </c>
      <c r="B164" t="s">
        <v>119</v>
      </c>
      <c r="C164">
        <v>2</v>
      </c>
      <c r="D164" t="e">
        <f>VLOOKUP(B164,#REF!,4,FALSE)</f>
        <v>#REF!</v>
      </c>
      <c r="E164" t="s">
        <v>8</v>
      </c>
      <c r="F164" t="s">
        <v>9</v>
      </c>
      <c r="G164">
        <v>559</v>
      </c>
    </row>
    <row r="165" spans="1:7" x14ac:dyDescent="0.15">
      <c r="A165">
        <v>6</v>
      </c>
      <c r="B165" t="s">
        <v>120</v>
      </c>
      <c r="C165">
        <v>2</v>
      </c>
      <c r="D165" t="e">
        <f>VLOOKUP(B165,#REF!,4,FALSE)</f>
        <v>#REF!</v>
      </c>
      <c r="E165" t="s">
        <v>8</v>
      </c>
      <c r="F165" t="s">
        <v>9</v>
      </c>
      <c r="G165">
        <v>559</v>
      </c>
    </row>
    <row r="166" spans="1:7" x14ac:dyDescent="0.15">
      <c r="A166">
        <v>6</v>
      </c>
      <c r="B166" t="s">
        <v>46</v>
      </c>
      <c r="C166">
        <v>2</v>
      </c>
      <c r="D166" t="e">
        <f>VLOOKUP(B166,#REF!,4,FALSE)</f>
        <v>#REF!</v>
      </c>
      <c r="E166" t="s">
        <v>8</v>
      </c>
      <c r="F166" t="s">
        <v>9</v>
      </c>
      <c r="G166">
        <v>559</v>
      </c>
    </row>
    <row r="167" spans="1:7" x14ac:dyDescent="0.15">
      <c r="A167">
        <v>6</v>
      </c>
      <c r="B167" t="s">
        <v>48</v>
      </c>
      <c r="C167">
        <v>1</v>
      </c>
      <c r="D167" t="e">
        <f>VLOOKUP(B167,#REF!,4,FALSE)</f>
        <v>#REF!</v>
      </c>
      <c r="E167" t="s">
        <v>8</v>
      </c>
      <c r="F167" t="s">
        <v>9</v>
      </c>
      <c r="G167">
        <v>559</v>
      </c>
    </row>
    <row r="168" spans="1:7" x14ac:dyDescent="0.15">
      <c r="A168">
        <v>6</v>
      </c>
      <c r="B168" t="s">
        <v>13</v>
      </c>
      <c r="C168">
        <v>1</v>
      </c>
      <c r="D168" t="e">
        <f>VLOOKUP(B168,#REF!,4,FALSE)</f>
        <v>#REF!</v>
      </c>
      <c r="E168" t="s">
        <v>8</v>
      </c>
      <c r="F168" t="s">
        <v>9</v>
      </c>
      <c r="G168">
        <v>559</v>
      </c>
    </row>
    <row r="169" spans="1:7" x14ac:dyDescent="0.15">
      <c r="A169">
        <v>6</v>
      </c>
      <c r="B169" t="s">
        <v>121</v>
      </c>
      <c r="C169">
        <v>1</v>
      </c>
      <c r="D169" t="e">
        <f>VLOOKUP(B169,#REF!,4,FALSE)</f>
        <v>#REF!</v>
      </c>
      <c r="E169" t="s">
        <v>8</v>
      </c>
      <c r="F169" t="s">
        <v>9</v>
      </c>
      <c r="G169">
        <v>559</v>
      </c>
    </row>
    <row r="170" spans="1:7" x14ac:dyDescent="0.15">
      <c r="A170">
        <v>6</v>
      </c>
      <c r="B170" t="s">
        <v>50</v>
      </c>
      <c r="C170">
        <v>7</v>
      </c>
      <c r="D170" t="e">
        <f>VLOOKUP(B170,#REF!,4,FALSE)</f>
        <v>#REF!</v>
      </c>
      <c r="E170" t="s">
        <v>8</v>
      </c>
      <c r="F170" t="s">
        <v>9</v>
      </c>
      <c r="G170">
        <v>559</v>
      </c>
    </row>
    <row r="171" spans="1:7" x14ac:dyDescent="0.15">
      <c r="A171">
        <v>6</v>
      </c>
      <c r="B171" t="s">
        <v>71</v>
      </c>
      <c r="C171">
        <v>3</v>
      </c>
      <c r="D171" t="e">
        <f>VLOOKUP(B171,#REF!,4,FALSE)</f>
        <v>#REF!</v>
      </c>
      <c r="E171" t="s">
        <v>8</v>
      </c>
      <c r="F171" t="s">
        <v>9</v>
      </c>
      <c r="G171">
        <v>559</v>
      </c>
    </row>
    <row r="172" spans="1:7" x14ac:dyDescent="0.15">
      <c r="A172">
        <v>6</v>
      </c>
      <c r="B172" t="s">
        <v>15</v>
      </c>
      <c r="C172">
        <v>113</v>
      </c>
      <c r="D172" t="e">
        <f>VLOOKUP(B172,#REF!,4,FALSE)</f>
        <v>#REF!</v>
      </c>
      <c r="E172" t="s">
        <v>8</v>
      </c>
      <c r="F172" t="s">
        <v>9</v>
      </c>
      <c r="G172">
        <v>559</v>
      </c>
    </row>
    <row r="173" spans="1:7" x14ac:dyDescent="0.15">
      <c r="A173">
        <v>6</v>
      </c>
      <c r="B173" t="s">
        <v>122</v>
      </c>
      <c r="C173">
        <v>27</v>
      </c>
      <c r="D173" t="e">
        <f>VLOOKUP(B173,#REF!,4,FALSE)</f>
        <v>#REF!</v>
      </c>
      <c r="E173" t="s">
        <v>8</v>
      </c>
      <c r="F173" t="s">
        <v>9</v>
      </c>
      <c r="G173">
        <v>559</v>
      </c>
    </row>
    <row r="174" spans="1:7" x14ac:dyDescent="0.15">
      <c r="A174">
        <v>6</v>
      </c>
      <c r="B174" t="s">
        <v>52</v>
      </c>
      <c r="C174">
        <v>20</v>
      </c>
      <c r="D174" t="e">
        <f>VLOOKUP(B174,#REF!,4,FALSE)</f>
        <v>#REF!</v>
      </c>
      <c r="E174" t="s">
        <v>8</v>
      </c>
      <c r="F174" t="s">
        <v>9</v>
      </c>
      <c r="G174">
        <v>559</v>
      </c>
    </row>
    <row r="175" spans="1:7" x14ac:dyDescent="0.15">
      <c r="A175">
        <v>6</v>
      </c>
      <c r="B175" t="s">
        <v>53</v>
      </c>
      <c r="C175">
        <v>18</v>
      </c>
      <c r="D175" t="e">
        <f>VLOOKUP(B175,#REF!,4,FALSE)</f>
        <v>#REF!</v>
      </c>
      <c r="E175" t="s">
        <v>8</v>
      </c>
      <c r="F175" t="s">
        <v>9</v>
      </c>
      <c r="G175">
        <v>559</v>
      </c>
    </row>
    <row r="176" spans="1:7" x14ac:dyDescent="0.15">
      <c r="A176">
        <v>6</v>
      </c>
      <c r="B176" t="s">
        <v>420</v>
      </c>
      <c r="C176">
        <v>5</v>
      </c>
      <c r="D176">
        <v>0</v>
      </c>
      <c r="E176" t="s">
        <v>8</v>
      </c>
      <c r="F176" t="s">
        <v>9</v>
      </c>
      <c r="G176">
        <v>559</v>
      </c>
    </row>
    <row r="177" spans="1:7" x14ac:dyDescent="0.15">
      <c r="A177">
        <v>6</v>
      </c>
      <c r="B177" t="s">
        <v>123</v>
      </c>
      <c r="C177">
        <v>1</v>
      </c>
      <c r="D177" t="e">
        <f>VLOOKUP(B177,#REF!,4,FALSE)</f>
        <v>#REF!</v>
      </c>
      <c r="E177" t="s">
        <v>8</v>
      </c>
      <c r="F177" t="s">
        <v>9</v>
      </c>
      <c r="G177">
        <v>559</v>
      </c>
    </row>
    <row r="178" spans="1:7" x14ac:dyDescent="0.15">
      <c r="A178">
        <v>6</v>
      </c>
      <c r="B178" t="s">
        <v>124</v>
      </c>
      <c r="C178">
        <v>1</v>
      </c>
      <c r="D178" t="e">
        <f>VLOOKUP(B178,#REF!,4,FALSE)</f>
        <v>#REF!</v>
      </c>
      <c r="E178" t="s">
        <v>8</v>
      </c>
      <c r="F178" t="s">
        <v>9</v>
      </c>
      <c r="G178">
        <v>559</v>
      </c>
    </row>
    <row r="179" spans="1:7" x14ac:dyDescent="0.15">
      <c r="A179">
        <v>6</v>
      </c>
      <c r="B179" t="s">
        <v>125</v>
      </c>
      <c r="C179">
        <v>1</v>
      </c>
      <c r="D179" t="e">
        <f>VLOOKUP(B179,#REF!,4,FALSE)</f>
        <v>#REF!</v>
      </c>
      <c r="E179" t="s">
        <v>8</v>
      </c>
      <c r="F179" t="s">
        <v>9</v>
      </c>
      <c r="G179">
        <v>559</v>
      </c>
    </row>
    <row r="180" spans="1:7" x14ac:dyDescent="0.15">
      <c r="A180">
        <v>6</v>
      </c>
      <c r="B180" t="s">
        <v>126</v>
      </c>
      <c r="C180">
        <v>2</v>
      </c>
      <c r="D180" t="e">
        <f>VLOOKUP(B180,#REF!,4,FALSE)</f>
        <v>#REF!</v>
      </c>
      <c r="E180" t="s">
        <v>8</v>
      </c>
      <c r="F180" t="s">
        <v>9</v>
      </c>
      <c r="G180">
        <v>559</v>
      </c>
    </row>
    <row r="181" spans="1:7" x14ac:dyDescent="0.15">
      <c r="A181">
        <v>6</v>
      </c>
      <c r="B181" t="s">
        <v>127</v>
      </c>
      <c r="C181">
        <v>1</v>
      </c>
      <c r="D181" t="e">
        <f>VLOOKUP(B181,#REF!,4,FALSE)</f>
        <v>#REF!</v>
      </c>
      <c r="E181" t="s">
        <v>8</v>
      </c>
      <c r="F181" t="s">
        <v>9</v>
      </c>
      <c r="G181">
        <v>559</v>
      </c>
    </row>
    <row r="182" spans="1:7" x14ac:dyDescent="0.15">
      <c r="A182">
        <v>6</v>
      </c>
      <c r="B182" t="s">
        <v>128</v>
      </c>
      <c r="C182">
        <v>2</v>
      </c>
      <c r="D182" t="e">
        <f>VLOOKUP(B182,#REF!,4,FALSE)</f>
        <v>#REF!</v>
      </c>
      <c r="E182" t="s">
        <v>8</v>
      </c>
      <c r="F182" t="s">
        <v>9</v>
      </c>
      <c r="G182">
        <v>559</v>
      </c>
    </row>
    <row r="183" spans="1:7" x14ac:dyDescent="0.15">
      <c r="A183">
        <v>6</v>
      </c>
      <c r="B183" t="s">
        <v>76</v>
      </c>
      <c r="C183">
        <v>1</v>
      </c>
      <c r="D183" t="e">
        <f>VLOOKUP(B183,#REF!,4,FALSE)</f>
        <v>#REF!</v>
      </c>
      <c r="E183" t="s">
        <v>8</v>
      </c>
      <c r="F183" t="s">
        <v>9</v>
      </c>
      <c r="G183">
        <v>559</v>
      </c>
    </row>
    <row r="184" spans="1:7" x14ac:dyDescent="0.15">
      <c r="A184">
        <v>6</v>
      </c>
      <c r="B184" t="s">
        <v>17</v>
      </c>
      <c r="C184">
        <v>1</v>
      </c>
      <c r="D184" t="e">
        <f>VLOOKUP(B184,#REF!,4,FALSE)</f>
        <v>#REF!</v>
      </c>
      <c r="E184" t="s">
        <v>8</v>
      </c>
      <c r="F184" t="s">
        <v>9</v>
      </c>
      <c r="G184">
        <v>559</v>
      </c>
    </row>
    <row r="185" spans="1:7" x14ac:dyDescent="0.15">
      <c r="A185">
        <v>6</v>
      </c>
      <c r="B185" t="s">
        <v>77</v>
      </c>
      <c r="C185">
        <v>2</v>
      </c>
      <c r="D185" t="e">
        <f>VLOOKUP(B185,#REF!,4,FALSE)</f>
        <v>#REF!</v>
      </c>
      <c r="E185" t="s">
        <v>8</v>
      </c>
      <c r="F185" t="s">
        <v>9</v>
      </c>
      <c r="G185">
        <v>559</v>
      </c>
    </row>
    <row r="186" spans="1:7" x14ac:dyDescent="0.15">
      <c r="A186">
        <v>6</v>
      </c>
      <c r="B186" t="s">
        <v>129</v>
      </c>
      <c r="C186">
        <v>2</v>
      </c>
      <c r="D186" t="e">
        <f>VLOOKUP(B186,#REF!,4,FALSE)</f>
        <v>#REF!</v>
      </c>
      <c r="E186" t="s">
        <v>8</v>
      </c>
      <c r="F186" t="s">
        <v>9</v>
      </c>
      <c r="G186">
        <v>559</v>
      </c>
    </row>
    <row r="187" spans="1:7" x14ac:dyDescent="0.15">
      <c r="A187">
        <v>6</v>
      </c>
      <c r="B187" t="s">
        <v>130</v>
      </c>
      <c r="C187">
        <v>2</v>
      </c>
      <c r="D187" t="e">
        <f>VLOOKUP(B187,#REF!,4,FALSE)</f>
        <v>#REF!</v>
      </c>
      <c r="E187" t="s">
        <v>8</v>
      </c>
      <c r="F187" t="s">
        <v>9</v>
      </c>
      <c r="G187">
        <v>559</v>
      </c>
    </row>
    <row r="188" spans="1:7" x14ac:dyDescent="0.15">
      <c r="A188">
        <v>6</v>
      </c>
      <c r="B188" t="s">
        <v>18</v>
      </c>
      <c r="C188">
        <v>3</v>
      </c>
      <c r="D188" t="e">
        <f>VLOOKUP(B188,#REF!,4,FALSE)</f>
        <v>#REF!</v>
      </c>
      <c r="E188" t="s">
        <v>8</v>
      </c>
      <c r="F188" t="s">
        <v>9</v>
      </c>
      <c r="G188">
        <v>559</v>
      </c>
    </row>
    <row r="189" spans="1:7" x14ac:dyDescent="0.15">
      <c r="A189">
        <v>6</v>
      </c>
      <c r="B189" t="s">
        <v>108</v>
      </c>
      <c r="C189">
        <v>3</v>
      </c>
      <c r="D189" t="e">
        <f>VLOOKUP(B189,#REF!,4,FALSE)</f>
        <v>#REF!</v>
      </c>
      <c r="E189" t="s">
        <v>8</v>
      </c>
      <c r="F189" t="s">
        <v>9</v>
      </c>
      <c r="G189">
        <v>559</v>
      </c>
    </row>
    <row r="190" spans="1:7" x14ac:dyDescent="0.15">
      <c r="A190">
        <v>6</v>
      </c>
      <c r="B190" t="s">
        <v>104</v>
      </c>
      <c r="C190">
        <v>2</v>
      </c>
      <c r="D190" t="e">
        <f>VLOOKUP(B190,#REF!,4,FALSE)</f>
        <v>#REF!</v>
      </c>
      <c r="E190" t="s">
        <v>8</v>
      </c>
      <c r="F190" t="s">
        <v>9</v>
      </c>
      <c r="G190">
        <v>559</v>
      </c>
    </row>
    <row r="191" spans="1:7" x14ac:dyDescent="0.15">
      <c r="A191">
        <v>6</v>
      </c>
      <c r="B191" t="s">
        <v>131</v>
      </c>
      <c r="C191">
        <v>2</v>
      </c>
      <c r="D191" t="e">
        <f>VLOOKUP(B191,#REF!,4,FALSE)</f>
        <v>#REF!</v>
      </c>
      <c r="E191" t="s">
        <v>8</v>
      </c>
      <c r="F191" t="s">
        <v>9</v>
      </c>
      <c r="G191">
        <v>559</v>
      </c>
    </row>
    <row r="192" spans="1:7" x14ac:dyDescent="0.15">
      <c r="A192">
        <v>6</v>
      </c>
      <c r="B192" t="s">
        <v>79</v>
      </c>
      <c r="C192">
        <v>2</v>
      </c>
      <c r="D192" t="e">
        <f>VLOOKUP(B192,#REF!,4,FALSE)</f>
        <v>#REF!</v>
      </c>
      <c r="E192" t="s">
        <v>8</v>
      </c>
      <c r="F192" t="s">
        <v>9</v>
      </c>
      <c r="G192">
        <v>559</v>
      </c>
    </row>
    <row r="193" spans="1:7" x14ac:dyDescent="0.15">
      <c r="A193">
        <v>6</v>
      </c>
      <c r="B193" t="s">
        <v>23</v>
      </c>
      <c r="C193">
        <v>10</v>
      </c>
      <c r="D193" t="e">
        <f>VLOOKUP(B193,#REF!,4,FALSE)</f>
        <v>#REF!</v>
      </c>
      <c r="E193" t="s">
        <v>8</v>
      </c>
      <c r="F193" t="s">
        <v>9</v>
      </c>
      <c r="G193">
        <v>559</v>
      </c>
    </row>
    <row r="194" spans="1:7" x14ac:dyDescent="0.15">
      <c r="A194">
        <v>6</v>
      </c>
      <c r="B194" t="s">
        <v>25</v>
      </c>
      <c r="C194">
        <v>5</v>
      </c>
      <c r="D194" t="e">
        <f>VLOOKUP(B194,#REF!,4,FALSE)</f>
        <v>#REF!</v>
      </c>
      <c r="E194" t="s">
        <v>8</v>
      </c>
      <c r="F194" t="s">
        <v>9</v>
      </c>
      <c r="G194">
        <v>559</v>
      </c>
    </row>
    <row r="195" spans="1:7" x14ac:dyDescent="0.15">
      <c r="A195">
        <v>6</v>
      </c>
      <c r="B195" t="s">
        <v>54</v>
      </c>
      <c r="C195">
        <v>8</v>
      </c>
      <c r="D195" t="e">
        <f>VLOOKUP(B195,#REF!,4,FALSE)</f>
        <v>#REF!</v>
      </c>
      <c r="E195" t="s">
        <v>8</v>
      </c>
      <c r="F195" t="s">
        <v>9</v>
      </c>
      <c r="G195">
        <v>559</v>
      </c>
    </row>
    <row r="196" spans="1:7" x14ac:dyDescent="0.15">
      <c r="A196">
        <v>6</v>
      </c>
      <c r="B196" t="s">
        <v>55</v>
      </c>
      <c r="C196">
        <v>1</v>
      </c>
      <c r="D196" t="e">
        <f>VLOOKUP(B196,#REF!,4,FALSE)</f>
        <v>#REF!</v>
      </c>
      <c r="E196" t="s">
        <v>8</v>
      </c>
      <c r="F196" t="s">
        <v>9</v>
      </c>
      <c r="G196">
        <v>559</v>
      </c>
    </row>
    <row r="197" spans="1:7" x14ac:dyDescent="0.15">
      <c r="A197">
        <v>6</v>
      </c>
      <c r="B197" t="s">
        <v>26</v>
      </c>
      <c r="C197">
        <v>3</v>
      </c>
      <c r="D197" t="e">
        <f>VLOOKUP(B197,#REF!,4,FALSE)</f>
        <v>#REF!</v>
      </c>
      <c r="E197" t="s">
        <v>8</v>
      </c>
      <c r="F197" t="s">
        <v>9</v>
      </c>
      <c r="G197">
        <v>559</v>
      </c>
    </row>
    <row r="198" spans="1:7" x14ac:dyDescent="0.15">
      <c r="A198">
        <v>6</v>
      </c>
      <c r="B198" t="s">
        <v>56</v>
      </c>
      <c r="C198">
        <v>2</v>
      </c>
      <c r="D198" t="e">
        <f>VLOOKUP(B198,#REF!,4,FALSE)</f>
        <v>#REF!</v>
      </c>
      <c r="E198" t="s">
        <v>8</v>
      </c>
      <c r="F198" t="s">
        <v>9</v>
      </c>
      <c r="G198">
        <v>559</v>
      </c>
    </row>
    <row r="199" spans="1:7" x14ac:dyDescent="0.15">
      <c r="A199">
        <v>6</v>
      </c>
      <c r="B199" t="s">
        <v>132</v>
      </c>
      <c r="C199">
        <v>1</v>
      </c>
      <c r="D199" t="e">
        <f>VLOOKUP(B199,#REF!,4,FALSE)</f>
        <v>#REF!</v>
      </c>
      <c r="E199" t="s">
        <v>8</v>
      </c>
      <c r="F199" t="s">
        <v>9</v>
      </c>
      <c r="G199">
        <v>559</v>
      </c>
    </row>
    <row r="200" spans="1:7" x14ac:dyDescent="0.15">
      <c r="A200">
        <v>6</v>
      </c>
      <c r="B200" t="s">
        <v>29</v>
      </c>
      <c r="C200">
        <v>1</v>
      </c>
      <c r="D200" t="e">
        <f>VLOOKUP(B200,#REF!,4,FALSE)</f>
        <v>#REF!</v>
      </c>
      <c r="E200" t="s">
        <v>8</v>
      </c>
      <c r="F200" t="s">
        <v>9</v>
      </c>
      <c r="G200">
        <v>559</v>
      </c>
    </row>
    <row r="201" spans="1:7" x14ac:dyDescent="0.15">
      <c r="A201">
        <v>6</v>
      </c>
      <c r="B201" t="s">
        <v>133</v>
      </c>
      <c r="C201">
        <v>2</v>
      </c>
      <c r="D201" t="e">
        <f>VLOOKUP(B201,#REF!,4,FALSE)</f>
        <v>#REF!</v>
      </c>
      <c r="E201" t="s">
        <v>8</v>
      </c>
      <c r="F201" t="s">
        <v>9</v>
      </c>
      <c r="G201">
        <v>559</v>
      </c>
    </row>
    <row r="202" spans="1:7" x14ac:dyDescent="0.15">
      <c r="A202">
        <v>6</v>
      </c>
      <c r="B202" t="s">
        <v>134</v>
      </c>
      <c r="C202">
        <v>1</v>
      </c>
      <c r="D202" t="e">
        <f>VLOOKUP(B202,#REF!,4,FALSE)</f>
        <v>#REF!</v>
      </c>
      <c r="E202" t="s">
        <v>8</v>
      </c>
      <c r="F202" t="s">
        <v>9</v>
      </c>
      <c r="G202">
        <v>559</v>
      </c>
    </row>
    <row r="203" spans="1:7" x14ac:dyDescent="0.15">
      <c r="A203">
        <v>6</v>
      </c>
      <c r="B203" t="s">
        <v>32</v>
      </c>
      <c r="C203">
        <v>2</v>
      </c>
      <c r="D203" t="e">
        <f>VLOOKUP(B203,#REF!,4,FALSE)</f>
        <v>#REF!</v>
      </c>
      <c r="E203" t="s">
        <v>8</v>
      </c>
      <c r="F203" t="s">
        <v>9</v>
      </c>
      <c r="G203">
        <v>559</v>
      </c>
    </row>
    <row r="204" spans="1:7" x14ac:dyDescent="0.15">
      <c r="A204">
        <v>6</v>
      </c>
      <c r="B204" t="s">
        <v>135</v>
      </c>
      <c r="C204">
        <v>1</v>
      </c>
      <c r="D204" t="e">
        <f>VLOOKUP(B204,#REF!,4,FALSE)</f>
        <v>#REF!</v>
      </c>
      <c r="E204" t="s">
        <v>8</v>
      </c>
      <c r="F204" t="s">
        <v>9</v>
      </c>
      <c r="G204">
        <v>559</v>
      </c>
    </row>
    <row r="205" spans="1:7" x14ac:dyDescent="0.15">
      <c r="A205">
        <v>6</v>
      </c>
      <c r="B205" t="s">
        <v>83</v>
      </c>
      <c r="C205">
        <v>1</v>
      </c>
      <c r="D205" t="e">
        <f>VLOOKUP(B205,#REF!,4,FALSE)</f>
        <v>#REF!</v>
      </c>
      <c r="E205" t="s">
        <v>8</v>
      </c>
      <c r="F205" t="s">
        <v>9</v>
      </c>
      <c r="G205">
        <v>559</v>
      </c>
    </row>
    <row r="206" spans="1:7" x14ac:dyDescent="0.15">
      <c r="A206">
        <v>6</v>
      </c>
      <c r="B206" t="s">
        <v>112</v>
      </c>
      <c r="C206">
        <v>2</v>
      </c>
      <c r="D206" t="e">
        <f>VLOOKUP(B206,#REF!,4,FALSE)</f>
        <v>#REF!</v>
      </c>
      <c r="E206" t="s">
        <v>8</v>
      </c>
      <c r="F206" t="s">
        <v>9</v>
      </c>
      <c r="G206">
        <v>559</v>
      </c>
    </row>
    <row r="207" spans="1:7" x14ac:dyDescent="0.15">
      <c r="A207">
        <v>6</v>
      </c>
      <c r="B207" t="s">
        <v>136</v>
      </c>
      <c r="C207">
        <v>2</v>
      </c>
      <c r="D207" t="e">
        <f>VLOOKUP(B207,#REF!,4,FALSE)</f>
        <v>#REF!</v>
      </c>
      <c r="E207" t="s">
        <v>8</v>
      </c>
      <c r="F207" t="s">
        <v>9</v>
      </c>
      <c r="G207">
        <v>559</v>
      </c>
    </row>
    <row r="208" spans="1:7" x14ac:dyDescent="0.15">
      <c r="A208">
        <v>6</v>
      </c>
      <c r="B208" t="s">
        <v>62</v>
      </c>
      <c r="C208">
        <v>1</v>
      </c>
      <c r="D208" t="e">
        <f>VLOOKUP(B208,#REF!,4,FALSE)</f>
        <v>#REF!</v>
      </c>
      <c r="E208" t="s">
        <v>8</v>
      </c>
      <c r="F208" t="s">
        <v>9</v>
      </c>
      <c r="G208">
        <v>559</v>
      </c>
    </row>
    <row r="209" spans="1:7" x14ac:dyDescent="0.15">
      <c r="A209">
        <v>6</v>
      </c>
      <c r="B209" t="s">
        <v>137</v>
      </c>
      <c r="C209">
        <v>1</v>
      </c>
      <c r="D209" t="e">
        <f>VLOOKUP(B209,#REF!,4,FALSE)</f>
        <v>#REF!</v>
      </c>
      <c r="E209" t="s">
        <v>8</v>
      </c>
      <c r="F209" t="s">
        <v>9</v>
      </c>
      <c r="G209">
        <v>559</v>
      </c>
    </row>
    <row r="210" spans="1:7" x14ac:dyDescent="0.15">
      <c r="A210">
        <v>6</v>
      </c>
      <c r="B210" t="s">
        <v>138</v>
      </c>
      <c r="C210">
        <v>2</v>
      </c>
      <c r="D210" t="e">
        <f>VLOOKUP(B210,#REF!,4,FALSE)</f>
        <v>#REF!</v>
      </c>
      <c r="E210" t="s">
        <v>8</v>
      </c>
      <c r="F210" t="s">
        <v>9</v>
      </c>
      <c r="G210">
        <v>559</v>
      </c>
    </row>
    <row r="211" spans="1:7" x14ac:dyDescent="0.15">
      <c r="A211">
        <v>6</v>
      </c>
      <c r="B211" t="s">
        <v>113</v>
      </c>
      <c r="C211">
        <v>1</v>
      </c>
      <c r="D211" t="e">
        <f>VLOOKUP(B211,#REF!,4,FALSE)</f>
        <v>#REF!</v>
      </c>
      <c r="E211" t="s">
        <v>8</v>
      </c>
      <c r="F211" t="s">
        <v>9</v>
      </c>
      <c r="G211">
        <v>559</v>
      </c>
    </row>
    <row r="212" spans="1:7" x14ac:dyDescent="0.15">
      <c r="A212">
        <v>6</v>
      </c>
      <c r="B212" t="s">
        <v>139</v>
      </c>
      <c r="C212">
        <v>1</v>
      </c>
      <c r="D212" t="e">
        <f>VLOOKUP(B212,#REF!,4,FALSE)</f>
        <v>#REF!</v>
      </c>
      <c r="E212" t="s">
        <v>8</v>
      </c>
      <c r="F212" t="s">
        <v>9</v>
      </c>
      <c r="G212">
        <v>559</v>
      </c>
    </row>
    <row r="213" spans="1:7" x14ac:dyDescent="0.15">
      <c r="A213">
        <v>6</v>
      </c>
      <c r="B213" t="s">
        <v>140</v>
      </c>
      <c r="C213">
        <v>1</v>
      </c>
      <c r="D213" t="e">
        <f>VLOOKUP(B213,#REF!,4,FALSE)</f>
        <v>#REF!</v>
      </c>
      <c r="E213" t="s">
        <v>8</v>
      </c>
      <c r="F213" t="s">
        <v>9</v>
      </c>
      <c r="G213">
        <v>559</v>
      </c>
    </row>
    <row r="214" spans="1:7" x14ac:dyDescent="0.15">
      <c r="A214">
        <v>6</v>
      </c>
      <c r="B214" t="s">
        <v>141</v>
      </c>
      <c r="C214">
        <v>1</v>
      </c>
      <c r="D214" t="e">
        <f>VLOOKUP(B214,#REF!,4,FALSE)</f>
        <v>#REF!</v>
      </c>
      <c r="E214" t="s">
        <v>8</v>
      </c>
      <c r="F214" t="s">
        <v>9</v>
      </c>
      <c r="G214">
        <v>559</v>
      </c>
    </row>
    <row r="215" spans="1:7" x14ac:dyDescent="0.15">
      <c r="A215">
        <v>6</v>
      </c>
      <c r="B215" t="s">
        <v>65</v>
      </c>
      <c r="C215">
        <v>2</v>
      </c>
      <c r="D215" t="e">
        <f>VLOOKUP(B215,#REF!,4,FALSE)</f>
        <v>#REF!</v>
      </c>
      <c r="E215" t="s">
        <v>8</v>
      </c>
      <c r="F215" t="s">
        <v>9</v>
      </c>
      <c r="G215">
        <v>559</v>
      </c>
    </row>
    <row r="216" spans="1:7" x14ac:dyDescent="0.15">
      <c r="A216">
        <v>6</v>
      </c>
      <c r="B216" t="s">
        <v>66</v>
      </c>
      <c r="C216">
        <v>2</v>
      </c>
      <c r="D216" t="e">
        <f>VLOOKUP(B216,#REF!,4,FALSE)</f>
        <v>#REF!</v>
      </c>
      <c r="E216" t="s">
        <v>8</v>
      </c>
      <c r="F216" t="s">
        <v>9</v>
      </c>
      <c r="G216">
        <v>559</v>
      </c>
    </row>
    <row r="217" spans="1:7" x14ac:dyDescent="0.15">
      <c r="A217">
        <v>6</v>
      </c>
      <c r="B217" t="s">
        <v>114</v>
      </c>
      <c r="C217">
        <v>2</v>
      </c>
      <c r="D217" t="e">
        <f>VLOOKUP(B217,#REF!,4,FALSE)</f>
        <v>#REF!</v>
      </c>
      <c r="E217" t="s">
        <v>8</v>
      </c>
      <c r="F217" t="s">
        <v>9</v>
      </c>
      <c r="G217">
        <v>559</v>
      </c>
    </row>
    <row r="218" spans="1:7" x14ac:dyDescent="0.15">
      <c r="A218">
        <v>6</v>
      </c>
      <c r="B218" t="s">
        <v>39</v>
      </c>
      <c r="C218">
        <v>5</v>
      </c>
      <c r="D218" t="e">
        <f>VLOOKUP(B218,#REF!,4,FALSE)</f>
        <v>#REF!</v>
      </c>
      <c r="E218" t="s">
        <v>8</v>
      </c>
      <c r="F218" t="s">
        <v>9</v>
      </c>
      <c r="G218">
        <v>559</v>
      </c>
    </row>
    <row r="219" spans="1:7" x14ac:dyDescent="0.15">
      <c r="A219">
        <v>6</v>
      </c>
      <c r="B219" t="s">
        <v>142</v>
      </c>
      <c r="C219">
        <v>1</v>
      </c>
      <c r="D219" t="e">
        <f>VLOOKUP(B219,#REF!,4,FALSE)</f>
        <v>#REF!</v>
      </c>
      <c r="E219" t="s">
        <v>8</v>
      </c>
      <c r="F219" t="s">
        <v>9</v>
      </c>
      <c r="G219">
        <v>559</v>
      </c>
    </row>
    <row r="220" spans="1:7" x14ac:dyDescent="0.15">
      <c r="A220">
        <v>6</v>
      </c>
      <c r="B220" t="s">
        <v>96</v>
      </c>
      <c r="C220">
        <v>1</v>
      </c>
      <c r="D220" t="e">
        <f>VLOOKUP(B220,#REF!,4,FALSE)</f>
        <v>#REF!</v>
      </c>
      <c r="E220" t="s">
        <v>8</v>
      </c>
      <c r="F220" t="s">
        <v>9</v>
      </c>
      <c r="G220">
        <v>559</v>
      </c>
    </row>
    <row r="221" spans="1:7" x14ac:dyDescent="0.15">
      <c r="A221">
        <v>6</v>
      </c>
      <c r="B221" t="s">
        <v>40</v>
      </c>
      <c r="C221">
        <v>1</v>
      </c>
      <c r="D221" t="e">
        <f>VLOOKUP(B221,#REF!,4,FALSE)</f>
        <v>#REF!</v>
      </c>
      <c r="E221" t="s">
        <v>8</v>
      </c>
      <c r="F221" t="s">
        <v>9</v>
      </c>
      <c r="G221">
        <v>559</v>
      </c>
    </row>
    <row r="222" spans="1:7" x14ac:dyDescent="0.15">
      <c r="A222">
        <v>6</v>
      </c>
      <c r="B222" t="s">
        <v>41</v>
      </c>
      <c r="C222">
        <v>1</v>
      </c>
      <c r="D222" t="e">
        <f>VLOOKUP(B222,#REF!,4,FALSE)</f>
        <v>#REF!</v>
      </c>
      <c r="E222" t="s">
        <v>8</v>
      </c>
      <c r="F222" t="s">
        <v>9</v>
      </c>
      <c r="G222">
        <v>559</v>
      </c>
    </row>
    <row r="223" spans="1:7" x14ac:dyDescent="0.15">
      <c r="A223">
        <v>6</v>
      </c>
      <c r="B223" t="s">
        <v>143</v>
      </c>
      <c r="C223">
        <v>4</v>
      </c>
      <c r="D223" t="e">
        <f>VLOOKUP(B223,#REF!,4,FALSE)</f>
        <v>#REF!</v>
      </c>
      <c r="E223" t="s">
        <v>8</v>
      </c>
      <c r="F223" t="s">
        <v>9</v>
      </c>
      <c r="G223">
        <v>559</v>
      </c>
    </row>
    <row r="224" spans="1:7" x14ac:dyDescent="0.15">
      <c r="A224">
        <v>6</v>
      </c>
      <c r="B224" t="s">
        <v>144</v>
      </c>
      <c r="C224">
        <v>1</v>
      </c>
      <c r="D224" t="e">
        <f>VLOOKUP(B224,#REF!,4,FALSE)</f>
        <v>#REF!</v>
      </c>
      <c r="E224" t="s">
        <v>8</v>
      </c>
      <c r="F224" t="s">
        <v>9</v>
      </c>
      <c r="G224">
        <v>559</v>
      </c>
    </row>
    <row r="225" spans="1:7" x14ac:dyDescent="0.15">
      <c r="A225">
        <v>6</v>
      </c>
      <c r="B225" t="s">
        <v>145</v>
      </c>
      <c r="C225">
        <v>1</v>
      </c>
      <c r="D225" t="e">
        <f>VLOOKUP(B225,#REF!,4,FALSE)</f>
        <v>#REF!</v>
      </c>
      <c r="E225" t="s">
        <v>8</v>
      </c>
      <c r="F225" t="s">
        <v>9</v>
      </c>
      <c r="G225">
        <v>559</v>
      </c>
    </row>
    <row r="226" spans="1:7" x14ac:dyDescent="0.15">
      <c r="A226">
        <v>8</v>
      </c>
      <c r="B226" t="s">
        <v>146</v>
      </c>
      <c r="C226">
        <v>1</v>
      </c>
      <c r="D226">
        <f>VLOOKUP(B226,小島工業株式会社様!A:D,4,FALSE)</f>
        <v>0</v>
      </c>
      <c r="E226" t="s">
        <v>8</v>
      </c>
      <c r="F226" t="s">
        <v>69</v>
      </c>
      <c r="G226">
        <v>559</v>
      </c>
    </row>
    <row r="227" spans="1:7" x14ac:dyDescent="0.15">
      <c r="A227">
        <v>8</v>
      </c>
      <c r="B227" t="s">
        <v>147</v>
      </c>
      <c r="C227">
        <v>2</v>
      </c>
      <c r="D227">
        <f>VLOOKUP(B227,小島工業株式会社様!A:D,4,FALSE)</f>
        <v>0</v>
      </c>
      <c r="E227" t="s">
        <v>8</v>
      </c>
      <c r="F227" t="s">
        <v>69</v>
      </c>
      <c r="G227">
        <v>559</v>
      </c>
    </row>
    <row r="228" spans="1:7" x14ac:dyDescent="0.15">
      <c r="A228">
        <v>8</v>
      </c>
      <c r="B228" t="s">
        <v>47</v>
      </c>
      <c r="C228">
        <v>1</v>
      </c>
      <c r="D228">
        <f>VLOOKUP(B228,小島工業株式会社様!A:D,4,FALSE)</f>
        <v>0</v>
      </c>
      <c r="E228" t="s">
        <v>8</v>
      </c>
      <c r="F228" t="s">
        <v>69</v>
      </c>
      <c r="G228">
        <v>559</v>
      </c>
    </row>
    <row r="229" spans="1:7" x14ac:dyDescent="0.15">
      <c r="A229">
        <v>8</v>
      </c>
      <c r="B229" t="s">
        <v>148</v>
      </c>
      <c r="C229">
        <v>1</v>
      </c>
      <c r="D229">
        <f>VLOOKUP(B229,小島工業株式会社様!A:D,4,FALSE)</f>
        <v>0</v>
      </c>
      <c r="E229" t="s">
        <v>8</v>
      </c>
      <c r="F229" t="s">
        <v>69</v>
      </c>
      <c r="G229">
        <v>559</v>
      </c>
    </row>
    <row r="230" spans="1:7" x14ac:dyDescent="0.15">
      <c r="A230">
        <v>8</v>
      </c>
      <c r="B230" t="s">
        <v>149</v>
      </c>
      <c r="C230">
        <v>1</v>
      </c>
      <c r="D230">
        <f>VLOOKUP(B230,小島工業株式会社様!A:D,4,FALSE)</f>
        <v>0</v>
      </c>
      <c r="E230" t="s">
        <v>8</v>
      </c>
      <c r="F230" t="s">
        <v>69</v>
      </c>
      <c r="G230">
        <v>559</v>
      </c>
    </row>
    <row r="231" spans="1:7" x14ac:dyDescent="0.15">
      <c r="A231">
        <v>8</v>
      </c>
      <c r="B231" t="s">
        <v>14</v>
      </c>
      <c r="C231">
        <v>79</v>
      </c>
      <c r="D231">
        <f>VLOOKUP(B231,小島工業株式会社様!A:D,4,FALSE)</f>
        <v>0</v>
      </c>
      <c r="E231" t="s">
        <v>8</v>
      </c>
      <c r="F231" t="s">
        <v>69</v>
      </c>
      <c r="G231">
        <v>559</v>
      </c>
    </row>
    <row r="232" spans="1:7" x14ac:dyDescent="0.15">
      <c r="A232">
        <v>8</v>
      </c>
      <c r="B232" t="s">
        <v>15</v>
      </c>
      <c r="C232">
        <v>185</v>
      </c>
      <c r="D232">
        <f>VLOOKUP(B232,小島工業株式会社様!A:D,4,FALSE)</f>
        <v>0</v>
      </c>
      <c r="E232" t="s">
        <v>8</v>
      </c>
      <c r="F232" t="s">
        <v>69</v>
      </c>
      <c r="G232">
        <v>559</v>
      </c>
    </row>
    <row r="233" spans="1:7" x14ac:dyDescent="0.15">
      <c r="A233">
        <v>8</v>
      </c>
      <c r="B233" t="s">
        <v>122</v>
      </c>
      <c r="C233">
        <v>19</v>
      </c>
      <c r="D233">
        <f>VLOOKUP(B233,小島工業株式会社様!A:D,4,FALSE)</f>
        <v>0</v>
      </c>
      <c r="E233" t="s">
        <v>8</v>
      </c>
      <c r="F233" t="s">
        <v>69</v>
      </c>
      <c r="G233">
        <v>559</v>
      </c>
    </row>
    <row r="234" spans="1:7" x14ac:dyDescent="0.15">
      <c r="A234">
        <v>8</v>
      </c>
      <c r="B234" t="s">
        <v>52</v>
      </c>
      <c r="C234">
        <v>33</v>
      </c>
      <c r="D234">
        <f>VLOOKUP(B234,小島工業株式会社様!A:D,4,FALSE)</f>
        <v>0</v>
      </c>
      <c r="E234" t="s">
        <v>8</v>
      </c>
      <c r="F234" t="s">
        <v>69</v>
      </c>
      <c r="G234">
        <v>559</v>
      </c>
    </row>
    <row r="235" spans="1:7" x14ac:dyDescent="0.15">
      <c r="A235">
        <v>8</v>
      </c>
      <c r="B235" t="s">
        <v>72</v>
      </c>
      <c r="C235">
        <v>10</v>
      </c>
      <c r="D235">
        <f>VLOOKUP(B235,小島工業株式会社様!A:D,4,FALSE)</f>
        <v>0</v>
      </c>
      <c r="E235" t="s">
        <v>8</v>
      </c>
      <c r="F235" t="s">
        <v>69</v>
      </c>
      <c r="G235">
        <v>559</v>
      </c>
    </row>
    <row r="236" spans="1:7" x14ac:dyDescent="0.15">
      <c r="A236">
        <v>8</v>
      </c>
      <c r="B236" s="12" t="s">
        <v>421</v>
      </c>
      <c r="C236">
        <v>5</v>
      </c>
      <c r="D236">
        <v>0</v>
      </c>
      <c r="E236" t="s">
        <v>8</v>
      </c>
      <c r="F236" t="s">
        <v>69</v>
      </c>
      <c r="G236">
        <v>559</v>
      </c>
    </row>
    <row r="237" spans="1:7" x14ac:dyDescent="0.15">
      <c r="A237">
        <v>8</v>
      </c>
      <c r="B237" t="s">
        <v>150</v>
      </c>
      <c r="C237">
        <v>2</v>
      </c>
      <c r="D237">
        <f>VLOOKUP(B237,小島工業株式会社様!A:D,4,FALSE)</f>
        <v>0</v>
      </c>
      <c r="E237" t="s">
        <v>8</v>
      </c>
      <c r="F237" t="s">
        <v>69</v>
      </c>
      <c r="G237">
        <v>559</v>
      </c>
    </row>
    <row r="238" spans="1:7" x14ac:dyDescent="0.15">
      <c r="A238">
        <v>8</v>
      </c>
      <c r="B238" t="s">
        <v>18</v>
      </c>
      <c r="C238">
        <v>5</v>
      </c>
      <c r="D238">
        <f>VLOOKUP(B238,小島工業株式会社様!A:D,4,FALSE)</f>
        <v>0</v>
      </c>
      <c r="E238" t="s">
        <v>8</v>
      </c>
      <c r="F238" t="s">
        <v>69</v>
      </c>
      <c r="G238">
        <v>559</v>
      </c>
    </row>
    <row r="239" spans="1:7" x14ac:dyDescent="0.15">
      <c r="A239">
        <v>8</v>
      </c>
      <c r="B239" t="s">
        <v>21</v>
      </c>
      <c r="C239">
        <v>5</v>
      </c>
      <c r="D239">
        <f>VLOOKUP(B239,小島工業株式会社様!A:D,4,FALSE)</f>
        <v>0</v>
      </c>
      <c r="E239" t="s">
        <v>8</v>
      </c>
      <c r="F239" t="s">
        <v>69</v>
      </c>
      <c r="G239">
        <v>559</v>
      </c>
    </row>
    <row r="240" spans="1:7" x14ac:dyDescent="0.15">
      <c r="A240">
        <v>8</v>
      </c>
      <c r="B240" t="s">
        <v>131</v>
      </c>
      <c r="C240">
        <v>1</v>
      </c>
      <c r="D240">
        <f>VLOOKUP(B240,小島工業株式会社様!A:D,4,FALSE)</f>
        <v>0</v>
      </c>
      <c r="E240" t="s">
        <v>8</v>
      </c>
      <c r="F240" t="s">
        <v>69</v>
      </c>
      <c r="G240">
        <v>559</v>
      </c>
    </row>
    <row r="241" spans="1:7" x14ac:dyDescent="0.15">
      <c r="A241">
        <v>8</v>
      </c>
      <c r="B241" t="s">
        <v>22</v>
      </c>
      <c r="C241">
        <v>5</v>
      </c>
      <c r="D241">
        <f>VLOOKUP(B241,小島工業株式会社様!A:D,4,FALSE)</f>
        <v>0</v>
      </c>
      <c r="E241" t="s">
        <v>8</v>
      </c>
      <c r="F241" t="s">
        <v>69</v>
      </c>
      <c r="G241">
        <v>559</v>
      </c>
    </row>
    <row r="242" spans="1:7" x14ac:dyDescent="0.15">
      <c r="A242">
        <v>8</v>
      </c>
      <c r="B242" t="s">
        <v>23</v>
      </c>
      <c r="C242">
        <v>13</v>
      </c>
      <c r="D242">
        <f>VLOOKUP(B242,小島工業株式会社様!A:D,4,FALSE)</f>
        <v>0</v>
      </c>
      <c r="E242" t="s">
        <v>8</v>
      </c>
      <c r="F242" t="s">
        <v>69</v>
      </c>
      <c r="G242">
        <v>559</v>
      </c>
    </row>
    <row r="243" spans="1:7" x14ac:dyDescent="0.15">
      <c r="A243">
        <v>8</v>
      </c>
      <c r="B243" t="s">
        <v>25</v>
      </c>
      <c r="C243">
        <v>12</v>
      </c>
      <c r="D243">
        <f>VLOOKUP(B243,小島工業株式会社様!A:D,4,FALSE)</f>
        <v>0</v>
      </c>
      <c r="E243" t="s">
        <v>8</v>
      </c>
      <c r="F243" t="s">
        <v>69</v>
      </c>
      <c r="G243">
        <v>559</v>
      </c>
    </row>
    <row r="244" spans="1:7" x14ac:dyDescent="0.15">
      <c r="A244">
        <v>8</v>
      </c>
      <c r="B244" t="s">
        <v>54</v>
      </c>
      <c r="C244">
        <v>4</v>
      </c>
      <c r="D244">
        <f>VLOOKUP(B244,小島工業株式会社様!A:D,4,FALSE)</f>
        <v>0</v>
      </c>
      <c r="E244" t="s">
        <v>8</v>
      </c>
      <c r="F244" t="s">
        <v>69</v>
      </c>
      <c r="G244">
        <v>559</v>
      </c>
    </row>
    <row r="245" spans="1:7" x14ac:dyDescent="0.15">
      <c r="A245">
        <v>8</v>
      </c>
      <c r="B245" t="s">
        <v>55</v>
      </c>
      <c r="C245">
        <v>1</v>
      </c>
      <c r="D245">
        <f>VLOOKUP(B245,小島工業株式会社様!A:D,4,FALSE)</f>
        <v>0</v>
      </c>
      <c r="E245" t="s">
        <v>8</v>
      </c>
      <c r="F245" t="s">
        <v>69</v>
      </c>
      <c r="G245">
        <v>559</v>
      </c>
    </row>
    <row r="246" spans="1:7" x14ac:dyDescent="0.15">
      <c r="A246">
        <v>8</v>
      </c>
      <c r="B246" t="s">
        <v>82</v>
      </c>
      <c r="C246">
        <v>1</v>
      </c>
      <c r="D246">
        <f>VLOOKUP(B246,小島工業株式会社様!A:D,4,FALSE)</f>
        <v>0</v>
      </c>
      <c r="E246" t="s">
        <v>8</v>
      </c>
      <c r="F246" t="s">
        <v>69</v>
      </c>
      <c r="G246">
        <v>559</v>
      </c>
    </row>
    <row r="247" spans="1:7" x14ac:dyDescent="0.15">
      <c r="A247">
        <v>8</v>
      </c>
      <c r="B247" t="s">
        <v>29</v>
      </c>
      <c r="C247">
        <v>1</v>
      </c>
      <c r="D247">
        <f>VLOOKUP(B247,小島工業株式会社様!A:D,4,FALSE)</f>
        <v>0</v>
      </c>
      <c r="E247" t="s">
        <v>8</v>
      </c>
      <c r="F247" t="s">
        <v>69</v>
      </c>
      <c r="G247">
        <v>559</v>
      </c>
    </row>
    <row r="248" spans="1:7" x14ac:dyDescent="0.15">
      <c r="A248">
        <v>8</v>
      </c>
      <c r="B248" t="s">
        <v>58</v>
      </c>
      <c r="C248">
        <v>3</v>
      </c>
      <c r="D248">
        <f>VLOOKUP(B248,小島工業株式会社様!A:D,4,FALSE)</f>
        <v>0</v>
      </c>
      <c r="E248" t="s">
        <v>8</v>
      </c>
      <c r="F248" t="s">
        <v>69</v>
      </c>
      <c r="G248">
        <v>559</v>
      </c>
    </row>
    <row r="249" spans="1:7" x14ac:dyDescent="0.15">
      <c r="A249">
        <v>8</v>
      </c>
      <c r="B249" t="s">
        <v>133</v>
      </c>
      <c r="C249">
        <v>1</v>
      </c>
      <c r="D249">
        <f>VLOOKUP(B249,小島工業株式会社様!A:D,4,FALSE)</f>
        <v>0</v>
      </c>
      <c r="E249" t="s">
        <v>8</v>
      </c>
      <c r="F249" t="s">
        <v>69</v>
      </c>
      <c r="G249">
        <v>559</v>
      </c>
    </row>
    <row r="250" spans="1:7" x14ac:dyDescent="0.15">
      <c r="A250">
        <v>8</v>
      </c>
      <c r="B250" t="s">
        <v>135</v>
      </c>
      <c r="C250">
        <v>2</v>
      </c>
      <c r="D250">
        <f>VLOOKUP(B250,小島工業株式会社様!A:D,4,FALSE)</f>
        <v>0</v>
      </c>
      <c r="E250" t="s">
        <v>8</v>
      </c>
      <c r="F250" t="s">
        <v>69</v>
      </c>
      <c r="G250">
        <v>559</v>
      </c>
    </row>
    <row r="251" spans="1:7" x14ac:dyDescent="0.15">
      <c r="A251">
        <v>8</v>
      </c>
      <c r="B251" t="s">
        <v>151</v>
      </c>
      <c r="C251">
        <v>1</v>
      </c>
      <c r="D251">
        <f>VLOOKUP(B251,小島工業株式会社様!A:D,4,FALSE)</f>
        <v>0</v>
      </c>
      <c r="E251" t="s">
        <v>8</v>
      </c>
      <c r="F251" t="s">
        <v>69</v>
      </c>
      <c r="G251">
        <v>559</v>
      </c>
    </row>
    <row r="252" spans="1:7" x14ac:dyDescent="0.15">
      <c r="A252">
        <v>8</v>
      </c>
      <c r="B252" t="s">
        <v>87</v>
      </c>
      <c r="C252">
        <v>3</v>
      </c>
      <c r="D252">
        <f>VLOOKUP(B252,小島工業株式会社様!A:D,4,FALSE)</f>
        <v>0</v>
      </c>
      <c r="E252" t="s">
        <v>8</v>
      </c>
      <c r="F252" t="s">
        <v>69</v>
      </c>
      <c r="G252">
        <v>559</v>
      </c>
    </row>
    <row r="253" spans="1:7" x14ac:dyDescent="0.15">
      <c r="A253">
        <v>8</v>
      </c>
      <c r="B253" t="s">
        <v>112</v>
      </c>
      <c r="C253">
        <v>2</v>
      </c>
      <c r="D253">
        <f>VLOOKUP(B253,小島工業株式会社様!A:D,4,FALSE)</f>
        <v>0</v>
      </c>
      <c r="E253" t="s">
        <v>8</v>
      </c>
      <c r="F253" t="s">
        <v>69</v>
      </c>
      <c r="G253">
        <v>559</v>
      </c>
    </row>
    <row r="254" spans="1:7" x14ac:dyDescent="0.15">
      <c r="A254">
        <v>8</v>
      </c>
      <c r="B254" t="s">
        <v>152</v>
      </c>
      <c r="C254">
        <v>2</v>
      </c>
      <c r="D254">
        <f>VLOOKUP(B254,小島工業株式会社様!A:D,4,FALSE)</f>
        <v>0</v>
      </c>
      <c r="E254" t="s">
        <v>8</v>
      </c>
      <c r="F254" t="s">
        <v>69</v>
      </c>
      <c r="G254">
        <v>559</v>
      </c>
    </row>
    <row r="255" spans="1:7" x14ac:dyDescent="0.15">
      <c r="A255">
        <v>8</v>
      </c>
      <c r="B255" t="s">
        <v>63</v>
      </c>
      <c r="C255">
        <v>1</v>
      </c>
      <c r="D255">
        <f>VLOOKUP(B255,小島工業株式会社様!A:D,4,FALSE)</f>
        <v>0</v>
      </c>
      <c r="E255" t="s">
        <v>8</v>
      </c>
      <c r="F255" t="s">
        <v>69</v>
      </c>
      <c r="G255">
        <v>559</v>
      </c>
    </row>
    <row r="256" spans="1:7" x14ac:dyDescent="0.15">
      <c r="A256">
        <v>8</v>
      </c>
      <c r="B256" t="s">
        <v>38</v>
      </c>
      <c r="C256">
        <v>1</v>
      </c>
      <c r="D256">
        <f>VLOOKUP(B256,小島工業株式会社様!A:D,4,FALSE)</f>
        <v>0</v>
      </c>
      <c r="E256" t="s">
        <v>8</v>
      </c>
      <c r="F256" t="s">
        <v>69</v>
      </c>
      <c r="G256">
        <v>559</v>
      </c>
    </row>
    <row r="257" spans="1:7" x14ac:dyDescent="0.15">
      <c r="A257">
        <v>8</v>
      </c>
      <c r="B257" t="s">
        <v>66</v>
      </c>
      <c r="C257">
        <v>6</v>
      </c>
      <c r="D257">
        <f>VLOOKUP(B257,小島工業株式会社様!A:D,4,FALSE)</f>
        <v>0</v>
      </c>
      <c r="E257" t="s">
        <v>8</v>
      </c>
      <c r="F257" t="s">
        <v>69</v>
      </c>
      <c r="G257">
        <v>559</v>
      </c>
    </row>
    <row r="258" spans="1:7" x14ac:dyDescent="0.15">
      <c r="A258">
        <v>8</v>
      </c>
      <c r="B258" t="s">
        <v>153</v>
      </c>
      <c r="C258">
        <v>9</v>
      </c>
      <c r="D258">
        <f>VLOOKUP(B258,小島工業株式会社様!A:D,4,FALSE)</f>
        <v>0</v>
      </c>
      <c r="E258" t="s">
        <v>8</v>
      </c>
      <c r="F258" t="s">
        <v>69</v>
      </c>
      <c r="G258">
        <v>559</v>
      </c>
    </row>
    <row r="259" spans="1:7" x14ac:dyDescent="0.15">
      <c r="A259">
        <v>8</v>
      </c>
      <c r="B259" t="s">
        <v>154</v>
      </c>
      <c r="C259">
        <v>1</v>
      </c>
      <c r="D259">
        <f>VLOOKUP(B259,小島工業株式会社様!A:D,4,FALSE)</f>
        <v>0</v>
      </c>
      <c r="E259" t="s">
        <v>8</v>
      </c>
      <c r="F259" t="s">
        <v>69</v>
      </c>
      <c r="G259">
        <v>559</v>
      </c>
    </row>
    <row r="260" spans="1:7" x14ac:dyDescent="0.15">
      <c r="A260">
        <v>11</v>
      </c>
      <c r="B260" t="s">
        <v>155</v>
      </c>
      <c r="C260">
        <v>3</v>
      </c>
      <c r="D260">
        <f>VLOOKUP(B260,株式会社積水化成品沖縄様!A:D,4,FALSE)</f>
        <v>0</v>
      </c>
      <c r="E260" t="s">
        <v>8</v>
      </c>
      <c r="F260" t="s">
        <v>69</v>
      </c>
      <c r="G260">
        <v>559</v>
      </c>
    </row>
    <row r="261" spans="1:7" x14ac:dyDescent="0.15">
      <c r="A261">
        <v>11</v>
      </c>
      <c r="B261" t="s">
        <v>50</v>
      </c>
      <c r="C261">
        <v>2</v>
      </c>
      <c r="D261">
        <f>VLOOKUP(B261,株式会社積水化成品沖縄様!A:D,4,FALSE)</f>
        <v>0</v>
      </c>
      <c r="E261" t="s">
        <v>8</v>
      </c>
      <c r="F261" t="s">
        <v>69</v>
      </c>
      <c r="G261">
        <v>559</v>
      </c>
    </row>
    <row r="262" spans="1:7" x14ac:dyDescent="0.15">
      <c r="A262">
        <v>11</v>
      </c>
      <c r="B262" t="s">
        <v>71</v>
      </c>
      <c r="C262">
        <v>2</v>
      </c>
      <c r="D262">
        <f>VLOOKUP(B262,株式会社積水化成品沖縄様!A:D,4,FALSE)</f>
        <v>0</v>
      </c>
      <c r="E262" t="s">
        <v>8</v>
      </c>
      <c r="F262" t="s">
        <v>69</v>
      </c>
      <c r="G262">
        <v>559</v>
      </c>
    </row>
    <row r="263" spans="1:7" x14ac:dyDescent="0.15">
      <c r="A263">
        <v>11</v>
      </c>
      <c r="B263" t="s">
        <v>122</v>
      </c>
      <c r="C263">
        <v>4</v>
      </c>
      <c r="D263">
        <f>VLOOKUP(B263,株式会社積水化成品沖縄様!A:D,4,FALSE)</f>
        <v>0</v>
      </c>
      <c r="E263" t="s">
        <v>8</v>
      </c>
      <c r="F263" t="s">
        <v>69</v>
      </c>
      <c r="G263">
        <v>559</v>
      </c>
    </row>
    <row r="264" spans="1:7" x14ac:dyDescent="0.15">
      <c r="A264">
        <v>11</v>
      </c>
      <c r="B264" t="s">
        <v>72</v>
      </c>
      <c r="C264">
        <v>8</v>
      </c>
      <c r="D264">
        <f>VLOOKUP(B264,株式会社積水化成品沖縄様!A:D,4,FALSE)</f>
        <v>0</v>
      </c>
      <c r="E264" t="s">
        <v>8</v>
      </c>
      <c r="F264" t="s">
        <v>69</v>
      </c>
      <c r="G264">
        <v>559</v>
      </c>
    </row>
    <row r="265" spans="1:7" x14ac:dyDescent="0.15">
      <c r="A265">
        <v>11</v>
      </c>
      <c r="B265" t="s">
        <v>420</v>
      </c>
      <c r="C265">
        <v>5</v>
      </c>
      <c r="D265">
        <v>0</v>
      </c>
      <c r="E265" t="s">
        <v>8</v>
      </c>
      <c r="F265" t="s">
        <v>69</v>
      </c>
      <c r="G265">
        <v>559</v>
      </c>
    </row>
    <row r="266" spans="1:7" x14ac:dyDescent="0.15">
      <c r="A266">
        <v>11</v>
      </c>
      <c r="B266" t="s">
        <v>156</v>
      </c>
      <c r="C266">
        <v>1</v>
      </c>
      <c r="D266">
        <f>VLOOKUP(B266,株式会社積水化成品沖縄様!A:D,4,FALSE)</f>
        <v>0</v>
      </c>
      <c r="E266" t="s">
        <v>8</v>
      </c>
      <c r="F266" t="s">
        <v>69</v>
      </c>
      <c r="G266">
        <v>559</v>
      </c>
    </row>
    <row r="267" spans="1:7" x14ac:dyDescent="0.15">
      <c r="A267">
        <v>11</v>
      </c>
      <c r="B267" t="s">
        <v>105</v>
      </c>
      <c r="C267">
        <v>1</v>
      </c>
      <c r="D267">
        <f>VLOOKUP(B267,株式会社積水化成品沖縄様!A:D,4,FALSE)</f>
        <v>0</v>
      </c>
      <c r="E267" t="s">
        <v>8</v>
      </c>
      <c r="F267" t="s">
        <v>69</v>
      </c>
      <c r="G267">
        <v>559</v>
      </c>
    </row>
    <row r="268" spans="1:7" x14ac:dyDescent="0.15">
      <c r="A268">
        <v>12</v>
      </c>
      <c r="B268" t="s">
        <v>117</v>
      </c>
      <c r="C268">
        <v>2</v>
      </c>
      <c r="D268">
        <f>VLOOKUP(B268,'株式会社積水化成品東部 本社工場様'!A:D,4,FALSE)</f>
        <v>0</v>
      </c>
      <c r="E268" t="s">
        <v>8</v>
      </c>
      <c r="F268" t="s">
        <v>69</v>
      </c>
      <c r="G268">
        <v>559</v>
      </c>
    </row>
    <row r="269" spans="1:7" x14ac:dyDescent="0.15">
      <c r="A269">
        <v>12</v>
      </c>
      <c r="B269" t="s">
        <v>157</v>
      </c>
      <c r="C269">
        <v>1</v>
      </c>
      <c r="D269">
        <f>VLOOKUP(B269,'株式会社積水化成品東部 本社工場様'!A:D,4,FALSE)</f>
        <v>0</v>
      </c>
      <c r="E269" t="s">
        <v>8</v>
      </c>
      <c r="F269" t="s">
        <v>69</v>
      </c>
      <c r="G269">
        <v>559</v>
      </c>
    </row>
    <row r="270" spans="1:7" x14ac:dyDescent="0.15">
      <c r="A270">
        <v>12</v>
      </c>
      <c r="B270" t="s">
        <v>158</v>
      </c>
      <c r="C270">
        <v>2</v>
      </c>
      <c r="D270">
        <f>VLOOKUP(B270,'株式会社積水化成品東部 本社工場様'!A:D,4,FALSE)</f>
        <v>0</v>
      </c>
      <c r="E270" t="s">
        <v>8</v>
      </c>
      <c r="F270" t="s">
        <v>69</v>
      </c>
      <c r="G270">
        <v>559</v>
      </c>
    </row>
    <row r="271" spans="1:7" x14ac:dyDescent="0.15">
      <c r="A271">
        <v>12</v>
      </c>
      <c r="B271" t="s">
        <v>159</v>
      </c>
      <c r="C271">
        <v>1</v>
      </c>
      <c r="D271">
        <f>VLOOKUP(B271,'株式会社積水化成品東部 本社工場様'!A:D,4,FALSE)</f>
        <v>0</v>
      </c>
      <c r="E271" t="s">
        <v>8</v>
      </c>
      <c r="F271" t="s">
        <v>69</v>
      </c>
      <c r="G271">
        <v>559</v>
      </c>
    </row>
    <row r="272" spans="1:7" x14ac:dyDescent="0.15">
      <c r="A272">
        <v>12</v>
      </c>
      <c r="B272" t="s">
        <v>47</v>
      </c>
      <c r="C272">
        <v>1</v>
      </c>
      <c r="D272">
        <f>VLOOKUP(B272,'株式会社積水化成品東部 本社工場様'!A:D,4,FALSE)</f>
        <v>0</v>
      </c>
      <c r="E272" t="s">
        <v>8</v>
      </c>
      <c r="F272" t="s">
        <v>69</v>
      </c>
      <c r="G272">
        <v>559</v>
      </c>
    </row>
    <row r="273" spans="1:7" x14ac:dyDescent="0.15">
      <c r="A273">
        <v>12</v>
      </c>
      <c r="B273" t="s">
        <v>48</v>
      </c>
      <c r="C273">
        <v>1</v>
      </c>
      <c r="D273">
        <f>VLOOKUP(B273,'株式会社積水化成品東部 本社工場様'!A:D,4,FALSE)</f>
        <v>0</v>
      </c>
      <c r="E273" t="s">
        <v>8</v>
      </c>
      <c r="F273" t="s">
        <v>69</v>
      </c>
      <c r="G273">
        <v>559</v>
      </c>
    </row>
    <row r="274" spans="1:7" x14ac:dyDescent="0.15">
      <c r="A274">
        <v>12</v>
      </c>
      <c r="B274" t="s">
        <v>160</v>
      </c>
      <c r="C274">
        <v>1</v>
      </c>
      <c r="D274">
        <f>VLOOKUP(B274,'株式会社積水化成品東部 本社工場様'!A:D,4,FALSE)</f>
        <v>0</v>
      </c>
      <c r="E274" t="s">
        <v>8</v>
      </c>
      <c r="F274" t="s">
        <v>69</v>
      </c>
      <c r="G274">
        <v>559</v>
      </c>
    </row>
    <row r="275" spans="1:7" x14ac:dyDescent="0.15">
      <c r="A275">
        <v>12</v>
      </c>
      <c r="B275" t="s">
        <v>161</v>
      </c>
      <c r="C275">
        <v>1</v>
      </c>
      <c r="D275">
        <f>VLOOKUP(B275,'株式会社積水化成品東部 本社工場様'!A:D,4,FALSE)</f>
        <v>0</v>
      </c>
      <c r="E275" t="s">
        <v>8</v>
      </c>
      <c r="F275" t="s">
        <v>69</v>
      </c>
      <c r="G275">
        <v>559</v>
      </c>
    </row>
    <row r="276" spans="1:7" x14ac:dyDescent="0.15">
      <c r="A276">
        <v>12</v>
      </c>
      <c r="B276" t="s">
        <v>107</v>
      </c>
      <c r="C276">
        <v>2</v>
      </c>
      <c r="D276">
        <f>VLOOKUP(B276,'株式会社積水化成品東部 本社工場様'!A:D,4,FALSE)</f>
        <v>0</v>
      </c>
      <c r="E276" t="s">
        <v>8</v>
      </c>
      <c r="F276" t="s">
        <v>69</v>
      </c>
      <c r="G276">
        <v>559</v>
      </c>
    </row>
    <row r="277" spans="1:7" x14ac:dyDescent="0.15">
      <c r="A277">
        <v>12</v>
      </c>
      <c r="B277" t="s">
        <v>51</v>
      </c>
      <c r="C277">
        <v>41</v>
      </c>
      <c r="D277">
        <f>VLOOKUP(B277,'株式会社積水化成品東部 本社工場様'!A:D,4,FALSE)</f>
        <v>0</v>
      </c>
      <c r="E277" t="s">
        <v>8</v>
      </c>
      <c r="F277" t="s">
        <v>69</v>
      </c>
      <c r="G277">
        <v>559</v>
      </c>
    </row>
    <row r="278" spans="1:7" x14ac:dyDescent="0.15">
      <c r="A278">
        <v>12</v>
      </c>
      <c r="B278" t="s">
        <v>15</v>
      </c>
      <c r="C278">
        <v>39</v>
      </c>
      <c r="D278">
        <f>VLOOKUP(B278,'株式会社積水化成品東部 本社工場様'!A:D,4,FALSE)</f>
        <v>0</v>
      </c>
      <c r="E278" t="s">
        <v>8</v>
      </c>
      <c r="F278" t="s">
        <v>69</v>
      </c>
      <c r="G278">
        <v>559</v>
      </c>
    </row>
    <row r="279" spans="1:7" x14ac:dyDescent="0.15">
      <c r="A279">
        <v>12</v>
      </c>
      <c r="B279" t="s">
        <v>162</v>
      </c>
      <c r="C279">
        <v>5</v>
      </c>
      <c r="D279">
        <f>VLOOKUP(B279,'株式会社積水化成品東部 本社工場様'!A:D,4,FALSE)</f>
        <v>0</v>
      </c>
      <c r="E279" t="s">
        <v>8</v>
      </c>
      <c r="F279" t="s">
        <v>69</v>
      </c>
      <c r="G279">
        <v>559</v>
      </c>
    </row>
    <row r="280" spans="1:7" x14ac:dyDescent="0.15">
      <c r="A280">
        <v>12</v>
      </c>
      <c r="B280" t="s">
        <v>122</v>
      </c>
      <c r="C280">
        <v>29</v>
      </c>
      <c r="D280">
        <f>VLOOKUP(B280,'株式会社積水化成品東部 本社工場様'!A:D,4,FALSE)</f>
        <v>0</v>
      </c>
      <c r="E280" t="s">
        <v>8</v>
      </c>
      <c r="F280" t="s">
        <v>69</v>
      </c>
      <c r="G280">
        <v>559</v>
      </c>
    </row>
    <row r="281" spans="1:7" x14ac:dyDescent="0.15">
      <c r="A281">
        <v>12</v>
      </c>
      <c r="B281" t="s">
        <v>52</v>
      </c>
      <c r="C281">
        <v>7</v>
      </c>
      <c r="D281">
        <f>VLOOKUP(B281,'株式会社積水化成品東部 本社工場様'!A:D,4,FALSE)</f>
        <v>0</v>
      </c>
      <c r="E281" t="s">
        <v>8</v>
      </c>
      <c r="F281" t="s">
        <v>69</v>
      </c>
      <c r="G281">
        <v>559</v>
      </c>
    </row>
    <row r="282" spans="1:7" x14ac:dyDescent="0.15">
      <c r="A282">
        <v>12</v>
      </c>
      <c r="B282" t="s">
        <v>72</v>
      </c>
      <c r="C282">
        <v>39</v>
      </c>
      <c r="D282">
        <f>VLOOKUP(B282,'株式会社積水化成品東部 本社工場様'!A:D,4,FALSE)</f>
        <v>0</v>
      </c>
      <c r="E282" t="s">
        <v>8</v>
      </c>
      <c r="F282" t="s">
        <v>69</v>
      </c>
      <c r="G282">
        <v>559</v>
      </c>
    </row>
    <row r="283" spans="1:7" x14ac:dyDescent="0.15">
      <c r="A283">
        <v>12</v>
      </c>
      <c r="B283" t="s">
        <v>420</v>
      </c>
      <c r="C283">
        <v>5</v>
      </c>
      <c r="D283">
        <v>0</v>
      </c>
      <c r="E283" t="s">
        <v>8</v>
      </c>
      <c r="F283" t="s">
        <v>69</v>
      </c>
      <c r="G283">
        <v>559</v>
      </c>
    </row>
    <row r="284" spans="1:7" x14ac:dyDescent="0.15">
      <c r="A284">
        <v>12</v>
      </c>
      <c r="B284" t="s">
        <v>163</v>
      </c>
      <c r="C284">
        <v>3</v>
      </c>
      <c r="D284">
        <f>VLOOKUP(B284,'株式会社積水化成品東部 本社工場様'!A:D,4,FALSE)</f>
        <v>0</v>
      </c>
      <c r="E284" t="s">
        <v>8</v>
      </c>
      <c r="F284" t="s">
        <v>69</v>
      </c>
      <c r="G284">
        <v>559</v>
      </c>
    </row>
    <row r="285" spans="1:7" x14ac:dyDescent="0.15">
      <c r="A285">
        <v>12</v>
      </c>
      <c r="B285" t="s">
        <v>16</v>
      </c>
      <c r="C285">
        <v>2</v>
      </c>
      <c r="D285">
        <f>VLOOKUP(B285,'株式会社積水化成品東部 本社工場様'!A:D,4,FALSE)</f>
        <v>0</v>
      </c>
      <c r="E285" t="s">
        <v>8</v>
      </c>
      <c r="F285" t="s">
        <v>69</v>
      </c>
      <c r="G285">
        <v>559</v>
      </c>
    </row>
    <row r="286" spans="1:7" x14ac:dyDescent="0.15">
      <c r="A286">
        <v>12</v>
      </c>
      <c r="B286" t="s">
        <v>18</v>
      </c>
      <c r="C286">
        <v>16</v>
      </c>
      <c r="D286">
        <f>VLOOKUP(B286,'株式会社積水化成品東部 本社工場様'!A:D,4,FALSE)</f>
        <v>0</v>
      </c>
      <c r="E286" t="s">
        <v>8</v>
      </c>
      <c r="F286" t="s">
        <v>69</v>
      </c>
      <c r="G286">
        <v>559</v>
      </c>
    </row>
    <row r="287" spans="1:7" x14ac:dyDescent="0.15">
      <c r="A287">
        <v>12</v>
      </c>
      <c r="B287" t="s">
        <v>108</v>
      </c>
      <c r="C287">
        <v>8</v>
      </c>
      <c r="D287">
        <f>VLOOKUP(B287,'株式会社積水化成品東部 本社工場様'!A:D,4,FALSE)</f>
        <v>0</v>
      </c>
      <c r="E287" t="s">
        <v>8</v>
      </c>
      <c r="F287" t="s">
        <v>69</v>
      </c>
      <c r="G287">
        <v>559</v>
      </c>
    </row>
    <row r="288" spans="1:7" x14ac:dyDescent="0.15">
      <c r="A288">
        <v>12</v>
      </c>
      <c r="B288" t="s">
        <v>21</v>
      </c>
      <c r="C288">
        <v>6</v>
      </c>
      <c r="D288">
        <f>VLOOKUP(B288,'株式会社積水化成品東部 本社工場様'!A:D,4,FALSE)</f>
        <v>0</v>
      </c>
      <c r="E288" t="s">
        <v>8</v>
      </c>
      <c r="F288" t="s">
        <v>69</v>
      </c>
      <c r="G288">
        <v>559</v>
      </c>
    </row>
    <row r="289" spans="1:7" x14ac:dyDescent="0.15">
      <c r="A289">
        <v>12</v>
      </c>
      <c r="B289" t="s">
        <v>79</v>
      </c>
      <c r="C289">
        <v>1</v>
      </c>
      <c r="D289">
        <f>VLOOKUP(B289,'株式会社積水化成品東部 本社工場様'!A:D,4,FALSE)</f>
        <v>0</v>
      </c>
      <c r="E289" t="s">
        <v>8</v>
      </c>
      <c r="F289" t="s">
        <v>69</v>
      </c>
      <c r="G289">
        <v>559</v>
      </c>
    </row>
    <row r="290" spans="1:7" x14ac:dyDescent="0.15">
      <c r="A290">
        <v>12</v>
      </c>
      <c r="B290" t="s">
        <v>54</v>
      </c>
      <c r="C290">
        <v>2</v>
      </c>
      <c r="D290">
        <f>VLOOKUP(B290,'株式会社積水化成品東部 本社工場様'!A:D,4,FALSE)</f>
        <v>0</v>
      </c>
      <c r="E290" t="s">
        <v>8</v>
      </c>
      <c r="F290" t="s">
        <v>69</v>
      </c>
      <c r="G290">
        <v>559</v>
      </c>
    </row>
    <row r="291" spans="1:7" x14ac:dyDescent="0.15">
      <c r="A291">
        <v>12</v>
      </c>
      <c r="B291" t="s">
        <v>82</v>
      </c>
      <c r="C291">
        <v>2</v>
      </c>
      <c r="D291">
        <f>VLOOKUP(B291,'株式会社積水化成品東部 本社工場様'!A:D,4,FALSE)</f>
        <v>0</v>
      </c>
      <c r="E291" t="s">
        <v>8</v>
      </c>
      <c r="F291" t="s">
        <v>69</v>
      </c>
      <c r="G291">
        <v>559</v>
      </c>
    </row>
    <row r="292" spans="1:7" x14ac:dyDescent="0.15">
      <c r="A292">
        <v>12</v>
      </c>
      <c r="B292" t="s">
        <v>164</v>
      </c>
      <c r="C292">
        <v>1</v>
      </c>
      <c r="D292">
        <f>VLOOKUP(B292,'株式会社積水化成品東部 本社工場様'!A:D,4,FALSE)</f>
        <v>0</v>
      </c>
      <c r="E292" t="s">
        <v>8</v>
      </c>
      <c r="F292" t="s">
        <v>69</v>
      </c>
      <c r="G292">
        <v>559</v>
      </c>
    </row>
    <row r="293" spans="1:7" x14ac:dyDescent="0.15">
      <c r="A293">
        <v>12</v>
      </c>
      <c r="B293" t="s">
        <v>58</v>
      </c>
      <c r="C293">
        <v>4</v>
      </c>
      <c r="D293">
        <f>VLOOKUP(B293,'株式会社積水化成品東部 本社工場様'!A:D,4,FALSE)</f>
        <v>0</v>
      </c>
      <c r="E293" t="s">
        <v>8</v>
      </c>
      <c r="F293" t="s">
        <v>69</v>
      </c>
      <c r="G293">
        <v>559</v>
      </c>
    </row>
    <row r="294" spans="1:7" x14ac:dyDescent="0.15">
      <c r="A294">
        <v>12</v>
      </c>
      <c r="B294" t="s">
        <v>31</v>
      </c>
      <c r="C294">
        <v>1</v>
      </c>
      <c r="D294">
        <f>VLOOKUP(B294,'株式会社積水化成品東部 本社工場様'!A:D,4,FALSE)</f>
        <v>0</v>
      </c>
      <c r="E294" t="s">
        <v>8</v>
      </c>
      <c r="F294" t="s">
        <v>69</v>
      </c>
      <c r="G294">
        <v>559</v>
      </c>
    </row>
    <row r="295" spans="1:7" x14ac:dyDescent="0.15">
      <c r="A295">
        <v>12</v>
      </c>
      <c r="B295" t="s">
        <v>32</v>
      </c>
      <c r="C295">
        <v>3</v>
      </c>
      <c r="D295">
        <f>VLOOKUP(B295,'株式会社積水化成品東部 本社工場様'!A:D,4,FALSE)</f>
        <v>0</v>
      </c>
      <c r="E295" t="s">
        <v>8</v>
      </c>
      <c r="F295" t="s">
        <v>69</v>
      </c>
      <c r="G295">
        <v>559</v>
      </c>
    </row>
    <row r="296" spans="1:7" x14ac:dyDescent="0.15">
      <c r="A296">
        <v>12</v>
      </c>
      <c r="B296" t="s">
        <v>151</v>
      </c>
      <c r="C296">
        <v>1</v>
      </c>
      <c r="D296">
        <f>VLOOKUP(B296,'株式会社積水化成品東部 本社工場様'!A:D,4,FALSE)</f>
        <v>0</v>
      </c>
      <c r="E296" t="s">
        <v>8</v>
      </c>
      <c r="F296" t="s">
        <v>69</v>
      </c>
      <c r="G296">
        <v>559</v>
      </c>
    </row>
    <row r="297" spans="1:7" x14ac:dyDescent="0.15">
      <c r="A297">
        <v>12</v>
      </c>
      <c r="B297" t="s">
        <v>87</v>
      </c>
      <c r="C297">
        <v>1</v>
      </c>
      <c r="D297">
        <f>VLOOKUP(B297,'株式会社積水化成品東部 本社工場様'!A:D,4,FALSE)</f>
        <v>0</v>
      </c>
      <c r="E297" t="s">
        <v>8</v>
      </c>
      <c r="F297" t="s">
        <v>69</v>
      </c>
      <c r="G297">
        <v>559</v>
      </c>
    </row>
    <row r="298" spans="1:7" x14ac:dyDescent="0.15">
      <c r="A298">
        <v>12</v>
      </c>
      <c r="B298" t="s">
        <v>112</v>
      </c>
      <c r="C298">
        <v>1</v>
      </c>
      <c r="D298">
        <f>VLOOKUP(B298,'株式会社積水化成品東部 本社工場様'!A:D,4,FALSE)</f>
        <v>0</v>
      </c>
      <c r="E298" t="s">
        <v>8</v>
      </c>
      <c r="F298" t="s">
        <v>69</v>
      </c>
      <c r="G298">
        <v>559</v>
      </c>
    </row>
    <row r="299" spans="1:7" x14ac:dyDescent="0.15">
      <c r="A299">
        <v>12</v>
      </c>
      <c r="B299" t="s">
        <v>62</v>
      </c>
      <c r="C299">
        <v>2</v>
      </c>
      <c r="D299">
        <f>VLOOKUP(B299,'株式会社積水化成品東部 本社工場様'!A:D,4,FALSE)</f>
        <v>0</v>
      </c>
      <c r="E299" t="s">
        <v>8</v>
      </c>
      <c r="F299" t="s">
        <v>69</v>
      </c>
      <c r="G299">
        <v>559</v>
      </c>
    </row>
    <row r="300" spans="1:7" x14ac:dyDescent="0.15">
      <c r="A300">
        <v>12</v>
      </c>
      <c r="B300" t="s">
        <v>38</v>
      </c>
      <c r="C300">
        <v>1</v>
      </c>
      <c r="D300">
        <f>VLOOKUP(B300,'株式会社積水化成品東部 本社工場様'!A:D,4,FALSE)</f>
        <v>0</v>
      </c>
      <c r="E300" t="s">
        <v>8</v>
      </c>
      <c r="F300" t="s">
        <v>69</v>
      </c>
      <c r="G300">
        <v>559</v>
      </c>
    </row>
    <row r="301" spans="1:7" x14ac:dyDescent="0.15">
      <c r="A301">
        <v>12</v>
      </c>
      <c r="B301" t="s">
        <v>165</v>
      </c>
      <c r="C301">
        <v>2</v>
      </c>
      <c r="D301">
        <f>VLOOKUP(B301,'株式会社積水化成品東部 本社工場様'!A:D,4,FALSE)</f>
        <v>0</v>
      </c>
      <c r="E301" t="s">
        <v>8</v>
      </c>
      <c r="F301" t="s">
        <v>69</v>
      </c>
      <c r="G301">
        <v>559</v>
      </c>
    </row>
    <row r="302" spans="1:7" x14ac:dyDescent="0.15">
      <c r="A302">
        <v>12</v>
      </c>
      <c r="B302" t="s">
        <v>66</v>
      </c>
      <c r="C302">
        <v>3</v>
      </c>
      <c r="D302">
        <f>VLOOKUP(B302,'株式会社積水化成品東部 本社工場様'!A:D,4,FALSE)</f>
        <v>0</v>
      </c>
      <c r="E302" t="s">
        <v>8</v>
      </c>
      <c r="F302" t="s">
        <v>69</v>
      </c>
      <c r="G302">
        <v>559</v>
      </c>
    </row>
    <row r="303" spans="1:7" x14ac:dyDescent="0.15">
      <c r="A303">
        <v>12</v>
      </c>
      <c r="B303" t="s">
        <v>153</v>
      </c>
      <c r="C303">
        <v>7</v>
      </c>
      <c r="D303">
        <f>VLOOKUP(B303,'株式会社積水化成品東部 本社工場様'!A:D,4,FALSE)</f>
        <v>0</v>
      </c>
      <c r="E303" t="s">
        <v>8</v>
      </c>
      <c r="F303" t="s">
        <v>69</v>
      </c>
      <c r="G303">
        <v>559</v>
      </c>
    </row>
    <row r="304" spans="1:7" x14ac:dyDescent="0.15">
      <c r="A304">
        <v>12</v>
      </c>
      <c r="B304" t="s">
        <v>97</v>
      </c>
      <c r="C304">
        <v>1</v>
      </c>
      <c r="D304">
        <f>VLOOKUP(B304,'株式会社積水化成品東部 本社工場様'!A:D,4,FALSE)</f>
        <v>0</v>
      </c>
      <c r="E304" t="s">
        <v>8</v>
      </c>
      <c r="F304" t="s">
        <v>69</v>
      </c>
      <c r="G304">
        <v>559</v>
      </c>
    </row>
    <row r="305" spans="1:7" x14ac:dyDescent="0.15">
      <c r="A305">
        <v>12</v>
      </c>
      <c r="B305" t="s">
        <v>41</v>
      </c>
      <c r="C305">
        <v>1</v>
      </c>
      <c r="D305">
        <f>VLOOKUP(B305,'株式会社積水化成品東部 本社工場様'!A:D,4,FALSE)</f>
        <v>0</v>
      </c>
      <c r="E305" t="s">
        <v>8</v>
      </c>
      <c r="F305" t="s">
        <v>69</v>
      </c>
      <c r="G305">
        <v>559</v>
      </c>
    </row>
    <row r="306" spans="1:7" x14ac:dyDescent="0.15">
      <c r="A306">
        <v>12</v>
      </c>
      <c r="B306" t="s">
        <v>166</v>
      </c>
      <c r="C306">
        <v>2</v>
      </c>
      <c r="D306">
        <f>VLOOKUP(B306,'株式会社積水化成品東部 本社工場様'!A:D,4,FALSE)</f>
        <v>0</v>
      </c>
      <c r="E306" t="s">
        <v>8</v>
      </c>
      <c r="F306" t="s">
        <v>69</v>
      </c>
      <c r="G306">
        <v>559</v>
      </c>
    </row>
    <row r="307" spans="1:7" x14ac:dyDescent="0.15">
      <c r="A307">
        <v>12</v>
      </c>
      <c r="B307" t="s">
        <v>144</v>
      </c>
      <c r="C307">
        <v>1</v>
      </c>
      <c r="D307">
        <f>VLOOKUP(B307,'株式会社積水化成品東部 本社工場様'!A:D,4,FALSE)</f>
        <v>0</v>
      </c>
      <c r="E307" t="s">
        <v>8</v>
      </c>
      <c r="F307" t="s">
        <v>69</v>
      </c>
      <c r="G307">
        <v>559</v>
      </c>
    </row>
    <row r="308" spans="1:7" x14ac:dyDescent="0.15">
      <c r="A308">
        <v>12</v>
      </c>
      <c r="B308" t="s">
        <v>167</v>
      </c>
      <c r="C308">
        <v>1</v>
      </c>
      <c r="D308">
        <f>VLOOKUP(B308,'株式会社積水化成品東部 本社工場様'!A:D,4,FALSE)</f>
        <v>0</v>
      </c>
      <c r="E308" t="s">
        <v>8</v>
      </c>
      <c r="F308" t="s">
        <v>69</v>
      </c>
      <c r="G308">
        <v>559</v>
      </c>
    </row>
    <row r="309" spans="1:7" x14ac:dyDescent="0.15">
      <c r="A309">
        <v>12</v>
      </c>
      <c r="B309" t="s">
        <v>105</v>
      </c>
      <c r="C309">
        <v>2</v>
      </c>
      <c r="D309">
        <f>VLOOKUP(B309,'株式会社積水化成品東部 本社工場様'!A:D,4,FALSE)</f>
        <v>0</v>
      </c>
      <c r="E309" t="s">
        <v>8</v>
      </c>
      <c r="F309" t="s">
        <v>69</v>
      </c>
      <c r="G309">
        <v>559</v>
      </c>
    </row>
    <row r="310" spans="1:7" x14ac:dyDescent="0.15">
      <c r="A310">
        <v>12</v>
      </c>
      <c r="B310" t="s">
        <v>168</v>
      </c>
      <c r="C310">
        <v>1</v>
      </c>
      <c r="D310">
        <f>VLOOKUP(B310,'株式会社積水化成品東部 本社工場様'!A:D,4,FALSE)</f>
        <v>0</v>
      </c>
      <c r="E310" t="s">
        <v>8</v>
      </c>
      <c r="F310" t="s">
        <v>69</v>
      </c>
      <c r="G310">
        <v>559</v>
      </c>
    </row>
    <row r="311" spans="1:7" x14ac:dyDescent="0.15">
      <c r="A311">
        <v>12</v>
      </c>
      <c r="B311" t="s">
        <v>169</v>
      </c>
      <c r="C311">
        <v>1</v>
      </c>
      <c r="D311">
        <f>VLOOKUP(B311,'株式会社積水化成品東部 本社工場様'!A:D,4,FALSE)</f>
        <v>0</v>
      </c>
      <c r="E311" t="s">
        <v>8</v>
      </c>
      <c r="F311" t="s">
        <v>69</v>
      </c>
      <c r="G311">
        <v>559</v>
      </c>
    </row>
    <row r="312" spans="1:7" x14ac:dyDescent="0.15">
      <c r="A312">
        <v>12</v>
      </c>
      <c r="B312" t="s">
        <v>170</v>
      </c>
      <c r="C312">
        <v>1</v>
      </c>
      <c r="D312">
        <f>VLOOKUP(B312,'株式会社積水化成品東部 本社工場様'!A:D,4,FALSE)</f>
        <v>0</v>
      </c>
      <c r="E312" t="s">
        <v>8</v>
      </c>
      <c r="F312" t="s">
        <v>69</v>
      </c>
      <c r="G312">
        <v>559</v>
      </c>
    </row>
    <row r="313" spans="1:7" x14ac:dyDescent="0.15">
      <c r="A313">
        <v>12</v>
      </c>
      <c r="B313" t="s">
        <v>154</v>
      </c>
      <c r="C313">
        <v>1</v>
      </c>
      <c r="D313">
        <f>VLOOKUP(B313,'株式会社積水化成品東部 本社工場様'!A:D,4,FALSE)</f>
        <v>0</v>
      </c>
      <c r="E313" t="s">
        <v>8</v>
      </c>
      <c r="F313" t="s">
        <v>69</v>
      </c>
      <c r="G313">
        <v>559</v>
      </c>
    </row>
    <row r="314" spans="1:7" x14ac:dyDescent="0.15">
      <c r="A314">
        <v>16</v>
      </c>
      <c r="B314" t="s">
        <v>46</v>
      </c>
      <c r="C314">
        <v>1</v>
      </c>
      <c r="D314">
        <f>VLOOKUP(B314,'NK化成株式会社 長砂工場様'!A:D,4,FALSE)</f>
        <v>0</v>
      </c>
      <c r="E314" t="s">
        <v>8</v>
      </c>
      <c r="F314" t="s">
        <v>69</v>
      </c>
      <c r="G314">
        <v>559</v>
      </c>
    </row>
    <row r="315" spans="1:7" x14ac:dyDescent="0.15">
      <c r="A315">
        <v>16</v>
      </c>
      <c r="B315" t="s">
        <v>171</v>
      </c>
      <c r="C315">
        <v>1</v>
      </c>
      <c r="D315">
        <f>VLOOKUP(B315,'NK化成株式会社 長砂工場様'!A:D,4,FALSE)</f>
        <v>0</v>
      </c>
      <c r="E315" t="s">
        <v>8</v>
      </c>
      <c r="F315" t="s">
        <v>69</v>
      </c>
      <c r="G315">
        <v>559</v>
      </c>
    </row>
    <row r="316" spans="1:7" x14ac:dyDescent="0.15">
      <c r="A316">
        <v>16</v>
      </c>
      <c r="B316" t="s">
        <v>49</v>
      </c>
      <c r="C316">
        <v>1</v>
      </c>
      <c r="D316">
        <f>VLOOKUP(B316,'NK化成株式会社 長砂工場様'!A:D,4,FALSE)</f>
        <v>0</v>
      </c>
      <c r="E316" t="s">
        <v>8</v>
      </c>
      <c r="F316" t="s">
        <v>69</v>
      </c>
      <c r="G316">
        <v>559</v>
      </c>
    </row>
    <row r="317" spans="1:7" x14ac:dyDescent="0.15">
      <c r="A317">
        <v>16</v>
      </c>
      <c r="B317" t="s">
        <v>52</v>
      </c>
      <c r="C317">
        <v>4</v>
      </c>
      <c r="D317">
        <f>VLOOKUP(B317,'NK化成株式会社 長砂工場様'!A:D,4,FALSE)</f>
        <v>0</v>
      </c>
      <c r="E317" t="s">
        <v>8</v>
      </c>
      <c r="F317" t="s">
        <v>69</v>
      </c>
      <c r="G317">
        <v>559</v>
      </c>
    </row>
    <row r="318" spans="1:7" x14ac:dyDescent="0.15">
      <c r="A318">
        <v>16</v>
      </c>
      <c r="B318" t="s">
        <v>53</v>
      </c>
      <c r="C318">
        <v>5</v>
      </c>
      <c r="D318">
        <f>VLOOKUP(B318,'NK化成株式会社 長砂工場様'!A:D,4,FALSE)</f>
        <v>0</v>
      </c>
      <c r="E318" t="s">
        <v>8</v>
      </c>
      <c r="F318" t="s">
        <v>69</v>
      </c>
      <c r="G318">
        <v>559</v>
      </c>
    </row>
    <row r="319" spans="1:7" x14ac:dyDescent="0.15">
      <c r="A319">
        <v>16</v>
      </c>
      <c r="B319" t="s">
        <v>420</v>
      </c>
      <c r="C319">
        <v>5</v>
      </c>
      <c r="D319">
        <f>VLOOKUP(B319,'NK化成株式会社 長砂工場様'!A:D,4,FALSE)</f>
        <v>0</v>
      </c>
      <c r="E319" t="s">
        <v>8</v>
      </c>
      <c r="F319" t="s">
        <v>69</v>
      </c>
      <c r="G319">
        <v>559</v>
      </c>
    </row>
    <row r="320" spans="1:7" x14ac:dyDescent="0.15">
      <c r="A320">
        <v>16</v>
      </c>
      <c r="B320" t="s">
        <v>150</v>
      </c>
      <c r="C320">
        <v>1</v>
      </c>
      <c r="D320">
        <f>VLOOKUP(B320,'NK化成株式会社 長砂工場様'!A:D,4,FALSE)</f>
        <v>0</v>
      </c>
      <c r="E320" t="s">
        <v>8</v>
      </c>
      <c r="F320" t="s">
        <v>69</v>
      </c>
      <c r="G320">
        <v>559</v>
      </c>
    </row>
    <row r="321" spans="1:7" x14ac:dyDescent="0.15">
      <c r="A321">
        <v>16</v>
      </c>
      <c r="B321" t="s">
        <v>18</v>
      </c>
      <c r="C321">
        <v>3</v>
      </c>
      <c r="D321">
        <f>VLOOKUP(B321,'NK化成株式会社 長砂工場様'!A:D,4,FALSE)</f>
        <v>0</v>
      </c>
      <c r="E321" t="s">
        <v>8</v>
      </c>
      <c r="F321" t="s">
        <v>69</v>
      </c>
      <c r="G321">
        <v>559</v>
      </c>
    </row>
    <row r="322" spans="1:7" x14ac:dyDescent="0.15">
      <c r="A322">
        <v>16</v>
      </c>
      <c r="B322" t="s">
        <v>22</v>
      </c>
      <c r="C322">
        <v>3</v>
      </c>
      <c r="D322">
        <f>VLOOKUP(B322,'NK化成株式会社 長砂工場様'!A:D,4,FALSE)</f>
        <v>0</v>
      </c>
      <c r="E322" t="s">
        <v>8</v>
      </c>
      <c r="F322" t="s">
        <v>69</v>
      </c>
      <c r="G322">
        <v>559</v>
      </c>
    </row>
    <row r="323" spans="1:7" x14ac:dyDescent="0.15">
      <c r="A323">
        <v>16</v>
      </c>
      <c r="B323" t="s">
        <v>82</v>
      </c>
      <c r="C323">
        <v>1</v>
      </c>
      <c r="D323">
        <f>VLOOKUP(B323,'NK化成株式会社 長砂工場様'!A:D,4,FALSE)</f>
        <v>0</v>
      </c>
      <c r="E323" t="s">
        <v>8</v>
      </c>
      <c r="F323" t="s">
        <v>69</v>
      </c>
      <c r="G323">
        <v>559</v>
      </c>
    </row>
    <row r="324" spans="1:7" x14ac:dyDescent="0.15">
      <c r="A324">
        <v>16</v>
      </c>
      <c r="B324" t="s">
        <v>27</v>
      </c>
      <c r="C324">
        <v>1</v>
      </c>
      <c r="D324">
        <f>VLOOKUP(B324,'NK化成株式会社 長砂工場様'!A:D,4,FALSE)</f>
        <v>0</v>
      </c>
      <c r="E324" t="s">
        <v>8</v>
      </c>
      <c r="F324" t="s">
        <v>69</v>
      </c>
      <c r="G324">
        <v>559</v>
      </c>
    </row>
    <row r="325" spans="1:7" x14ac:dyDescent="0.15">
      <c r="A325">
        <v>16</v>
      </c>
      <c r="B325" t="s">
        <v>172</v>
      </c>
      <c r="C325">
        <v>1</v>
      </c>
      <c r="D325">
        <f>VLOOKUP(B325,'NK化成株式会社 長砂工場様'!A:D,4,FALSE)</f>
        <v>0</v>
      </c>
      <c r="E325" t="s">
        <v>8</v>
      </c>
      <c r="F325" t="s">
        <v>69</v>
      </c>
      <c r="G325">
        <v>559</v>
      </c>
    </row>
    <row r="326" spans="1:7" x14ac:dyDescent="0.15">
      <c r="A326">
        <v>16</v>
      </c>
      <c r="B326" t="s">
        <v>173</v>
      </c>
      <c r="C326">
        <v>1</v>
      </c>
      <c r="D326">
        <f>VLOOKUP(B326,'NK化成株式会社 長砂工場様'!A:D,4,FALSE)</f>
        <v>0</v>
      </c>
      <c r="E326" t="s">
        <v>8</v>
      </c>
      <c r="F326" t="s">
        <v>69</v>
      </c>
      <c r="G326">
        <v>559</v>
      </c>
    </row>
    <row r="327" spans="1:7" x14ac:dyDescent="0.15">
      <c r="A327">
        <v>16</v>
      </c>
      <c r="B327" t="s">
        <v>174</v>
      </c>
      <c r="C327">
        <v>1</v>
      </c>
      <c r="D327">
        <f>VLOOKUP(B327,'NK化成株式会社 長砂工場様'!A:D,4,FALSE)</f>
        <v>0</v>
      </c>
      <c r="E327" t="s">
        <v>8</v>
      </c>
      <c r="F327" t="s">
        <v>69</v>
      </c>
      <c r="G327">
        <v>559</v>
      </c>
    </row>
    <row r="328" spans="1:7" x14ac:dyDescent="0.15">
      <c r="A328">
        <v>16</v>
      </c>
      <c r="B328" t="s">
        <v>97</v>
      </c>
      <c r="C328">
        <v>2</v>
      </c>
      <c r="D328">
        <f>VLOOKUP(B328,'NK化成株式会社 長砂工場様'!A:D,4,FALSE)</f>
        <v>0</v>
      </c>
      <c r="E328" t="s">
        <v>8</v>
      </c>
      <c r="F328" t="s">
        <v>69</v>
      </c>
      <c r="G328">
        <v>559</v>
      </c>
    </row>
    <row r="329" spans="1:7" x14ac:dyDescent="0.15">
      <c r="A329">
        <v>19</v>
      </c>
      <c r="B329" t="s">
        <v>15</v>
      </c>
      <c r="C329">
        <v>5</v>
      </c>
      <c r="D329">
        <f>VLOOKUP(B329,株式会社アステックコーポレーション様!A:D,4,FALSE)</f>
        <v>0</v>
      </c>
      <c r="E329" t="s">
        <v>8</v>
      </c>
      <c r="F329" t="s">
        <v>9</v>
      </c>
      <c r="G329">
        <v>559</v>
      </c>
    </row>
    <row r="330" spans="1:7" x14ac:dyDescent="0.15">
      <c r="A330">
        <v>19</v>
      </c>
      <c r="B330" t="s">
        <v>72</v>
      </c>
      <c r="C330">
        <v>6</v>
      </c>
      <c r="D330">
        <f>VLOOKUP(B330,株式会社アステックコーポレーション様!A:D,4,FALSE)</f>
        <v>0</v>
      </c>
      <c r="E330" t="s">
        <v>8</v>
      </c>
      <c r="F330" t="s">
        <v>9</v>
      </c>
      <c r="G330">
        <v>559</v>
      </c>
    </row>
    <row r="331" spans="1:7" ht="13.5" customHeight="1" x14ac:dyDescent="0.15">
      <c r="A331">
        <v>19</v>
      </c>
      <c r="B331" t="s">
        <v>53</v>
      </c>
      <c r="C331">
        <v>3</v>
      </c>
      <c r="D331">
        <f>VLOOKUP(B331,株式会社アステックコーポレーション様!A:D,4,FALSE)</f>
        <v>0</v>
      </c>
      <c r="E331" t="s">
        <v>8</v>
      </c>
      <c r="F331" t="s">
        <v>9</v>
      </c>
      <c r="G331">
        <v>559</v>
      </c>
    </row>
    <row r="332" spans="1:7" x14ac:dyDescent="0.15">
      <c r="A332">
        <v>19</v>
      </c>
      <c r="B332" t="s">
        <v>420</v>
      </c>
      <c r="C332">
        <v>5</v>
      </c>
      <c r="D332">
        <f>VLOOKUP(B332,株式会社アステックコーポレーション様!A:D,4,FALSE)</f>
        <v>0</v>
      </c>
      <c r="E332" t="s">
        <v>8</v>
      </c>
      <c r="F332" t="s">
        <v>9</v>
      </c>
      <c r="G332">
        <v>559</v>
      </c>
    </row>
    <row r="333" spans="1:7" x14ac:dyDescent="0.15">
      <c r="A333">
        <v>20</v>
      </c>
      <c r="B333" t="s">
        <v>51</v>
      </c>
      <c r="C333">
        <v>5</v>
      </c>
      <c r="D333">
        <f>VLOOKUP(B333,'株式会社積水化成品西部 三原工場様'!A:D,4,FALSE)</f>
        <v>0</v>
      </c>
      <c r="E333" t="s">
        <v>8</v>
      </c>
      <c r="F333" t="s">
        <v>9</v>
      </c>
      <c r="G333">
        <v>559</v>
      </c>
    </row>
    <row r="334" spans="1:7" x14ac:dyDescent="0.15">
      <c r="A334">
        <v>20</v>
      </c>
      <c r="B334" t="s">
        <v>15</v>
      </c>
      <c r="C334">
        <v>9</v>
      </c>
      <c r="D334">
        <f>VLOOKUP(B334,'株式会社積水化成品西部 三原工場様'!A:D,4,FALSE)</f>
        <v>0</v>
      </c>
      <c r="E334" t="s">
        <v>8</v>
      </c>
      <c r="F334" t="s">
        <v>9</v>
      </c>
      <c r="G334">
        <v>559</v>
      </c>
    </row>
    <row r="335" spans="1:7" x14ac:dyDescent="0.15">
      <c r="A335">
        <v>20</v>
      </c>
      <c r="B335" t="s">
        <v>122</v>
      </c>
      <c r="C335">
        <v>5</v>
      </c>
      <c r="D335">
        <f>VLOOKUP(B335,'株式会社積水化成品西部 三原工場様'!A:D,4,FALSE)</f>
        <v>0</v>
      </c>
      <c r="E335" t="s">
        <v>8</v>
      </c>
      <c r="F335" t="s">
        <v>9</v>
      </c>
      <c r="G335">
        <v>559</v>
      </c>
    </row>
    <row r="336" spans="1:7" x14ac:dyDescent="0.15">
      <c r="A336">
        <v>20</v>
      </c>
      <c r="B336" t="s">
        <v>72</v>
      </c>
      <c r="C336">
        <v>16</v>
      </c>
      <c r="D336">
        <f>VLOOKUP(B336,'株式会社積水化成品西部 三原工場様'!A:D,4,FALSE)</f>
        <v>0</v>
      </c>
      <c r="E336" t="s">
        <v>8</v>
      </c>
      <c r="F336" t="s">
        <v>9</v>
      </c>
      <c r="G336">
        <v>559</v>
      </c>
    </row>
    <row r="337" spans="1:7" x14ac:dyDescent="0.15">
      <c r="A337">
        <v>20</v>
      </c>
      <c r="B337" t="s">
        <v>420</v>
      </c>
      <c r="C337">
        <v>5</v>
      </c>
      <c r="D337">
        <f>VLOOKUP(B337,'株式会社積水化成品西部 三原工場様'!A:D,4,FALSE)</f>
        <v>0</v>
      </c>
      <c r="E337" t="s">
        <v>8</v>
      </c>
      <c r="F337" t="s">
        <v>9</v>
      </c>
      <c r="G337">
        <v>559</v>
      </c>
    </row>
    <row r="338" spans="1:7" x14ac:dyDescent="0.15">
      <c r="A338">
        <v>25</v>
      </c>
      <c r="B338" t="s">
        <v>21</v>
      </c>
      <c r="C338">
        <v>18</v>
      </c>
      <c r="D338">
        <f>VLOOKUP(B338,赤城産業株式会社様!A:D,4,FALSE)</f>
        <v>0</v>
      </c>
      <c r="E338" t="s">
        <v>8</v>
      </c>
      <c r="F338" t="s">
        <v>69</v>
      </c>
      <c r="G338">
        <v>559</v>
      </c>
    </row>
    <row r="339" spans="1:7" x14ac:dyDescent="0.15">
      <c r="A339">
        <v>25</v>
      </c>
      <c r="B339" t="s">
        <v>22</v>
      </c>
      <c r="C339">
        <v>12</v>
      </c>
      <c r="D339">
        <f>VLOOKUP(B339,赤城産業株式会社様!A:D,4,FALSE)</f>
        <v>0</v>
      </c>
      <c r="E339" t="s">
        <v>8</v>
      </c>
      <c r="F339" t="s">
        <v>69</v>
      </c>
      <c r="G339">
        <v>559</v>
      </c>
    </row>
    <row r="340" spans="1:7" x14ac:dyDescent="0.15">
      <c r="A340">
        <v>25</v>
      </c>
      <c r="B340" t="s">
        <v>79</v>
      </c>
      <c r="C340">
        <v>3</v>
      </c>
      <c r="D340">
        <f>VLOOKUP(B340,赤城産業株式会社様!A:D,4,FALSE)</f>
        <v>0</v>
      </c>
      <c r="E340" t="s">
        <v>8</v>
      </c>
      <c r="F340" t="s">
        <v>69</v>
      </c>
      <c r="G340">
        <v>559</v>
      </c>
    </row>
    <row r="341" spans="1:7" x14ac:dyDescent="0.15">
      <c r="A341">
        <v>27</v>
      </c>
      <c r="B341" t="s">
        <v>15</v>
      </c>
      <c r="C341">
        <v>23</v>
      </c>
      <c r="D341">
        <f>VLOOKUP(B341,'株式会社積水化成品西部 豊前工場様'!A:D,4,FALSE)</f>
        <v>0</v>
      </c>
      <c r="E341" t="s">
        <v>8</v>
      </c>
      <c r="F341" t="s">
        <v>9</v>
      </c>
      <c r="G341">
        <v>559</v>
      </c>
    </row>
    <row r="342" spans="1:7" x14ac:dyDescent="0.15">
      <c r="A342">
        <v>27</v>
      </c>
      <c r="B342" t="s">
        <v>52</v>
      </c>
      <c r="C342">
        <v>5</v>
      </c>
      <c r="D342">
        <f>VLOOKUP(B342,'株式会社積水化成品西部 豊前工場様'!A:D,4,FALSE)</f>
        <v>0</v>
      </c>
      <c r="E342" t="s">
        <v>8</v>
      </c>
      <c r="F342" t="s">
        <v>9</v>
      </c>
      <c r="G342">
        <v>559</v>
      </c>
    </row>
    <row r="343" spans="1:7" x14ac:dyDescent="0.15">
      <c r="A343">
        <v>27</v>
      </c>
      <c r="B343" t="s">
        <v>420</v>
      </c>
      <c r="C343">
        <v>5</v>
      </c>
      <c r="D343">
        <f>VLOOKUP(B343,'株式会社積水化成品西部 豊前工場様'!A:D,4,FALSE)</f>
        <v>0</v>
      </c>
      <c r="E343" t="s">
        <v>8</v>
      </c>
      <c r="F343" t="s">
        <v>9</v>
      </c>
      <c r="G343">
        <v>559</v>
      </c>
    </row>
    <row r="344" spans="1:7" x14ac:dyDescent="0.15">
      <c r="A344">
        <v>27</v>
      </c>
      <c r="B344" t="s">
        <v>16</v>
      </c>
      <c r="C344">
        <v>1</v>
      </c>
      <c r="D344">
        <f>VLOOKUP(B344,'株式会社積水化成品西部 豊前工場様'!A:D,4,FALSE)</f>
        <v>0</v>
      </c>
      <c r="E344" t="s">
        <v>8</v>
      </c>
      <c r="F344" t="s">
        <v>9</v>
      </c>
      <c r="G344">
        <v>559</v>
      </c>
    </row>
    <row r="345" spans="1:7" x14ac:dyDescent="0.15">
      <c r="A345">
        <v>27</v>
      </c>
      <c r="B345" t="s">
        <v>17</v>
      </c>
      <c r="C345">
        <v>1</v>
      </c>
      <c r="D345">
        <f>VLOOKUP(B345,'株式会社積水化成品西部 豊前工場様'!A:D,4,FALSE)</f>
        <v>0</v>
      </c>
      <c r="E345" t="s">
        <v>8</v>
      </c>
      <c r="F345" t="s">
        <v>9</v>
      </c>
      <c r="G345">
        <v>559</v>
      </c>
    </row>
    <row r="346" spans="1:7" x14ac:dyDescent="0.15">
      <c r="A346">
        <v>27</v>
      </c>
      <c r="B346" t="s">
        <v>130</v>
      </c>
      <c r="C346">
        <v>2</v>
      </c>
      <c r="D346">
        <f>VLOOKUP(B346,'株式会社積水化成品西部 豊前工場様'!A:D,4,FALSE)</f>
        <v>0</v>
      </c>
      <c r="E346" t="s">
        <v>8</v>
      </c>
      <c r="F346" t="s">
        <v>9</v>
      </c>
      <c r="G346">
        <v>559</v>
      </c>
    </row>
    <row r="347" spans="1:7" x14ac:dyDescent="0.15">
      <c r="A347">
        <v>27</v>
      </c>
      <c r="B347" t="s">
        <v>108</v>
      </c>
      <c r="C347">
        <v>1</v>
      </c>
      <c r="D347">
        <f>VLOOKUP(B347,'株式会社積水化成品西部 豊前工場様'!A:D,4,FALSE)</f>
        <v>0</v>
      </c>
      <c r="E347" t="s">
        <v>8</v>
      </c>
      <c r="F347" t="s">
        <v>9</v>
      </c>
      <c r="G347">
        <v>559</v>
      </c>
    </row>
    <row r="348" spans="1:7" x14ac:dyDescent="0.15">
      <c r="A348">
        <v>27</v>
      </c>
      <c r="B348" t="s">
        <v>109</v>
      </c>
      <c r="C348">
        <v>3</v>
      </c>
      <c r="D348">
        <f>VLOOKUP(B348,'株式会社積水化成品西部 豊前工場様'!A:D,4,FALSE)</f>
        <v>0</v>
      </c>
      <c r="E348" t="s">
        <v>8</v>
      </c>
      <c r="F348" t="s">
        <v>9</v>
      </c>
      <c r="G348">
        <v>559</v>
      </c>
    </row>
    <row r="349" spans="1:7" x14ac:dyDescent="0.15">
      <c r="A349">
        <v>27</v>
      </c>
      <c r="B349" t="s">
        <v>21</v>
      </c>
      <c r="C349">
        <v>2</v>
      </c>
      <c r="D349">
        <f>VLOOKUP(B349,'株式会社積水化成品西部 豊前工場様'!A:D,4,FALSE)</f>
        <v>0</v>
      </c>
      <c r="E349" t="s">
        <v>8</v>
      </c>
      <c r="F349" t="s">
        <v>9</v>
      </c>
      <c r="G349">
        <v>559</v>
      </c>
    </row>
    <row r="350" spans="1:7" x14ac:dyDescent="0.15">
      <c r="A350">
        <v>27</v>
      </c>
      <c r="B350" t="s">
        <v>26</v>
      </c>
      <c r="C350">
        <v>3</v>
      </c>
      <c r="D350">
        <f>VLOOKUP(B350,'株式会社積水化成品西部 豊前工場様'!A:D,4,FALSE)</f>
        <v>0</v>
      </c>
      <c r="E350" t="s">
        <v>8</v>
      </c>
      <c r="F350" t="s">
        <v>9</v>
      </c>
      <c r="G350">
        <v>559</v>
      </c>
    </row>
    <row r="351" spans="1:7" x14ac:dyDescent="0.15">
      <c r="A351">
        <v>27</v>
      </c>
      <c r="B351" t="s">
        <v>175</v>
      </c>
      <c r="C351">
        <v>2</v>
      </c>
      <c r="D351">
        <f>VLOOKUP(B351,'株式会社積水化成品西部 豊前工場様'!A:D,4,FALSE)</f>
        <v>0</v>
      </c>
      <c r="E351" t="s">
        <v>8</v>
      </c>
      <c r="F351" t="s">
        <v>9</v>
      </c>
      <c r="G351">
        <v>559</v>
      </c>
    </row>
    <row r="352" spans="1:7" x14ac:dyDescent="0.15">
      <c r="A352">
        <v>27</v>
      </c>
      <c r="B352" t="s">
        <v>40</v>
      </c>
      <c r="C352">
        <v>1</v>
      </c>
      <c r="D352">
        <f>VLOOKUP(B352,'株式会社積水化成品西部 豊前工場様'!A:D,4,FALSE)</f>
        <v>0</v>
      </c>
      <c r="E352" t="s">
        <v>8</v>
      </c>
      <c r="F352" t="s">
        <v>9</v>
      </c>
      <c r="G352">
        <v>559</v>
      </c>
    </row>
    <row r="353" spans="1:7" x14ac:dyDescent="0.15">
      <c r="A353">
        <v>28</v>
      </c>
      <c r="B353" t="s">
        <v>72</v>
      </c>
      <c r="C353">
        <v>15</v>
      </c>
      <c r="D353">
        <f>VLOOKUP(B353,'大西化成株式会社 熊本工場様'!A:D,4,FALSE)</f>
        <v>0</v>
      </c>
      <c r="E353" t="s">
        <v>8</v>
      </c>
      <c r="F353" t="s">
        <v>9</v>
      </c>
      <c r="G353">
        <v>559</v>
      </c>
    </row>
    <row r="354" spans="1:7" x14ac:dyDescent="0.15">
      <c r="A354">
        <v>28</v>
      </c>
      <c r="B354" t="s">
        <v>420</v>
      </c>
      <c r="C354">
        <v>5</v>
      </c>
      <c r="D354">
        <f>VLOOKUP(B354,'大西化成株式会社 熊本工場様'!A:D,4,FALSE)</f>
        <v>0</v>
      </c>
      <c r="E354" t="s">
        <v>8</v>
      </c>
      <c r="F354" t="s">
        <v>9</v>
      </c>
      <c r="G354">
        <v>559</v>
      </c>
    </row>
    <row r="355" spans="1:7" x14ac:dyDescent="0.15">
      <c r="A355">
        <v>30</v>
      </c>
      <c r="B355" t="s">
        <v>51</v>
      </c>
      <c r="C355">
        <v>5</v>
      </c>
      <c r="D355">
        <f>VLOOKUP(B355,株式会社メナック様!A:D,4,FALSE)</f>
        <v>0</v>
      </c>
      <c r="E355" t="s">
        <v>8</v>
      </c>
      <c r="F355" t="s">
        <v>9</v>
      </c>
      <c r="G355">
        <v>559</v>
      </c>
    </row>
    <row r="356" spans="1:7" x14ac:dyDescent="0.15">
      <c r="A356">
        <v>30</v>
      </c>
      <c r="B356" t="s">
        <v>15</v>
      </c>
      <c r="C356">
        <v>48</v>
      </c>
      <c r="D356">
        <f>VLOOKUP(B356,株式会社メナック様!A:D,4,FALSE)</f>
        <v>0</v>
      </c>
      <c r="E356" t="s">
        <v>8</v>
      </c>
      <c r="F356" t="s">
        <v>9</v>
      </c>
      <c r="G356">
        <v>559</v>
      </c>
    </row>
    <row r="357" spans="1:7" x14ac:dyDescent="0.15">
      <c r="A357">
        <v>30</v>
      </c>
      <c r="B357" t="s">
        <v>72</v>
      </c>
      <c r="C357">
        <v>10</v>
      </c>
      <c r="D357">
        <f>VLOOKUP(B357,株式会社メナック様!A:D,4,FALSE)</f>
        <v>0</v>
      </c>
      <c r="E357" t="s">
        <v>8</v>
      </c>
      <c r="F357" t="s">
        <v>9</v>
      </c>
      <c r="G357">
        <v>559</v>
      </c>
    </row>
    <row r="358" spans="1:7" x14ac:dyDescent="0.15">
      <c r="A358">
        <v>30</v>
      </c>
      <c r="B358" s="12" t="s">
        <v>421</v>
      </c>
      <c r="C358">
        <v>5</v>
      </c>
      <c r="D358">
        <f>VLOOKUP(B358,株式会社メナック様!A:D,4,FALSE)</f>
        <v>0</v>
      </c>
      <c r="E358" t="s">
        <v>8</v>
      </c>
      <c r="F358" t="s">
        <v>9</v>
      </c>
      <c r="G358">
        <v>559</v>
      </c>
    </row>
    <row r="359" spans="1:7" x14ac:dyDescent="0.15">
      <c r="A359">
        <v>32</v>
      </c>
      <c r="B359" t="s">
        <v>15</v>
      </c>
      <c r="C359">
        <v>5</v>
      </c>
      <c r="D359">
        <f>VLOOKUP(B359,スチロ化学工業株式会社様!A:D,4,FALSE)</f>
        <v>0</v>
      </c>
      <c r="E359" t="s">
        <v>8</v>
      </c>
      <c r="F359" t="s">
        <v>9</v>
      </c>
      <c r="G359">
        <v>559</v>
      </c>
    </row>
    <row r="360" spans="1:7" x14ac:dyDescent="0.15">
      <c r="A360">
        <v>32</v>
      </c>
      <c r="B360" t="s">
        <v>122</v>
      </c>
      <c r="C360">
        <v>5</v>
      </c>
      <c r="D360">
        <f>VLOOKUP(B360,スチロ化学工業株式会社様!A:D,4,FALSE)</f>
        <v>0</v>
      </c>
      <c r="E360" t="s">
        <v>8</v>
      </c>
      <c r="F360" t="s">
        <v>9</v>
      </c>
      <c r="G360">
        <v>559</v>
      </c>
    </row>
    <row r="361" spans="1:7" x14ac:dyDescent="0.15">
      <c r="A361">
        <v>32</v>
      </c>
      <c r="B361" t="s">
        <v>52</v>
      </c>
      <c r="C361">
        <v>7</v>
      </c>
      <c r="D361">
        <f>VLOOKUP(B361,スチロ化学工業株式会社様!A:D,4,FALSE)</f>
        <v>0</v>
      </c>
      <c r="E361" t="s">
        <v>8</v>
      </c>
      <c r="F361" t="s">
        <v>9</v>
      </c>
      <c r="G361">
        <v>559</v>
      </c>
    </row>
    <row r="362" spans="1:7" x14ac:dyDescent="0.15">
      <c r="A362">
        <v>32</v>
      </c>
      <c r="B362" s="12" t="s">
        <v>421</v>
      </c>
      <c r="C362">
        <v>5</v>
      </c>
      <c r="D362">
        <f>VLOOKUP(B362,スチロ化学工業株式会社様!A:D,4,FALSE)</f>
        <v>0</v>
      </c>
      <c r="E362" t="s">
        <v>8</v>
      </c>
      <c r="F362" t="s">
        <v>9</v>
      </c>
      <c r="G362">
        <v>559</v>
      </c>
    </row>
    <row r="363" spans="1:7" x14ac:dyDescent="0.15">
      <c r="A363">
        <v>33</v>
      </c>
      <c r="B363" t="s">
        <v>104</v>
      </c>
      <c r="C363">
        <v>2</v>
      </c>
      <c r="D363">
        <f>VLOOKUP(B363,藤田株式会社様!A:D,4,FALSE)</f>
        <v>0</v>
      </c>
      <c r="E363" t="s">
        <v>8</v>
      </c>
      <c r="F363" t="s">
        <v>9</v>
      </c>
      <c r="G363">
        <v>559</v>
      </c>
    </row>
    <row r="364" spans="1:7" x14ac:dyDescent="0.15">
      <c r="A364">
        <v>33</v>
      </c>
      <c r="B364" t="s">
        <v>21</v>
      </c>
      <c r="C364">
        <v>6</v>
      </c>
      <c r="D364">
        <f>VLOOKUP(B364,藤田株式会社様!A:D,4,FALSE)</f>
        <v>0</v>
      </c>
      <c r="E364" t="s">
        <v>8</v>
      </c>
      <c r="F364" t="s">
        <v>9</v>
      </c>
      <c r="G364">
        <v>559</v>
      </c>
    </row>
    <row r="365" spans="1:7" x14ac:dyDescent="0.15">
      <c r="A365">
        <v>33</v>
      </c>
      <c r="B365" t="s">
        <v>22</v>
      </c>
      <c r="C365">
        <v>3</v>
      </c>
      <c r="D365">
        <f>VLOOKUP(B365,藤田株式会社様!A:D,4,FALSE)</f>
        <v>0</v>
      </c>
      <c r="E365" t="s">
        <v>8</v>
      </c>
      <c r="F365" t="s">
        <v>9</v>
      </c>
      <c r="G365">
        <v>559</v>
      </c>
    </row>
    <row r="366" spans="1:7" x14ac:dyDescent="0.15">
      <c r="A366">
        <v>33</v>
      </c>
      <c r="B366" t="s">
        <v>23</v>
      </c>
      <c r="C366">
        <v>5</v>
      </c>
      <c r="D366">
        <f>VLOOKUP(B366,藤田株式会社様!A:D,4,FALSE)</f>
        <v>0</v>
      </c>
      <c r="E366" t="s">
        <v>8</v>
      </c>
      <c r="F366" t="s">
        <v>9</v>
      </c>
      <c r="G366">
        <v>559</v>
      </c>
    </row>
    <row r="367" spans="1:7" x14ac:dyDescent="0.15">
      <c r="A367">
        <v>33</v>
      </c>
      <c r="B367" t="s">
        <v>25</v>
      </c>
      <c r="C367">
        <v>2</v>
      </c>
      <c r="D367">
        <f>VLOOKUP(B367,藤田株式会社様!A:D,4,FALSE)</f>
        <v>0</v>
      </c>
      <c r="E367" t="s">
        <v>8</v>
      </c>
      <c r="F367" t="s">
        <v>9</v>
      </c>
      <c r="G367">
        <v>559</v>
      </c>
    </row>
    <row r="368" spans="1:7" x14ac:dyDescent="0.15">
      <c r="A368">
        <v>33</v>
      </c>
      <c r="B368" t="s">
        <v>55</v>
      </c>
      <c r="C368">
        <v>2</v>
      </c>
      <c r="D368">
        <f>VLOOKUP(B368,藤田株式会社様!A:D,4,FALSE)</f>
        <v>0</v>
      </c>
      <c r="E368" t="s">
        <v>8</v>
      </c>
      <c r="F368" t="s">
        <v>9</v>
      </c>
      <c r="G368">
        <v>559</v>
      </c>
    </row>
    <row r="369" spans="1:7" x14ac:dyDescent="0.15">
      <c r="A369">
        <v>37</v>
      </c>
      <c r="B369" t="s">
        <v>14</v>
      </c>
      <c r="C369">
        <v>46</v>
      </c>
      <c r="D369">
        <f>VLOOKUP(B369,カネカフォームプラスチックス真岡工場様!A:D,4,FALSE)</f>
        <v>0</v>
      </c>
      <c r="E369" t="s">
        <v>8</v>
      </c>
      <c r="F369" t="s">
        <v>69</v>
      </c>
      <c r="G369">
        <v>559</v>
      </c>
    </row>
    <row r="370" spans="1:7" x14ac:dyDescent="0.15">
      <c r="A370">
        <v>37</v>
      </c>
      <c r="B370" t="s">
        <v>162</v>
      </c>
      <c r="C370">
        <v>10</v>
      </c>
      <c r="D370">
        <f>VLOOKUP(B370,カネカフォームプラスチックス真岡工場様!A:D,4,FALSE)</f>
        <v>0</v>
      </c>
      <c r="E370" t="s">
        <v>8</v>
      </c>
      <c r="F370" t="s">
        <v>69</v>
      </c>
      <c r="G370">
        <v>559</v>
      </c>
    </row>
    <row r="371" spans="1:7" x14ac:dyDescent="0.15">
      <c r="A371">
        <v>37</v>
      </c>
      <c r="B371" t="s">
        <v>72</v>
      </c>
      <c r="C371">
        <v>71</v>
      </c>
      <c r="D371">
        <f>VLOOKUP(B371,カネカフォームプラスチックス真岡工場様!A:D,4,FALSE)</f>
        <v>0</v>
      </c>
      <c r="E371" t="s">
        <v>8</v>
      </c>
      <c r="F371" t="s">
        <v>69</v>
      </c>
      <c r="G371">
        <v>559</v>
      </c>
    </row>
    <row r="372" spans="1:7" x14ac:dyDescent="0.15">
      <c r="A372">
        <v>37</v>
      </c>
      <c r="B372" s="12" t="s">
        <v>421</v>
      </c>
      <c r="C372">
        <v>10</v>
      </c>
      <c r="D372">
        <f>VLOOKUP(B372,カネカフォームプラスチックス真岡工場様!A:D,4,FALSE)</f>
        <v>0</v>
      </c>
      <c r="E372" t="s">
        <v>8</v>
      </c>
      <c r="F372" t="s">
        <v>69</v>
      </c>
      <c r="G372">
        <v>559</v>
      </c>
    </row>
    <row r="373" spans="1:7" x14ac:dyDescent="0.15">
      <c r="A373">
        <v>37</v>
      </c>
      <c r="B373" t="s">
        <v>176</v>
      </c>
      <c r="C373">
        <v>3</v>
      </c>
      <c r="D373">
        <f>VLOOKUP(B373,カネカフォームプラスチックス真岡工場様!A:D,4,FALSE)</f>
        <v>0</v>
      </c>
      <c r="E373" t="s">
        <v>8</v>
      </c>
      <c r="F373" t="s">
        <v>69</v>
      </c>
      <c r="G373">
        <v>559</v>
      </c>
    </row>
    <row r="374" spans="1:7" x14ac:dyDescent="0.15">
      <c r="A374">
        <v>37</v>
      </c>
      <c r="B374" t="s">
        <v>177</v>
      </c>
      <c r="C374">
        <v>4</v>
      </c>
      <c r="D374">
        <f>VLOOKUP(B374,カネカフォームプラスチックス真岡工場様!A:D,4,FALSE)</f>
        <v>0</v>
      </c>
      <c r="E374" t="s">
        <v>8</v>
      </c>
      <c r="F374" t="s">
        <v>69</v>
      </c>
      <c r="G374">
        <v>559</v>
      </c>
    </row>
    <row r="375" spans="1:7" x14ac:dyDescent="0.15">
      <c r="A375">
        <v>37</v>
      </c>
      <c r="B375" t="s">
        <v>178</v>
      </c>
      <c r="C375">
        <v>1</v>
      </c>
      <c r="D375">
        <f>VLOOKUP(B375,カネカフォームプラスチックス真岡工場様!A:D,4,FALSE)</f>
        <v>0</v>
      </c>
      <c r="E375" t="s">
        <v>8</v>
      </c>
      <c r="F375" t="s">
        <v>69</v>
      </c>
      <c r="G375">
        <v>559</v>
      </c>
    </row>
    <row r="376" spans="1:7" x14ac:dyDescent="0.15">
      <c r="A376">
        <v>37</v>
      </c>
      <c r="B376" t="s">
        <v>179</v>
      </c>
      <c r="C376">
        <v>1</v>
      </c>
      <c r="D376">
        <f>VLOOKUP(B376,カネカフォームプラスチックス真岡工場様!A:D,4,FALSE)</f>
        <v>0</v>
      </c>
      <c r="E376" t="s">
        <v>8</v>
      </c>
      <c r="F376" t="s">
        <v>69</v>
      </c>
      <c r="G376">
        <v>559</v>
      </c>
    </row>
    <row r="377" spans="1:7" x14ac:dyDescent="0.15">
      <c r="A377">
        <v>37</v>
      </c>
      <c r="B377" t="s">
        <v>180</v>
      </c>
      <c r="C377">
        <v>5</v>
      </c>
      <c r="D377">
        <f>VLOOKUP(B377,カネカフォームプラスチックス真岡工場様!A:D,4,FALSE)</f>
        <v>0</v>
      </c>
      <c r="E377" t="s">
        <v>8</v>
      </c>
      <c r="F377" t="s">
        <v>69</v>
      </c>
      <c r="G377">
        <v>559</v>
      </c>
    </row>
    <row r="378" spans="1:7" x14ac:dyDescent="0.15">
      <c r="A378">
        <v>37</v>
      </c>
      <c r="B378" t="s">
        <v>181</v>
      </c>
      <c r="C378">
        <v>11</v>
      </c>
      <c r="D378">
        <f>VLOOKUP(B378,カネカフォームプラスチックス真岡工場様!A:D,4,FALSE)</f>
        <v>0</v>
      </c>
      <c r="E378" t="s">
        <v>8</v>
      </c>
      <c r="F378" t="s">
        <v>69</v>
      </c>
      <c r="G378">
        <v>559</v>
      </c>
    </row>
    <row r="379" spans="1:7" x14ac:dyDescent="0.15">
      <c r="A379">
        <v>37</v>
      </c>
      <c r="B379" t="s">
        <v>182</v>
      </c>
      <c r="C379">
        <v>2</v>
      </c>
      <c r="D379">
        <f>VLOOKUP(B379,カネカフォームプラスチックス真岡工場様!A:D,4,FALSE)</f>
        <v>0</v>
      </c>
      <c r="E379" t="s">
        <v>8</v>
      </c>
      <c r="F379" t="s">
        <v>69</v>
      </c>
      <c r="G379">
        <v>559</v>
      </c>
    </row>
    <row r="380" spans="1:7" x14ac:dyDescent="0.15">
      <c r="A380">
        <v>37</v>
      </c>
      <c r="B380" t="s">
        <v>183</v>
      </c>
      <c r="C380">
        <v>2</v>
      </c>
      <c r="D380">
        <f>VLOOKUP(B380,カネカフォームプラスチックス真岡工場様!A:D,4,FALSE)</f>
        <v>0</v>
      </c>
      <c r="E380" t="s">
        <v>8</v>
      </c>
      <c r="F380" t="s">
        <v>69</v>
      </c>
      <c r="G380">
        <v>559</v>
      </c>
    </row>
    <row r="381" spans="1:7" x14ac:dyDescent="0.15">
      <c r="A381">
        <v>37</v>
      </c>
      <c r="B381" t="s">
        <v>184</v>
      </c>
      <c r="C381">
        <v>2</v>
      </c>
      <c r="D381">
        <f>VLOOKUP(B381,カネカフォームプラスチックス真岡工場様!A:D,4,FALSE)</f>
        <v>0</v>
      </c>
      <c r="E381" t="s">
        <v>8</v>
      </c>
      <c r="F381" t="s">
        <v>69</v>
      </c>
      <c r="G381">
        <v>559</v>
      </c>
    </row>
    <row r="382" spans="1:7" x14ac:dyDescent="0.15">
      <c r="A382">
        <v>37</v>
      </c>
      <c r="B382" t="s">
        <v>185</v>
      </c>
      <c r="C382">
        <v>1</v>
      </c>
      <c r="D382">
        <f>VLOOKUP(B382,カネカフォームプラスチックス真岡工場様!A:D,4,FALSE)</f>
        <v>0</v>
      </c>
      <c r="E382" t="s">
        <v>8</v>
      </c>
      <c r="F382" t="s">
        <v>69</v>
      </c>
      <c r="G382">
        <v>559</v>
      </c>
    </row>
    <row r="383" spans="1:7" x14ac:dyDescent="0.15">
      <c r="A383">
        <v>37</v>
      </c>
      <c r="B383" t="s">
        <v>186</v>
      </c>
      <c r="C383">
        <v>3</v>
      </c>
      <c r="D383">
        <f>VLOOKUP(B383,カネカフォームプラスチックス真岡工場様!A:D,4,FALSE)</f>
        <v>0</v>
      </c>
      <c r="E383" t="s">
        <v>8</v>
      </c>
      <c r="F383" t="s">
        <v>69</v>
      </c>
      <c r="G383">
        <v>559</v>
      </c>
    </row>
    <row r="384" spans="1:7" x14ac:dyDescent="0.15">
      <c r="A384">
        <v>37</v>
      </c>
      <c r="B384" t="s">
        <v>187</v>
      </c>
      <c r="C384">
        <v>5</v>
      </c>
      <c r="D384">
        <f>VLOOKUP(B384,カネカフォームプラスチックス真岡工場様!A:D,4,FALSE)</f>
        <v>0</v>
      </c>
      <c r="E384" t="s">
        <v>8</v>
      </c>
      <c r="F384" t="s">
        <v>69</v>
      </c>
      <c r="G384">
        <v>559</v>
      </c>
    </row>
    <row r="385" spans="1:7" x14ac:dyDescent="0.15">
      <c r="A385">
        <v>37</v>
      </c>
      <c r="B385" t="s">
        <v>188</v>
      </c>
      <c r="C385">
        <v>3</v>
      </c>
      <c r="D385">
        <f>VLOOKUP(B385,カネカフォームプラスチックス真岡工場様!A:D,4,FALSE)</f>
        <v>0</v>
      </c>
      <c r="E385" t="s">
        <v>8</v>
      </c>
      <c r="F385" t="s">
        <v>69</v>
      </c>
      <c r="G385">
        <v>559</v>
      </c>
    </row>
    <row r="386" spans="1:7" x14ac:dyDescent="0.15">
      <c r="A386">
        <v>37</v>
      </c>
      <c r="B386" t="s">
        <v>189</v>
      </c>
      <c r="C386">
        <v>5</v>
      </c>
      <c r="D386">
        <f>VLOOKUP(B386,カネカフォームプラスチックス真岡工場様!A:D,4,FALSE)</f>
        <v>0</v>
      </c>
      <c r="E386" t="s">
        <v>8</v>
      </c>
      <c r="F386" t="s">
        <v>69</v>
      </c>
      <c r="G386">
        <v>559</v>
      </c>
    </row>
    <row r="387" spans="1:7" x14ac:dyDescent="0.15">
      <c r="A387">
        <v>38</v>
      </c>
      <c r="B387" t="s">
        <v>51</v>
      </c>
      <c r="C387">
        <v>29</v>
      </c>
      <c r="D387">
        <f>VLOOKUP(B387,カネカ中部スチロール様!A:D,4,FALSE)</f>
        <v>0</v>
      </c>
      <c r="E387" t="s">
        <v>8</v>
      </c>
      <c r="F387" t="s">
        <v>9</v>
      </c>
      <c r="G387">
        <v>559</v>
      </c>
    </row>
    <row r="388" spans="1:7" x14ac:dyDescent="0.15">
      <c r="A388">
        <v>38</v>
      </c>
      <c r="B388" t="s">
        <v>122</v>
      </c>
      <c r="C388">
        <v>10</v>
      </c>
      <c r="D388">
        <f>VLOOKUP(B388,カネカ中部スチロール様!A:D,4,FALSE)</f>
        <v>0</v>
      </c>
      <c r="E388" t="s">
        <v>8</v>
      </c>
      <c r="F388" t="s">
        <v>9</v>
      </c>
      <c r="G388">
        <v>559</v>
      </c>
    </row>
    <row r="389" spans="1:7" x14ac:dyDescent="0.15">
      <c r="A389">
        <v>38</v>
      </c>
      <c r="B389" t="s">
        <v>72</v>
      </c>
      <c r="C389">
        <v>56</v>
      </c>
      <c r="D389">
        <f>VLOOKUP(B389,カネカ中部スチロール様!A:D,4,FALSE)</f>
        <v>0</v>
      </c>
      <c r="E389" t="s">
        <v>8</v>
      </c>
      <c r="F389" t="s">
        <v>9</v>
      </c>
      <c r="G389">
        <v>559</v>
      </c>
    </row>
    <row r="390" spans="1:7" x14ac:dyDescent="0.15">
      <c r="A390">
        <v>38</v>
      </c>
      <c r="B390" t="s">
        <v>53</v>
      </c>
      <c r="C390">
        <v>11</v>
      </c>
      <c r="D390">
        <f>VLOOKUP(B390,カネカ中部スチロール様!A:D,4,FALSE)</f>
        <v>0</v>
      </c>
      <c r="E390" t="s">
        <v>8</v>
      </c>
      <c r="F390" t="s">
        <v>9</v>
      </c>
      <c r="G390">
        <v>559</v>
      </c>
    </row>
    <row r="391" spans="1:7" x14ac:dyDescent="0.15">
      <c r="A391">
        <v>38</v>
      </c>
      <c r="B391" s="12" t="s">
        <v>421</v>
      </c>
      <c r="C391">
        <v>10</v>
      </c>
      <c r="D391">
        <f>VLOOKUP(B391,カネカ中部スチロール様!A:D,4,FALSE)</f>
        <v>0</v>
      </c>
      <c r="E391" t="s">
        <v>8</v>
      </c>
      <c r="F391" t="s">
        <v>9</v>
      </c>
      <c r="G391">
        <v>559</v>
      </c>
    </row>
    <row r="392" spans="1:7" x14ac:dyDescent="0.15">
      <c r="A392">
        <v>38</v>
      </c>
      <c r="B392" t="s">
        <v>190</v>
      </c>
      <c r="C392">
        <v>5</v>
      </c>
      <c r="D392">
        <f>VLOOKUP(B392,カネカ中部スチロール様!A:D,4,FALSE)</f>
        <v>0</v>
      </c>
      <c r="E392" t="s">
        <v>8</v>
      </c>
      <c r="F392" t="s">
        <v>9</v>
      </c>
      <c r="G392">
        <v>559</v>
      </c>
    </row>
    <row r="393" spans="1:7" x14ac:dyDescent="0.15">
      <c r="A393">
        <v>38</v>
      </c>
      <c r="B393" t="s">
        <v>191</v>
      </c>
      <c r="C393">
        <v>3</v>
      </c>
      <c r="D393">
        <f>VLOOKUP(B393,カネカ中部スチロール様!A:D,4,FALSE)</f>
        <v>0</v>
      </c>
      <c r="E393" t="s">
        <v>8</v>
      </c>
      <c r="F393" t="s">
        <v>9</v>
      </c>
      <c r="G393">
        <v>559</v>
      </c>
    </row>
    <row r="394" spans="1:7" x14ac:dyDescent="0.15">
      <c r="A394">
        <v>38</v>
      </c>
      <c r="B394" t="s">
        <v>181</v>
      </c>
      <c r="C394">
        <v>10</v>
      </c>
      <c r="D394">
        <f>VLOOKUP(B394,カネカ中部スチロール様!A:D,4,FALSE)</f>
        <v>0</v>
      </c>
      <c r="E394" t="s">
        <v>8</v>
      </c>
      <c r="F394" t="s">
        <v>9</v>
      </c>
      <c r="G394">
        <v>559</v>
      </c>
    </row>
    <row r="395" spans="1:7" x14ac:dyDescent="0.15">
      <c r="A395">
        <v>38</v>
      </c>
      <c r="B395" t="s">
        <v>192</v>
      </c>
      <c r="C395">
        <v>3</v>
      </c>
      <c r="D395">
        <f>VLOOKUP(B395,カネカ中部スチロール様!A:D,4,FALSE)</f>
        <v>0</v>
      </c>
      <c r="E395" t="s">
        <v>8</v>
      </c>
      <c r="F395" t="s">
        <v>9</v>
      </c>
      <c r="G395">
        <v>559</v>
      </c>
    </row>
    <row r="396" spans="1:7" x14ac:dyDescent="0.15">
      <c r="A396">
        <v>38</v>
      </c>
      <c r="B396" t="s">
        <v>193</v>
      </c>
      <c r="C396">
        <v>2</v>
      </c>
      <c r="D396">
        <f>VLOOKUP(B396,カネカ中部スチロール様!A:D,4,FALSE)</f>
        <v>0</v>
      </c>
      <c r="E396" t="s">
        <v>8</v>
      </c>
      <c r="F396" t="s">
        <v>9</v>
      </c>
      <c r="G396">
        <v>559</v>
      </c>
    </row>
    <row r="397" spans="1:7" x14ac:dyDescent="0.15">
      <c r="A397">
        <v>38</v>
      </c>
      <c r="B397" t="s">
        <v>194</v>
      </c>
      <c r="C397">
        <v>1</v>
      </c>
      <c r="D397">
        <f>VLOOKUP(B397,カネカ中部スチロール様!A:D,4,FALSE)</f>
        <v>0</v>
      </c>
      <c r="E397" t="s">
        <v>8</v>
      </c>
      <c r="F397" t="s">
        <v>9</v>
      </c>
      <c r="G397">
        <v>559</v>
      </c>
    </row>
    <row r="398" spans="1:7" x14ac:dyDescent="0.15">
      <c r="A398">
        <v>38</v>
      </c>
      <c r="B398" t="s">
        <v>182</v>
      </c>
      <c r="C398">
        <v>4</v>
      </c>
      <c r="D398">
        <f>VLOOKUP(B398,カネカ中部スチロール様!A:D,4,FALSE)</f>
        <v>0</v>
      </c>
      <c r="E398" t="s">
        <v>8</v>
      </c>
      <c r="F398" t="s">
        <v>9</v>
      </c>
      <c r="G398">
        <v>559</v>
      </c>
    </row>
    <row r="399" spans="1:7" x14ac:dyDescent="0.15">
      <c r="A399">
        <v>38</v>
      </c>
      <c r="B399" t="s">
        <v>183</v>
      </c>
      <c r="C399">
        <v>3</v>
      </c>
      <c r="D399">
        <f>VLOOKUP(B399,カネカ中部スチロール様!A:D,4,FALSE)</f>
        <v>0</v>
      </c>
      <c r="E399" t="s">
        <v>8</v>
      </c>
      <c r="F399" t="s">
        <v>9</v>
      </c>
      <c r="G399">
        <v>559</v>
      </c>
    </row>
    <row r="400" spans="1:7" x14ac:dyDescent="0.15">
      <c r="A400">
        <v>38</v>
      </c>
      <c r="B400" t="s">
        <v>195</v>
      </c>
      <c r="C400">
        <v>1</v>
      </c>
      <c r="D400">
        <f>VLOOKUP(B400,カネカ中部スチロール様!A:D,4,FALSE)</f>
        <v>0</v>
      </c>
      <c r="E400" t="s">
        <v>8</v>
      </c>
      <c r="F400" t="s">
        <v>9</v>
      </c>
      <c r="G400">
        <v>559</v>
      </c>
    </row>
    <row r="401" spans="1:7" x14ac:dyDescent="0.15">
      <c r="A401">
        <v>38</v>
      </c>
      <c r="B401" t="s">
        <v>196</v>
      </c>
      <c r="C401">
        <v>1</v>
      </c>
      <c r="D401">
        <f>VLOOKUP(B401,カネカ中部スチロール様!A:D,4,FALSE)</f>
        <v>0</v>
      </c>
      <c r="E401" t="s">
        <v>8</v>
      </c>
      <c r="F401" t="s">
        <v>9</v>
      </c>
      <c r="G401">
        <v>559</v>
      </c>
    </row>
    <row r="402" spans="1:7" x14ac:dyDescent="0.15">
      <c r="A402">
        <v>38</v>
      </c>
      <c r="B402" t="s">
        <v>197</v>
      </c>
      <c r="C402">
        <v>1</v>
      </c>
      <c r="D402">
        <f>VLOOKUP(B402,カネカ中部スチロール様!A:D,4,FALSE)</f>
        <v>0</v>
      </c>
      <c r="E402" t="s">
        <v>8</v>
      </c>
      <c r="F402" t="s">
        <v>9</v>
      </c>
      <c r="G402">
        <v>559</v>
      </c>
    </row>
    <row r="403" spans="1:7" x14ac:dyDescent="0.15">
      <c r="A403">
        <v>38</v>
      </c>
      <c r="B403" t="s">
        <v>198</v>
      </c>
      <c r="C403">
        <v>3</v>
      </c>
      <c r="D403">
        <f>VLOOKUP(B403,カネカ中部スチロール様!A:D,4,FALSE)</f>
        <v>0</v>
      </c>
      <c r="E403" t="s">
        <v>8</v>
      </c>
      <c r="F403" t="s">
        <v>9</v>
      </c>
      <c r="G403">
        <v>559</v>
      </c>
    </row>
    <row r="404" spans="1:7" x14ac:dyDescent="0.15">
      <c r="A404">
        <v>38</v>
      </c>
      <c r="B404" t="s">
        <v>199</v>
      </c>
      <c r="C404">
        <v>3</v>
      </c>
      <c r="D404">
        <f>VLOOKUP(B404,カネカ中部スチロール様!A:D,4,FALSE)</f>
        <v>0</v>
      </c>
      <c r="E404" t="s">
        <v>8</v>
      </c>
      <c r="F404" t="s">
        <v>9</v>
      </c>
      <c r="G404">
        <v>559</v>
      </c>
    </row>
    <row r="405" spans="1:7" x14ac:dyDescent="0.15">
      <c r="A405">
        <v>38</v>
      </c>
      <c r="B405" t="s">
        <v>200</v>
      </c>
      <c r="C405">
        <v>1</v>
      </c>
      <c r="D405">
        <f>VLOOKUP(B405,カネカ中部スチロール様!A:D,4,FALSE)</f>
        <v>0</v>
      </c>
      <c r="E405" t="s">
        <v>8</v>
      </c>
      <c r="F405" t="s">
        <v>9</v>
      </c>
      <c r="G405">
        <v>559</v>
      </c>
    </row>
    <row r="406" spans="1:7" x14ac:dyDescent="0.15">
      <c r="A406">
        <v>38</v>
      </c>
      <c r="B406" t="s">
        <v>201</v>
      </c>
      <c r="C406">
        <v>3</v>
      </c>
      <c r="D406">
        <f>VLOOKUP(B406,カネカ中部スチロール様!A:D,4,FALSE)</f>
        <v>0</v>
      </c>
      <c r="E406" t="s">
        <v>8</v>
      </c>
      <c r="F406" t="s">
        <v>9</v>
      </c>
      <c r="G406">
        <v>559</v>
      </c>
    </row>
  </sheetData>
  <sheetProtection formatCells="0" formatColumns="0" formatRows="0" insertColumns="0" insertRows="0" insertHyperlinks="0" deleteColumns="0" deleteRows="0" sort="0" autoFilter="0" pivotTables="0"/>
  <autoFilter ref="A1:G406" xr:uid="{00000000-0001-0000-0000-000000000000}"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1"/>
  <sheetViews>
    <sheetView workbookViewId="0">
      <pane ySplit="3" topLeftCell="A4" activePane="bottomLeft" state="frozen"/>
      <selection pane="bottomLeft" activeCell="A9" sqref="A9:XFD9"/>
    </sheetView>
  </sheetViews>
  <sheetFormatPr defaultRowHeight="13.5" x14ac:dyDescent="0.15"/>
  <cols>
    <col min="1" max="1" width="11.5" style="9" customWidth="1"/>
    <col min="2" max="2" width="43.125" style="9" customWidth="1"/>
    <col min="3" max="3" width="9.625" style="1" customWidth="1"/>
    <col min="4" max="4" width="15.5" style="1" customWidth="1"/>
    <col min="5" max="5" width="8.875" style="1" customWidth="1"/>
  </cols>
  <sheetData>
    <row r="1" spans="1:4" x14ac:dyDescent="0.15">
      <c r="A1" s="13" t="s">
        <v>358</v>
      </c>
      <c r="B1" s="13"/>
      <c r="C1" s="3" t="s">
        <v>4</v>
      </c>
      <c r="D1" s="4" t="s">
        <v>203</v>
      </c>
    </row>
    <row r="2" spans="1:4" x14ac:dyDescent="0.15">
      <c r="A2" s="13"/>
      <c r="B2" s="13"/>
      <c r="C2" s="3" t="s">
        <v>204</v>
      </c>
      <c r="D2" s="4" t="s">
        <v>269</v>
      </c>
    </row>
    <row r="3" spans="1:4" x14ac:dyDescent="0.15">
      <c r="A3" s="2" t="s">
        <v>1</v>
      </c>
      <c r="B3" s="2" t="s">
        <v>206</v>
      </c>
      <c r="C3" s="2" t="s">
        <v>2</v>
      </c>
      <c r="D3" s="2" t="s">
        <v>3</v>
      </c>
    </row>
    <row r="4" spans="1:4" x14ac:dyDescent="0.15">
      <c r="A4" s="7" t="s">
        <v>155</v>
      </c>
      <c r="B4" s="7" t="s">
        <v>359</v>
      </c>
      <c r="C4" s="6">
        <v>3</v>
      </c>
      <c r="D4" s="6"/>
    </row>
    <row r="5" spans="1:4" x14ac:dyDescent="0.15">
      <c r="A5" s="8" t="s">
        <v>50</v>
      </c>
      <c r="B5" s="8" t="s">
        <v>249</v>
      </c>
      <c r="C5" s="5">
        <v>2</v>
      </c>
      <c r="D5" s="5"/>
    </row>
    <row r="6" spans="1:4" x14ac:dyDescent="0.15">
      <c r="A6" s="8" t="s">
        <v>71</v>
      </c>
      <c r="B6" s="8" t="s">
        <v>271</v>
      </c>
      <c r="C6" s="5">
        <v>2</v>
      </c>
      <c r="D6" s="5"/>
    </row>
    <row r="7" spans="1:4" x14ac:dyDescent="0.15">
      <c r="A7" s="8" t="s">
        <v>122</v>
      </c>
      <c r="B7" s="8" t="s">
        <v>324</v>
      </c>
      <c r="C7" s="5">
        <v>4</v>
      </c>
      <c r="D7" s="5"/>
    </row>
    <row r="8" spans="1:4" x14ac:dyDescent="0.15">
      <c r="A8" s="8" t="s">
        <v>72</v>
      </c>
      <c r="B8" s="8" t="s">
        <v>272</v>
      </c>
      <c r="C8" s="5">
        <v>8</v>
      </c>
      <c r="D8" s="5"/>
    </row>
    <row r="9" spans="1:4" x14ac:dyDescent="0.15">
      <c r="A9" s="11" t="s">
        <v>421</v>
      </c>
      <c r="B9" s="11" t="s">
        <v>423</v>
      </c>
      <c r="C9" s="5">
        <v>5</v>
      </c>
      <c r="D9" s="5"/>
    </row>
    <row r="10" spans="1:4" x14ac:dyDescent="0.15">
      <c r="A10" s="8" t="s">
        <v>156</v>
      </c>
      <c r="B10" s="8" t="s">
        <v>360</v>
      </c>
      <c r="C10" s="5">
        <v>1</v>
      </c>
      <c r="D10" s="5"/>
    </row>
    <row r="11" spans="1:4" x14ac:dyDescent="0.15">
      <c r="A11" s="8" t="s">
        <v>105</v>
      </c>
      <c r="B11" s="8" t="s">
        <v>306</v>
      </c>
      <c r="C11" s="5">
        <v>1</v>
      </c>
      <c r="D11" s="5"/>
    </row>
  </sheetData>
  <sheetProtection formatCells="0" formatColumns="0" formatRows="0" insertColumns="0" insertRows="0" insertHyperlinks="0" deleteColumns="0" deleteRows="0" sort="0" autoFilter="0" pivotTables="0"/>
  <autoFilter ref="C1:C11" xr:uid="{00000000-0001-0000-0800-000000000000}"/>
  <mergeCells count="1">
    <mergeCell ref="A1:B2"/>
  </mergeCells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9"/>
  <sheetViews>
    <sheetView workbookViewId="0">
      <pane ySplit="3" topLeftCell="A7" activePane="bottomLeft" state="frozen"/>
      <selection pane="bottomLeft" activeCell="A19" sqref="A19:XFD19"/>
    </sheetView>
  </sheetViews>
  <sheetFormatPr defaultRowHeight="13.5" x14ac:dyDescent="0.15"/>
  <cols>
    <col min="1" max="1" width="11.5" style="9" customWidth="1"/>
    <col min="2" max="2" width="43.125" style="9" customWidth="1"/>
    <col min="3" max="3" width="9.625" style="1" customWidth="1"/>
    <col min="4" max="4" width="15.5" style="1" customWidth="1"/>
    <col min="5" max="5" width="8.875" style="1" customWidth="1"/>
  </cols>
  <sheetData>
    <row r="1" spans="1:4" x14ac:dyDescent="0.15">
      <c r="A1" s="13" t="s">
        <v>361</v>
      </c>
      <c r="B1" s="13"/>
      <c r="C1" s="3" t="s">
        <v>4</v>
      </c>
      <c r="D1" s="4" t="s">
        <v>203</v>
      </c>
    </row>
    <row r="2" spans="1:4" x14ac:dyDescent="0.15">
      <c r="A2" s="13"/>
      <c r="B2" s="13"/>
      <c r="C2" s="3" t="s">
        <v>204</v>
      </c>
      <c r="D2" s="4" t="s">
        <v>269</v>
      </c>
    </row>
    <row r="3" spans="1:4" x14ac:dyDescent="0.15">
      <c r="A3" s="2" t="s">
        <v>1</v>
      </c>
      <c r="B3" s="2" t="s">
        <v>206</v>
      </c>
      <c r="C3" s="2" t="s">
        <v>2</v>
      </c>
      <c r="D3" s="2" t="s">
        <v>3</v>
      </c>
    </row>
    <row r="4" spans="1:4" x14ac:dyDescent="0.15">
      <c r="A4" s="7" t="s">
        <v>117</v>
      </c>
      <c r="B4" s="7" t="s">
        <v>319</v>
      </c>
      <c r="C4" s="6">
        <v>2</v>
      </c>
      <c r="D4" s="6"/>
    </row>
    <row r="5" spans="1:4" x14ac:dyDescent="0.15">
      <c r="A5" s="8" t="s">
        <v>157</v>
      </c>
      <c r="B5" s="8" t="s">
        <v>362</v>
      </c>
      <c r="C5" s="5">
        <v>1</v>
      </c>
      <c r="D5" s="5"/>
    </row>
    <row r="6" spans="1:4" x14ac:dyDescent="0.15">
      <c r="A6" s="8" t="s">
        <v>158</v>
      </c>
      <c r="B6" s="8" t="s">
        <v>363</v>
      </c>
      <c r="C6" s="5">
        <v>2</v>
      </c>
      <c r="D6" s="5"/>
    </row>
    <row r="7" spans="1:4" x14ac:dyDescent="0.15">
      <c r="A7" s="8" t="s">
        <v>159</v>
      </c>
      <c r="B7" s="8" t="s">
        <v>364</v>
      </c>
      <c r="C7" s="5">
        <v>1</v>
      </c>
      <c r="D7" s="5"/>
    </row>
    <row r="8" spans="1:4" x14ac:dyDescent="0.15">
      <c r="A8" s="8" t="s">
        <v>47</v>
      </c>
      <c r="B8" s="8" t="s">
        <v>246</v>
      </c>
      <c r="C8" s="5">
        <v>1</v>
      </c>
      <c r="D8" s="5"/>
    </row>
    <row r="9" spans="1:4" x14ac:dyDescent="0.15">
      <c r="A9" s="8" t="s">
        <v>48</v>
      </c>
      <c r="B9" s="8" t="s">
        <v>247</v>
      </c>
      <c r="C9" s="5">
        <v>1</v>
      </c>
      <c r="D9" s="5"/>
    </row>
    <row r="10" spans="1:4" x14ac:dyDescent="0.15">
      <c r="A10" s="8" t="s">
        <v>160</v>
      </c>
      <c r="B10" s="8" t="s">
        <v>365</v>
      </c>
      <c r="C10" s="5">
        <v>1</v>
      </c>
      <c r="D10" s="5"/>
    </row>
    <row r="11" spans="1:4" x14ac:dyDescent="0.15">
      <c r="A11" s="8" t="s">
        <v>161</v>
      </c>
      <c r="B11" s="8" t="s">
        <v>366</v>
      </c>
      <c r="C11" s="5">
        <v>1</v>
      </c>
      <c r="D11" s="5"/>
    </row>
    <row r="12" spans="1:4" x14ac:dyDescent="0.15">
      <c r="A12" s="8" t="s">
        <v>107</v>
      </c>
      <c r="B12" s="8" t="s">
        <v>309</v>
      </c>
      <c r="C12" s="5">
        <v>2</v>
      </c>
      <c r="D12" s="5"/>
    </row>
    <row r="13" spans="1:4" x14ac:dyDescent="0.15">
      <c r="A13" s="8" t="s">
        <v>51</v>
      </c>
      <c r="B13" s="8" t="s">
        <v>250</v>
      </c>
      <c r="C13" s="5">
        <v>41</v>
      </c>
      <c r="D13" s="5"/>
    </row>
    <row r="14" spans="1:4" x14ac:dyDescent="0.15">
      <c r="A14" s="8" t="s">
        <v>15</v>
      </c>
      <c r="B14" s="8" t="s">
        <v>213</v>
      </c>
      <c r="C14" s="5">
        <v>39</v>
      </c>
      <c r="D14" s="5"/>
    </row>
    <row r="15" spans="1:4" x14ac:dyDescent="0.15">
      <c r="A15" s="8" t="s">
        <v>162</v>
      </c>
      <c r="B15" s="8" t="s">
        <v>367</v>
      </c>
      <c r="C15" s="5">
        <v>5</v>
      </c>
      <c r="D15" s="5"/>
    </row>
    <row r="16" spans="1:4" x14ac:dyDescent="0.15">
      <c r="A16" s="8" t="s">
        <v>122</v>
      </c>
      <c r="B16" s="8" t="s">
        <v>324</v>
      </c>
      <c r="C16" s="5">
        <v>29</v>
      </c>
      <c r="D16" s="5"/>
    </row>
    <row r="17" spans="1:4" x14ac:dyDescent="0.15">
      <c r="A17" s="8" t="s">
        <v>52</v>
      </c>
      <c r="B17" s="8" t="s">
        <v>251</v>
      </c>
      <c r="C17" s="5">
        <v>7</v>
      </c>
      <c r="D17" s="5"/>
    </row>
    <row r="18" spans="1:4" x14ac:dyDescent="0.15">
      <c r="A18" s="8" t="s">
        <v>72</v>
      </c>
      <c r="B18" s="8" t="s">
        <v>272</v>
      </c>
      <c r="C18" s="5">
        <v>39</v>
      </c>
      <c r="D18" s="5"/>
    </row>
    <row r="19" spans="1:4" x14ac:dyDescent="0.15">
      <c r="A19" s="11" t="s">
        <v>421</v>
      </c>
      <c r="B19" s="11" t="s">
        <v>423</v>
      </c>
      <c r="C19" s="5">
        <v>5</v>
      </c>
      <c r="D19" s="5"/>
    </row>
    <row r="20" spans="1:4" x14ac:dyDescent="0.15">
      <c r="A20" s="8" t="s">
        <v>163</v>
      </c>
      <c r="B20" s="8" t="s">
        <v>368</v>
      </c>
      <c r="C20" s="5">
        <v>3</v>
      </c>
      <c r="D20" s="5"/>
    </row>
    <row r="21" spans="1:4" x14ac:dyDescent="0.15">
      <c r="A21" s="8" t="s">
        <v>16</v>
      </c>
      <c r="B21" s="8" t="s">
        <v>214</v>
      </c>
      <c r="C21" s="5">
        <v>2</v>
      </c>
      <c r="D21" s="5"/>
    </row>
    <row r="22" spans="1:4" x14ac:dyDescent="0.15">
      <c r="A22" s="8" t="s">
        <v>18</v>
      </c>
      <c r="B22" s="8" t="s">
        <v>216</v>
      </c>
      <c r="C22" s="5">
        <v>16</v>
      </c>
      <c r="D22" s="5"/>
    </row>
    <row r="23" spans="1:4" x14ac:dyDescent="0.15">
      <c r="A23" s="8" t="s">
        <v>108</v>
      </c>
      <c r="B23" s="8" t="s">
        <v>310</v>
      </c>
      <c r="C23" s="5">
        <v>8</v>
      </c>
      <c r="D23" s="5"/>
    </row>
    <row r="24" spans="1:4" x14ac:dyDescent="0.15">
      <c r="A24" s="8" t="s">
        <v>21</v>
      </c>
      <c r="B24" s="8" t="s">
        <v>219</v>
      </c>
      <c r="C24" s="5">
        <v>6</v>
      </c>
      <c r="D24" s="5"/>
    </row>
    <row r="25" spans="1:4" x14ac:dyDescent="0.15">
      <c r="A25" s="8" t="s">
        <v>79</v>
      </c>
      <c r="B25" s="8" t="s">
        <v>279</v>
      </c>
      <c r="C25" s="5">
        <v>1</v>
      </c>
      <c r="D25" s="5"/>
    </row>
    <row r="26" spans="1:4" x14ac:dyDescent="0.15">
      <c r="A26" s="8" t="s">
        <v>54</v>
      </c>
      <c r="B26" s="8" t="s">
        <v>253</v>
      </c>
      <c r="C26" s="5">
        <v>2</v>
      </c>
      <c r="D26" s="5"/>
    </row>
    <row r="27" spans="1:4" x14ac:dyDescent="0.15">
      <c r="A27" s="8" t="s">
        <v>82</v>
      </c>
      <c r="B27" s="8" t="s">
        <v>282</v>
      </c>
      <c r="C27" s="5">
        <v>2</v>
      </c>
      <c r="D27" s="5"/>
    </row>
    <row r="28" spans="1:4" x14ac:dyDescent="0.15">
      <c r="A28" s="8" t="s">
        <v>164</v>
      </c>
      <c r="B28" s="8" t="s">
        <v>369</v>
      </c>
      <c r="C28" s="5">
        <v>1</v>
      </c>
      <c r="D28" s="5"/>
    </row>
    <row r="29" spans="1:4" x14ac:dyDescent="0.15">
      <c r="A29" s="8" t="s">
        <v>58</v>
      </c>
      <c r="B29" s="8" t="s">
        <v>257</v>
      </c>
      <c r="C29" s="5">
        <v>4</v>
      </c>
      <c r="D29" s="5"/>
    </row>
    <row r="30" spans="1:4" x14ac:dyDescent="0.15">
      <c r="A30" s="8" t="s">
        <v>31</v>
      </c>
      <c r="B30" s="8" t="s">
        <v>229</v>
      </c>
      <c r="C30" s="5">
        <v>1</v>
      </c>
      <c r="D30" s="5"/>
    </row>
    <row r="31" spans="1:4" x14ac:dyDescent="0.15">
      <c r="A31" s="8" t="s">
        <v>32</v>
      </c>
      <c r="B31" s="8" t="s">
        <v>230</v>
      </c>
      <c r="C31" s="5">
        <v>3</v>
      </c>
      <c r="D31" s="5"/>
    </row>
    <row r="32" spans="1:4" x14ac:dyDescent="0.15">
      <c r="A32" s="8" t="s">
        <v>151</v>
      </c>
      <c r="B32" s="8" t="s">
        <v>354</v>
      </c>
      <c r="C32" s="5">
        <v>1</v>
      </c>
      <c r="D32" s="5"/>
    </row>
    <row r="33" spans="1:4" x14ac:dyDescent="0.15">
      <c r="A33" s="8" t="s">
        <v>87</v>
      </c>
      <c r="B33" s="8" t="s">
        <v>287</v>
      </c>
      <c r="C33" s="5">
        <v>1</v>
      </c>
      <c r="D33" s="5"/>
    </row>
    <row r="34" spans="1:4" x14ac:dyDescent="0.15">
      <c r="A34" s="8" t="s">
        <v>112</v>
      </c>
      <c r="B34" s="8" t="s">
        <v>314</v>
      </c>
      <c r="C34" s="5">
        <v>1</v>
      </c>
      <c r="D34" s="5"/>
    </row>
    <row r="35" spans="1:4" x14ac:dyDescent="0.15">
      <c r="A35" s="8" t="s">
        <v>62</v>
      </c>
      <c r="B35" s="8" t="s">
        <v>261</v>
      </c>
      <c r="C35" s="5">
        <v>2</v>
      </c>
      <c r="D35" s="5"/>
    </row>
    <row r="36" spans="1:4" x14ac:dyDescent="0.15">
      <c r="A36" s="8" t="s">
        <v>38</v>
      </c>
      <c r="B36" s="8" t="s">
        <v>236</v>
      </c>
      <c r="C36" s="5">
        <v>1</v>
      </c>
      <c r="D36" s="5"/>
    </row>
    <row r="37" spans="1:4" x14ac:dyDescent="0.15">
      <c r="A37" s="8" t="s">
        <v>165</v>
      </c>
      <c r="B37" s="8" t="s">
        <v>370</v>
      </c>
      <c r="C37" s="5">
        <v>2</v>
      </c>
      <c r="D37" s="5"/>
    </row>
    <row r="38" spans="1:4" x14ac:dyDescent="0.15">
      <c r="A38" s="8" t="s">
        <v>66</v>
      </c>
      <c r="B38" s="8" t="s">
        <v>265</v>
      </c>
      <c r="C38" s="5">
        <v>3</v>
      </c>
      <c r="D38" s="5"/>
    </row>
    <row r="39" spans="1:4" x14ac:dyDescent="0.15">
      <c r="A39" s="8" t="s">
        <v>153</v>
      </c>
      <c r="B39" s="8" t="s">
        <v>356</v>
      </c>
      <c r="C39" s="5">
        <v>7</v>
      </c>
      <c r="D39" s="5"/>
    </row>
    <row r="40" spans="1:4" x14ac:dyDescent="0.15">
      <c r="A40" s="8" t="s">
        <v>97</v>
      </c>
      <c r="B40" s="8" t="s">
        <v>297</v>
      </c>
      <c r="C40" s="5">
        <v>1</v>
      </c>
      <c r="D40" s="5"/>
    </row>
    <row r="41" spans="1:4" x14ac:dyDescent="0.15">
      <c r="A41" s="8" t="s">
        <v>41</v>
      </c>
      <c r="B41" s="8" t="s">
        <v>239</v>
      </c>
      <c r="C41" s="5">
        <v>1</v>
      </c>
      <c r="D41" s="5"/>
    </row>
    <row r="42" spans="1:4" x14ac:dyDescent="0.15">
      <c r="A42" s="8" t="s">
        <v>166</v>
      </c>
      <c r="B42" s="8" t="s">
        <v>371</v>
      </c>
      <c r="C42" s="5">
        <v>2</v>
      </c>
      <c r="D42" s="5"/>
    </row>
    <row r="43" spans="1:4" x14ac:dyDescent="0.15">
      <c r="A43" s="8" t="s">
        <v>144</v>
      </c>
      <c r="B43" s="8" t="s">
        <v>346</v>
      </c>
      <c r="C43" s="5">
        <v>1</v>
      </c>
      <c r="D43" s="5"/>
    </row>
    <row r="44" spans="1:4" x14ac:dyDescent="0.15">
      <c r="A44" s="8" t="s">
        <v>167</v>
      </c>
      <c r="B44" s="8" t="s">
        <v>372</v>
      </c>
      <c r="C44" s="5">
        <v>1</v>
      </c>
      <c r="D44" s="5"/>
    </row>
    <row r="45" spans="1:4" x14ac:dyDescent="0.15">
      <c r="A45" s="8" t="s">
        <v>105</v>
      </c>
      <c r="B45" s="8" t="s">
        <v>306</v>
      </c>
      <c r="C45" s="5">
        <v>2</v>
      </c>
      <c r="D45" s="5"/>
    </row>
    <row r="46" spans="1:4" x14ac:dyDescent="0.15">
      <c r="A46" s="8" t="s">
        <v>168</v>
      </c>
      <c r="B46" s="8" t="s">
        <v>373</v>
      </c>
      <c r="C46" s="5">
        <v>1</v>
      </c>
      <c r="D46" s="5"/>
    </row>
    <row r="47" spans="1:4" x14ac:dyDescent="0.15">
      <c r="A47" s="8" t="s">
        <v>169</v>
      </c>
      <c r="B47" s="8" t="s">
        <v>374</v>
      </c>
      <c r="C47" s="5">
        <v>1</v>
      </c>
      <c r="D47" s="5"/>
    </row>
    <row r="48" spans="1:4" x14ac:dyDescent="0.15">
      <c r="A48" s="8" t="s">
        <v>170</v>
      </c>
      <c r="B48" s="8" t="s">
        <v>375</v>
      </c>
      <c r="C48" s="5">
        <v>1</v>
      </c>
      <c r="D48" s="5"/>
    </row>
    <row r="49" spans="1:4" x14ac:dyDescent="0.15">
      <c r="A49" s="8" t="s">
        <v>154</v>
      </c>
      <c r="B49" s="8" t="s">
        <v>357</v>
      </c>
      <c r="C49" s="5">
        <v>1</v>
      </c>
      <c r="D49" s="5"/>
    </row>
  </sheetData>
  <sheetProtection formatCells="0" formatColumns="0" formatRows="0" insertColumns="0" insertRows="0" insertHyperlinks="0" deleteColumns="0" deleteRows="0" sort="0" autoFilter="0" pivotTables="0"/>
  <autoFilter ref="C1:C49" xr:uid="{00000000-0001-0000-0900-000000000000}"/>
  <mergeCells count="1">
    <mergeCell ref="A1:B2"/>
  </mergeCells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8"/>
  <sheetViews>
    <sheetView workbookViewId="0">
      <pane ySplit="3" topLeftCell="A4" activePane="bottomLeft" state="frozen"/>
      <selection pane="bottomLeft" activeCell="B12" sqref="B12"/>
    </sheetView>
  </sheetViews>
  <sheetFormatPr defaultRowHeight="13.5" x14ac:dyDescent="0.15"/>
  <cols>
    <col min="1" max="1" width="11.5" style="9" customWidth="1"/>
    <col min="2" max="2" width="43.125" style="9" customWidth="1"/>
    <col min="3" max="3" width="9.625" style="1" customWidth="1"/>
    <col min="4" max="4" width="15.5" style="1" customWidth="1"/>
    <col min="5" max="5" width="8.875" style="1" customWidth="1"/>
  </cols>
  <sheetData>
    <row r="1" spans="1:4" x14ac:dyDescent="0.15">
      <c r="A1" s="13" t="s">
        <v>376</v>
      </c>
      <c r="B1" s="13"/>
      <c r="C1" s="3" t="s">
        <v>4</v>
      </c>
      <c r="D1" s="4" t="s">
        <v>203</v>
      </c>
    </row>
    <row r="2" spans="1:4" x14ac:dyDescent="0.15">
      <c r="A2" s="13"/>
      <c r="B2" s="13"/>
      <c r="C2" s="3" t="s">
        <v>204</v>
      </c>
      <c r="D2" s="4" t="s">
        <v>269</v>
      </c>
    </row>
    <row r="3" spans="1:4" x14ac:dyDescent="0.15">
      <c r="A3" s="2" t="s">
        <v>1</v>
      </c>
      <c r="B3" s="2" t="s">
        <v>206</v>
      </c>
      <c r="C3" s="2" t="s">
        <v>2</v>
      </c>
      <c r="D3" s="2" t="s">
        <v>3</v>
      </c>
    </row>
    <row r="4" spans="1:4" x14ac:dyDescent="0.15">
      <c r="A4" s="7" t="s">
        <v>46</v>
      </c>
      <c r="B4" s="7" t="s">
        <v>245</v>
      </c>
      <c r="C4" s="6">
        <v>1</v>
      </c>
      <c r="D4" s="6"/>
    </row>
    <row r="5" spans="1:4" x14ac:dyDescent="0.15">
      <c r="A5" s="8" t="s">
        <v>171</v>
      </c>
      <c r="B5" s="8" t="s">
        <v>377</v>
      </c>
      <c r="C5" s="5">
        <v>1</v>
      </c>
      <c r="D5" s="5"/>
    </row>
    <row r="6" spans="1:4" x14ac:dyDescent="0.15">
      <c r="A6" s="8" t="s">
        <v>49</v>
      </c>
      <c r="B6" s="8" t="s">
        <v>248</v>
      </c>
      <c r="C6" s="5">
        <v>1</v>
      </c>
      <c r="D6" s="5"/>
    </row>
    <row r="7" spans="1:4" x14ac:dyDescent="0.15">
      <c r="A7" s="8" t="s">
        <v>52</v>
      </c>
      <c r="B7" s="8" t="s">
        <v>251</v>
      </c>
      <c r="C7" s="5">
        <v>4</v>
      </c>
      <c r="D7" s="5"/>
    </row>
    <row r="8" spans="1:4" x14ac:dyDescent="0.15">
      <c r="A8" s="8" t="s">
        <v>53</v>
      </c>
      <c r="B8" s="8" t="s">
        <v>252</v>
      </c>
      <c r="C8" s="5">
        <v>5</v>
      </c>
      <c r="D8" s="5"/>
    </row>
    <row r="9" spans="1:4" x14ac:dyDescent="0.15">
      <c r="A9" s="11" t="s">
        <v>421</v>
      </c>
      <c r="B9" s="11" t="s">
        <v>423</v>
      </c>
      <c r="C9" s="5">
        <v>5</v>
      </c>
      <c r="D9" s="5"/>
    </row>
    <row r="10" spans="1:4" x14ac:dyDescent="0.15">
      <c r="A10" s="8" t="s">
        <v>150</v>
      </c>
      <c r="B10" s="8" t="s">
        <v>353</v>
      </c>
      <c r="C10" s="5">
        <v>1</v>
      </c>
      <c r="D10" s="5"/>
    </row>
    <row r="11" spans="1:4" x14ac:dyDescent="0.15">
      <c r="A11" s="8" t="s">
        <v>18</v>
      </c>
      <c r="B11" s="8" t="s">
        <v>216</v>
      </c>
      <c r="C11" s="5">
        <v>3</v>
      </c>
      <c r="D11" s="5"/>
    </row>
    <row r="12" spans="1:4" x14ac:dyDescent="0.15">
      <c r="A12" s="8" t="s">
        <v>22</v>
      </c>
      <c r="B12" s="8" t="s">
        <v>220</v>
      </c>
      <c r="C12" s="5">
        <v>3</v>
      </c>
      <c r="D12" s="5"/>
    </row>
    <row r="13" spans="1:4" x14ac:dyDescent="0.15">
      <c r="A13" s="8" t="s">
        <v>82</v>
      </c>
      <c r="B13" s="8" t="s">
        <v>282</v>
      </c>
      <c r="C13" s="5">
        <v>1</v>
      </c>
      <c r="D13" s="5"/>
    </row>
    <row r="14" spans="1:4" x14ac:dyDescent="0.15">
      <c r="A14" s="8" t="s">
        <v>27</v>
      </c>
      <c r="B14" s="8" t="s">
        <v>225</v>
      </c>
      <c r="C14" s="5">
        <v>1</v>
      </c>
      <c r="D14" s="5"/>
    </row>
    <row r="15" spans="1:4" x14ac:dyDescent="0.15">
      <c r="A15" s="8" t="s">
        <v>172</v>
      </c>
      <c r="B15" s="8" t="s">
        <v>378</v>
      </c>
      <c r="C15" s="5">
        <v>1</v>
      </c>
      <c r="D15" s="5"/>
    </row>
    <row r="16" spans="1:4" x14ac:dyDescent="0.15">
      <c r="A16" s="8" t="s">
        <v>173</v>
      </c>
      <c r="B16" s="8" t="s">
        <v>379</v>
      </c>
      <c r="C16" s="5">
        <v>1</v>
      </c>
      <c r="D16" s="5"/>
    </row>
    <row r="17" spans="1:4" x14ac:dyDescent="0.15">
      <c r="A17" s="8" t="s">
        <v>174</v>
      </c>
      <c r="B17" s="8" t="s">
        <v>380</v>
      </c>
      <c r="C17" s="5">
        <v>1</v>
      </c>
      <c r="D17" s="5"/>
    </row>
    <row r="18" spans="1:4" x14ac:dyDescent="0.15">
      <c r="A18" s="8" t="s">
        <v>97</v>
      </c>
      <c r="B18" s="8" t="s">
        <v>297</v>
      </c>
      <c r="C18" s="5">
        <v>2</v>
      </c>
      <c r="D18" s="5"/>
    </row>
  </sheetData>
  <sheetProtection formatCells="0" formatColumns="0" formatRows="0" insertColumns="0" insertRows="0" insertHyperlinks="0" deleteColumns="0" deleteRows="0" sort="0" autoFilter="0" pivotTables="0"/>
  <autoFilter ref="C1:C18" xr:uid="{00000000-0001-0000-0A00-000000000000}"/>
  <mergeCells count="1">
    <mergeCell ref="A1:B2"/>
  </mergeCells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"/>
  <sheetViews>
    <sheetView workbookViewId="0">
      <pane ySplit="3" topLeftCell="A4" activePane="bottomLeft" state="frozen"/>
      <selection pane="bottomLeft" activeCell="A7" sqref="A7:XFD7"/>
    </sheetView>
  </sheetViews>
  <sheetFormatPr defaultRowHeight="13.5" x14ac:dyDescent="0.15"/>
  <cols>
    <col min="1" max="1" width="11.5" style="9" customWidth="1"/>
    <col min="2" max="2" width="43.125" style="9" customWidth="1"/>
    <col min="3" max="3" width="9.625" style="1" customWidth="1"/>
    <col min="4" max="4" width="15.5" style="1" customWidth="1"/>
    <col min="5" max="5" width="8.875" style="1" customWidth="1"/>
  </cols>
  <sheetData>
    <row r="1" spans="1:4" x14ac:dyDescent="0.15">
      <c r="A1" s="13" t="s">
        <v>381</v>
      </c>
      <c r="B1" s="13"/>
      <c r="C1" s="3" t="s">
        <v>4</v>
      </c>
      <c r="D1" s="4" t="s">
        <v>203</v>
      </c>
    </row>
    <row r="2" spans="1:4" x14ac:dyDescent="0.15">
      <c r="A2" s="13"/>
      <c r="B2" s="13"/>
      <c r="C2" s="3" t="s">
        <v>204</v>
      </c>
      <c r="D2" s="4" t="s">
        <v>205</v>
      </c>
    </row>
    <row r="3" spans="1:4" x14ac:dyDescent="0.15">
      <c r="A3" s="2" t="s">
        <v>1</v>
      </c>
      <c r="B3" s="2" t="s">
        <v>206</v>
      </c>
      <c r="C3" s="2" t="s">
        <v>2</v>
      </c>
      <c r="D3" s="2" t="s">
        <v>3</v>
      </c>
    </row>
    <row r="4" spans="1:4" x14ac:dyDescent="0.15">
      <c r="A4" s="7" t="s">
        <v>15</v>
      </c>
      <c r="B4" s="7" t="s">
        <v>213</v>
      </c>
      <c r="C4" s="6">
        <v>5</v>
      </c>
      <c r="D4" s="6"/>
    </row>
    <row r="5" spans="1:4" x14ac:dyDescent="0.15">
      <c r="A5" s="8" t="s">
        <v>72</v>
      </c>
      <c r="B5" s="8" t="s">
        <v>272</v>
      </c>
      <c r="C5" s="5">
        <v>6</v>
      </c>
      <c r="D5" s="5"/>
    </row>
    <row r="6" spans="1:4" x14ac:dyDescent="0.15">
      <c r="A6" s="8" t="s">
        <v>53</v>
      </c>
      <c r="B6" s="8" t="s">
        <v>252</v>
      </c>
      <c r="C6" s="5">
        <v>3</v>
      </c>
      <c r="D6" s="5"/>
    </row>
    <row r="7" spans="1:4" x14ac:dyDescent="0.15">
      <c r="A7" s="11" t="s">
        <v>421</v>
      </c>
      <c r="B7" s="11" t="s">
        <v>423</v>
      </c>
      <c r="C7" s="5">
        <v>5</v>
      </c>
      <c r="D7" s="5"/>
    </row>
  </sheetData>
  <sheetProtection formatCells="0" formatColumns="0" formatRows="0" insertColumns="0" insertRows="0" insertHyperlinks="0" deleteColumns="0" deleteRows="0" sort="0" autoFilter="0" pivotTables="0"/>
  <mergeCells count="1">
    <mergeCell ref="A1:B2"/>
  </mergeCells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8"/>
  <sheetViews>
    <sheetView workbookViewId="0">
      <pane ySplit="3" topLeftCell="A4" activePane="bottomLeft" state="frozen"/>
      <selection pane="bottomLeft" activeCell="A8" sqref="A8:XFD8"/>
    </sheetView>
  </sheetViews>
  <sheetFormatPr defaultRowHeight="13.5" x14ac:dyDescent="0.15"/>
  <cols>
    <col min="1" max="1" width="11.5" style="9" customWidth="1"/>
    <col min="2" max="2" width="43.125" style="9" customWidth="1"/>
    <col min="3" max="3" width="9.625" style="1" customWidth="1"/>
    <col min="4" max="4" width="15.5" style="1" customWidth="1"/>
    <col min="5" max="5" width="8.875" style="1" customWidth="1"/>
  </cols>
  <sheetData>
    <row r="1" spans="1:4" x14ac:dyDescent="0.15">
      <c r="A1" s="13" t="s">
        <v>382</v>
      </c>
      <c r="B1" s="13"/>
      <c r="C1" s="3" t="s">
        <v>4</v>
      </c>
      <c r="D1" s="4" t="s">
        <v>203</v>
      </c>
    </row>
    <row r="2" spans="1:4" x14ac:dyDescent="0.15">
      <c r="A2" s="13"/>
      <c r="B2" s="13"/>
      <c r="C2" s="3" t="s">
        <v>204</v>
      </c>
      <c r="D2" s="4" t="s">
        <v>205</v>
      </c>
    </row>
    <row r="3" spans="1:4" x14ac:dyDescent="0.15">
      <c r="A3" s="2" t="s">
        <v>1</v>
      </c>
      <c r="B3" s="2" t="s">
        <v>206</v>
      </c>
      <c r="C3" s="2" t="s">
        <v>2</v>
      </c>
      <c r="D3" s="2" t="s">
        <v>3</v>
      </c>
    </row>
    <row r="4" spans="1:4" x14ac:dyDescent="0.15">
      <c r="A4" s="7" t="s">
        <v>51</v>
      </c>
      <c r="B4" s="7" t="s">
        <v>250</v>
      </c>
      <c r="C4" s="6">
        <v>5</v>
      </c>
      <c r="D4" s="6"/>
    </row>
    <row r="5" spans="1:4" x14ac:dyDescent="0.15">
      <c r="A5" s="8" t="s">
        <v>15</v>
      </c>
      <c r="B5" s="8" t="s">
        <v>213</v>
      </c>
      <c r="C5" s="5">
        <v>9</v>
      </c>
      <c r="D5" s="5"/>
    </row>
    <row r="6" spans="1:4" x14ac:dyDescent="0.15">
      <c r="A6" s="8" t="s">
        <v>122</v>
      </c>
      <c r="B6" s="8" t="s">
        <v>324</v>
      </c>
      <c r="C6" s="5">
        <v>5</v>
      </c>
      <c r="D6" s="5"/>
    </row>
    <row r="7" spans="1:4" x14ac:dyDescent="0.15">
      <c r="A7" s="8" t="s">
        <v>72</v>
      </c>
      <c r="B7" s="8" t="s">
        <v>272</v>
      </c>
      <c r="C7" s="5">
        <v>16</v>
      </c>
      <c r="D7" s="5"/>
    </row>
    <row r="8" spans="1:4" x14ac:dyDescent="0.15">
      <c r="A8" s="11" t="s">
        <v>421</v>
      </c>
      <c r="B8" s="11" t="s">
        <v>423</v>
      </c>
      <c r="C8" s="5">
        <v>5</v>
      </c>
      <c r="D8" s="5"/>
    </row>
  </sheetData>
  <sheetProtection formatCells="0" formatColumns="0" formatRows="0" insertColumns="0" insertRows="0" insertHyperlinks="0" deleteColumns="0" deleteRows="0" sort="0" autoFilter="0" pivotTables="0"/>
  <mergeCells count="1">
    <mergeCell ref="A1:B2"/>
  </mergeCells>
  <phoneticPr fontId="2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pane ySplit="3" topLeftCell="A4" activePane="bottomLeft" state="frozen"/>
      <selection pane="bottomLeft" activeCell="E22" sqref="E22"/>
    </sheetView>
  </sheetViews>
  <sheetFormatPr defaultRowHeight="13.5" x14ac:dyDescent="0.15"/>
  <cols>
    <col min="1" max="1" width="11.5" style="9" customWidth="1"/>
    <col min="2" max="2" width="43.125" style="9" customWidth="1"/>
    <col min="3" max="3" width="9.625" style="1" customWidth="1"/>
    <col min="4" max="4" width="15.5" style="1" customWidth="1"/>
    <col min="5" max="5" width="8.875" style="1" customWidth="1"/>
  </cols>
  <sheetData>
    <row r="1" spans="1:4" x14ac:dyDescent="0.15">
      <c r="A1" s="13" t="s">
        <v>383</v>
      </c>
      <c r="B1" s="13"/>
      <c r="C1" s="3" t="s">
        <v>4</v>
      </c>
      <c r="D1" s="4" t="s">
        <v>203</v>
      </c>
    </row>
    <row r="2" spans="1:4" x14ac:dyDescent="0.15">
      <c r="A2" s="13"/>
      <c r="B2" s="13"/>
      <c r="C2" s="3" t="s">
        <v>204</v>
      </c>
      <c r="D2" s="4" t="s">
        <v>269</v>
      </c>
    </row>
    <row r="3" spans="1:4" x14ac:dyDescent="0.15">
      <c r="A3" s="2" t="s">
        <v>1</v>
      </c>
      <c r="B3" s="2" t="s">
        <v>206</v>
      </c>
      <c r="C3" s="2" t="s">
        <v>2</v>
      </c>
      <c r="D3" s="2" t="s">
        <v>3</v>
      </c>
    </row>
    <row r="4" spans="1:4" x14ac:dyDescent="0.15">
      <c r="A4" s="8" t="s">
        <v>21</v>
      </c>
      <c r="B4" s="8" t="s">
        <v>219</v>
      </c>
      <c r="C4" s="5">
        <v>18</v>
      </c>
      <c r="D4" s="5"/>
    </row>
    <row r="5" spans="1:4" x14ac:dyDescent="0.15">
      <c r="A5" s="8" t="s">
        <v>22</v>
      </c>
      <c r="B5" s="8" t="s">
        <v>220</v>
      </c>
      <c r="C5" s="5">
        <v>12</v>
      </c>
      <c r="D5" s="5"/>
    </row>
    <row r="6" spans="1:4" x14ac:dyDescent="0.15">
      <c r="A6" s="8" t="s">
        <v>79</v>
      </c>
      <c r="B6" s="8" t="s">
        <v>279</v>
      </c>
      <c r="C6" s="5">
        <v>3</v>
      </c>
      <c r="D6" s="5"/>
    </row>
  </sheetData>
  <sheetProtection formatCells="0" formatColumns="0" formatRows="0" insertColumns="0" insertRows="0" insertHyperlinks="0" deleteColumns="0" deleteRows="0" sort="0" autoFilter="0" pivotTables="0"/>
  <autoFilter ref="C1:C6" xr:uid="{00000000-0001-0000-0E00-000000000000}"/>
  <mergeCells count="1">
    <mergeCell ref="A1:B2"/>
  </mergeCells>
  <phoneticPr fontId="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5"/>
  <sheetViews>
    <sheetView workbookViewId="0">
      <pane ySplit="3" topLeftCell="A4" activePane="bottomLeft" state="frozen"/>
      <selection pane="bottomLeft" activeCell="B12" sqref="B12"/>
    </sheetView>
  </sheetViews>
  <sheetFormatPr defaultRowHeight="13.5" x14ac:dyDescent="0.15"/>
  <cols>
    <col min="1" max="1" width="11.5" style="9" customWidth="1"/>
    <col min="2" max="2" width="43.125" style="9" customWidth="1"/>
    <col min="3" max="3" width="9.625" style="1" customWidth="1"/>
    <col min="4" max="4" width="15.5" style="1" customWidth="1"/>
    <col min="5" max="5" width="8.875" style="1" customWidth="1"/>
  </cols>
  <sheetData>
    <row r="1" spans="1:4" x14ac:dyDescent="0.15">
      <c r="A1" s="13" t="s">
        <v>384</v>
      </c>
      <c r="B1" s="13"/>
      <c r="C1" s="3" t="s">
        <v>4</v>
      </c>
      <c r="D1" s="4" t="s">
        <v>203</v>
      </c>
    </row>
    <row r="2" spans="1:4" x14ac:dyDescent="0.15">
      <c r="A2" s="13"/>
      <c r="B2" s="13"/>
      <c r="C2" s="3" t="s">
        <v>204</v>
      </c>
      <c r="D2" s="4" t="s">
        <v>205</v>
      </c>
    </row>
    <row r="3" spans="1:4" x14ac:dyDescent="0.15">
      <c r="A3" s="2" t="s">
        <v>1</v>
      </c>
      <c r="B3" s="2" t="s">
        <v>206</v>
      </c>
      <c r="C3" s="2" t="s">
        <v>2</v>
      </c>
      <c r="D3" s="2" t="s">
        <v>3</v>
      </c>
    </row>
    <row r="4" spans="1:4" x14ac:dyDescent="0.15">
      <c r="A4" s="7" t="s">
        <v>15</v>
      </c>
      <c r="B4" s="7" t="s">
        <v>213</v>
      </c>
      <c r="C4" s="6">
        <v>23</v>
      </c>
      <c r="D4" s="6"/>
    </row>
    <row r="5" spans="1:4" x14ac:dyDescent="0.15">
      <c r="A5" s="8" t="s">
        <v>52</v>
      </c>
      <c r="B5" s="8" t="s">
        <v>251</v>
      </c>
      <c r="C5" s="5">
        <v>5</v>
      </c>
      <c r="D5" s="5"/>
    </row>
    <row r="6" spans="1:4" x14ac:dyDescent="0.15">
      <c r="A6" s="11" t="s">
        <v>421</v>
      </c>
      <c r="B6" s="11" t="s">
        <v>423</v>
      </c>
      <c r="C6" s="5">
        <v>5</v>
      </c>
      <c r="D6" s="5"/>
    </row>
    <row r="7" spans="1:4" x14ac:dyDescent="0.15">
      <c r="A7" s="8" t="s">
        <v>16</v>
      </c>
      <c r="B7" s="8" t="s">
        <v>214</v>
      </c>
      <c r="C7" s="5">
        <v>1</v>
      </c>
      <c r="D7" s="5"/>
    </row>
    <row r="8" spans="1:4" x14ac:dyDescent="0.15">
      <c r="A8" s="8" t="s">
        <v>17</v>
      </c>
      <c r="B8" s="8" t="s">
        <v>215</v>
      </c>
      <c r="C8" s="5">
        <v>1</v>
      </c>
      <c r="D8" s="5"/>
    </row>
    <row r="9" spans="1:4" x14ac:dyDescent="0.15">
      <c r="A9" s="8" t="s">
        <v>130</v>
      </c>
      <c r="B9" s="8" t="s">
        <v>332</v>
      </c>
      <c r="C9" s="5">
        <v>2</v>
      </c>
      <c r="D9" s="5"/>
    </row>
    <row r="10" spans="1:4" x14ac:dyDescent="0.15">
      <c r="A10" s="8" t="s">
        <v>108</v>
      </c>
      <c r="B10" s="8" t="s">
        <v>310</v>
      </c>
      <c r="C10" s="5">
        <v>1</v>
      </c>
      <c r="D10" s="5"/>
    </row>
    <row r="11" spans="1:4" x14ac:dyDescent="0.15">
      <c r="A11" s="8" t="s">
        <v>109</v>
      </c>
      <c r="B11" s="8" t="s">
        <v>311</v>
      </c>
      <c r="C11" s="5">
        <v>3</v>
      </c>
      <c r="D11" s="5"/>
    </row>
    <row r="12" spans="1:4" x14ac:dyDescent="0.15">
      <c r="A12" s="8" t="s">
        <v>21</v>
      </c>
      <c r="B12" s="8" t="s">
        <v>219</v>
      </c>
      <c r="C12" s="5">
        <v>2</v>
      </c>
      <c r="D12" s="5"/>
    </row>
    <row r="13" spans="1:4" x14ac:dyDescent="0.15">
      <c r="A13" s="8" t="s">
        <v>26</v>
      </c>
      <c r="B13" s="8" t="s">
        <v>224</v>
      </c>
      <c r="C13" s="5">
        <v>3</v>
      </c>
      <c r="D13" s="5"/>
    </row>
    <row r="14" spans="1:4" x14ac:dyDescent="0.15">
      <c r="A14" s="8" t="s">
        <v>175</v>
      </c>
      <c r="B14" s="8" t="s">
        <v>385</v>
      </c>
      <c r="C14" s="5">
        <v>2</v>
      </c>
      <c r="D14" s="5"/>
    </row>
    <row r="15" spans="1:4" x14ac:dyDescent="0.15">
      <c r="A15" s="8" t="s">
        <v>40</v>
      </c>
      <c r="B15" s="8" t="s">
        <v>238</v>
      </c>
      <c r="C15" s="5">
        <v>1</v>
      </c>
      <c r="D15" s="5"/>
    </row>
  </sheetData>
  <sheetProtection formatCells="0" formatColumns="0" formatRows="0" insertColumns="0" insertRows="0" insertHyperlinks="0" deleteColumns="0" deleteRows="0" sort="0" autoFilter="0" pivotTables="0"/>
  <autoFilter ref="C1:C15" xr:uid="{00000000-0001-0000-0F00-000000000000}"/>
  <mergeCells count="1">
    <mergeCell ref="A1:B2"/>
  </mergeCells>
  <phoneticPr fontId="2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5"/>
  <sheetViews>
    <sheetView workbookViewId="0">
      <pane ySplit="3" topLeftCell="A4" activePane="bottomLeft" state="frozen"/>
      <selection pane="bottomLeft" activeCell="B9" sqref="B9"/>
    </sheetView>
  </sheetViews>
  <sheetFormatPr defaultRowHeight="13.5" x14ac:dyDescent="0.15"/>
  <cols>
    <col min="1" max="1" width="11.5" style="9" customWidth="1"/>
    <col min="2" max="2" width="43.125" style="9" customWidth="1"/>
    <col min="3" max="3" width="9.625" style="1" customWidth="1"/>
    <col min="4" max="4" width="15.5" style="1" customWidth="1"/>
    <col min="5" max="5" width="8.875" style="1" customWidth="1"/>
  </cols>
  <sheetData>
    <row r="1" spans="1:4" x14ac:dyDescent="0.15">
      <c r="A1" s="13" t="s">
        <v>386</v>
      </c>
      <c r="B1" s="13"/>
      <c r="C1" s="3" t="s">
        <v>4</v>
      </c>
      <c r="D1" s="4" t="s">
        <v>203</v>
      </c>
    </row>
    <row r="2" spans="1:4" x14ac:dyDescent="0.15">
      <c r="A2" s="13"/>
      <c r="B2" s="13"/>
      <c r="C2" s="3" t="s">
        <v>204</v>
      </c>
      <c r="D2" s="4" t="s">
        <v>205</v>
      </c>
    </row>
    <row r="3" spans="1:4" x14ac:dyDescent="0.15">
      <c r="A3" s="2" t="s">
        <v>1</v>
      </c>
      <c r="B3" s="2" t="s">
        <v>206</v>
      </c>
      <c r="C3" s="2" t="s">
        <v>2</v>
      </c>
      <c r="D3" s="2" t="s">
        <v>3</v>
      </c>
    </row>
    <row r="4" spans="1:4" x14ac:dyDescent="0.15">
      <c r="A4" s="7" t="s">
        <v>72</v>
      </c>
      <c r="B4" s="7" t="s">
        <v>272</v>
      </c>
      <c r="C4" s="6">
        <v>15</v>
      </c>
      <c r="D4" s="6"/>
    </row>
    <row r="5" spans="1:4" x14ac:dyDescent="0.15">
      <c r="A5" s="9" t="s">
        <v>420</v>
      </c>
      <c r="B5" s="9" t="s">
        <v>422</v>
      </c>
      <c r="C5" s="1">
        <v>5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B2"/>
  </mergeCells>
  <phoneticPr fontId="2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7"/>
  <sheetViews>
    <sheetView workbookViewId="0">
      <pane ySplit="3" topLeftCell="A4" activePane="bottomLeft" state="frozen"/>
      <selection pane="bottomLeft" activeCell="B11" sqref="B11"/>
    </sheetView>
  </sheetViews>
  <sheetFormatPr defaultRowHeight="13.5" x14ac:dyDescent="0.15"/>
  <cols>
    <col min="1" max="1" width="11.5" style="9" customWidth="1"/>
    <col min="2" max="2" width="43.125" style="9" customWidth="1"/>
    <col min="3" max="3" width="9.625" style="1" customWidth="1"/>
    <col min="4" max="4" width="15.5" style="1" customWidth="1"/>
    <col min="5" max="5" width="8.875" style="1" customWidth="1"/>
  </cols>
  <sheetData>
    <row r="1" spans="1:4" x14ac:dyDescent="0.15">
      <c r="A1" s="13" t="s">
        <v>387</v>
      </c>
      <c r="B1" s="13"/>
      <c r="C1" s="3" t="s">
        <v>4</v>
      </c>
      <c r="D1" s="4" t="s">
        <v>203</v>
      </c>
    </row>
    <row r="2" spans="1:4" x14ac:dyDescent="0.15">
      <c r="A2" s="13"/>
      <c r="B2" s="13"/>
      <c r="C2" s="3" t="s">
        <v>204</v>
      </c>
      <c r="D2" s="4" t="s">
        <v>205</v>
      </c>
    </row>
    <row r="3" spans="1:4" x14ac:dyDescent="0.15">
      <c r="A3" s="2" t="s">
        <v>1</v>
      </c>
      <c r="B3" s="2" t="s">
        <v>206</v>
      </c>
      <c r="C3" s="2" t="s">
        <v>2</v>
      </c>
      <c r="D3" s="2" t="s">
        <v>3</v>
      </c>
    </row>
    <row r="4" spans="1:4" x14ac:dyDescent="0.15">
      <c r="A4" s="7" t="s">
        <v>51</v>
      </c>
      <c r="B4" s="7" t="s">
        <v>250</v>
      </c>
      <c r="C4" s="6">
        <v>5</v>
      </c>
      <c r="D4" s="6"/>
    </row>
    <row r="5" spans="1:4" x14ac:dyDescent="0.15">
      <c r="A5" s="8" t="s">
        <v>15</v>
      </c>
      <c r="B5" s="8" t="s">
        <v>213</v>
      </c>
      <c r="C5" s="5">
        <v>48</v>
      </c>
      <c r="D5" s="5"/>
    </row>
    <row r="6" spans="1:4" x14ac:dyDescent="0.15">
      <c r="A6" s="8" t="s">
        <v>72</v>
      </c>
      <c r="B6" s="8" t="s">
        <v>272</v>
      </c>
      <c r="C6" s="5">
        <v>10</v>
      </c>
      <c r="D6" s="5"/>
    </row>
    <row r="7" spans="1:4" x14ac:dyDescent="0.15">
      <c r="A7" s="9" t="s">
        <v>420</v>
      </c>
      <c r="B7" s="9" t="s">
        <v>422</v>
      </c>
      <c r="C7" s="1">
        <v>5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B2"/>
  </mergeCells>
  <phoneticPr fontId="2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7"/>
  <sheetViews>
    <sheetView workbookViewId="0">
      <pane ySplit="3" topLeftCell="A4" activePane="bottomLeft" state="frozen"/>
      <selection pane="bottomLeft" activeCell="A7" sqref="A7:XFD7"/>
    </sheetView>
  </sheetViews>
  <sheetFormatPr defaultRowHeight="13.5" x14ac:dyDescent="0.15"/>
  <cols>
    <col min="1" max="1" width="11.5" style="9" customWidth="1"/>
    <col min="2" max="2" width="43.125" style="9" customWidth="1"/>
    <col min="3" max="3" width="9.625" style="1" customWidth="1"/>
    <col min="4" max="4" width="15.5" style="1" customWidth="1"/>
    <col min="5" max="5" width="8.875" style="1" customWidth="1"/>
  </cols>
  <sheetData>
    <row r="1" spans="1:4" x14ac:dyDescent="0.15">
      <c r="A1" s="13" t="s">
        <v>388</v>
      </c>
      <c r="B1" s="13"/>
      <c r="C1" s="3" t="s">
        <v>4</v>
      </c>
      <c r="D1" s="4" t="s">
        <v>203</v>
      </c>
    </row>
    <row r="2" spans="1:4" x14ac:dyDescent="0.15">
      <c r="A2" s="13"/>
      <c r="B2" s="13"/>
      <c r="C2" s="3" t="s">
        <v>204</v>
      </c>
      <c r="D2" s="4" t="s">
        <v>205</v>
      </c>
    </row>
    <row r="3" spans="1:4" x14ac:dyDescent="0.15">
      <c r="A3" s="2" t="s">
        <v>1</v>
      </c>
      <c r="B3" s="2" t="s">
        <v>206</v>
      </c>
      <c r="C3" s="2" t="s">
        <v>2</v>
      </c>
      <c r="D3" s="2" t="s">
        <v>3</v>
      </c>
    </row>
    <row r="4" spans="1:4" x14ac:dyDescent="0.15">
      <c r="A4" s="7" t="s">
        <v>15</v>
      </c>
      <c r="B4" s="7" t="s">
        <v>213</v>
      </c>
      <c r="C4" s="6">
        <v>5</v>
      </c>
      <c r="D4" s="6"/>
    </row>
    <row r="5" spans="1:4" x14ac:dyDescent="0.15">
      <c r="A5" s="8" t="s">
        <v>122</v>
      </c>
      <c r="B5" s="8" t="s">
        <v>324</v>
      </c>
      <c r="C5" s="5">
        <v>5</v>
      </c>
      <c r="D5" s="5"/>
    </row>
    <row r="6" spans="1:4" x14ac:dyDescent="0.15">
      <c r="A6" s="8" t="s">
        <v>52</v>
      </c>
      <c r="B6" s="8" t="s">
        <v>251</v>
      </c>
      <c r="C6" s="5">
        <v>7</v>
      </c>
      <c r="D6" s="5"/>
    </row>
    <row r="7" spans="1:4" x14ac:dyDescent="0.15">
      <c r="A7" s="9" t="s">
        <v>420</v>
      </c>
      <c r="B7" s="9" t="s">
        <v>422</v>
      </c>
      <c r="C7" s="1">
        <v>5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B2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1"/>
  <sheetViews>
    <sheetView workbookViewId="0">
      <pane ySplit="3" topLeftCell="A4" activePane="bottomLeft" state="frozen"/>
      <selection pane="bottomLeft" activeCell="A11" sqref="A11"/>
    </sheetView>
  </sheetViews>
  <sheetFormatPr defaultRowHeight="13.5" x14ac:dyDescent="0.15"/>
  <cols>
    <col min="1" max="1" width="11.5" style="9" customWidth="1"/>
    <col min="2" max="2" width="43.125" style="9" customWidth="1"/>
    <col min="3" max="3" width="9.625" style="1" customWidth="1"/>
    <col min="4" max="4" width="15.5" style="1" customWidth="1"/>
    <col min="5" max="5" width="8.875" style="1" customWidth="1"/>
  </cols>
  <sheetData>
    <row r="1" spans="1:4" x14ac:dyDescent="0.15">
      <c r="A1" s="13" t="s">
        <v>202</v>
      </c>
      <c r="B1" s="13"/>
      <c r="C1" s="3" t="s">
        <v>4</v>
      </c>
      <c r="D1" s="4" t="s">
        <v>203</v>
      </c>
    </row>
    <row r="2" spans="1:4" x14ac:dyDescent="0.15">
      <c r="A2" s="13"/>
      <c r="B2" s="13"/>
      <c r="C2" s="3" t="s">
        <v>204</v>
      </c>
      <c r="D2" s="4" t="s">
        <v>205</v>
      </c>
    </row>
    <row r="3" spans="1:4" x14ac:dyDescent="0.15">
      <c r="A3" s="2" t="s">
        <v>1</v>
      </c>
      <c r="B3" s="2" t="s">
        <v>206</v>
      </c>
      <c r="C3" s="2" t="s">
        <v>2</v>
      </c>
      <c r="D3" s="2" t="s">
        <v>3</v>
      </c>
    </row>
    <row r="4" spans="1:4" x14ac:dyDescent="0.15">
      <c r="A4" s="7" t="s">
        <v>7</v>
      </c>
      <c r="B4" s="7" t="s">
        <v>207</v>
      </c>
      <c r="C4" s="6">
        <v>1</v>
      </c>
      <c r="D4" s="6"/>
    </row>
    <row r="5" spans="1:4" x14ac:dyDescent="0.15">
      <c r="A5" s="8" t="s">
        <v>10</v>
      </c>
      <c r="B5" s="8" t="s">
        <v>208</v>
      </c>
      <c r="C5" s="5">
        <v>4</v>
      </c>
      <c r="D5" s="5"/>
    </row>
    <row r="6" spans="1:4" x14ac:dyDescent="0.15">
      <c r="A6" s="8" t="s">
        <v>11</v>
      </c>
      <c r="B6" s="8" t="s">
        <v>209</v>
      </c>
      <c r="C6" s="5">
        <v>2</v>
      </c>
      <c r="D6" s="5"/>
    </row>
    <row r="7" spans="1:4" x14ac:dyDescent="0.15">
      <c r="A7" s="8" t="s">
        <v>12</v>
      </c>
      <c r="B7" s="8" t="s">
        <v>210</v>
      </c>
      <c r="C7" s="5">
        <v>3</v>
      </c>
      <c r="D7" s="5"/>
    </row>
    <row r="8" spans="1:4" x14ac:dyDescent="0.15">
      <c r="A8" s="8" t="s">
        <v>13</v>
      </c>
      <c r="B8" s="8" t="s">
        <v>211</v>
      </c>
      <c r="C8" s="5">
        <v>3</v>
      </c>
      <c r="D8" s="5"/>
    </row>
    <row r="9" spans="1:4" x14ac:dyDescent="0.15">
      <c r="A9" s="8" t="s">
        <v>14</v>
      </c>
      <c r="B9" s="8" t="s">
        <v>212</v>
      </c>
      <c r="C9" s="5">
        <v>11</v>
      </c>
      <c r="D9" s="5"/>
    </row>
    <row r="10" spans="1:4" x14ac:dyDescent="0.15">
      <c r="A10" s="8" t="s">
        <v>15</v>
      </c>
      <c r="B10" s="8" t="s">
        <v>213</v>
      </c>
      <c r="C10" s="5">
        <v>30</v>
      </c>
      <c r="D10" s="5"/>
    </row>
    <row r="11" spans="1:4" x14ac:dyDescent="0.15">
      <c r="A11" s="11" t="s">
        <v>421</v>
      </c>
      <c r="B11" s="11" t="s">
        <v>423</v>
      </c>
      <c r="C11" s="5">
        <v>5</v>
      </c>
      <c r="D11" s="5"/>
    </row>
    <row r="12" spans="1:4" x14ac:dyDescent="0.15">
      <c r="A12" s="8" t="s">
        <v>16</v>
      </c>
      <c r="B12" s="8" t="s">
        <v>214</v>
      </c>
      <c r="C12" s="5">
        <v>3</v>
      </c>
      <c r="D12" s="5"/>
    </row>
    <row r="13" spans="1:4" x14ac:dyDescent="0.15">
      <c r="A13" s="8" t="s">
        <v>17</v>
      </c>
      <c r="B13" s="8" t="s">
        <v>215</v>
      </c>
      <c r="C13" s="5">
        <v>3</v>
      </c>
      <c r="D13" s="5"/>
    </row>
    <row r="14" spans="1:4" x14ac:dyDescent="0.15">
      <c r="A14" s="8" t="s">
        <v>18</v>
      </c>
      <c r="B14" s="8" t="s">
        <v>216</v>
      </c>
      <c r="C14" s="5">
        <v>3</v>
      </c>
      <c r="D14" s="5"/>
    </row>
    <row r="15" spans="1:4" x14ac:dyDescent="0.15">
      <c r="A15" s="8" t="s">
        <v>19</v>
      </c>
      <c r="B15" s="8" t="s">
        <v>217</v>
      </c>
      <c r="C15" s="5">
        <v>2</v>
      </c>
      <c r="D15" s="5"/>
    </row>
    <row r="16" spans="1:4" x14ac:dyDescent="0.15">
      <c r="A16" s="8" t="s">
        <v>20</v>
      </c>
      <c r="B16" s="8" t="s">
        <v>218</v>
      </c>
      <c r="C16" s="5">
        <v>2</v>
      </c>
      <c r="D16" s="5"/>
    </row>
    <row r="17" spans="1:4" x14ac:dyDescent="0.15">
      <c r="A17" s="8" t="s">
        <v>21</v>
      </c>
      <c r="B17" s="8" t="s">
        <v>219</v>
      </c>
      <c r="C17" s="5">
        <v>2</v>
      </c>
      <c r="D17" s="5"/>
    </row>
    <row r="18" spans="1:4" x14ac:dyDescent="0.15">
      <c r="A18" s="8" t="s">
        <v>22</v>
      </c>
      <c r="B18" s="8" t="s">
        <v>220</v>
      </c>
      <c r="C18" s="5">
        <v>3</v>
      </c>
      <c r="D18" s="5"/>
    </row>
    <row r="19" spans="1:4" x14ac:dyDescent="0.15">
      <c r="A19" s="8" t="s">
        <v>23</v>
      </c>
      <c r="B19" s="8" t="s">
        <v>221</v>
      </c>
      <c r="C19" s="5">
        <v>5</v>
      </c>
      <c r="D19" s="5"/>
    </row>
    <row r="20" spans="1:4" x14ac:dyDescent="0.15">
      <c r="A20" s="8" t="s">
        <v>24</v>
      </c>
      <c r="B20" s="8" t="s">
        <v>222</v>
      </c>
      <c r="C20" s="5">
        <v>5</v>
      </c>
      <c r="D20" s="5"/>
    </row>
    <row r="21" spans="1:4" x14ac:dyDescent="0.15">
      <c r="A21" s="8" t="s">
        <v>25</v>
      </c>
      <c r="B21" s="8" t="s">
        <v>223</v>
      </c>
      <c r="C21" s="5">
        <v>2</v>
      </c>
      <c r="D21" s="5"/>
    </row>
    <row r="22" spans="1:4" x14ac:dyDescent="0.15">
      <c r="A22" s="8" t="s">
        <v>26</v>
      </c>
      <c r="B22" s="8" t="s">
        <v>224</v>
      </c>
      <c r="C22" s="5">
        <v>7</v>
      </c>
      <c r="D22" s="5"/>
    </row>
    <row r="23" spans="1:4" x14ac:dyDescent="0.15">
      <c r="A23" s="8" t="s">
        <v>27</v>
      </c>
      <c r="B23" s="8" t="s">
        <v>225</v>
      </c>
      <c r="C23" s="5">
        <v>5</v>
      </c>
      <c r="D23" s="5"/>
    </row>
    <row r="24" spans="1:4" x14ac:dyDescent="0.15">
      <c r="A24" s="8" t="s">
        <v>28</v>
      </c>
      <c r="B24" s="8" t="s">
        <v>226</v>
      </c>
      <c r="C24" s="5">
        <v>2</v>
      </c>
      <c r="D24" s="5"/>
    </row>
    <row r="25" spans="1:4" x14ac:dyDescent="0.15">
      <c r="A25" s="8" t="s">
        <v>29</v>
      </c>
      <c r="B25" s="8" t="s">
        <v>227</v>
      </c>
      <c r="C25" s="5">
        <v>2</v>
      </c>
      <c r="D25" s="5"/>
    </row>
    <row r="26" spans="1:4" x14ac:dyDescent="0.15">
      <c r="A26" s="8" t="s">
        <v>30</v>
      </c>
      <c r="B26" s="8" t="s">
        <v>228</v>
      </c>
      <c r="C26" s="5">
        <v>2</v>
      </c>
      <c r="D26" s="5"/>
    </row>
    <row r="27" spans="1:4" x14ac:dyDescent="0.15">
      <c r="A27" s="8" t="s">
        <v>31</v>
      </c>
      <c r="B27" s="8" t="s">
        <v>229</v>
      </c>
      <c r="C27" s="5">
        <v>2</v>
      </c>
      <c r="D27" s="5"/>
    </row>
    <row r="28" spans="1:4" x14ac:dyDescent="0.15">
      <c r="A28" s="8" t="s">
        <v>32</v>
      </c>
      <c r="B28" s="8" t="s">
        <v>230</v>
      </c>
      <c r="C28" s="5">
        <v>1</v>
      </c>
      <c r="D28" s="5"/>
    </row>
    <row r="29" spans="1:4" x14ac:dyDescent="0.15">
      <c r="A29" s="8" t="s">
        <v>33</v>
      </c>
      <c r="B29" s="8" t="s">
        <v>231</v>
      </c>
      <c r="C29" s="5">
        <v>1</v>
      </c>
      <c r="D29" s="5"/>
    </row>
    <row r="30" spans="1:4" x14ac:dyDescent="0.15">
      <c r="A30" s="8" t="s">
        <v>34</v>
      </c>
      <c r="B30" s="8" t="s">
        <v>232</v>
      </c>
      <c r="C30" s="5">
        <v>2</v>
      </c>
      <c r="D30" s="5"/>
    </row>
    <row r="31" spans="1:4" x14ac:dyDescent="0.15">
      <c r="A31" s="8" t="s">
        <v>35</v>
      </c>
      <c r="B31" s="8" t="s">
        <v>233</v>
      </c>
      <c r="C31" s="5">
        <v>1</v>
      </c>
      <c r="D31" s="5"/>
    </row>
    <row r="32" spans="1:4" x14ac:dyDescent="0.15">
      <c r="A32" s="8" t="s">
        <v>36</v>
      </c>
      <c r="B32" s="8" t="s">
        <v>234</v>
      </c>
      <c r="C32" s="5">
        <v>1</v>
      </c>
      <c r="D32" s="5"/>
    </row>
    <row r="33" spans="1:4" x14ac:dyDescent="0.15">
      <c r="A33" s="8" t="s">
        <v>37</v>
      </c>
      <c r="B33" s="8" t="s">
        <v>235</v>
      </c>
      <c r="C33" s="5">
        <v>2</v>
      </c>
      <c r="D33" s="5"/>
    </row>
    <row r="34" spans="1:4" x14ac:dyDescent="0.15">
      <c r="A34" s="8" t="s">
        <v>38</v>
      </c>
      <c r="B34" s="8" t="s">
        <v>236</v>
      </c>
      <c r="C34" s="5">
        <v>1</v>
      </c>
      <c r="D34" s="5"/>
    </row>
    <row r="35" spans="1:4" x14ac:dyDescent="0.15">
      <c r="A35" s="8" t="s">
        <v>39</v>
      </c>
      <c r="B35" s="8" t="s">
        <v>237</v>
      </c>
      <c r="C35" s="5">
        <v>1</v>
      </c>
      <c r="D35" s="5"/>
    </row>
    <row r="36" spans="1:4" x14ac:dyDescent="0.15">
      <c r="A36" s="8" t="s">
        <v>40</v>
      </c>
      <c r="B36" s="8" t="s">
        <v>238</v>
      </c>
      <c r="C36" s="5">
        <v>3</v>
      </c>
      <c r="D36" s="5"/>
    </row>
    <row r="37" spans="1:4" x14ac:dyDescent="0.15">
      <c r="A37" s="8" t="s">
        <v>41</v>
      </c>
      <c r="B37" s="8" t="s">
        <v>239</v>
      </c>
      <c r="C37" s="5">
        <v>1</v>
      </c>
      <c r="D37" s="5"/>
    </row>
    <row r="38" spans="1:4" x14ac:dyDescent="0.15">
      <c r="A38" s="8" t="s">
        <v>42</v>
      </c>
      <c r="B38" s="8" t="s">
        <v>240</v>
      </c>
      <c r="C38" s="5">
        <v>1</v>
      </c>
      <c r="D38" s="5"/>
    </row>
    <row r="39" spans="1:4" x14ac:dyDescent="0.15">
      <c r="A39" s="8" t="s">
        <v>43</v>
      </c>
      <c r="B39" s="8" t="s">
        <v>241</v>
      </c>
      <c r="C39" s="5">
        <v>1</v>
      </c>
      <c r="D39" s="5"/>
    </row>
    <row r="40" spans="1:4" x14ac:dyDescent="0.15">
      <c r="A40" s="8" t="s">
        <v>44</v>
      </c>
      <c r="B40" s="8" t="s">
        <v>242</v>
      </c>
      <c r="C40" s="5">
        <v>2</v>
      </c>
      <c r="D40" s="5"/>
    </row>
    <row r="41" spans="1:4" x14ac:dyDescent="0.15">
      <c r="A41" s="8" t="s">
        <v>45</v>
      </c>
      <c r="B41" s="8" t="s">
        <v>243</v>
      </c>
      <c r="C41" s="5">
        <v>9</v>
      </c>
      <c r="D41" s="5"/>
    </row>
  </sheetData>
  <sheetProtection formatCells="0" formatColumns="0" formatRows="0" insertColumns="0" insertRows="0" insertHyperlinks="0" deleteColumns="0" deleteRows="0" sort="0" autoFilter="0" pivotTables="0"/>
  <autoFilter ref="C1:C41" xr:uid="{00000000-0001-0000-0100-000000000000}"/>
  <mergeCells count="1">
    <mergeCell ref="A1:B2"/>
  </mergeCells>
  <phoneticPr fontId="2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9"/>
  <sheetViews>
    <sheetView workbookViewId="0">
      <pane ySplit="3" topLeftCell="A4" activePane="bottomLeft" state="frozen"/>
      <selection pane="bottomLeft" activeCell="E19" sqref="E19"/>
    </sheetView>
  </sheetViews>
  <sheetFormatPr defaultRowHeight="13.5" x14ac:dyDescent="0.15"/>
  <cols>
    <col min="1" max="1" width="11.5" style="9" customWidth="1"/>
    <col min="2" max="2" width="43.125" style="9" customWidth="1"/>
    <col min="3" max="3" width="9.625" style="1" customWidth="1"/>
    <col min="4" max="4" width="15.5" style="1" customWidth="1"/>
    <col min="5" max="5" width="8.875" style="1" customWidth="1"/>
  </cols>
  <sheetData>
    <row r="1" spans="1:4" x14ac:dyDescent="0.15">
      <c r="A1" s="13" t="s">
        <v>389</v>
      </c>
      <c r="B1" s="13"/>
      <c r="C1" s="3" t="s">
        <v>4</v>
      </c>
      <c r="D1" s="4" t="s">
        <v>203</v>
      </c>
    </row>
    <row r="2" spans="1:4" x14ac:dyDescent="0.15">
      <c r="A2" s="13"/>
      <c r="B2" s="13"/>
      <c r="C2" s="3" t="s">
        <v>204</v>
      </c>
      <c r="D2" s="4" t="s">
        <v>205</v>
      </c>
    </row>
    <row r="3" spans="1:4" x14ac:dyDescent="0.15">
      <c r="A3" s="2" t="s">
        <v>1</v>
      </c>
      <c r="B3" s="2" t="s">
        <v>206</v>
      </c>
      <c r="C3" s="2" t="s">
        <v>2</v>
      </c>
      <c r="D3" s="2" t="s">
        <v>3</v>
      </c>
    </row>
    <row r="4" spans="1:4" x14ac:dyDescent="0.15">
      <c r="A4" s="7" t="s">
        <v>104</v>
      </c>
      <c r="B4" s="7" t="s">
        <v>305</v>
      </c>
      <c r="C4" s="6">
        <v>2</v>
      </c>
      <c r="D4" s="6"/>
    </row>
    <row r="5" spans="1:4" x14ac:dyDescent="0.15">
      <c r="A5" s="8" t="s">
        <v>21</v>
      </c>
      <c r="B5" s="8" t="s">
        <v>219</v>
      </c>
      <c r="C5" s="5">
        <v>6</v>
      </c>
      <c r="D5" s="5"/>
    </row>
    <row r="6" spans="1:4" x14ac:dyDescent="0.15">
      <c r="A6" s="8" t="s">
        <v>22</v>
      </c>
      <c r="B6" s="8" t="s">
        <v>220</v>
      </c>
      <c r="C6" s="5">
        <v>3</v>
      </c>
      <c r="D6" s="5"/>
    </row>
    <row r="7" spans="1:4" x14ac:dyDescent="0.15">
      <c r="A7" s="8" t="s">
        <v>23</v>
      </c>
      <c r="B7" s="8" t="s">
        <v>221</v>
      </c>
      <c r="C7" s="5">
        <v>5</v>
      </c>
      <c r="D7" s="5"/>
    </row>
    <row r="8" spans="1:4" x14ac:dyDescent="0.15">
      <c r="A8" s="8" t="s">
        <v>25</v>
      </c>
      <c r="B8" s="8" t="s">
        <v>223</v>
      </c>
      <c r="C8" s="5">
        <v>2</v>
      </c>
      <c r="D8" s="5"/>
    </row>
    <row r="9" spans="1:4" x14ac:dyDescent="0.15">
      <c r="A9" s="8" t="s">
        <v>55</v>
      </c>
      <c r="B9" s="8" t="s">
        <v>254</v>
      </c>
      <c r="C9" s="5">
        <v>2</v>
      </c>
      <c r="D9" s="5"/>
    </row>
  </sheetData>
  <sheetProtection formatCells="0" formatColumns="0" formatRows="0" insertColumns="0" insertRows="0" insertHyperlinks="0" deleteColumns="0" deleteRows="0" sort="0" autoFilter="0" pivotTables="0"/>
  <autoFilter ref="C1:C9" xr:uid="{00000000-0001-0000-1300-000000000000}"/>
  <mergeCells count="1">
    <mergeCell ref="A1:B2"/>
  </mergeCells>
  <phoneticPr fontId="2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1"/>
  <sheetViews>
    <sheetView workbookViewId="0">
      <pane ySplit="3" topLeftCell="A4" activePane="bottomLeft" state="frozen"/>
      <selection pane="bottomLeft" activeCell="A7" sqref="A7"/>
    </sheetView>
  </sheetViews>
  <sheetFormatPr defaultRowHeight="13.5" x14ac:dyDescent="0.15"/>
  <cols>
    <col min="1" max="1" width="11.5" style="9" customWidth="1"/>
    <col min="2" max="2" width="43.125" style="9" customWidth="1"/>
    <col min="3" max="3" width="9.625" style="1" customWidth="1"/>
    <col min="4" max="4" width="15.5" style="1" customWidth="1"/>
    <col min="5" max="5" width="8.875" style="1" customWidth="1"/>
  </cols>
  <sheetData>
    <row r="1" spans="1:4" x14ac:dyDescent="0.15">
      <c r="A1" s="13" t="s">
        <v>390</v>
      </c>
      <c r="B1" s="13"/>
      <c r="C1" s="3" t="s">
        <v>4</v>
      </c>
      <c r="D1" s="4" t="s">
        <v>203</v>
      </c>
    </row>
    <row r="2" spans="1:4" x14ac:dyDescent="0.15">
      <c r="A2" s="13"/>
      <c r="B2" s="13"/>
      <c r="C2" s="3" t="s">
        <v>204</v>
      </c>
      <c r="D2" s="4" t="s">
        <v>269</v>
      </c>
    </row>
    <row r="3" spans="1:4" x14ac:dyDescent="0.15">
      <c r="A3" s="2" t="s">
        <v>1</v>
      </c>
      <c r="B3" s="2" t="s">
        <v>206</v>
      </c>
      <c r="C3" s="2" t="s">
        <v>2</v>
      </c>
      <c r="D3" s="2" t="s">
        <v>3</v>
      </c>
    </row>
    <row r="4" spans="1:4" x14ac:dyDescent="0.15">
      <c r="A4" s="7" t="s">
        <v>14</v>
      </c>
      <c r="B4" s="7" t="s">
        <v>212</v>
      </c>
      <c r="C4" s="6">
        <v>46</v>
      </c>
      <c r="D4" s="6"/>
    </row>
    <row r="5" spans="1:4" x14ac:dyDescent="0.15">
      <c r="A5" s="8" t="s">
        <v>162</v>
      </c>
      <c r="B5" s="8" t="s">
        <v>367</v>
      </c>
      <c r="C5" s="5">
        <v>10</v>
      </c>
      <c r="D5" s="5"/>
    </row>
    <row r="6" spans="1:4" x14ac:dyDescent="0.15">
      <c r="A6" s="8" t="s">
        <v>72</v>
      </c>
      <c r="B6" s="8" t="s">
        <v>272</v>
      </c>
      <c r="C6" s="5">
        <v>71</v>
      </c>
      <c r="D6" s="5"/>
    </row>
    <row r="7" spans="1:4" x14ac:dyDescent="0.15">
      <c r="A7" s="9" t="s">
        <v>420</v>
      </c>
      <c r="B7" s="9" t="s">
        <v>422</v>
      </c>
      <c r="C7" s="1">
        <v>10</v>
      </c>
    </row>
    <row r="8" spans="1:4" x14ac:dyDescent="0.15">
      <c r="A8" s="8" t="s">
        <v>176</v>
      </c>
      <c r="B8" s="8" t="s">
        <v>391</v>
      </c>
      <c r="C8" s="5">
        <v>3</v>
      </c>
      <c r="D8" s="5"/>
    </row>
    <row r="9" spans="1:4" x14ac:dyDescent="0.15">
      <c r="A9" s="8" t="s">
        <v>177</v>
      </c>
      <c r="B9" s="8" t="s">
        <v>392</v>
      </c>
      <c r="C9" s="5">
        <v>4</v>
      </c>
      <c r="D9" s="5"/>
    </row>
    <row r="10" spans="1:4" x14ac:dyDescent="0.15">
      <c r="A10" s="8" t="s">
        <v>178</v>
      </c>
      <c r="B10" s="8" t="s">
        <v>393</v>
      </c>
      <c r="C10" s="5">
        <v>1</v>
      </c>
      <c r="D10" s="5"/>
    </row>
    <row r="11" spans="1:4" x14ac:dyDescent="0.15">
      <c r="A11" s="8" t="s">
        <v>179</v>
      </c>
      <c r="B11" s="8" t="s">
        <v>394</v>
      </c>
      <c r="C11" s="5">
        <v>1</v>
      </c>
      <c r="D11" s="5"/>
    </row>
    <row r="12" spans="1:4" x14ac:dyDescent="0.15">
      <c r="A12" s="8" t="s">
        <v>180</v>
      </c>
      <c r="B12" s="8" t="s">
        <v>395</v>
      </c>
      <c r="C12" s="5">
        <v>5</v>
      </c>
      <c r="D12" s="5"/>
    </row>
    <row r="13" spans="1:4" x14ac:dyDescent="0.15">
      <c r="A13" s="8" t="s">
        <v>181</v>
      </c>
      <c r="B13" s="8" t="s">
        <v>396</v>
      </c>
      <c r="C13" s="5">
        <v>11</v>
      </c>
      <c r="D13" s="5"/>
    </row>
    <row r="14" spans="1:4" x14ac:dyDescent="0.15">
      <c r="A14" s="8" t="s">
        <v>182</v>
      </c>
      <c r="B14" s="8" t="s">
        <v>397</v>
      </c>
      <c r="C14" s="5">
        <v>2</v>
      </c>
      <c r="D14" s="5"/>
    </row>
    <row r="15" spans="1:4" x14ac:dyDescent="0.15">
      <c r="A15" s="8" t="s">
        <v>183</v>
      </c>
      <c r="B15" s="8" t="s">
        <v>398</v>
      </c>
      <c r="C15" s="5">
        <v>2</v>
      </c>
      <c r="D15" s="5"/>
    </row>
    <row r="16" spans="1:4" x14ac:dyDescent="0.15">
      <c r="A16" s="8" t="s">
        <v>184</v>
      </c>
      <c r="B16" s="8" t="s">
        <v>399</v>
      </c>
      <c r="C16" s="5">
        <v>2</v>
      </c>
      <c r="D16" s="5"/>
    </row>
    <row r="17" spans="1:4" x14ac:dyDescent="0.15">
      <c r="A17" s="8" t="s">
        <v>185</v>
      </c>
      <c r="B17" s="8" t="s">
        <v>400</v>
      </c>
      <c r="C17" s="5">
        <v>1</v>
      </c>
      <c r="D17" s="5"/>
    </row>
    <row r="18" spans="1:4" x14ac:dyDescent="0.15">
      <c r="A18" s="8" t="s">
        <v>186</v>
      </c>
      <c r="B18" s="8" t="s">
        <v>401</v>
      </c>
      <c r="C18" s="5">
        <v>3</v>
      </c>
      <c r="D18" s="5"/>
    </row>
    <row r="19" spans="1:4" x14ac:dyDescent="0.15">
      <c r="A19" s="8" t="s">
        <v>187</v>
      </c>
      <c r="B19" s="8" t="s">
        <v>402</v>
      </c>
      <c r="C19" s="5">
        <v>5</v>
      </c>
      <c r="D19" s="5"/>
    </row>
    <row r="20" spans="1:4" x14ac:dyDescent="0.15">
      <c r="A20" s="8" t="s">
        <v>188</v>
      </c>
      <c r="B20" s="8" t="s">
        <v>403</v>
      </c>
      <c r="C20" s="5">
        <v>3</v>
      </c>
      <c r="D20" s="5"/>
    </row>
    <row r="21" spans="1:4" x14ac:dyDescent="0.15">
      <c r="A21" s="8" t="s">
        <v>189</v>
      </c>
      <c r="B21" s="8" t="s">
        <v>404</v>
      </c>
      <c r="C21" s="5">
        <v>5</v>
      </c>
      <c r="D21" s="5"/>
    </row>
  </sheetData>
  <sheetProtection formatCells="0" formatColumns="0" formatRows="0" insertColumns="0" insertRows="0" insertHyperlinks="0" deleteColumns="0" deleteRows="0" sort="0" autoFilter="0" pivotTables="0"/>
  <autoFilter ref="C1:C21" xr:uid="{00000000-0001-0000-1400-000000000000}"/>
  <mergeCells count="1">
    <mergeCell ref="A1:B2"/>
  </mergeCells>
  <phoneticPr fontId="2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3"/>
  <sheetViews>
    <sheetView workbookViewId="0">
      <pane ySplit="3" topLeftCell="A10" activePane="bottomLeft" state="frozen"/>
      <selection pane="bottomLeft" activeCell="G15" sqref="G15"/>
    </sheetView>
  </sheetViews>
  <sheetFormatPr defaultRowHeight="13.5" x14ac:dyDescent="0.15"/>
  <cols>
    <col min="1" max="1" width="11.5" style="9" customWidth="1"/>
    <col min="2" max="2" width="43.125" style="9" customWidth="1"/>
    <col min="3" max="3" width="9.625" style="1" customWidth="1"/>
    <col min="4" max="4" width="15.5" style="1" customWidth="1"/>
    <col min="5" max="5" width="8.875" style="1" customWidth="1"/>
  </cols>
  <sheetData>
    <row r="1" spans="1:4" x14ac:dyDescent="0.15">
      <c r="A1" s="13" t="s">
        <v>405</v>
      </c>
      <c r="B1" s="13"/>
      <c r="C1" s="3" t="s">
        <v>4</v>
      </c>
      <c r="D1" s="4" t="s">
        <v>203</v>
      </c>
    </row>
    <row r="2" spans="1:4" x14ac:dyDescent="0.15">
      <c r="A2" s="13"/>
      <c r="B2" s="13"/>
      <c r="C2" s="3" t="s">
        <v>204</v>
      </c>
      <c r="D2" s="4" t="s">
        <v>205</v>
      </c>
    </row>
    <row r="3" spans="1:4" x14ac:dyDescent="0.15">
      <c r="A3" s="2" t="s">
        <v>1</v>
      </c>
      <c r="B3" s="2" t="s">
        <v>206</v>
      </c>
      <c r="C3" s="2" t="s">
        <v>2</v>
      </c>
      <c r="D3" s="2" t="s">
        <v>3</v>
      </c>
    </row>
    <row r="4" spans="1:4" x14ac:dyDescent="0.15">
      <c r="A4" s="7" t="s">
        <v>51</v>
      </c>
      <c r="B4" s="7" t="s">
        <v>250</v>
      </c>
      <c r="C4" s="6">
        <v>29</v>
      </c>
      <c r="D4" s="6"/>
    </row>
    <row r="5" spans="1:4" x14ac:dyDescent="0.15">
      <c r="A5" s="8" t="s">
        <v>122</v>
      </c>
      <c r="B5" s="8" t="s">
        <v>324</v>
      </c>
      <c r="C5" s="5">
        <v>10</v>
      </c>
      <c r="D5" s="5"/>
    </row>
    <row r="6" spans="1:4" x14ac:dyDescent="0.15">
      <c r="A6" s="8" t="s">
        <v>72</v>
      </c>
      <c r="B6" s="8" t="s">
        <v>272</v>
      </c>
      <c r="C6" s="5">
        <v>56</v>
      </c>
      <c r="D6" s="5"/>
    </row>
    <row r="7" spans="1:4" x14ac:dyDescent="0.15">
      <c r="A7" s="8" t="s">
        <v>53</v>
      </c>
      <c r="B7" s="8" t="s">
        <v>252</v>
      </c>
      <c r="C7" s="5">
        <v>11</v>
      </c>
      <c r="D7" s="5"/>
    </row>
    <row r="8" spans="1:4" x14ac:dyDescent="0.15">
      <c r="A8" s="9" t="s">
        <v>420</v>
      </c>
      <c r="B8" s="9" t="s">
        <v>422</v>
      </c>
      <c r="C8" s="1">
        <v>10</v>
      </c>
    </row>
    <row r="9" spans="1:4" x14ac:dyDescent="0.15">
      <c r="A9" s="8" t="s">
        <v>190</v>
      </c>
      <c r="B9" s="8" t="s">
        <v>406</v>
      </c>
      <c r="C9" s="5">
        <v>5</v>
      </c>
      <c r="D9" s="5"/>
    </row>
    <row r="10" spans="1:4" x14ac:dyDescent="0.15">
      <c r="A10" s="8" t="s">
        <v>191</v>
      </c>
      <c r="B10" s="8" t="s">
        <v>407</v>
      </c>
      <c r="C10" s="5">
        <v>3</v>
      </c>
      <c r="D10" s="5"/>
    </row>
    <row r="11" spans="1:4" x14ac:dyDescent="0.15">
      <c r="A11" s="8" t="s">
        <v>181</v>
      </c>
      <c r="B11" s="8" t="s">
        <v>396</v>
      </c>
      <c r="C11" s="5">
        <v>10</v>
      </c>
      <c r="D11" s="5"/>
    </row>
    <row r="12" spans="1:4" x14ac:dyDescent="0.15">
      <c r="A12" s="8" t="s">
        <v>192</v>
      </c>
      <c r="B12" s="8" t="s">
        <v>408</v>
      </c>
      <c r="C12" s="5">
        <v>3</v>
      </c>
      <c r="D12" s="5"/>
    </row>
    <row r="13" spans="1:4" x14ac:dyDescent="0.15">
      <c r="A13" s="8" t="s">
        <v>193</v>
      </c>
      <c r="B13" s="8" t="s">
        <v>409</v>
      </c>
      <c r="C13" s="5">
        <v>2</v>
      </c>
      <c r="D13" s="5"/>
    </row>
    <row r="14" spans="1:4" x14ac:dyDescent="0.15">
      <c r="A14" s="8" t="s">
        <v>194</v>
      </c>
      <c r="B14" s="8" t="s">
        <v>410</v>
      </c>
      <c r="C14" s="5">
        <v>1</v>
      </c>
      <c r="D14" s="5"/>
    </row>
    <row r="15" spans="1:4" x14ac:dyDescent="0.15">
      <c r="A15" s="8" t="s">
        <v>182</v>
      </c>
      <c r="B15" s="8" t="s">
        <v>397</v>
      </c>
      <c r="C15" s="5">
        <v>4</v>
      </c>
      <c r="D15" s="5"/>
    </row>
    <row r="16" spans="1:4" x14ac:dyDescent="0.15">
      <c r="A16" s="8" t="s">
        <v>183</v>
      </c>
      <c r="B16" s="8" t="s">
        <v>398</v>
      </c>
      <c r="C16" s="5">
        <v>3</v>
      </c>
      <c r="D16" s="5"/>
    </row>
    <row r="17" spans="1:4" x14ac:dyDescent="0.15">
      <c r="A17" s="8" t="s">
        <v>195</v>
      </c>
      <c r="B17" s="8" t="s">
        <v>411</v>
      </c>
      <c r="C17" s="5">
        <v>1</v>
      </c>
      <c r="D17" s="5"/>
    </row>
    <row r="18" spans="1:4" x14ac:dyDescent="0.15">
      <c r="A18" s="8" t="s">
        <v>196</v>
      </c>
      <c r="B18" s="8" t="s">
        <v>412</v>
      </c>
      <c r="C18" s="5">
        <v>1</v>
      </c>
      <c r="D18" s="5"/>
    </row>
    <row r="19" spans="1:4" x14ac:dyDescent="0.15">
      <c r="A19" s="8" t="s">
        <v>197</v>
      </c>
      <c r="B19" s="8" t="s">
        <v>413</v>
      </c>
      <c r="C19" s="5">
        <v>1</v>
      </c>
      <c r="D19" s="5"/>
    </row>
    <row r="20" spans="1:4" x14ac:dyDescent="0.15">
      <c r="A20" s="8" t="s">
        <v>198</v>
      </c>
      <c r="B20" s="8" t="s">
        <v>414</v>
      </c>
      <c r="C20" s="5">
        <v>3</v>
      </c>
      <c r="D20" s="5"/>
    </row>
    <row r="21" spans="1:4" x14ac:dyDescent="0.15">
      <c r="A21" s="8" t="s">
        <v>199</v>
      </c>
      <c r="B21" s="8" t="s">
        <v>415</v>
      </c>
      <c r="C21" s="5">
        <v>3</v>
      </c>
      <c r="D21" s="5"/>
    </row>
    <row r="22" spans="1:4" x14ac:dyDescent="0.15">
      <c r="A22" s="8" t="s">
        <v>200</v>
      </c>
      <c r="B22" s="8" t="s">
        <v>416</v>
      </c>
      <c r="C22" s="5">
        <v>1</v>
      </c>
      <c r="D22" s="5"/>
    </row>
    <row r="23" spans="1:4" x14ac:dyDescent="0.15">
      <c r="A23" s="8" t="s">
        <v>201</v>
      </c>
      <c r="B23" s="8" t="s">
        <v>417</v>
      </c>
      <c r="C23" s="5">
        <v>3</v>
      </c>
      <c r="D23" s="5"/>
    </row>
  </sheetData>
  <sheetProtection formatCells="0" formatColumns="0" formatRows="0" insertColumns="0" insertRows="0" insertHyperlinks="0" deleteColumns="0" deleteRows="0" sort="0" autoFilter="0" pivotTables="0"/>
  <autoFilter ref="C1:C23" xr:uid="{00000000-0001-0000-1500-000000000000}"/>
  <mergeCells count="1">
    <mergeCell ref="A1:B2"/>
  </mergeCells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5"/>
  <sheetViews>
    <sheetView workbookViewId="0">
      <pane ySplit="3" topLeftCell="A7" activePane="bottomLeft" state="frozen"/>
      <selection pane="bottomLeft" activeCell="A13" sqref="A13"/>
    </sheetView>
  </sheetViews>
  <sheetFormatPr defaultRowHeight="13.5" x14ac:dyDescent="0.15"/>
  <cols>
    <col min="1" max="1" width="11.5" style="9" customWidth="1"/>
    <col min="2" max="2" width="43.125" style="9" customWidth="1"/>
    <col min="3" max="3" width="9.625" style="1" customWidth="1"/>
    <col min="4" max="4" width="15.5" style="1" customWidth="1"/>
    <col min="5" max="5" width="8.875" style="1" customWidth="1"/>
  </cols>
  <sheetData>
    <row r="1" spans="1:4" x14ac:dyDescent="0.15">
      <c r="A1" s="13" t="s">
        <v>244</v>
      </c>
      <c r="B1" s="13"/>
      <c r="C1" s="3" t="s">
        <v>4</v>
      </c>
      <c r="D1" s="4" t="s">
        <v>203</v>
      </c>
    </row>
    <row r="2" spans="1:4" x14ac:dyDescent="0.15">
      <c r="A2" s="13"/>
      <c r="B2" s="13"/>
      <c r="C2" s="3" t="s">
        <v>204</v>
      </c>
      <c r="D2" s="4" t="s">
        <v>205</v>
      </c>
    </row>
    <row r="3" spans="1:4" x14ac:dyDescent="0.15">
      <c r="A3" s="2" t="s">
        <v>1</v>
      </c>
      <c r="B3" s="2" t="s">
        <v>206</v>
      </c>
      <c r="C3" s="2" t="s">
        <v>2</v>
      </c>
      <c r="D3" s="2" t="s">
        <v>3</v>
      </c>
    </row>
    <row r="4" spans="1:4" x14ac:dyDescent="0.15">
      <c r="A4" s="7" t="s">
        <v>46</v>
      </c>
      <c r="B4" s="7" t="s">
        <v>245</v>
      </c>
      <c r="C4" s="6">
        <v>2</v>
      </c>
      <c r="D4" s="6"/>
    </row>
    <row r="5" spans="1:4" x14ac:dyDescent="0.15">
      <c r="A5" s="8" t="s">
        <v>47</v>
      </c>
      <c r="B5" s="8" t="s">
        <v>246</v>
      </c>
      <c r="C5" s="5">
        <v>2</v>
      </c>
      <c r="D5" s="5"/>
    </row>
    <row r="6" spans="1:4" x14ac:dyDescent="0.15">
      <c r="A6" s="8" t="s">
        <v>48</v>
      </c>
      <c r="B6" s="8" t="s">
        <v>247</v>
      </c>
      <c r="C6" s="5">
        <v>4</v>
      </c>
      <c r="D6" s="5"/>
    </row>
    <row r="7" spans="1:4" x14ac:dyDescent="0.15">
      <c r="A7" s="8" t="s">
        <v>49</v>
      </c>
      <c r="B7" s="8" t="s">
        <v>248</v>
      </c>
      <c r="C7" s="5">
        <v>3</v>
      </c>
      <c r="D7" s="5"/>
    </row>
    <row r="8" spans="1:4" x14ac:dyDescent="0.15">
      <c r="A8" s="8" t="s">
        <v>50</v>
      </c>
      <c r="B8" s="8" t="s">
        <v>249</v>
      </c>
      <c r="C8" s="5">
        <v>1</v>
      </c>
      <c r="D8" s="5"/>
    </row>
    <row r="9" spans="1:4" x14ac:dyDescent="0.15">
      <c r="A9" s="8" t="s">
        <v>51</v>
      </c>
      <c r="B9" s="8" t="s">
        <v>250</v>
      </c>
      <c r="C9" s="5">
        <v>7</v>
      </c>
      <c r="D9" s="5"/>
    </row>
    <row r="10" spans="1:4" x14ac:dyDescent="0.15">
      <c r="A10" s="8" t="s">
        <v>15</v>
      </c>
      <c r="B10" s="8" t="s">
        <v>213</v>
      </c>
      <c r="C10" s="5">
        <v>48</v>
      </c>
      <c r="D10" s="5"/>
    </row>
    <row r="11" spans="1:4" x14ac:dyDescent="0.15">
      <c r="A11" s="8" t="s">
        <v>52</v>
      </c>
      <c r="B11" s="8" t="s">
        <v>251</v>
      </c>
      <c r="C11" s="5">
        <v>4</v>
      </c>
      <c r="D11" s="5"/>
    </row>
    <row r="12" spans="1:4" x14ac:dyDescent="0.15">
      <c r="A12" s="8" t="s">
        <v>53</v>
      </c>
      <c r="B12" s="8" t="s">
        <v>252</v>
      </c>
      <c r="C12" s="5">
        <v>5</v>
      </c>
      <c r="D12" s="5"/>
    </row>
    <row r="13" spans="1:4" x14ac:dyDescent="0.15">
      <c r="A13" s="11" t="s">
        <v>421</v>
      </c>
      <c r="B13" s="11" t="s">
        <v>423</v>
      </c>
      <c r="C13" s="5">
        <v>5</v>
      </c>
      <c r="D13" s="5"/>
    </row>
    <row r="14" spans="1:4" x14ac:dyDescent="0.15">
      <c r="A14" s="8" t="s">
        <v>17</v>
      </c>
      <c r="B14" s="8" t="s">
        <v>215</v>
      </c>
      <c r="C14" s="5">
        <v>4</v>
      </c>
      <c r="D14" s="5"/>
    </row>
    <row r="15" spans="1:4" x14ac:dyDescent="0.15">
      <c r="A15" s="8" t="s">
        <v>18</v>
      </c>
      <c r="B15" s="8" t="s">
        <v>216</v>
      </c>
      <c r="C15" s="5">
        <v>3</v>
      </c>
      <c r="D15" s="5"/>
    </row>
    <row r="16" spans="1:4" x14ac:dyDescent="0.15">
      <c r="A16" s="8" t="s">
        <v>20</v>
      </c>
      <c r="B16" s="8" t="s">
        <v>218</v>
      </c>
      <c r="C16" s="5">
        <v>3</v>
      </c>
      <c r="D16" s="5"/>
    </row>
    <row r="17" spans="1:4" x14ac:dyDescent="0.15">
      <c r="A17" s="8" t="s">
        <v>21</v>
      </c>
      <c r="B17" s="8" t="s">
        <v>219</v>
      </c>
      <c r="C17" s="5">
        <v>5</v>
      </c>
      <c r="D17" s="5"/>
    </row>
    <row r="18" spans="1:4" x14ac:dyDescent="0.15">
      <c r="A18" s="8" t="s">
        <v>23</v>
      </c>
      <c r="B18" s="8" t="s">
        <v>221</v>
      </c>
      <c r="C18" s="5">
        <v>4</v>
      </c>
      <c r="D18" s="5"/>
    </row>
    <row r="19" spans="1:4" x14ac:dyDescent="0.15">
      <c r="A19" s="8" t="s">
        <v>25</v>
      </c>
      <c r="B19" s="8" t="s">
        <v>223</v>
      </c>
      <c r="C19" s="5">
        <v>4</v>
      </c>
      <c r="D19" s="5"/>
    </row>
    <row r="20" spans="1:4" x14ac:dyDescent="0.15">
      <c r="A20" s="8" t="s">
        <v>54</v>
      </c>
      <c r="B20" s="8" t="s">
        <v>253</v>
      </c>
      <c r="C20" s="5">
        <v>4</v>
      </c>
      <c r="D20" s="5"/>
    </row>
    <row r="21" spans="1:4" x14ac:dyDescent="0.15">
      <c r="A21" s="8" t="s">
        <v>55</v>
      </c>
      <c r="B21" s="8" t="s">
        <v>254</v>
      </c>
      <c r="C21" s="5">
        <v>5</v>
      </c>
      <c r="D21" s="5"/>
    </row>
    <row r="22" spans="1:4" x14ac:dyDescent="0.15">
      <c r="A22" s="8" t="s">
        <v>56</v>
      </c>
      <c r="B22" s="8" t="s">
        <v>255</v>
      </c>
      <c r="C22" s="5">
        <v>3</v>
      </c>
      <c r="D22" s="5"/>
    </row>
    <row r="23" spans="1:4" x14ac:dyDescent="0.15">
      <c r="A23" s="8" t="s">
        <v>57</v>
      </c>
      <c r="B23" s="8" t="s">
        <v>256</v>
      </c>
      <c r="C23" s="5">
        <v>1</v>
      </c>
      <c r="D23" s="5"/>
    </row>
    <row r="24" spans="1:4" x14ac:dyDescent="0.15">
      <c r="A24" s="8" t="s">
        <v>58</v>
      </c>
      <c r="B24" s="8" t="s">
        <v>257</v>
      </c>
      <c r="C24" s="5">
        <v>2</v>
      </c>
      <c r="D24" s="5"/>
    </row>
    <row r="25" spans="1:4" x14ac:dyDescent="0.15">
      <c r="A25" s="8" t="s">
        <v>59</v>
      </c>
      <c r="B25" s="8" t="s">
        <v>258</v>
      </c>
      <c r="C25" s="5">
        <v>1</v>
      </c>
      <c r="D25" s="5"/>
    </row>
    <row r="26" spans="1:4" x14ac:dyDescent="0.15">
      <c r="A26" s="8" t="s">
        <v>60</v>
      </c>
      <c r="B26" s="8" t="s">
        <v>259</v>
      </c>
      <c r="C26" s="5">
        <v>1</v>
      </c>
      <c r="D26" s="5"/>
    </row>
    <row r="27" spans="1:4" x14ac:dyDescent="0.15">
      <c r="A27" s="8" t="s">
        <v>61</v>
      </c>
      <c r="B27" s="8" t="s">
        <v>260</v>
      </c>
      <c r="C27" s="5">
        <v>1</v>
      </c>
      <c r="D27" s="5"/>
    </row>
    <row r="28" spans="1:4" x14ac:dyDescent="0.15">
      <c r="A28" s="8" t="s">
        <v>62</v>
      </c>
      <c r="B28" s="8" t="s">
        <v>261</v>
      </c>
      <c r="C28" s="5">
        <v>1</v>
      </c>
      <c r="D28" s="5"/>
    </row>
    <row r="29" spans="1:4" x14ac:dyDescent="0.15">
      <c r="A29" s="8" t="s">
        <v>63</v>
      </c>
      <c r="B29" s="8" t="s">
        <v>262</v>
      </c>
      <c r="C29" s="5">
        <v>1</v>
      </c>
      <c r="D29" s="5"/>
    </row>
    <row r="30" spans="1:4" x14ac:dyDescent="0.15">
      <c r="A30" s="8" t="s">
        <v>64</v>
      </c>
      <c r="B30" s="8" t="s">
        <v>263</v>
      </c>
      <c r="C30" s="5">
        <v>2</v>
      </c>
      <c r="D30" s="5"/>
    </row>
    <row r="31" spans="1:4" x14ac:dyDescent="0.15">
      <c r="A31" s="8" t="s">
        <v>65</v>
      </c>
      <c r="B31" s="8" t="s">
        <v>264</v>
      </c>
      <c r="C31" s="5">
        <v>1</v>
      </c>
      <c r="D31" s="5"/>
    </row>
    <row r="32" spans="1:4" x14ac:dyDescent="0.15">
      <c r="A32" s="8" t="s">
        <v>66</v>
      </c>
      <c r="B32" s="8" t="s">
        <v>265</v>
      </c>
      <c r="C32" s="5">
        <v>1</v>
      </c>
      <c r="D32" s="5"/>
    </row>
    <row r="33" spans="1:4" x14ac:dyDescent="0.15">
      <c r="A33" s="8" t="s">
        <v>40</v>
      </c>
      <c r="B33" s="8" t="s">
        <v>238</v>
      </c>
      <c r="C33" s="5">
        <v>1</v>
      </c>
      <c r="D33" s="5"/>
    </row>
    <row r="34" spans="1:4" x14ac:dyDescent="0.15">
      <c r="A34" s="8" t="s">
        <v>67</v>
      </c>
      <c r="B34" s="8" t="s">
        <v>266</v>
      </c>
      <c r="C34" s="5">
        <v>1</v>
      </c>
      <c r="D34" s="5"/>
    </row>
    <row r="35" spans="1:4" x14ac:dyDescent="0.15">
      <c r="A35" s="8" t="s">
        <v>68</v>
      </c>
      <c r="B35" s="8" t="s">
        <v>267</v>
      </c>
      <c r="C35" s="5">
        <v>1</v>
      </c>
      <c r="D35" s="5"/>
    </row>
  </sheetData>
  <sheetProtection formatCells="0" formatColumns="0" formatRows="0" insertColumns="0" insertRows="0" insertHyperlinks="0" deleteColumns="0" deleteRows="0" sort="0" autoFilter="0" pivotTables="0"/>
  <autoFilter ref="C1:C35" xr:uid="{00000000-0001-0000-0200-000000000000}"/>
  <mergeCells count="1">
    <mergeCell ref="A1:B2"/>
  </mergeCells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workbookViewId="0">
      <pane ySplit="3" topLeftCell="A4" activePane="bottomLeft" state="frozen"/>
      <selection pane="bottomLeft" activeCell="A9" sqref="A9"/>
    </sheetView>
  </sheetViews>
  <sheetFormatPr defaultRowHeight="13.5" x14ac:dyDescent="0.15"/>
  <cols>
    <col min="1" max="1" width="11.5" style="9" customWidth="1"/>
    <col min="2" max="2" width="43.125" style="9" customWidth="1"/>
    <col min="3" max="3" width="9.625" style="1" customWidth="1"/>
    <col min="4" max="4" width="15.5" style="1" customWidth="1"/>
    <col min="5" max="5" width="8.875" style="1" customWidth="1"/>
  </cols>
  <sheetData>
    <row r="1" spans="1:4" x14ac:dyDescent="0.15">
      <c r="A1" s="13" t="s">
        <v>268</v>
      </c>
      <c r="B1" s="13"/>
      <c r="C1" s="3" t="s">
        <v>4</v>
      </c>
      <c r="D1" s="4" t="s">
        <v>203</v>
      </c>
    </row>
    <row r="2" spans="1:4" x14ac:dyDescent="0.15">
      <c r="A2" s="13"/>
      <c r="B2" s="13"/>
      <c r="C2" s="3" t="s">
        <v>204</v>
      </c>
      <c r="D2" s="4" t="s">
        <v>269</v>
      </c>
    </row>
    <row r="3" spans="1:4" x14ac:dyDescent="0.15">
      <c r="A3" s="2" t="s">
        <v>1</v>
      </c>
      <c r="B3" s="2" t="s">
        <v>206</v>
      </c>
      <c r="C3" s="2" t="s">
        <v>2</v>
      </c>
      <c r="D3" s="2" t="s">
        <v>3</v>
      </c>
    </row>
    <row r="4" spans="1:4" x14ac:dyDescent="0.15">
      <c r="A4" s="7" t="s">
        <v>10</v>
      </c>
      <c r="B4" s="7" t="s">
        <v>208</v>
      </c>
      <c r="C4" s="6">
        <v>1</v>
      </c>
      <c r="D4" s="6"/>
    </row>
    <row r="5" spans="1:4" x14ac:dyDescent="0.15">
      <c r="A5" s="8" t="s">
        <v>70</v>
      </c>
      <c r="B5" s="8" t="s">
        <v>270</v>
      </c>
      <c r="C5" s="5">
        <v>4</v>
      </c>
      <c r="D5" s="5"/>
    </row>
    <row r="6" spans="1:4" x14ac:dyDescent="0.15">
      <c r="A6" s="8" t="s">
        <v>71</v>
      </c>
      <c r="B6" s="8" t="s">
        <v>271</v>
      </c>
      <c r="C6" s="5">
        <v>10</v>
      </c>
      <c r="D6" s="5"/>
    </row>
    <row r="7" spans="1:4" x14ac:dyDescent="0.15">
      <c r="A7" s="8" t="s">
        <v>72</v>
      </c>
      <c r="B7" s="8" t="s">
        <v>272</v>
      </c>
      <c r="C7" s="5">
        <v>22</v>
      </c>
      <c r="D7" s="5"/>
    </row>
    <row r="8" spans="1:4" x14ac:dyDescent="0.15">
      <c r="A8" s="8" t="s">
        <v>53</v>
      </c>
      <c r="B8" s="8" t="s">
        <v>252</v>
      </c>
      <c r="C8" s="5">
        <v>25</v>
      </c>
      <c r="D8" s="5"/>
    </row>
    <row r="9" spans="1:4" x14ac:dyDescent="0.15">
      <c r="A9" s="11" t="s">
        <v>421</v>
      </c>
      <c r="B9" s="11" t="s">
        <v>423</v>
      </c>
      <c r="C9" s="5">
        <v>5</v>
      </c>
      <c r="D9" s="5"/>
    </row>
    <row r="10" spans="1:4" x14ac:dyDescent="0.15">
      <c r="A10" s="8" t="s">
        <v>73</v>
      </c>
      <c r="B10" s="8" t="s">
        <v>273</v>
      </c>
      <c r="C10" s="5">
        <v>2</v>
      </c>
      <c r="D10" s="5"/>
    </row>
    <row r="11" spans="1:4" x14ac:dyDescent="0.15">
      <c r="A11" s="8" t="s">
        <v>74</v>
      </c>
      <c r="B11" s="8" t="s">
        <v>274</v>
      </c>
      <c r="C11" s="5">
        <v>1</v>
      </c>
      <c r="D11" s="5"/>
    </row>
    <row r="12" spans="1:4" x14ac:dyDescent="0.15">
      <c r="A12" s="8" t="s">
        <v>75</v>
      </c>
      <c r="B12" s="8" t="s">
        <v>275</v>
      </c>
      <c r="C12" s="5">
        <v>3</v>
      </c>
      <c r="D12" s="5"/>
    </row>
    <row r="13" spans="1:4" x14ac:dyDescent="0.15">
      <c r="A13" s="8" t="s">
        <v>16</v>
      </c>
      <c r="B13" s="8" t="s">
        <v>214</v>
      </c>
      <c r="C13" s="5">
        <v>2</v>
      </c>
      <c r="D13" s="5"/>
    </row>
    <row r="14" spans="1:4" x14ac:dyDescent="0.15">
      <c r="A14" s="8" t="s">
        <v>76</v>
      </c>
      <c r="B14" s="8" t="s">
        <v>276</v>
      </c>
      <c r="C14" s="5">
        <v>3</v>
      </c>
      <c r="D14" s="5"/>
    </row>
    <row r="15" spans="1:4" x14ac:dyDescent="0.15">
      <c r="A15" s="8" t="s">
        <v>17</v>
      </c>
      <c r="B15" s="8" t="s">
        <v>215</v>
      </c>
      <c r="C15" s="5">
        <v>4</v>
      </c>
      <c r="D15" s="5"/>
    </row>
    <row r="16" spans="1:4" x14ac:dyDescent="0.15">
      <c r="A16" s="8" t="s">
        <v>77</v>
      </c>
      <c r="B16" s="8" t="s">
        <v>277</v>
      </c>
      <c r="C16" s="5">
        <v>5</v>
      </c>
      <c r="D16" s="5"/>
    </row>
    <row r="17" spans="1:4" x14ac:dyDescent="0.15">
      <c r="A17" s="8" t="s">
        <v>18</v>
      </c>
      <c r="B17" s="8" t="s">
        <v>216</v>
      </c>
      <c r="C17" s="5">
        <v>5</v>
      </c>
      <c r="D17" s="5"/>
    </row>
    <row r="18" spans="1:4" x14ac:dyDescent="0.15">
      <c r="A18" s="8" t="s">
        <v>78</v>
      </c>
      <c r="B18" s="8" t="s">
        <v>278</v>
      </c>
      <c r="C18" s="5">
        <v>2</v>
      </c>
      <c r="D18" s="5"/>
    </row>
    <row r="19" spans="1:4" x14ac:dyDescent="0.15">
      <c r="A19" s="8" t="s">
        <v>19</v>
      </c>
      <c r="B19" s="8" t="s">
        <v>217</v>
      </c>
      <c r="C19" s="5">
        <v>3</v>
      </c>
      <c r="D19" s="5"/>
    </row>
    <row r="20" spans="1:4" x14ac:dyDescent="0.15">
      <c r="A20" s="8" t="s">
        <v>22</v>
      </c>
      <c r="B20" s="8" t="s">
        <v>220</v>
      </c>
      <c r="C20" s="5">
        <v>3</v>
      </c>
      <c r="D20" s="5"/>
    </row>
    <row r="21" spans="1:4" x14ac:dyDescent="0.15">
      <c r="A21" s="8" t="s">
        <v>79</v>
      </c>
      <c r="B21" s="8" t="s">
        <v>279</v>
      </c>
      <c r="C21" s="5">
        <v>3</v>
      </c>
      <c r="D21" s="5"/>
    </row>
    <row r="22" spans="1:4" x14ac:dyDescent="0.15">
      <c r="A22" s="8" t="s">
        <v>80</v>
      </c>
      <c r="B22" s="8" t="s">
        <v>280</v>
      </c>
      <c r="C22" s="5">
        <v>3</v>
      </c>
      <c r="D22" s="5"/>
    </row>
    <row r="23" spans="1:4" x14ac:dyDescent="0.15">
      <c r="A23" s="8" t="s">
        <v>26</v>
      </c>
      <c r="B23" s="8" t="s">
        <v>224</v>
      </c>
      <c r="C23" s="5">
        <v>18</v>
      </c>
      <c r="D23" s="5"/>
    </row>
    <row r="24" spans="1:4" x14ac:dyDescent="0.15">
      <c r="A24" s="8" t="s">
        <v>81</v>
      </c>
      <c r="B24" s="8" t="s">
        <v>281</v>
      </c>
      <c r="C24" s="5">
        <v>1</v>
      </c>
      <c r="D24" s="5"/>
    </row>
    <row r="25" spans="1:4" x14ac:dyDescent="0.15">
      <c r="A25" s="8" t="s">
        <v>82</v>
      </c>
      <c r="B25" s="8" t="s">
        <v>282</v>
      </c>
      <c r="C25" s="5">
        <v>1</v>
      </c>
      <c r="D25" s="5"/>
    </row>
    <row r="26" spans="1:4" x14ac:dyDescent="0.15">
      <c r="A26" s="8" t="s">
        <v>28</v>
      </c>
      <c r="B26" s="8" t="s">
        <v>226</v>
      </c>
      <c r="C26" s="5">
        <v>1</v>
      </c>
      <c r="D26" s="5"/>
    </row>
    <row r="27" spans="1:4" x14ac:dyDescent="0.15">
      <c r="A27" s="8" t="s">
        <v>32</v>
      </c>
      <c r="B27" s="8" t="s">
        <v>230</v>
      </c>
      <c r="C27" s="5">
        <v>1</v>
      </c>
      <c r="D27" s="5"/>
    </row>
    <row r="28" spans="1:4" x14ac:dyDescent="0.15">
      <c r="A28" s="8" t="s">
        <v>83</v>
      </c>
      <c r="B28" s="8" t="s">
        <v>283</v>
      </c>
      <c r="C28" s="5">
        <v>2</v>
      </c>
      <c r="D28" s="5"/>
    </row>
    <row r="29" spans="1:4" x14ac:dyDescent="0.15">
      <c r="A29" s="8" t="s">
        <v>84</v>
      </c>
      <c r="B29" s="8" t="s">
        <v>284</v>
      </c>
      <c r="C29" s="5">
        <v>1</v>
      </c>
      <c r="D29" s="5"/>
    </row>
    <row r="30" spans="1:4" x14ac:dyDescent="0.15">
      <c r="A30" s="8" t="s">
        <v>85</v>
      </c>
      <c r="B30" s="8" t="s">
        <v>285</v>
      </c>
      <c r="C30" s="5">
        <v>1</v>
      </c>
      <c r="D30" s="5"/>
    </row>
    <row r="31" spans="1:4" x14ac:dyDescent="0.15">
      <c r="A31" s="8" t="s">
        <v>86</v>
      </c>
      <c r="B31" s="8" t="s">
        <v>286</v>
      </c>
      <c r="C31" s="5">
        <v>1</v>
      </c>
      <c r="D31" s="5"/>
    </row>
    <row r="32" spans="1:4" x14ac:dyDescent="0.15">
      <c r="A32" s="8" t="s">
        <v>87</v>
      </c>
      <c r="B32" s="8" t="s">
        <v>287</v>
      </c>
      <c r="C32" s="5">
        <v>1</v>
      </c>
      <c r="D32" s="5"/>
    </row>
    <row r="33" spans="1:4" x14ac:dyDescent="0.15">
      <c r="A33" s="8" t="s">
        <v>61</v>
      </c>
      <c r="B33" s="8" t="s">
        <v>260</v>
      </c>
      <c r="C33" s="5">
        <v>1</v>
      </c>
      <c r="D33" s="5"/>
    </row>
    <row r="34" spans="1:4" x14ac:dyDescent="0.15">
      <c r="A34" s="8" t="s">
        <v>88</v>
      </c>
      <c r="B34" s="8" t="s">
        <v>288</v>
      </c>
      <c r="C34" s="5">
        <v>2</v>
      </c>
      <c r="D34" s="5"/>
    </row>
    <row r="35" spans="1:4" x14ac:dyDescent="0.15">
      <c r="A35" s="8" t="s">
        <v>35</v>
      </c>
      <c r="B35" s="8" t="s">
        <v>233</v>
      </c>
      <c r="C35" s="5">
        <v>1</v>
      </c>
      <c r="D35" s="5"/>
    </row>
    <row r="36" spans="1:4" x14ac:dyDescent="0.15">
      <c r="A36" s="8" t="s">
        <v>89</v>
      </c>
      <c r="B36" s="8" t="s">
        <v>289</v>
      </c>
      <c r="C36" s="5">
        <v>3</v>
      </c>
      <c r="D36" s="5"/>
    </row>
    <row r="37" spans="1:4" x14ac:dyDescent="0.15">
      <c r="A37" s="8" t="s">
        <v>36</v>
      </c>
      <c r="B37" s="8" t="s">
        <v>234</v>
      </c>
      <c r="C37" s="5">
        <v>3</v>
      </c>
      <c r="D37" s="5"/>
    </row>
    <row r="38" spans="1:4" x14ac:dyDescent="0.15">
      <c r="A38" s="8" t="s">
        <v>90</v>
      </c>
      <c r="B38" s="8" t="s">
        <v>290</v>
      </c>
      <c r="C38" s="5">
        <v>2</v>
      </c>
      <c r="D38" s="5"/>
    </row>
    <row r="39" spans="1:4" x14ac:dyDescent="0.15">
      <c r="A39" s="8" t="s">
        <v>91</v>
      </c>
      <c r="B39" s="8" t="s">
        <v>291</v>
      </c>
      <c r="C39" s="5">
        <v>2</v>
      </c>
      <c r="D39" s="5"/>
    </row>
    <row r="40" spans="1:4" x14ac:dyDescent="0.15">
      <c r="A40" s="8" t="s">
        <v>92</v>
      </c>
      <c r="B40" s="8" t="s">
        <v>292</v>
      </c>
      <c r="C40" s="5">
        <v>3</v>
      </c>
      <c r="D40" s="5"/>
    </row>
    <row r="41" spans="1:4" x14ac:dyDescent="0.15">
      <c r="A41" s="8" t="s">
        <v>93</v>
      </c>
      <c r="B41" s="8" t="s">
        <v>293</v>
      </c>
      <c r="C41" s="5">
        <v>1</v>
      </c>
      <c r="D41" s="5"/>
    </row>
    <row r="42" spans="1:4" x14ac:dyDescent="0.15">
      <c r="A42" s="8" t="s">
        <v>94</v>
      </c>
      <c r="B42" s="8" t="s">
        <v>294</v>
      </c>
      <c r="C42" s="5">
        <v>1</v>
      </c>
      <c r="D42" s="5"/>
    </row>
    <row r="43" spans="1:4" x14ac:dyDescent="0.15">
      <c r="A43" s="8" t="s">
        <v>37</v>
      </c>
      <c r="B43" s="8" t="s">
        <v>235</v>
      </c>
      <c r="C43" s="5">
        <v>3</v>
      </c>
      <c r="D43" s="5"/>
    </row>
    <row r="44" spans="1:4" x14ac:dyDescent="0.15">
      <c r="A44" s="8" t="s">
        <v>95</v>
      </c>
      <c r="B44" s="8" t="s">
        <v>295</v>
      </c>
      <c r="C44" s="5">
        <v>1</v>
      </c>
      <c r="D44" s="5"/>
    </row>
    <row r="45" spans="1:4" x14ac:dyDescent="0.15">
      <c r="A45" s="8" t="s">
        <v>39</v>
      </c>
      <c r="B45" s="8" t="s">
        <v>237</v>
      </c>
      <c r="C45" s="5">
        <v>2</v>
      </c>
      <c r="D45" s="5"/>
    </row>
    <row r="46" spans="1:4" x14ac:dyDescent="0.15">
      <c r="A46" s="8" t="s">
        <v>96</v>
      </c>
      <c r="B46" s="8" t="s">
        <v>296</v>
      </c>
      <c r="C46" s="5">
        <v>1</v>
      </c>
      <c r="D46" s="5"/>
    </row>
    <row r="47" spans="1:4" x14ac:dyDescent="0.15">
      <c r="A47" s="8" t="s">
        <v>97</v>
      </c>
      <c r="B47" s="8" t="s">
        <v>297</v>
      </c>
      <c r="C47" s="5">
        <v>3</v>
      </c>
      <c r="D47" s="5"/>
    </row>
    <row r="48" spans="1:4" x14ac:dyDescent="0.15">
      <c r="A48" s="8" t="s">
        <v>98</v>
      </c>
      <c r="B48" s="8" t="s">
        <v>298</v>
      </c>
      <c r="C48" s="5">
        <v>4</v>
      </c>
      <c r="D48" s="5"/>
    </row>
    <row r="49" spans="1:4" x14ac:dyDescent="0.15">
      <c r="A49" s="8" t="s">
        <v>99</v>
      </c>
      <c r="B49" s="8" t="s">
        <v>299</v>
      </c>
      <c r="C49" s="5">
        <v>4</v>
      </c>
      <c r="D49" s="5"/>
    </row>
    <row r="50" spans="1:4" x14ac:dyDescent="0.15">
      <c r="A50" s="8" t="s">
        <v>100</v>
      </c>
      <c r="B50" s="8" t="s">
        <v>300</v>
      </c>
      <c r="C50" s="5">
        <v>2</v>
      </c>
      <c r="D50" s="5"/>
    </row>
    <row r="51" spans="1:4" x14ac:dyDescent="0.15">
      <c r="A51" s="8" t="s">
        <v>101</v>
      </c>
      <c r="B51" s="8" t="s">
        <v>301</v>
      </c>
      <c r="C51" s="5">
        <v>2</v>
      </c>
      <c r="D51" s="5"/>
    </row>
    <row r="52" spans="1:4" x14ac:dyDescent="0.15">
      <c r="A52" s="8" t="s">
        <v>102</v>
      </c>
      <c r="B52" s="8" t="s">
        <v>302</v>
      </c>
      <c r="C52" s="5">
        <v>2</v>
      </c>
      <c r="D52" s="5"/>
    </row>
  </sheetData>
  <sheetProtection formatCells="0" formatColumns="0" formatRows="0" insertColumns="0" insertRows="0" insertHyperlinks="0" deleteColumns="0" deleteRows="0" sort="0" autoFilter="0" pivotTables="0"/>
  <autoFilter ref="C1:C52" xr:uid="{00000000-0001-0000-0300-000000000000}"/>
  <mergeCells count="1">
    <mergeCell ref="A1:B2"/>
  </mergeCells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9"/>
  <sheetViews>
    <sheetView workbookViewId="0">
      <pane ySplit="3" topLeftCell="A4" activePane="bottomLeft" state="frozen"/>
      <selection pane="bottomLeft" activeCell="A7" sqref="A7"/>
    </sheetView>
  </sheetViews>
  <sheetFormatPr defaultRowHeight="13.5" x14ac:dyDescent="0.15"/>
  <cols>
    <col min="1" max="1" width="11.5" style="9" customWidth="1"/>
    <col min="2" max="2" width="43.125" style="9" customWidth="1"/>
    <col min="3" max="3" width="9.625" style="1" customWidth="1"/>
    <col min="4" max="4" width="15.5" style="1" customWidth="1"/>
    <col min="5" max="5" width="8.875" style="1" customWidth="1"/>
  </cols>
  <sheetData>
    <row r="1" spans="1:4" x14ac:dyDescent="0.15">
      <c r="A1" s="13" t="s">
        <v>303</v>
      </c>
      <c r="B1" s="13"/>
      <c r="C1" s="3" t="s">
        <v>4</v>
      </c>
      <c r="D1" s="4" t="s">
        <v>203</v>
      </c>
    </row>
    <row r="2" spans="1:4" x14ac:dyDescent="0.15">
      <c r="A2" s="13"/>
      <c r="B2" s="13"/>
      <c r="C2" s="3" t="s">
        <v>204</v>
      </c>
      <c r="D2" s="4" t="s">
        <v>269</v>
      </c>
    </row>
    <row r="3" spans="1:4" x14ac:dyDescent="0.15">
      <c r="A3" s="2" t="s">
        <v>1</v>
      </c>
      <c r="B3" s="2" t="s">
        <v>206</v>
      </c>
      <c r="C3" s="2" t="s">
        <v>2</v>
      </c>
      <c r="D3" s="2" t="s">
        <v>3</v>
      </c>
    </row>
    <row r="4" spans="1:4" x14ac:dyDescent="0.15">
      <c r="A4" s="8" t="s">
        <v>51</v>
      </c>
      <c r="B4" s="8" t="s">
        <v>250</v>
      </c>
      <c r="C4" s="5">
        <v>5</v>
      </c>
      <c r="D4" s="5"/>
    </row>
    <row r="5" spans="1:4" x14ac:dyDescent="0.15">
      <c r="A5" s="8" t="s">
        <v>72</v>
      </c>
      <c r="B5" s="8" t="s">
        <v>272</v>
      </c>
      <c r="C5" s="5">
        <v>59</v>
      </c>
      <c r="D5" s="5"/>
    </row>
    <row r="6" spans="1:4" x14ac:dyDescent="0.15">
      <c r="A6" s="8" t="s">
        <v>53</v>
      </c>
      <c r="B6" s="8" t="s">
        <v>252</v>
      </c>
      <c r="C6" s="5">
        <v>6</v>
      </c>
      <c r="D6" s="5"/>
    </row>
    <row r="7" spans="1:4" x14ac:dyDescent="0.15">
      <c r="A7" s="11" t="s">
        <v>421</v>
      </c>
      <c r="B7" s="11" t="s">
        <v>423</v>
      </c>
      <c r="C7" s="5">
        <v>5</v>
      </c>
      <c r="D7" s="5"/>
    </row>
    <row r="8" spans="1:4" x14ac:dyDescent="0.15">
      <c r="A8" s="8" t="s">
        <v>18</v>
      </c>
      <c r="B8" s="8" t="s">
        <v>216</v>
      </c>
      <c r="C8" s="5">
        <v>5</v>
      </c>
      <c r="D8" s="5"/>
    </row>
    <row r="9" spans="1:4" x14ac:dyDescent="0.15">
      <c r="A9" s="8" t="s">
        <v>103</v>
      </c>
      <c r="B9" s="8" t="s">
        <v>304</v>
      </c>
      <c r="C9" s="5">
        <v>1</v>
      </c>
      <c r="D9" s="5"/>
    </row>
    <row r="10" spans="1:4" x14ac:dyDescent="0.15">
      <c r="A10" s="8" t="s">
        <v>104</v>
      </c>
      <c r="B10" s="8" t="s">
        <v>305</v>
      </c>
      <c r="C10" s="5">
        <v>2</v>
      </c>
      <c r="D10" s="5"/>
    </row>
    <row r="11" spans="1:4" x14ac:dyDescent="0.15">
      <c r="A11" s="8" t="s">
        <v>25</v>
      </c>
      <c r="B11" s="8" t="s">
        <v>223</v>
      </c>
      <c r="C11" s="5">
        <v>4</v>
      </c>
      <c r="D11" s="5"/>
    </row>
    <row r="12" spans="1:4" x14ac:dyDescent="0.15">
      <c r="A12" s="8" t="s">
        <v>80</v>
      </c>
      <c r="B12" s="8" t="s">
        <v>280</v>
      </c>
      <c r="C12" s="5">
        <v>5</v>
      </c>
      <c r="D12" s="5"/>
    </row>
    <row r="13" spans="1:4" x14ac:dyDescent="0.15">
      <c r="A13" s="8" t="s">
        <v>26</v>
      </c>
      <c r="B13" s="8" t="s">
        <v>224</v>
      </c>
      <c r="C13" s="5">
        <v>1</v>
      </c>
      <c r="D13" s="5"/>
    </row>
    <row r="14" spans="1:4" x14ac:dyDescent="0.15">
      <c r="A14" s="8" t="s">
        <v>61</v>
      </c>
      <c r="B14" s="8" t="s">
        <v>260</v>
      </c>
      <c r="C14" s="5">
        <v>1</v>
      </c>
      <c r="D14" s="5"/>
    </row>
    <row r="15" spans="1:4" x14ac:dyDescent="0.15">
      <c r="A15" s="8" t="s">
        <v>66</v>
      </c>
      <c r="B15" s="8" t="s">
        <v>265</v>
      </c>
      <c r="C15" s="5">
        <v>1</v>
      </c>
      <c r="D15" s="5"/>
    </row>
    <row r="16" spans="1:4" x14ac:dyDescent="0.15">
      <c r="A16" s="8" t="s">
        <v>96</v>
      </c>
      <c r="B16" s="8" t="s">
        <v>296</v>
      </c>
      <c r="C16" s="5">
        <v>1</v>
      </c>
      <c r="D16" s="5"/>
    </row>
    <row r="17" spans="1:4" x14ac:dyDescent="0.15">
      <c r="A17" s="8" t="s">
        <v>98</v>
      </c>
      <c r="B17" s="8" t="s">
        <v>298</v>
      </c>
      <c r="C17" s="5">
        <v>1</v>
      </c>
      <c r="D17" s="5"/>
    </row>
    <row r="18" spans="1:4" x14ac:dyDescent="0.15">
      <c r="A18" s="8" t="s">
        <v>105</v>
      </c>
      <c r="B18" s="8" t="s">
        <v>306</v>
      </c>
      <c r="C18" s="5">
        <v>2</v>
      </c>
      <c r="D18" s="5"/>
    </row>
    <row r="19" spans="1:4" x14ac:dyDescent="0.15">
      <c r="A19" s="8" t="s">
        <v>106</v>
      </c>
      <c r="B19" s="8" t="s">
        <v>307</v>
      </c>
      <c r="C19" s="5">
        <v>2</v>
      </c>
      <c r="D19" s="5"/>
    </row>
  </sheetData>
  <sheetProtection formatCells="0" formatColumns="0" formatRows="0" insertColumns="0" insertRows="0" insertHyperlinks="0" deleteColumns="0" deleteRows="0" sort="0" autoFilter="0" pivotTables="0"/>
  <autoFilter ref="C1:C19" xr:uid="{00000000-0001-0000-0400-000000000000}"/>
  <mergeCells count="1">
    <mergeCell ref="A1:B2"/>
  </mergeCells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6"/>
  <sheetViews>
    <sheetView workbookViewId="0">
      <pane ySplit="3" topLeftCell="A5" activePane="bottomLeft" state="frozen"/>
      <selection pane="bottomLeft" activeCell="A8" sqref="A8:XFD8"/>
    </sheetView>
  </sheetViews>
  <sheetFormatPr defaultRowHeight="13.5" x14ac:dyDescent="0.15"/>
  <cols>
    <col min="1" max="1" width="11.5" style="9" customWidth="1"/>
    <col min="2" max="2" width="43.125" style="9" customWidth="1"/>
    <col min="3" max="3" width="9.625" style="1" customWidth="1"/>
    <col min="4" max="4" width="15.5" style="1" customWidth="1"/>
    <col min="5" max="5" width="8.875" style="1" customWidth="1"/>
  </cols>
  <sheetData>
    <row r="1" spans="1:4" x14ac:dyDescent="0.15">
      <c r="A1" s="13" t="s">
        <v>308</v>
      </c>
      <c r="B1" s="13"/>
      <c r="C1" s="3" t="s">
        <v>4</v>
      </c>
      <c r="D1" s="4" t="s">
        <v>203</v>
      </c>
    </row>
    <row r="2" spans="1:4" x14ac:dyDescent="0.15">
      <c r="A2" s="13"/>
      <c r="B2" s="13"/>
      <c r="C2" s="3" t="s">
        <v>204</v>
      </c>
      <c r="D2" s="4" t="s">
        <v>205</v>
      </c>
    </row>
    <row r="3" spans="1:4" x14ac:dyDescent="0.15">
      <c r="A3" s="2" t="s">
        <v>1</v>
      </c>
      <c r="B3" s="2" t="s">
        <v>206</v>
      </c>
      <c r="C3" s="2" t="s">
        <v>2</v>
      </c>
      <c r="D3" s="2" t="s">
        <v>3</v>
      </c>
    </row>
    <row r="4" spans="1:4" x14ac:dyDescent="0.15">
      <c r="A4" s="7" t="s">
        <v>48</v>
      </c>
      <c r="B4" s="7" t="s">
        <v>247</v>
      </c>
      <c r="C4" s="6">
        <v>1</v>
      </c>
      <c r="D4" s="6"/>
    </row>
    <row r="5" spans="1:4" x14ac:dyDescent="0.15">
      <c r="A5" s="8" t="s">
        <v>107</v>
      </c>
      <c r="B5" s="8" t="s">
        <v>309</v>
      </c>
      <c r="C5" s="5">
        <v>1</v>
      </c>
      <c r="D5" s="5"/>
    </row>
    <row r="6" spans="1:4" x14ac:dyDescent="0.15">
      <c r="A6" s="8" t="s">
        <v>14</v>
      </c>
      <c r="B6" s="8" t="s">
        <v>212</v>
      </c>
      <c r="C6" s="5">
        <v>26</v>
      </c>
      <c r="D6" s="5"/>
    </row>
    <row r="7" spans="1:4" x14ac:dyDescent="0.15">
      <c r="A7" s="8" t="s">
        <v>52</v>
      </c>
      <c r="B7" s="8" t="s">
        <v>251</v>
      </c>
      <c r="C7" s="5">
        <v>12</v>
      </c>
      <c r="D7" s="5"/>
    </row>
    <row r="8" spans="1:4" x14ac:dyDescent="0.15">
      <c r="A8" s="11" t="s">
        <v>421</v>
      </c>
      <c r="B8" s="11" t="s">
        <v>423</v>
      </c>
      <c r="C8" s="5">
        <v>5</v>
      </c>
      <c r="D8" s="5"/>
    </row>
    <row r="9" spans="1:4" x14ac:dyDescent="0.15">
      <c r="A9" s="8" t="s">
        <v>16</v>
      </c>
      <c r="B9" s="8" t="s">
        <v>214</v>
      </c>
      <c r="C9" s="5">
        <v>7</v>
      </c>
      <c r="D9" s="5"/>
    </row>
    <row r="10" spans="1:4" x14ac:dyDescent="0.15">
      <c r="A10" s="8" t="s">
        <v>18</v>
      </c>
      <c r="B10" s="8" t="s">
        <v>216</v>
      </c>
      <c r="C10" s="5">
        <v>1</v>
      </c>
      <c r="D10" s="5"/>
    </row>
    <row r="11" spans="1:4" x14ac:dyDescent="0.15">
      <c r="A11" s="8" t="s">
        <v>108</v>
      </c>
      <c r="B11" s="8" t="s">
        <v>310</v>
      </c>
      <c r="C11" s="5">
        <v>1</v>
      </c>
      <c r="D11" s="5"/>
    </row>
    <row r="12" spans="1:4" x14ac:dyDescent="0.15">
      <c r="A12" s="8" t="s">
        <v>109</v>
      </c>
      <c r="B12" s="8" t="s">
        <v>311</v>
      </c>
      <c r="C12" s="5">
        <v>3</v>
      </c>
      <c r="D12" s="5"/>
    </row>
    <row r="13" spans="1:4" x14ac:dyDescent="0.15">
      <c r="A13" s="8" t="s">
        <v>22</v>
      </c>
      <c r="B13" s="8" t="s">
        <v>220</v>
      </c>
      <c r="C13" s="5">
        <v>2</v>
      </c>
      <c r="D13" s="5"/>
    </row>
    <row r="14" spans="1:4" x14ac:dyDescent="0.15">
      <c r="A14" s="8" t="s">
        <v>30</v>
      </c>
      <c r="B14" s="8" t="s">
        <v>228</v>
      </c>
      <c r="C14" s="5">
        <v>1</v>
      </c>
      <c r="D14" s="5"/>
    </row>
    <row r="15" spans="1:4" x14ac:dyDescent="0.15">
      <c r="A15" s="8" t="s">
        <v>31</v>
      </c>
      <c r="B15" s="8" t="s">
        <v>229</v>
      </c>
      <c r="C15" s="5">
        <v>1</v>
      </c>
      <c r="D15" s="5"/>
    </row>
    <row r="16" spans="1:4" x14ac:dyDescent="0.15">
      <c r="A16" s="8" t="s">
        <v>110</v>
      </c>
      <c r="B16" s="8" t="s">
        <v>312</v>
      </c>
      <c r="C16" s="5">
        <v>2</v>
      </c>
      <c r="D16" s="5"/>
    </row>
    <row r="17" spans="1:4" x14ac:dyDescent="0.15">
      <c r="A17" s="8" t="s">
        <v>111</v>
      </c>
      <c r="B17" s="8" t="s">
        <v>313</v>
      </c>
      <c r="C17" s="5">
        <v>1</v>
      </c>
      <c r="D17" s="5"/>
    </row>
    <row r="18" spans="1:4" x14ac:dyDescent="0.15">
      <c r="A18" s="8" t="s">
        <v>112</v>
      </c>
      <c r="B18" s="8" t="s">
        <v>314</v>
      </c>
      <c r="C18" s="5">
        <v>1</v>
      </c>
      <c r="D18" s="5"/>
    </row>
    <row r="19" spans="1:4" x14ac:dyDescent="0.15">
      <c r="A19" s="8" t="s">
        <v>62</v>
      </c>
      <c r="B19" s="8" t="s">
        <v>261</v>
      </c>
      <c r="C19" s="5">
        <v>2</v>
      </c>
      <c r="D19" s="5"/>
    </row>
    <row r="20" spans="1:4" x14ac:dyDescent="0.15">
      <c r="A20" s="8" t="s">
        <v>113</v>
      </c>
      <c r="B20" s="8" t="s">
        <v>315</v>
      </c>
      <c r="C20" s="5">
        <v>1</v>
      </c>
      <c r="D20" s="5"/>
    </row>
    <row r="21" spans="1:4" x14ac:dyDescent="0.15">
      <c r="A21" s="8" t="s">
        <v>38</v>
      </c>
      <c r="B21" s="8" t="s">
        <v>236</v>
      </c>
      <c r="C21" s="5">
        <v>1</v>
      </c>
      <c r="D21" s="5"/>
    </row>
    <row r="22" spans="1:4" x14ac:dyDescent="0.15">
      <c r="A22" s="8" t="s">
        <v>114</v>
      </c>
      <c r="B22" s="8" t="s">
        <v>316</v>
      </c>
      <c r="C22" s="5">
        <v>2</v>
      </c>
      <c r="D22" s="5"/>
    </row>
    <row r="23" spans="1:4" x14ac:dyDescent="0.15">
      <c r="A23" s="8" t="s">
        <v>115</v>
      </c>
      <c r="B23" s="8" t="s">
        <v>317</v>
      </c>
      <c r="C23" s="5">
        <v>1</v>
      </c>
      <c r="D23" s="5"/>
    </row>
    <row r="24" spans="1:4" x14ac:dyDescent="0.15">
      <c r="A24" s="8" t="s">
        <v>97</v>
      </c>
      <c r="B24" s="8" t="s">
        <v>297</v>
      </c>
      <c r="C24" s="5">
        <v>2</v>
      </c>
      <c r="D24" s="5"/>
    </row>
    <row r="25" spans="1:4" x14ac:dyDescent="0.15">
      <c r="A25" s="8" t="s">
        <v>40</v>
      </c>
      <c r="B25" s="8" t="s">
        <v>238</v>
      </c>
      <c r="C25" s="5">
        <v>1</v>
      </c>
      <c r="D25" s="5"/>
    </row>
    <row r="26" spans="1:4" x14ac:dyDescent="0.15">
      <c r="A26" s="8" t="s">
        <v>105</v>
      </c>
      <c r="B26" s="8" t="s">
        <v>306</v>
      </c>
      <c r="C26" s="5">
        <v>1</v>
      </c>
      <c r="D26" s="5"/>
    </row>
  </sheetData>
  <sheetProtection formatCells="0" formatColumns="0" formatRows="0" insertColumns="0" insertRows="0" insertHyperlinks="0" deleteColumns="0" deleteRows="0" sort="0" autoFilter="0" pivotTables="0"/>
  <autoFilter ref="C1:C26" xr:uid="{00000000-0001-0000-0500-000000000000}"/>
  <mergeCells count="1">
    <mergeCell ref="A1:B2"/>
  </mergeCells>
  <phoneticPr fontId="2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9DB4C-522B-42D4-9A9A-A40BF6FFFC25}">
  <dimension ref="A1:E10"/>
  <sheetViews>
    <sheetView workbookViewId="0">
      <pane ySplit="3" topLeftCell="A4" activePane="bottomLeft" state="frozen"/>
      <selection pane="bottomLeft" activeCell="B12" sqref="B12"/>
    </sheetView>
  </sheetViews>
  <sheetFormatPr defaultRowHeight="13.5" x14ac:dyDescent="0.15"/>
  <cols>
    <col min="1" max="1" width="11.5" style="9" customWidth="1"/>
    <col min="2" max="2" width="43.125" style="9" customWidth="1"/>
    <col min="3" max="3" width="9.625" style="1" customWidth="1"/>
    <col min="4" max="4" width="15.5" style="1" customWidth="1"/>
    <col min="5" max="5" width="8.875" style="1" customWidth="1"/>
  </cols>
  <sheetData>
    <row r="1" spans="1:4" x14ac:dyDescent="0.15">
      <c r="A1" s="14" t="s">
        <v>418</v>
      </c>
      <c r="B1" s="14"/>
      <c r="C1" s="3" t="s">
        <v>4</v>
      </c>
      <c r="D1" s="4" t="s">
        <v>203</v>
      </c>
    </row>
    <row r="2" spans="1:4" x14ac:dyDescent="0.15">
      <c r="A2" s="14"/>
      <c r="B2" s="14"/>
      <c r="C2" s="3" t="s">
        <v>204</v>
      </c>
      <c r="D2" s="4" t="s">
        <v>205</v>
      </c>
    </row>
    <row r="3" spans="1:4" x14ac:dyDescent="0.15">
      <c r="A3" s="2" t="s">
        <v>1</v>
      </c>
      <c r="B3" s="2" t="s">
        <v>206</v>
      </c>
      <c r="C3" s="2" t="s">
        <v>2</v>
      </c>
      <c r="D3" s="2" t="s">
        <v>3</v>
      </c>
    </row>
    <row r="4" spans="1:4" x14ac:dyDescent="0.15">
      <c r="A4" s="8" t="s">
        <v>50</v>
      </c>
      <c r="B4" s="8" t="s">
        <v>249</v>
      </c>
      <c r="C4" s="5">
        <v>7</v>
      </c>
      <c r="D4" s="5"/>
    </row>
    <row r="5" spans="1:4" x14ac:dyDescent="0.15">
      <c r="A5" s="8" t="s">
        <v>71</v>
      </c>
      <c r="B5" s="8" t="s">
        <v>271</v>
      </c>
      <c r="C5" s="5">
        <v>3</v>
      </c>
      <c r="D5" s="5"/>
    </row>
    <row r="6" spans="1:4" x14ac:dyDescent="0.15">
      <c r="A6" s="8" t="s">
        <v>15</v>
      </c>
      <c r="B6" s="8" t="s">
        <v>213</v>
      </c>
      <c r="C6" s="5">
        <v>113</v>
      </c>
      <c r="D6" s="5"/>
    </row>
    <row r="7" spans="1:4" x14ac:dyDescent="0.15">
      <c r="A7" s="8" t="s">
        <v>122</v>
      </c>
      <c r="B7" s="8" t="s">
        <v>324</v>
      </c>
      <c r="C7" s="5">
        <v>27</v>
      </c>
      <c r="D7" s="5"/>
    </row>
    <row r="8" spans="1:4" x14ac:dyDescent="0.15">
      <c r="A8" s="8" t="s">
        <v>52</v>
      </c>
      <c r="B8" s="8" t="s">
        <v>251</v>
      </c>
      <c r="C8" s="5">
        <v>20</v>
      </c>
      <c r="D8" s="5"/>
    </row>
    <row r="9" spans="1:4" x14ac:dyDescent="0.15">
      <c r="A9" s="8" t="s">
        <v>53</v>
      </c>
      <c r="B9" s="8" t="s">
        <v>252</v>
      </c>
      <c r="C9" s="5">
        <v>18</v>
      </c>
      <c r="D9" s="5"/>
    </row>
    <row r="10" spans="1:4" x14ac:dyDescent="0.15">
      <c r="A10" s="11" t="s">
        <v>421</v>
      </c>
      <c r="B10" s="11" t="s">
        <v>423</v>
      </c>
      <c r="C10" s="5">
        <v>5</v>
      </c>
      <c r="D10" s="5"/>
    </row>
  </sheetData>
  <sheetProtection formatCells="0" formatColumns="0" formatRows="0" insertColumns="0" insertRows="0" insertHyperlinks="0" deleteColumns="0" deleteRows="0" sort="0" autoFilter="0" pivotTables="0"/>
  <autoFilter ref="A3:D9" xr:uid="{B009DB4C-522B-42D4-9A9A-A40BF6FFFC25}"/>
  <mergeCells count="1">
    <mergeCell ref="A1:B2"/>
  </mergeCells>
  <phoneticPr fontId="2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F4844-D8CE-4086-ADEC-B0EFABDB5AFA}">
  <dimension ref="A1:E62"/>
  <sheetViews>
    <sheetView workbookViewId="0">
      <pane ySplit="3" topLeftCell="A20" activePane="bottomLeft" state="frozen"/>
      <selection pane="bottomLeft" activeCell="D23" sqref="D23"/>
    </sheetView>
  </sheetViews>
  <sheetFormatPr defaultRowHeight="13.5" x14ac:dyDescent="0.15"/>
  <cols>
    <col min="1" max="1" width="11.5" style="9" customWidth="1"/>
    <col min="2" max="2" width="43.125" style="9" customWidth="1"/>
    <col min="3" max="3" width="9.625" style="1" customWidth="1"/>
    <col min="4" max="4" width="15.5" style="1" customWidth="1"/>
    <col min="5" max="5" width="8.875" style="1" customWidth="1"/>
  </cols>
  <sheetData>
    <row r="1" spans="1:4" x14ac:dyDescent="0.15">
      <c r="A1" s="14" t="s">
        <v>419</v>
      </c>
      <c r="B1" s="14"/>
      <c r="C1" s="3" t="s">
        <v>4</v>
      </c>
      <c r="D1" s="4" t="s">
        <v>203</v>
      </c>
    </row>
    <row r="2" spans="1:4" x14ac:dyDescent="0.15">
      <c r="A2" s="14"/>
      <c r="B2" s="14"/>
      <c r="C2" s="3" t="s">
        <v>204</v>
      </c>
      <c r="D2" s="4" t="s">
        <v>205</v>
      </c>
    </row>
    <row r="3" spans="1:4" x14ac:dyDescent="0.15">
      <c r="A3" s="2" t="s">
        <v>1</v>
      </c>
      <c r="B3" s="2" t="s">
        <v>206</v>
      </c>
      <c r="C3" s="2" t="s">
        <v>2</v>
      </c>
      <c r="D3" s="2" t="s">
        <v>3</v>
      </c>
    </row>
    <row r="4" spans="1:4" x14ac:dyDescent="0.15">
      <c r="A4" s="7" t="s">
        <v>116</v>
      </c>
      <c r="B4" s="7" t="s">
        <v>318</v>
      </c>
      <c r="C4" s="6">
        <v>1</v>
      </c>
      <c r="D4" s="6"/>
    </row>
    <row r="5" spans="1:4" x14ac:dyDescent="0.15">
      <c r="A5" s="8" t="s">
        <v>117</v>
      </c>
      <c r="B5" s="8" t="s">
        <v>319</v>
      </c>
      <c r="C5" s="5">
        <v>1</v>
      </c>
      <c r="D5" s="5"/>
    </row>
    <row r="6" spans="1:4" x14ac:dyDescent="0.15">
      <c r="A6" s="8" t="s">
        <v>118</v>
      </c>
      <c r="B6" s="8" t="s">
        <v>320</v>
      </c>
      <c r="C6" s="5">
        <v>1</v>
      </c>
      <c r="D6" s="5"/>
    </row>
    <row r="7" spans="1:4" x14ac:dyDescent="0.15">
      <c r="A7" s="8" t="s">
        <v>10</v>
      </c>
      <c r="B7" s="8" t="s">
        <v>208</v>
      </c>
      <c r="C7" s="5">
        <v>5</v>
      </c>
      <c r="D7" s="5"/>
    </row>
    <row r="8" spans="1:4" x14ac:dyDescent="0.15">
      <c r="A8" s="8" t="s">
        <v>119</v>
      </c>
      <c r="B8" s="8" t="s">
        <v>321</v>
      </c>
      <c r="C8" s="5">
        <v>2</v>
      </c>
      <c r="D8" s="5"/>
    </row>
    <row r="9" spans="1:4" x14ac:dyDescent="0.15">
      <c r="A9" s="8" t="s">
        <v>120</v>
      </c>
      <c r="B9" s="8" t="s">
        <v>322</v>
      </c>
      <c r="C9" s="5">
        <v>2</v>
      </c>
      <c r="D9" s="5"/>
    </row>
    <row r="10" spans="1:4" x14ac:dyDescent="0.15">
      <c r="A10" s="8" t="s">
        <v>46</v>
      </c>
      <c r="B10" s="8" t="s">
        <v>245</v>
      </c>
      <c r="C10" s="5">
        <v>2</v>
      </c>
      <c r="D10" s="5"/>
    </row>
    <row r="11" spans="1:4" x14ac:dyDescent="0.15">
      <c r="A11" s="8" t="s">
        <v>48</v>
      </c>
      <c r="B11" s="8" t="s">
        <v>247</v>
      </c>
      <c r="C11" s="5">
        <v>1</v>
      </c>
      <c r="D11" s="5"/>
    </row>
    <row r="12" spans="1:4" x14ac:dyDescent="0.15">
      <c r="A12" s="8" t="s">
        <v>13</v>
      </c>
      <c r="B12" s="8" t="s">
        <v>211</v>
      </c>
      <c r="C12" s="5">
        <v>1</v>
      </c>
      <c r="D12" s="5"/>
    </row>
    <row r="13" spans="1:4" x14ac:dyDescent="0.15">
      <c r="A13" s="8" t="s">
        <v>121</v>
      </c>
      <c r="B13" s="8" t="s">
        <v>323</v>
      </c>
      <c r="C13" s="5">
        <v>1</v>
      </c>
      <c r="D13" s="5"/>
    </row>
    <row r="14" spans="1:4" x14ac:dyDescent="0.15">
      <c r="A14" s="8" t="s">
        <v>123</v>
      </c>
      <c r="B14" s="8" t="s">
        <v>325</v>
      </c>
      <c r="C14" s="5">
        <v>1</v>
      </c>
      <c r="D14" s="5"/>
    </row>
    <row r="15" spans="1:4" x14ac:dyDescent="0.15">
      <c r="A15" s="8" t="s">
        <v>124</v>
      </c>
      <c r="B15" s="8" t="s">
        <v>326</v>
      </c>
      <c r="C15" s="5">
        <v>1</v>
      </c>
      <c r="D15" s="5"/>
    </row>
    <row r="16" spans="1:4" x14ac:dyDescent="0.15">
      <c r="A16" s="8" t="s">
        <v>125</v>
      </c>
      <c r="B16" s="8" t="s">
        <v>327</v>
      </c>
      <c r="C16" s="5">
        <v>1</v>
      </c>
      <c r="D16" s="5"/>
    </row>
    <row r="17" spans="1:4" x14ac:dyDescent="0.15">
      <c r="A17" s="8" t="s">
        <v>126</v>
      </c>
      <c r="B17" s="8" t="s">
        <v>328</v>
      </c>
      <c r="C17" s="5">
        <v>2</v>
      </c>
      <c r="D17" s="5"/>
    </row>
    <row r="18" spans="1:4" x14ac:dyDescent="0.15">
      <c r="A18" s="8" t="s">
        <v>127</v>
      </c>
      <c r="B18" s="8" t="s">
        <v>329</v>
      </c>
      <c r="C18" s="5">
        <v>1</v>
      </c>
      <c r="D18" s="5"/>
    </row>
    <row r="19" spans="1:4" x14ac:dyDescent="0.15">
      <c r="A19" s="8" t="s">
        <v>128</v>
      </c>
      <c r="B19" s="8" t="s">
        <v>330</v>
      </c>
      <c r="C19" s="5">
        <v>2</v>
      </c>
      <c r="D19" s="5"/>
    </row>
    <row r="20" spans="1:4" x14ac:dyDescent="0.15">
      <c r="A20" s="8" t="s">
        <v>76</v>
      </c>
      <c r="B20" s="8" t="s">
        <v>276</v>
      </c>
      <c r="C20" s="5">
        <v>1</v>
      </c>
      <c r="D20" s="5"/>
    </row>
    <row r="21" spans="1:4" x14ac:dyDescent="0.15">
      <c r="A21" s="8" t="s">
        <v>17</v>
      </c>
      <c r="B21" s="8" t="s">
        <v>215</v>
      </c>
      <c r="C21" s="5">
        <v>1</v>
      </c>
      <c r="D21" s="5"/>
    </row>
    <row r="22" spans="1:4" x14ac:dyDescent="0.15">
      <c r="A22" s="8" t="s">
        <v>77</v>
      </c>
      <c r="B22" s="8" t="s">
        <v>277</v>
      </c>
      <c r="C22" s="5">
        <v>2</v>
      </c>
      <c r="D22" s="5"/>
    </row>
    <row r="23" spans="1:4" x14ac:dyDescent="0.15">
      <c r="A23" s="8" t="s">
        <v>129</v>
      </c>
      <c r="B23" s="8" t="s">
        <v>331</v>
      </c>
      <c r="C23" s="5">
        <v>2</v>
      </c>
      <c r="D23" s="5"/>
    </row>
    <row r="24" spans="1:4" x14ac:dyDescent="0.15">
      <c r="A24" s="8" t="s">
        <v>130</v>
      </c>
      <c r="B24" s="8" t="s">
        <v>332</v>
      </c>
      <c r="C24" s="5">
        <v>2</v>
      </c>
      <c r="D24" s="5"/>
    </row>
    <row r="25" spans="1:4" x14ac:dyDescent="0.15">
      <c r="A25" s="8" t="s">
        <v>18</v>
      </c>
      <c r="B25" s="8" t="s">
        <v>216</v>
      </c>
      <c r="C25" s="5">
        <v>3</v>
      </c>
      <c r="D25" s="5"/>
    </row>
    <row r="26" spans="1:4" x14ac:dyDescent="0.15">
      <c r="A26" s="8" t="s">
        <v>108</v>
      </c>
      <c r="B26" s="8" t="s">
        <v>310</v>
      </c>
      <c r="C26" s="5">
        <v>3</v>
      </c>
      <c r="D26" s="5"/>
    </row>
    <row r="27" spans="1:4" x14ac:dyDescent="0.15">
      <c r="A27" s="8" t="s">
        <v>104</v>
      </c>
      <c r="B27" s="8" t="s">
        <v>305</v>
      </c>
      <c r="C27" s="5">
        <v>2</v>
      </c>
      <c r="D27" s="5"/>
    </row>
    <row r="28" spans="1:4" x14ac:dyDescent="0.15">
      <c r="A28" s="8" t="s">
        <v>131</v>
      </c>
      <c r="B28" s="8" t="s">
        <v>333</v>
      </c>
      <c r="C28" s="5">
        <v>2</v>
      </c>
      <c r="D28" s="5"/>
    </row>
    <row r="29" spans="1:4" x14ac:dyDescent="0.15">
      <c r="A29" s="8" t="s">
        <v>79</v>
      </c>
      <c r="B29" s="8" t="s">
        <v>279</v>
      </c>
      <c r="C29" s="5">
        <v>2</v>
      </c>
      <c r="D29" s="5"/>
    </row>
    <row r="30" spans="1:4" x14ac:dyDescent="0.15">
      <c r="A30" s="8" t="s">
        <v>23</v>
      </c>
      <c r="B30" s="8" t="s">
        <v>221</v>
      </c>
      <c r="C30" s="5">
        <v>10</v>
      </c>
      <c r="D30" s="5"/>
    </row>
    <row r="31" spans="1:4" x14ac:dyDescent="0.15">
      <c r="A31" s="8" t="s">
        <v>25</v>
      </c>
      <c r="B31" s="8" t="s">
        <v>223</v>
      </c>
      <c r="C31" s="5">
        <v>5</v>
      </c>
      <c r="D31" s="5"/>
    </row>
    <row r="32" spans="1:4" x14ac:dyDescent="0.15">
      <c r="A32" s="8" t="s">
        <v>54</v>
      </c>
      <c r="B32" s="8" t="s">
        <v>253</v>
      </c>
      <c r="C32" s="5">
        <v>8</v>
      </c>
      <c r="D32" s="5"/>
    </row>
    <row r="33" spans="1:4" x14ac:dyDescent="0.15">
      <c r="A33" s="8" t="s">
        <v>55</v>
      </c>
      <c r="B33" s="8" t="s">
        <v>254</v>
      </c>
      <c r="C33" s="5">
        <v>1</v>
      </c>
      <c r="D33" s="5"/>
    </row>
    <row r="34" spans="1:4" x14ac:dyDescent="0.15">
      <c r="A34" s="8" t="s">
        <v>26</v>
      </c>
      <c r="B34" s="8" t="s">
        <v>224</v>
      </c>
      <c r="C34" s="5">
        <v>3</v>
      </c>
      <c r="D34" s="5"/>
    </row>
    <row r="35" spans="1:4" x14ac:dyDescent="0.15">
      <c r="A35" s="8" t="s">
        <v>56</v>
      </c>
      <c r="B35" s="8" t="s">
        <v>255</v>
      </c>
      <c r="C35" s="5">
        <v>2</v>
      </c>
      <c r="D35" s="5"/>
    </row>
    <row r="36" spans="1:4" x14ac:dyDescent="0.15">
      <c r="A36" s="8" t="s">
        <v>132</v>
      </c>
      <c r="B36" s="8" t="s">
        <v>334</v>
      </c>
      <c r="C36" s="5">
        <v>1</v>
      </c>
      <c r="D36" s="5"/>
    </row>
    <row r="37" spans="1:4" x14ac:dyDescent="0.15">
      <c r="A37" s="8" t="s">
        <v>29</v>
      </c>
      <c r="B37" s="8" t="s">
        <v>227</v>
      </c>
      <c r="C37" s="5">
        <v>1</v>
      </c>
      <c r="D37" s="5"/>
    </row>
    <row r="38" spans="1:4" x14ac:dyDescent="0.15">
      <c r="A38" s="8" t="s">
        <v>133</v>
      </c>
      <c r="B38" s="8" t="s">
        <v>335</v>
      </c>
      <c r="C38" s="5">
        <v>2</v>
      </c>
      <c r="D38" s="5"/>
    </row>
    <row r="39" spans="1:4" x14ac:dyDescent="0.15">
      <c r="A39" s="8" t="s">
        <v>134</v>
      </c>
      <c r="B39" s="8" t="s">
        <v>336</v>
      </c>
      <c r="C39" s="5">
        <v>1</v>
      </c>
      <c r="D39" s="5"/>
    </row>
    <row r="40" spans="1:4" x14ac:dyDescent="0.15">
      <c r="A40" s="8" t="s">
        <v>32</v>
      </c>
      <c r="B40" s="8" t="s">
        <v>230</v>
      </c>
      <c r="C40" s="5">
        <v>2</v>
      </c>
      <c r="D40" s="5"/>
    </row>
    <row r="41" spans="1:4" x14ac:dyDescent="0.15">
      <c r="A41" s="8" t="s">
        <v>135</v>
      </c>
      <c r="B41" s="8" t="s">
        <v>337</v>
      </c>
      <c r="C41" s="5">
        <v>1</v>
      </c>
      <c r="D41" s="5"/>
    </row>
    <row r="42" spans="1:4" x14ac:dyDescent="0.15">
      <c r="A42" s="8" t="s">
        <v>83</v>
      </c>
      <c r="B42" s="8" t="s">
        <v>283</v>
      </c>
      <c r="C42" s="5">
        <v>1</v>
      </c>
      <c r="D42" s="5"/>
    </row>
    <row r="43" spans="1:4" x14ac:dyDescent="0.15">
      <c r="A43" s="8" t="s">
        <v>112</v>
      </c>
      <c r="B43" s="8" t="s">
        <v>314</v>
      </c>
      <c r="C43" s="5">
        <v>2</v>
      </c>
      <c r="D43" s="5"/>
    </row>
    <row r="44" spans="1:4" x14ac:dyDescent="0.15">
      <c r="A44" s="8" t="s">
        <v>136</v>
      </c>
      <c r="B44" s="8" t="s">
        <v>338</v>
      </c>
      <c r="C44" s="5">
        <v>2</v>
      </c>
      <c r="D44" s="5"/>
    </row>
    <row r="45" spans="1:4" x14ac:dyDescent="0.15">
      <c r="A45" s="8" t="s">
        <v>62</v>
      </c>
      <c r="B45" s="8" t="s">
        <v>261</v>
      </c>
      <c r="C45" s="5">
        <v>1</v>
      </c>
      <c r="D45" s="5"/>
    </row>
    <row r="46" spans="1:4" x14ac:dyDescent="0.15">
      <c r="A46" s="8" t="s">
        <v>137</v>
      </c>
      <c r="B46" s="8" t="s">
        <v>339</v>
      </c>
      <c r="C46" s="5">
        <v>1</v>
      </c>
      <c r="D46" s="5"/>
    </row>
    <row r="47" spans="1:4" x14ac:dyDescent="0.15">
      <c r="A47" s="8" t="s">
        <v>138</v>
      </c>
      <c r="B47" s="8" t="s">
        <v>340</v>
      </c>
      <c r="C47" s="5">
        <v>2</v>
      </c>
      <c r="D47" s="5"/>
    </row>
    <row r="48" spans="1:4" x14ac:dyDescent="0.15">
      <c r="A48" s="8" t="s">
        <v>113</v>
      </c>
      <c r="B48" s="8" t="s">
        <v>315</v>
      </c>
      <c r="C48" s="5">
        <v>1</v>
      </c>
      <c r="D48" s="5"/>
    </row>
    <row r="49" spans="1:4" x14ac:dyDescent="0.15">
      <c r="A49" s="8" t="s">
        <v>139</v>
      </c>
      <c r="B49" s="8" t="s">
        <v>341</v>
      </c>
      <c r="C49" s="5">
        <v>1</v>
      </c>
      <c r="D49" s="5"/>
    </row>
    <row r="50" spans="1:4" x14ac:dyDescent="0.15">
      <c r="A50" s="8" t="s">
        <v>140</v>
      </c>
      <c r="B50" s="8" t="s">
        <v>342</v>
      </c>
      <c r="C50" s="5">
        <v>1</v>
      </c>
      <c r="D50" s="5"/>
    </row>
    <row r="51" spans="1:4" x14ac:dyDescent="0.15">
      <c r="A51" s="8" t="s">
        <v>141</v>
      </c>
      <c r="B51" s="8" t="s">
        <v>343</v>
      </c>
      <c r="C51" s="5">
        <v>1</v>
      </c>
      <c r="D51" s="5"/>
    </row>
    <row r="52" spans="1:4" x14ac:dyDescent="0.15">
      <c r="A52" s="8" t="s">
        <v>65</v>
      </c>
      <c r="B52" s="8" t="s">
        <v>264</v>
      </c>
      <c r="C52" s="5">
        <v>2</v>
      </c>
      <c r="D52" s="5"/>
    </row>
    <row r="53" spans="1:4" x14ac:dyDescent="0.15">
      <c r="A53" s="8" t="s">
        <v>66</v>
      </c>
      <c r="B53" s="8" t="s">
        <v>265</v>
      </c>
      <c r="C53" s="5">
        <v>2</v>
      </c>
      <c r="D53" s="5"/>
    </row>
    <row r="54" spans="1:4" x14ac:dyDescent="0.15">
      <c r="A54" s="8" t="s">
        <v>114</v>
      </c>
      <c r="B54" s="8" t="s">
        <v>316</v>
      </c>
      <c r="C54" s="5">
        <v>2</v>
      </c>
      <c r="D54" s="5"/>
    </row>
    <row r="55" spans="1:4" x14ac:dyDescent="0.15">
      <c r="A55" s="8" t="s">
        <v>39</v>
      </c>
      <c r="B55" s="8" t="s">
        <v>237</v>
      </c>
      <c r="C55" s="5">
        <v>5</v>
      </c>
      <c r="D55" s="5"/>
    </row>
    <row r="56" spans="1:4" x14ac:dyDescent="0.15">
      <c r="A56" s="8" t="s">
        <v>142</v>
      </c>
      <c r="B56" s="8" t="s">
        <v>344</v>
      </c>
      <c r="C56" s="5">
        <v>1</v>
      </c>
      <c r="D56" s="5"/>
    </row>
    <row r="57" spans="1:4" x14ac:dyDescent="0.15">
      <c r="A57" s="8" t="s">
        <v>96</v>
      </c>
      <c r="B57" s="8" t="s">
        <v>296</v>
      </c>
      <c r="C57" s="5">
        <v>1</v>
      </c>
      <c r="D57" s="5"/>
    </row>
    <row r="58" spans="1:4" x14ac:dyDescent="0.15">
      <c r="A58" s="8" t="s">
        <v>40</v>
      </c>
      <c r="B58" s="8" t="s">
        <v>238</v>
      </c>
      <c r="C58" s="5">
        <v>1</v>
      </c>
      <c r="D58" s="5"/>
    </row>
    <row r="59" spans="1:4" x14ac:dyDescent="0.15">
      <c r="A59" s="8" t="s">
        <v>41</v>
      </c>
      <c r="B59" s="8" t="s">
        <v>239</v>
      </c>
      <c r="C59" s="5">
        <v>1</v>
      </c>
      <c r="D59" s="5"/>
    </row>
    <row r="60" spans="1:4" x14ac:dyDescent="0.15">
      <c r="A60" s="8" t="s">
        <v>143</v>
      </c>
      <c r="B60" s="8" t="s">
        <v>345</v>
      </c>
      <c r="C60" s="5">
        <v>4</v>
      </c>
      <c r="D60" s="5"/>
    </row>
    <row r="61" spans="1:4" x14ac:dyDescent="0.15">
      <c r="A61" s="8" t="s">
        <v>144</v>
      </c>
      <c r="B61" s="8" t="s">
        <v>346</v>
      </c>
      <c r="C61" s="5">
        <v>1</v>
      </c>
      <c r="D61" s="5"/>
    </row>
    <row r="62" spans="1:4" x14ac:dyDescent="0.15">
      <c r="A62" s="8" t="s">
        <v>145</v>
      </c>
      <c r="B62" s="8" t="s">
        <v>347</v>
      </c>
      <c r="C62" s="5">
        <v>1</v>
      </c>
      <c r="D62" s="5"/>
    </row>
  </sheetData>
  <sheetProtection formatCells="0" formatColumns="0" formatRows="0" insertColumns="0" insertRows="0" insertHyperlinks="0" deleteColumns="0" deleteRows="0" sort="0" autoFilter="0" pivotTables="0"/>
  <autoFilter ref="A3:D62" xr:uid="{97CF4844-D8CE-4086-ADEC-B0EFABDB5AFA}"/>
  <mergeCells count="1">
    <mergeCell ref="A1:B2"/>
  </mergeCells>
  <phoneticPr fontId="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7"/>
  <sheetViews>
    <sheetView workbookViewId="0">
      <pane ySplit="3" topLeftCell="A4" activePane="bottomLeft" state="frozen"/>
      <selection pane="bottomLeft" activeCell="A14" sqref="A14:XFD14"/>
    </sheetView>
  </sheetViews>
  <sheetFormatPr defaultRowHeight="13.5" x14ac:dyDescent="0.15"/>
  <cols>
    <col min="1" max="1" width="11.5" style="9" customWidth="1"/>
    <col min="2" max="2" width="43.125" style="9" customWidth="1"/>
    <col min="3" max="3" width="9.625" style="1" customWidth="1"/>
    <col min="4" max="4" width="15.5" style="1" customWidth="1"/>
    <col min="5" max="5" width="8.875" style="1" customWidth="1"/>
  </cols>
  <sheetData>
    <row r="1" spans="1:4" x14ac:dyDescent="0.15">
      <c r="A1" s="13" t="s">
        <v>348</v>
      </c>
      <c r="B1" s="13"/>
      <c r="C1" s="3" t="s">
        <v>4</v>
      </c>
      <c r="D1" s="4" t="s">
        <v>203</v>
      </c>
    </row>
    <row r="2" spans="1:4" x14ac:dyDescent="0.15">
      <c r="A2" s="13"/>
      <c r="B2" s="13"/>
      <c r="C2" s="3" t="s">
        <v>204</v>
      </c>
      <c r="D2" s="4" t="s">
        <v>269</v>
      </c>
    </row>
    <row r="3" spans="1:4" x14ac:dyDescent="0.15">
      <c r="A3" s="2" t="s">
        <v>1</v>
      </c>
      <c r="B3" s="2" t="s">
        <v>206</v>
      </c>
      <c r="C3" s="2" t="s">
        <v>2</v>
      </c>
      <c r="D3" s="2" t="s">
        <v>3</v>
      </c>
    </row>
    <row r="4" spans="1:4" x14ac:dyDescent="0.15">
      <c r="A4" s="7" t="s">
        <v>146</v>
      </c>
      <c r="B4" s="7" t="s">
        <v>349</v>
      </c>
      <c r="C4" s="6">
        <v>1</v>
      </c>
      <c r="D4" s="6"/>
    </row>
    <row r="5" spans="1:4" x14ac:dyDescent="0.15">
      <c r="A5" s="8" t="s">
        <v>147</v>
      </c>
      <c r="B5" s="8" t="s">
        <v>350</v>
      </c>
      <c r="C5" s="5">
        <v>2</v>
      </c>
      <c r="D5" s="5"/>
    </row>
    <row r="6" spans="1:4" x14ac:dyDescent="0.15">
      <c r="A6" s="8" t="s">
        <v>47</v>
      </c>
      <c r="B6" s="8" t="s">
        <v>246</v>
      </c>
      <c r="C6" s="5">
        <v>1</v>
      </c>
      <c r="D6" s="5"/>
    </row>
    <row r="7" spans="1:4" x14ac:dyDescent="0.15">
      <c r="A7" s="8" t="s">
        <v>148</v>
      </c>
      <c r="B7" s="8" t="s">
        <v>351</v>
      </c>
      <c r="C7" s="5">
        <v>1</v>
      </c>
      <c r="D7" s="5"/>
    </row>
    <row r="8" spans="1:4" x14ac:dyDescent="0.15">
      <c r="A8" s="8" t="s">
        <v>149</v>
      </c>
      <c r="B8" s="8" t="s">
        <v>352</v>
      </c>
      <c r="C8" s="5">
        <v>1</v>
      </c>
      <c r="D8" s="5"/>
    </row>
    <row r="9" spans="1:4" x14ac:dyDescent="0.15">
      <c r="A9" s="8" t="s">
        <v>14</v>
      </c>
      <c r="B9" s="8" t="s">
        <v>212</v>
      </c>
      <c r="C9" s="5">
        <v>79</v>
      </c>
      <c r="D9" s="5"/>
    </row>
    <row r="10" spans="1:4" x14ac:dyDescent="0.15">
      <c r="A10" s="8" t="s">
        <v>15</v>
      </c>
      <c r="B10" s="8" t="s">
        <v>213</v>
      </c>
      <c r="C10" s="5">
        <v>185</v>
      </c>
      <c r="D10" s="5"/>
    </row>
    <row r="11" spans="1:4" x14ac:dyDescent="0.15">
      <c r="A11" s="8" t="s">
        <v>122</v>
      </c>
      <c r="B11" s="8" t="s">
        <v>324</v>
      </c>
      <c r="C11" s="5">
        <v>19</v>
      </c>
      <c r="D11" s="5"/>
    </row>
    <row r="12" spans="1:4" x14ac:dyDescent="0.15">
      <c r="A12" s="8" t="s">
        <v>52</v>
      </c>
      <c r="B12" s="8" t="s">
        <v>251</v>
      </c>
      <c r="C12" s="5">
        <v>33</v>
      </c>
      <c r="D12" s="5"/>
    </row>
    <row r="13" spans="1:4" x14ac:dyDescent="0.15">
      <c r="A13" s="8" t="s">
        <v>72</v>
      </c>
      <c r="B13" s="8" t="s">
        <v>272</v>
      </c>
      <c r="C13" s="5">
        <v>10</v>
      </c>
      <c r="D13" s="5"/>
    </row>
    <row r="14" spans="1:4" x14ac:dyDescent="0.15">
      <c r="A14" s="11" t="s">
        <v>421</v>
      </c>
      <c r="B14" s="11" t="s">
        <v>423</v>
      </c>
      <c r="C14" s="5">
        <v>5</v>
      </c>
      <c r="D14" s="5"/>
    </row>
    <row r="15" spans="1:4" x14ac:dyDescent="0.15">
      <c r="A15" s="8" t="s">
        <v>150</v>
      </c>
      <c r="B15" s="8" t="s">
        <v>353</v>
      </c>
      <c r="C15" s="5">
        <v>2</v>
      </c>
      <c r="D15" s="5"/>
    </row>
    <row r="16" spans="1:4" x14ac:dyDescent="0.15">
      <c r="A16" s="8" t="s">
        <v>18</v>
      </c>
      <c r="B16" s="8" t="s">
        <v>216</v>
      </c>
      <c r="C16" s="5">
        <v>5</v>
      </c>
      <c r="D16" s="5"/>
    </row>
    <row r="17" spans="1:4" x14ac:dyDescent="0.15">
      <c r="A17" s="8" t="s">
        <v>21</v>
      </c>
      <c r="B17" s="8" t="s">
        <v>219</v>
      </c>
      <c r="C17" s="5">
        <v>5</v>
      </c>
      <c r="D17" s="5"/>
    </row>
    <row r="18" spans="1:4" x14ac:dyDescent="0.15">
      <c r="A18" s="8" t="s">
        <v>131</v>
      </c>
      <c r="B18" s="8" t="s">
        <v>333</v>
      </c>
      <c r="C18" s="5">
        <v>1</v>
      </c>
      <c r="D18" s="5"/>
    </row>
    <row r="19" spans="1:4" x14ac:dyDescent="0.15">
      <c r="A19" s="8" t="s">
        <v>22</v>
      </c>
      <c r="B19" s="8" t="s">
        <v>220</v>
      </c>
      <c r="C19" s="5">
        <v>5</v>
      </c>
      <c r="D19" s="5"/>
    </row>
    <row r="20" spans="1:4" x14ac:dyDescent="0.15">
      <c r="A20" s="8" t="s">
        <v>23</v>
      </c>
      <c r="B20" s="8" t="s">
        <v>221</v>
      </c>
      <c r="C20" s="5">
        <v>13</v>
      </c>
      <c r="D20" s="5"/>
    </row>
    <row r="21" spans="1:4" x14ac:dyDescent="0.15">
      <c r="A21" s="8" t="s">
        <v>25</v>
      </c>
      <c r="B21" s="8" t="s">
        <v>223</v>
      </c>
      <c r="C21" s="5">
        <v>12</v>
      </c>
      <c r="D21" s="5"/>
    </row>
    <row r="22" spans="1:4" x14ac:dyDescent="0.15">
      <c r="A22" s="8" t="s">
        <v>54</v>
      </c>
      <c r="B22" s="8" t="s">
        <v>253</v>
      </c>
      <c r="C22" s="5">
        <v>4</v>
      </c>
      <c r="D22" s="5"/>
    </row>
    <row r="23" spans="1:4" x14ac:dyDescent="0.15">
      <c r="A23" s="8" t="s">
        <v>55</v>
      </c>
      <c r="B23" s="8" t="s">
        <v>254</v>
      </c>
      <c r="C23" s="5">
        <v>1</v>
      </c>
      <c r="D23" s="5"/>
    </row>
    <row r="24" spans="1:4" x14ac:dyDescent="0.15">
      <c r="A24" s="8" t="s">
        <v>82</v>
      </c>
      <c r="B24" s="8" t="s">
        <v>282</v>
      </c>
      <c r="C24" s="5">
        <v>1</v>
      </c>
      <c r="D24" s="5"/>
    </row>
    <row r="25" spans="1:4" x14ac:dyDescent="0.15">
      <c r="A25" s="8" t="s">
        <v>29</v>
      </c>
      <c r="B25" s="8" t="s">
        <v>227</v>
      </c>
      <c r="C25" s="5">
        <v>1</v>
      </c>
      <c r="D25" s="5"/>
    </row>
    <row r="26" spans="1:4" x14ac:dyDescent="0.15">
      <c r="A26" s="8" t="s">
        <v>58</v>
      </c>
      <c r="B26" s="8" t="s">
        <v>257</v>
      </c>
      <c r="C26" s="5">
        <v>3</v>
      </c>
      <c r="D26" s="5"/>
    </row>
    <row r="27" spans="1:4" x14ac:dyDescent="0.15">
      <c r="A27" s="8" t="s">
        <v>133</v>
      </c>
      <c r="B27" s="8" t="s">
        <v>335</v>
      </c>
      <c r="C27" s="5">
        <v>1</v>
      </c>
      <c r="D27" s="5"/>
    </row>
    <row r="28" spans="1:4" x14ac:dyDescent="0.15">
      <c r="A28" s="8" t="s">
        <v>135</v>
      </c>
      <c r="B28" s="8" t="s">
        <v>337</v>
      </c>
      <c r="C28" s="5">
        <v>2</v>
      </c>
      <c r="D28" s="5"/>
    </row>
    <row r="29" spans="1:4" x14ac:dyDescent="0.15">
      <c r="A29" s="8" t="s">
        <v>151</v>
      </c>
      <c r="B29" s="8" t="s">
        <v>354</v>
      </c>
      <c r="C29" s="5">
        <v>1</v>
      </c>
      <c r="D29" s="5"/>
    </row>
    <row r="30" spans="1:4" x14ac:dyDescent="0.15">
      <c r="A30" s="8" t="s">
        <v>87</v>
      </c>
      <c r="B30" s="8" t="s">
        <v>287</v>
      </c>
      <c r="C30" s="5">
        <v>3</v>
      </c>
      <c r="D30" s="5"/>
    </row>
    <row r="31" spans="1:4" x14ac:dyDescent="0.15">
      <c r="A31" s="8" t="s">
        <v>112</v>
      </c>
      <c r="B31" s="8" t="s">
        <v>314</v>
      </c>
      <c r="C31" s="5">
        <v>2</v>
      </c>
      <c r="D31" s="5"/>
    </row>
    <row r="32" spans="1:4" x14ac:dyDescent="0.15">
      <c r="A32" s="8" t="s">
        <v>152</v>
      </c>
      <c r="B32" s="8" t="s">
        <v>355</v>
      </c>
      <c r="C32" s="5">
        <v>2</v>
      </c>
      <c r="D32" s="5"/>
    </row>
    <row r="33" spans="1:4" x14ac:dyDescent="0.15">
      <c r="A33" s="8" t="s">
        <v>63</v>
      </c>
      <c r="B33" s="8" t="s">
        <v>262</v>
      </c>
      <c r="C33" s="5">
        <v>1</v>
      </c>
      <c r="D33" s="5"/>
    </row>
    <row r="34" spans="1:4" x14ac:dyDescent="0.15">
      <c r="A34" s="8" t="s">
        <v>38</v>
      </c>
      <c r="B34" s="8" t="s">
        <v>236</v>
      </c>
      <c r="C34" s="5">
        <v>1</v>
      </c>
      <c r="D34" s="5"/>
    </row>
    <row r="35" spans="1:4" x14ac:dyDescent="0.15">
      <c r="A35" s="8" t="s">
        <v>66</v>
      </c>
      <c r="B35" s="8" t="s">
        <v>265</v>
      </c>
      <c r="C35" s="5">
        <v>6</v>
      </c>
      <c r="D35" s="5"/>
    </row>
    <row r="36" spans="1:4" x14ac:dyDescent="0.15">
      <c r="A36" s="8" t="s">
        <v>153</v>
      </c>
      <c r="B36" s="8" t="s">
        <v>356</v>
      </c>
      <c r="C36" s="5">
        <v>9</v>
      </c>
      <c r="D36" s="5"/>
    </row>
    <row r="37" spans="1:4" x14ac:dyDescent="0.15">
      <c r="A37" s="8" t="s">
        <v>154</v>
      </c>
      <c r="B37" s="8" t="s">
        <v>357</v>
      </c>
      <c r="C37" s="5">
        <v>1</v>
      </c>
      <c r="D37" s="5"/>
    </row>
  </sheetData>
  <sheetProtection formatCells="0" formatColumns="0" formatRows="0" insertColumns="0" insertRows="0" insertHyperlinks="0" deleteColumns="0" deleteRows="0" sort="0" autoFilter="0" pivotTables="0"/>
  <autoFilter ref="C1:C37" xr:uid="{00000000-0001-0000-0700-000000000000}"/>
  <mergeCells count="1">
    <mergeCell ref="A1:B2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22</vt:i4>
      </vt:variant>
    </vt:vector>
  </HeadingPairs>
  <TitlesOfParts>
    <vt:vector size="22" baseType="lpstr">
      <vt:lpstr>csv</vt:lpstr>
      <vt:lpstr>山直スチロール株式会社様</vt:lpstr>
      <vt:lpstr>株式会社大西コルク工業所様</vt:lpstr>
      <vt:lpstr>株式会社積水化成品東部 佐倉事業所様</vt:lpstr>
      <vt:lpstr>株式会社積水化成品北海道様</vt:lpstr>
      <vt:lpstr>大西化成株式会社 宮田工場様</vt:lpstr>
      <vt:lpstr>ダイリュウ大和高田株式会社様 (インナー)</vt:lpstr>
      <vt:lpstr>ダイリュウ大和高田株式会社様 (アウター)</vt:lpstr>
      <vt:lpstr>小島工業株式会社様</vt:lpstr>
      <vt:lpstr>株式会社積水化成品沖縄様</vt:lpstr>
      <vt:lpstr>株式会社積水化成品東部 本社工場様</vt:lpstr>
      <vt:lpstr>NK化成株式会社 長砂工場様</vt:lpstr>
      <vt:lpstr>株式会社アステックコーポレーション様</vt:lpstr>
      <vt:lpstr>株式会社積水化成品西部 三原工場様</vt:lpstr>
      <vt:lpstr>赤城産業株式会社様</vt:lpstr>
      <vt:lpstr>株式会社積水化成品西部 豊前工場様</vt:lpstr>
      <vt:lpstr>大西化成株式会社 熊本工場様</vt:lpstr>
      <vt:lpstr>株式会社メナック様</vt:lpstr>
      <vt:lpstr>スチロ化学工業株式会社様</vt:lpstr>
      <vt:lpstr>藤田株式会社様</vt:lpstr>
      <vt:lpstr>カネカフォームプラスチックス真岡工場様</vt:lpstr>
      <vt:lpstr>カネカ中部スチロール様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濱口洋之</dc:creator>
  <cp:keywords/>
  <dc:description/>
  <cp:lastModifiedBy>志穂 金田</cp:lastModifiedBy>
  <dcterms:created xsi:type="dcterms:W3CDTF">2021-09-09T06:32:36Z</dcterms:created>
  <dcterms:modified xsi:type="dcterms:W3CDTF">2024-10-21T03:55:16Z</dcterms:modified>
  <cp:category/>
</cp:coreProperties>
</file>