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omments+xml" PartName="/xl/comments/comment2.xml"/>
  <Override ContentType="application/vnd.openxmlformats-officedocument.spreadsheetml.worksheet+xml" PartName="/xl/worksheets/sheet4.xml"/>
  <Override ContentType="application/vnd.openxmlformats-officedocument.spreadsheetml.comments+xml" PartName="/xl/comments/comment3.xml"/>
  <Override ContentType="application/vnd.openxmlformats-officedocument.spreadsheetml.worksheet+xml" PartName="/xl/worksheets/sheet5.xml"/>
  <Override ContentType="application/vnd.openxmlformats-officedocument.spreadsheetml.comments+xml" PartName="/xl/comments/comment4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806" visibility="visible" windowHeight="7460" windowWidth="19200" xWindow="0" yWindow="0"/>
  </bookViews>
  <sheets>
    <sheet name="SAP処理依頼書" sheetId="1" state="visible" r:id="rId1"/>
    <sheet name="リスト" sheetId="2" state="visible" r:id="rId2"/>
    <sheet name="例)外貨払い" sheetId="3" state="visible" r:id="rId3"/>
    <sheet name="SAP処理依頼書 Copy" sheetId="4" state="visible" r:id="rId4"/>
    <sheet name="SAP処理依頼書 Copy1" sheetId="5" state="visible" r:id="rId5"/>
  </sheets>
  <externalReferences>
    <externalReference r:id="rId6"/>
  </externalReferences>
  <definedNames>
    <definedName hidden="1" localSheetId="1" name="Z_F701215F_455F_4323_B700_2916F5566705_.wvu.FilterData">リスト!$A$1:$D$1</definedName>
    <definedName hidden="1" localSheetId="0" name="Z_F701215F_455F_4323_B700_2916F5566705_.wvu.PrintArea">SAP処理依頼書!$A$2:$S$53</definedName>
    <definedName hidden="1" localSheetId="2" name="Z_F701215F_455F_4323_B700_2916F5566705_.wvu.PrintArea">'例)外貨払い'!$A$2:$S$53</definedName>
    <definedName localSheetId="0" name="_xlnm.Print_Area">'SAP処理依頼書'!$A$1:$S$53</definedName>
    <definedName hidden="1" localSheetId="1" name="_xlnm._FilterDatabase">'リスト'!$A$1:$F$1</definedName>
    <definedName localSheetId="2" name="_xlnm.Print_Area">'例)外貨払い'!$A$1:$S$53</definedName>
  </definedNames>
  <calcPr calcId="162913" fullCalcOnLoad="1"/>
</workbook>
</file>

<file path=xl/styles.xml><?xml version="1.0" encoding="utf-8"?>
<styleSheet xmlns="http://schemas.openxmlformats.org/spreadsheetml/2006/main">
  <numFmts count="2">
    <numFmt formatCode="00000" numFmtId="164"/>
    <numFmt formatCode="[$-F800]dddd\,\ mmmm\ dd\,\ yyyy" numFmtId="165"/>
  </numFmts>
  <fonts count="24">
    <font>
      <name val="ＭＳ Ｐゴシック"/>
      <charset val="128"/>
      <family val="3"/>
      <sz val="11"/>
    </font>
    <font>
      <name val="游ゴシック"/>
      <charset val="128"/>
      <family val="2"/>
      <color theme="1"/>
      <sz val="11"/>
      <scheme val="minor"/>
    </font>
    <font>
      <name val="ＭＳ Ｐゴシック"/>
      <charset val="128"/>
      <family val="3"/>
      <sz val="6"/>
    </font>
    <font>
      <name val="Meiryo UI"/>
      <charset val="128"/>
      <family val="3"/>
      <sz val="11"/>
    </font>
    <font>
      <name val="Meiryo UI"/>
      <charset val="128"/>
      <family val="3"/>
      <sz val="8"/>
    </font>
    <font>
      <name val="Meiryo UI"/>
      <charset val="128"/>
      <family val="3"/>
      <sz val="18"/>
    </font>
    <font>
      <name val="Meiryo UI"/>
      <charset val="128"/>
      <family val="3"/>
      <color theme="0" tint="-0.1499984740745262"/>
      <sz val="20"/>
    </font>
    <font>
      <name val="Meiryo UI"/>
      <charset val="128"/>
      <family val="3"/>
      <sz val="9"/>
    </font>
    <font>
      <name val="Meiryo UI"/>
      <charset val="128"/>
      <family val="3"/>
      <color theme="1"/>
      <sz val="11"/>
    </font>
    <font>
      <name val="ＭＳ Ｐゴシック"/>
      <charset val="128"/>
      <family val="3"/>
      <sz val="11"/>
    </font>
    <font>
      <name val="Meiryo UI"/>
      <charset val="128"/>
      <family val="3"/>
      <sz val="14"/>
    </font>
    <font>
      <name val="Meiryo UI"/>
      <charset val="128"/>
      <family val="3"/>
      <sz val="12"/>
    </font>
    <font>
      <name val="Arial"/>
      <family val="2"/>
      <sz val="10"/>
    </font>
    <font>
      <name val="Meiryo UI"/>
      <charset val="128"/>
      <family val="3"/>
      <color indexed="10"/>
      <sz val="10"/>
    </font>
    <font>
      <name val="Meiryo UI"/>
      <charset val="128"/>
      <family val="3"/>
      <b val="1"/>
      <color indexed="10"/>
      <sz val="10"/>
    </font>
    <font>
      <name val="Meiryo UI"/>
      <charset val="128"/>
      <family val="3"/>
      <b val="1"/>
      <sz val="16"/>
    </font>
    <font>
      <name val="Meiryo UI"/>
      <charset val="128"/>
      <family val="3"/>
      <b val="1"/>
      <sz val="22"/>
    </font>
    <font>
      <name val="Meiryo UI"/>
      <charset val="128"/>
      <family val="3"/>
      <b val="1"/>
      <sz val="36"/>
    </font>
    <font>
      <name val="Meiryo UI"/>
      <charset val="128"/>
      <family val="3"/>
      <b val="1"/>
      <sz val="12"/>
    </font>
    <font>
      <name val="Meiryo UI"/>
      <charset val="128"/>
      <family val="3"/>
      <color rgb="FFFF0000"/>
      <sz val="9"/>
    </font>
    <font>
      <name val="Meiryo UI"/>
      <charset val="128"/>
      <family val="3"/>
      <b val="1"/>
      <color rgb="FFFF0000"/>
      <sz val="22"/>
    </font>
    <font>
      <name val="Meiryo UI"/>
      <charset val="128"/>
      <family val="3"/>
      <color rgb="FF0000FF"/>
      <sz val="12"/>
    </font>
    <font>
      <name val="Meiryo UI"/>
      <charset val="128"/>
      <family val="3"/>
      <color rgb="FF0000FF"/>
      <sz val="9"/>
    </font>
    <font>
      <name val="Meiryo UI"/>
      <charset val="128"/>
      <family val="3"/>
      <color rgb="FF0000FF"/>
      <sz val="11"/>
    </font>
  </fonts>
  <fills count="6">
    <fill>
      <patternFill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 tint="-0.1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borderId="0" fillId="0" fontId="9" numFmtId="0"/>
    <xf applyAlignment="1" borderId="0" fillId="0" fontId="9" numFmtId="38">
      <alignment vertical="center"/>
    </xf>
    <xf borderId="0" fillId="0" fontId="12" numFmtId="0"/>
    <xf applyAlignment="1" borderId="0" fillId="0" fontId="1" numFmtId="0">
      <alignment vertical="center"/>
    </xf>
  </cellStyleXfs>
  <cellXfs count="239">
    <xf borderId="0" fillId="0" fontId="0" numFmtId="0" pivotButton="0" quotePrefix="0" xfId="0"/>
    <xf borderId="0" fillId="0" fontId="3" numFmtId="0" pivotButton="0" quotePrefix="0" xfId="0"/>
    <xf applyAlignment="1" borderId="0" fillId="0" fontId="3" numFmtId="0" pivotButton="0" quotePrefix="0" xfId="0">
      <alignment horizontal="left" vertical="center"/>
    </xf>
    <xf applyAlignment="1" borderId="0" fillId="0" fontId="4" numFmtId="0" pivotButton="0" quotePrefix="0" xfId="0">
      <alignment horizontal="right" vertical="center"/>
    </xf>
    <xf applyAlignment="1" borderId="0" fillId="0" fontId="3" numFmtId="0" pivotButton="0" quotePrefix="0" xfId="0">
      <alignment horizontal="right" vertical="center"/>
    </xf>
    <xf applyAlignment="1" borderId="0" fillId="0" fontId="3" numFmtId="0" pivotButton="0" quotePrefix="0" xfId="0">
      <alignment horizontal="left" vertical="center"/>
    </xf>
    <xf applyAlignment="1" borderId="0" fillId="0" fontId="7" numFmtId="0" pivotButton="0" quotePrefix="0" xfId="0">
      <alignment horizontal="left" vertical="center"/>
    </xf>
    <xf applyAlignment="1" borderId="8" fillId="0" fontId="3" numFmtId="0" pivotButton="0" quotePrefix="0" xfId="0">
      <alignment horizontal="center" vertical="center"/>
    </xf>
    <xf applyAlignment="1" borderId="0" fillId="0" fontId="3" numFmtId="0" pivotButton="0" quotePrefix="0" xfId="0">
      <alignment horizontal="left" shrinkToFit="1" vertical="center"/>
    </xf>
    <xf borderId="0" fillId="0" fontId="4" numFmtId="0" pivotButton="0" quotePrefix="0" xfId="0"/>
    <xf applyAlignment="1" borderId="8" fillId="0" fontId="3" numFmtId="0" pivotButton="0" quotePrefix="0" xfId="0">
      <alignment horizontal="left" vertical="center"/>
    </xf>
    <xf applyAlignment="1" borderId="8" fillId="0" fontId="3" numFmtId="0" pivotButton="0" quotePrefix="0" xfId="0">
      <alignment horizontal="center" shrinkToFit="1" vertical="center"/>
    </xf>
    <xf applyAlignment="1" borderId="8" fillId="0" fontId="6" numFmtId="0" pivotButton="0" quotePrefix="0" xfId="0">
      <alignment horizontal="center" vertical="center"/>
    </xf>
    <xf applyAlignment="1" borderId="0" fillId="0" fontId="3" numFmtId="0" pivotButton="0" quotePrefix="0" xfId="0">
      <alignment horizontal="center" shrinkToFit="1" vertical="center"/>
    </xf>
    <xf applyAlignment="1" borderId="0" fillId="0" fontId="6" numFmtId="0" pivotButton="0" quotePrefix="0" xfId="0">
      <alignment horizontal="center" vertical="center"/>
    </xf>
    <xf applyAlignment="1" borderId="0" fillId="0" fontId="3" numFmtId="14" pivotButton="0" quotePrefix="0" xfId="0">
      <alignment horizontal="center" vertical="center"/>
    </xf>
    <xf applyAlignment="1" borderId="0" fillId="0" fontId="3" numFmtId="0" pivotButton="0" quotePrefix="0" xfId="0">
      <alignment horizontal="left" vertical="center"/>
    </xf>
    <xf applyAlignment="1" borderId="0" fillId="0" fontId="3" numFmtId="164" pivotButton="0" quotePrefix="0" xfId="0">
      <alignment horizontal="left" vertical="center" wrapText="1"/>
    </xf>
    <xf applyAlignment="1" borderId="0" fillId="0" fontId="3" numFmtId="0" pivotButton="0" quotePrefix="0" xfId="0">
      <alignment horizontal="left" vertical="center" wrapText="1"/>
    </xf>
    <xf applyAlignment="1" borderId="0" fillId="0" fontId="3" numFmtId="0" pivotButton="0" quotePrefix="0" xfId="0">
      <alignment horizontal="left" vertical="center"/>
    </xf>
    <xf borderId="2" fillId="0" fontId="4" numFmtId="0" pivotButton="0" quotePrefix="0" xfId="0"/>
    <xf applyAlignment="1" borderId="2" fillId="0" fontId="3" numFmtId="0" pivotButton="0" quotePrefix="0" xfId="0">
      <alignment horizontal="left" vertical="center"/>
    </xf>
    <xf applyAlignment="1" borderId="0" fillId="0" fontId="11" numFmtId="0" pivotButton="0" quotePrefix="0" xfId="0">
      <alignment horizontal="left" vertical="center"/>
    </xf>
    <xf applyAlignment="1" borderId="2" fillId="0" fontId="3" numFmtId="0" pivotButton="0" quotePrefix="0" xfId="0">
      <alignment vertical="center"/>
    </xf>
    <xf applyAlignment="1" borderId="2" fillId="0" fontId="3" numFmtId="0" pivotButton="0" quotePrefix="0" xfId="0">
      <alignment shrinkToFit="1" vertical="center"/>
    </xf>
    <xf applyAlignment="1" borderId="0" fillId="0" fontId="5" numFmtId="0" pivotButton="0" quotePrefix="0" xfId="0">
      <alignment vertical="center"/>
    </xf>
    <xf applyAlignment="1" borderId="11" fillId="0" fontId="3" numFmtId="49" pivotButton="0" quotePrefix="0" xfId="0">
      <alignment vertical="center"/>
    </xf>
    <xf applyAlignment="1" borderId="0" fillId="0" fontId="3" numFmtId="49" pivotButton="0" quotePrefix="0" xfId="0">
      <alignment vertical="center"/>
    </xf>
    <xf applyAlignment="1" borderId="12" fillId="0" fontId="3" numFmtId="49" pivotButton="0" quotePrefix="0" xfId="0">
      <alignment vertical="center"/>
    </xf>
    <xf applyAlignment="1" borderId="10" fillId="0" fontId="3" numFmtId="49" pivotButton="0" quotePrefix="0" xfId="0">
      <alignment vertical="center"/>
    </xf>
    <xf applyAlignment="1" borderId="2" fillId="0" fontId="3" numFmtId="49" pivotButton="0" quotePrefix="0" xfId="0">
      <alignment vertical="center"/>
    </xf>
    <xf applyAlignment="1" borderId="3" fillId="0" fontId="3" numFmtId="49" pivotButton="0" quotePrefix="0" xfId="0">
      <alignment vertical="center"/>
    </xf>
    <xf applyAlignment="1" borderId="11" fillId="0" fontId="3" numFmtId="49" pivotButton="0" quotePrefix="0" xfId="0">
      <alignment vertical="center"/>
    </xf>
    <xf applyAlignment="1" borderId="0" fillId="0" fontId="3" numFmtId="49" pivotButton="0" quotePrefix="0" xfId="0">
      <alignment vertical="center"/>
    </xf>
    <xf applyAlignment="1" borderId="12" fillId="0" fontId="3" numFmtId="49" pivotButton="0" quotePrefix="0" xfId="0">
      <alignment vertical="center"/>
    </xf>
    <xf applyAlignment="1" borderId="10" fillId="0" fontId="3" numFmtId="49" pivotButton="0" quotePrefix="0" xfId="0">
      <alignment vertical="center"/>
    </xf>
    <xf applyAlignment="1" borderId="2" fillId="0" fontId="3" numFmtId="49" pivotButton="0" quotePrefix="0" xfId="0">
      <alignment vertical="center"/>
    </xf>
    <xf applyAlignment="1" borderId="3" fillId="0" fontId="3" numFmtId="49" pivotButton="0" quotePrefix="0" xfId="0">
      <alignment vertical="center"/>
    </xf>
    <xf borderId="1" fillId="0" fontId="3" numFmtId="0" pivotButton="0" quotePrefix="0" xfId="0"/>
    <xf borderId="1" fillId="0" fontId="3" numFmtId="0" pivotButton="0" quotePrefix="0" xfId="0"/>
    <xf applyAlignment="1" borderId="1" fillId="2" fontId="7" numFmtId="0" pivotButton="0" quotePrefix="0" xfId="0">
      <alignment horizontal="center" vertical="center"/>
    </xf>
    <xf applyAlignment="1" borderId="0" fillId="0" fontId="3" numFmtId="0" pivotButton="0" quotePrefix="0" xfId="0">
      <alignment horizontal="center" vertical="center"/>
    </xf>
    <xf borderId="1" fillId="3" fontId="3" numFmtId="0" pivotButton="0" quotePrefix="0" xfId="0"/>
    <xf borderId="13" fillId="0" fontId="3" numFmtId="0" pivotButton="0" quotePrefix="0" xfId="0"/>
    <xf borderId="1" fillId="0" fontId="3" numFmtId="0" pivotButton="0" quotePrefix="0" xfId="0"/>
    <xf applyAlignment="1" borderId="11" fillId="0" fontId="3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12" fillId="0" fontId="3" numFmtId="0" pivotButton="0" quotePrefix="0" xfId="0">
      <alignment vertical="center"/>
    </xf>
    <xf applyAlignment="1" borderId="10" fillId="0" fontId="3" numFmtId="0" pivotButton="0" quotePrefix="0" xfId="0">
      <alignment vertical="center"/>
    </xf>
    <xf applyAlignment="1" borderId="2" fillId="0" fontId="3" numFmtId="0" pivotButton="0" quotePrefix="0" xfId="0">
      <alignment vertical="center"/>
    </xf>
    <xf applyAlignment="1" borderId="3" fillId="0" fontId="3" numFmtId="0" pivotButton="0" quotePrefix="0" xfId="0">
      <alignment vertical="center"/>
    </xf>
    <xf applyAlignment="1" borderId="7" fillId="0" fontId="3" numFmtId="0" pivotButton="0" quotePrefix="0" xfId="0">
      <alignment vertical="center"/>
    </xf>
    <xf applyAlignment="1" borderId="8" fillId="0" fontId="3" numFmtId="0" pivotButton="0" quotePrefix="0" xfId="0">
      <alignment vertical="center"/>
    </xf>
    <xf applyAlignment="1" borderId="9" fillId="0" fontId="3" numFmtId="0" pivotButton="0" quotePrefix="0" xfId="0">
      <alignment vertical="center"/>
    </xf>
    <xf applyAlignment="1" borderId="14" fillId="0" fontId="3" numFmtId="0" pivotButton="0" quotePrefix="0" xfId="0">
      <alignment horizontal="center" vertical="center"/>
    </xf>
    <xf applyAlignment="1" borderId="0" fillId="0" fontId="15" numFmtId="0" pivotButton="0" quotePrefix="0" xfId="0">
      <alignment vertical="center"/>
    </xf>
    <xf applyAlignment="1" borderId="0" fillId="0" fontId="11" numFmtId="0" pivotButton="0" quotePrefix="0" xfId="0">
      <alignment vertical="top" wrapText="1"/>
    </xf>
    <xf applyAlignment="1" borderId="0" fillId="0" fontId="4" numFmtId="0" pivotButton="0" quotePrefix="0" xfId="0">
      <alignment horizontal="left"/>
    </xf>
    <xf applyAlignment="1" borderId="0" fillId="0" fontId="16" numFmtId="0" pivotButton="0" quotePrefix="0" xfId="0">
      <alignment vertical="center"/>
    </xf>
    <xf applyAlignment="1" borderId="0" fillId="0" fontId="4" numFmtId="0" pivotButton="0" quotePrefix="0" xfId="0">
      <alignment horizontal="left"/>
    </xf>
    <xf applyAlignment="1" borderId="2" fillId="0" fontId="7" numFmtId="0" pivotButton="0" quotePrefix="0" xfId="0">
      <alignment vertical="center" wrapText="1"/>
    </xf>
    <xf applyAlignment="1" borderId="3" fillId="0" fontId="7" numFmtId="0" pivotButton="0" quotePrefix="0" xfId="0">
      <alignment vertical="center" wrapText="1"/>
    </xf>
    <xf applyAlignment="1" borderId="17" fillId="0" fontId="7" numFmtId="0" pivotButton="0" quotePrefix="0" xfId="0">
      <alignment vertical="center" wrapText="1"/>
    </xf>
    <xf applyAlignment="1" borderId="13" fillId="0" fontId="7" numFmtId="0" pivotButton="0" quotePrefix="0" xfId="0">
      <alignment vertical="center" wrapText="1"/>
    </xf>
    <xf applyAlignment="1" borderId="1" fillId="2" fontId="7" numFmtId="0" pivotButton="0" quotePrefix="0" xfId="0">
      <alignment horizontal="center" vertical="center" wrapText="1"/>
    </xf>
    <xf applyAlignment="1" borderId="4" fillId="0" fontId="7" numFmtId="0" pivotButton="0" quotePrefix="0" xfId="0">
      <alignment vertical="center" wrapText="1"/>
    </xf>
    <xf applyAlignment="1" borderId="6" fillId="0" fontId="7" numFmtId="0" pivotButton="0" quotePrefix="0" xfId="0">
      <alignment vertical="center" wrapText="1"/>
    </xf>
    <xf applyAlignment="1" borderId="16" fillId="0" fontId="22" numFmtId="0" pivotButton="0" quotePrefix="0" xfId="0">
      <alignment horizontal="center" vertical="center" wrapText="1"/>
    </xf>
    <xf applyAlignment="1" borderId="14" fillId="5" fontId="3" numFmtId="0" pivotButton="0" quotePrefix="0" xfId="0">
      <alignment horizontal="center" vertical="center"/>
    </xf>
    <xf applyAlignment="1" borderId="0" fillId="0" fontId="3" numFmtId="0" pivotButton="0" quotePrefix="0" xfId="0">
      <alignment horizontal="center" vertical="center"/>
    </xf>
    <xf applyAlignment="1" borderId="5" fillId="2" fontId="3" numFmtId="0" pivotButton="0" quotePrefix="0" xfId="0">
      <alignment vertical="center"/>
    </xf>
    <xf applyAlignment="1" borderId="6" fillId="2" fontId="3" numFmtId="0" pivotButton="0" quotePrefix="0" xfId="0">
      <alignment vertical="center"/>
    </xf>
    <xf applyAlignment="1" borderId="1" fillId="2" fontId="3" numFmtId="0" pivotButton="0" quotePrefix="0" xfId="0">
      <alignment horizontal="center" vertical="center"/>
    </xf>
    <xf applyAlignment="1" borderId="1" fillId="0" fontId="3" numFmtId="165" pivotButton="0" quotePrefix="0" xfId="0">
      <alignment horizontal="center" shrinkToFit="1" vertical="center"/>
    </xf>
    <xf applyAlignment="1" borderId="1" fillId="2" fontId="3" numFmtId="0" pivotButton="0" quotePrefix="0" xfId="0">
      <alignment horizontal="left" vertical="center"/>
    </xf>
    <xf applyAlignment="1" borderId="5" fillId="0" fontId="11" numFmtId="0" pivotButton="0" quotePrefix="0" xfId="0">
      <alignment vertical="center"/>
    </xf>
    <xf applyAlignment="1" borderId="4" fillId="0" fontId="11" numFmtId="0" pivotButton="0" quotePrefix="0" xfId="0">
      <alignment vertical="center"/>
    </xf>
    <xf applyAlignment="1" borderId="6" fillId="0" fontId="11" numFmtId="0" pivotButton="0" quotePrefix="0" xfId="0">
      <alignment vertical="center"/>
    </xf>
    <xf applyAlignment="1" borderId="5" fillId="2" fontId="3" numFmtId="0" pivotButton="0" quotePrefix="0" xfId="0">
      <alignment horizontal="center" shrinkToFit="1" vertical="center"/>
    </xf>
    <xf applyAlignment="1" borderId="4" fillId="2" fontId="3" numFmtId="0" pivotButton="0" quotePrefix="0" xfId="0">
      <alignment horizontal="center" shrinkToFit="1" vertical="center"/>
    </xf>
    <xf applyAlignment="1" borderId="4" fillId="0" fontId="10" numFmtId="0" pivotButton="0" quotePrefix="0" xfId="0">
      <alignment vertical="center"/>
    </xf>
    <xf applyAlignment="1" borderId="6" fillId="0" fontId="10" numFmtId="0" pivotButton="0" quotePrefix="0" xfId="0">
      <alignment vertical="center"/>
    </xf>
    <xf applyAlignment="1" borderId="15" fillId="0" fontId="3" numFmtId="0" pivotButton="0" quotePrefix="0" xfId="0">
      <alignment shrinkToFit="1" vertical="center"/>
    </xf>
    <xf applyAlignment="1" borderId="6" fillId="0" fontId="3" numFmtId="0" pivotButton="0" quotePrefix="0" xfId="0">
      <alignment shrinkToFit="1" vertical="center"/>
    </xf>
    <xf applyAlignment="1" borderId="15" fillId="5" fontId="7" numFmtId="0" pivotButton="0" quotePrefix="0" xfId="0">
      <alignment shrinkToFit="1" vertical="center" wrapText="1"/>
    </xf>
    <xf applyAlignment="1" borderId="4" fillId="5" fontId="7" numFmtId="0" pivotButton="0" quotePrefix="0" xfId="0">
      <alignment shrinkToFit="1" vertical="center" wrapText="1"/>
    </xf>
    <xf applyAlignment="1" borderId="6" fillId="5" fontId="7" numFmtId="0" pivotButton="0" quotePrefix="0" xfId="0">
      <alignment shrinkToFit="1" vertical="center" wrapText="1"/>
    </xf>
    <xf applyAlignment="1" borderId="5" fillId="0" fontId="3" numFmtId="0" pivotButton="0" quotePrefix="0" xfId="0">
      <alignment shrinkToFit="1" vertical="center"/>
    </xf>
    <xf applyAlignment="1" borderId="4" fillId="0" fontId="3" numFmtId="0" pivotButton="0" quotePrefix="0" xfId="0">
      <alignment shrinkToFit="1" vertical="center"/>
    </xf>
    <xf applyAlignment="1" borderId="6" fillId="0" fontId="3" numFmtId="0" pivotButton="0" quotePrefix="0" xfId="0">
      <alignment shrinkToFit="1" vertical="center"/>
    </xf>
    <xf applyAlignment="1" borderId="1" fillId="2" fontId="3" numFmtId="0" pivotButton="0" quotePrefix="0" xfId="0">
      <alignment shrinkToFit="1" vertical="center"/>
    </xf>
    <xf applyAlignment="1" borderId="1" fillId="0" fontId="3" numFmtId="0" pivotButton="0" quotePrefix="0" xfId="0">
      <alignment horizontal="center" vertical="center"/>
    </xf>
    <xf applyAlignment="1" borderId="1" fillId="0" fontId="6" numFmtId="0" pivotButton="0" quotePrefix="0" xfId="0">
      <alignment horizontal="center" vertical="center"/>
    </xf>
    <xf applyAlignment="1" borderId="5" fillId="0" fontId="3" numFmtId="0" pivotButton="0" quotePrefix="0" xfId="0">
      <alignment vertical="center"/>
    </xf>
    <xf applyAlignment="1" borderId="4" fillId="0" fontId="3" numFmtId="0" pivotButton="0" quotePrefix="0" xfId="0">
      <alignment vertical="center"/>
    </xf>
    <xf applyAlignment="1" borderId="4" fillId="0" fontId="3" numFmtId="0" pivotButton="0" quotePrefix="0" xfId="0">
      <alignment shrinkToFit="1" vertical="center"/>
    </xf>
    <xf applyAlignment="1" borderId="5" fillId="2" fontId="3" numFmtId="0" pivotButton="0" quotePrefix="0" xfId="0">
      <alignment horizontal="center" vertical="center"/>
    </xf>
    <xf applyAlignment="1" borderId="4" fillId="2" fontId="3" numFmtId="0" pivotButton="0" quotePrefix="0" xfId="0">
      <alignment horizontal="center" vertical="center"/>
    </xf>
    <xf applyAlignment="1" borderId="6" fillId="2" fontId="3" numFmtId="0" pivotButton="0" quotePrefix="0" xfId="0">
      <alignment horizontal="center" vertical="center"/>
    </xf>
    <xf applyAlignment="1" borderId="15" fillId="5" fontId="3" numFmtId="0" pivotButton="0" quotePrefix="0" xfId="0">
      <alignment shrinkToFit="1" vertical="center"/>
    </xf>
    <xf applyAlignment="1" borderId="6" fillId="5" fontId="3" numFmtId="0" pivotButton="0" quotePrefix="0" xfId="0">
      <alignment shrinkToFit="1" vertical="center"/>
    </xf>
    <xf applyAlignment="1" borderId="1" fillId="2" fontId="3" numFmtId="0" pivotButton="0" quotePrefix="0" xfId="0">
      <alignment horizontal="center" shrinkToFit="1" vertical="center"/>
    </xf>
    <xf applyAlignment="1" borderId="4" fillId="0" fontId="3" numFmtId="0" pivotButton="0" quotePrefix="0" xfId="0">
      <alignment horizontal="center" vertical="center"/>
    </xf>
    <xf applyAlignment="1" borderId="6" fillId="0" fontId="3" numFmtId="0" pivotButton="0" quotePrefix="0" xfId="0">
      <alignment horizontal="center" vertical="center"/>
    </xf>
    <xf applyAlignment="1" borderId="5" fillId="2" fontId="3" numFmtId="0" pivotButton="0" quotePrefix="0" xfId="0">
      <alignment vertical="center"/>
    </xf>
    <xf applyAlignment="1" borderId="4" fillId="2" fontId="3" numFmtId="0" pivotButton="0" quotePrefix="0" xfId="0">
      <alignment vertical="center"/>
    </xf>
    <xf applyAlignment="1" borderId="6" fillId="2" fontId="3" numFmtId="0" pivotButton="0" quotePrefix="0" xfId="0">
      <alignment vertical="center"/>
    </xf>
    <xf applyAlignment="1" borderId="6" fillId="0" fontId="3" numFmtId="0" pivotButton="0" quotePrefix="0" xfId="0">
      <alignment vertical="center"/>
    </xf>
    <xf applyAlignment="1" borderId="5" fillId="0" fontId="3" numFmtId="0" pivotButton="0" quotePrefix="0" xfId="0">
      <alignment horizontal="center" shrinkToFit="1" vertical="center"/>
    </xf>
    <xf applyAlignment="1" borderId="6" fillId="0" fontId="3" numFmtId="0" pivotButton="0" quotePrefix="0" xfId="0">
      <alignment horizontal="center" shrinkToFit="1" vertical="center"/>
    </xf>
    <xf applyAlignment="1" borderId="5" fillId="0" fontId="7" numFmtId="0" pivotButton="0" quotePrefix="0" xfId="0">
      <alignment shrinkToFit="1" vertical="center" wrapText="1"/>
    </xf>
    <xf applyAlignment="1" borderId="4" fillId="0" fontId="7" numFmtId="0" pivotButton="0" quotePrefix="0" xfId="0">
      <alignment shrinkToFit="1" vertical="center" wrapText="1"/>
    </xf>
    <xf applyAlignment="1" borderId="6" fillId="0" fontId="7" numFmtId="0" pivotButton="0" quotePrefix="0" xfId="0">
      <alignment shrinkToFit="1" vertical="center" wrapText="1"/>
    </xf>
    <xf applyAlignment="1" borderId="7" fillId="2" fontId="7" numFmtId="0" pivotButton="0" quotePrefix="0" xfId="0">
      <alignment horizontal="center" vertical="center"/>
    </xf>
    <xf applyAlignment="1" borderId="9" fillId="2" fontId="7" numFmtId="0" pivotButton="0" quotePrefix="0" xfId="0">
      <alignment horizontal="center" vertical="center"/>
    </xf>
    <xf applyAlignment="1" borderId="10" fillId="2" fontId="7" numFmtId="0" pivotButton="0" quotePrefix="0" xfId="0">
      <alignment horizontal="center" vertical="center"/>
    </xf>
    <xf applyAlignment="1" borderId="3" fillId="2" fontId="7" numFmtId="0" pivotButton="0" quotePrefix="0" xfId="0">
      <alignment horizontal="center" vertical="center"/>
    </xf>
    <xf applyAlignment="1" borderId="7" fillId="2" fontId="7" numFmtId="0" pivotButton="0" quotePrefix="0" xfId="0">
      <alignment horizontal="center" shrinkToFit="1" vertical="center" wrapText="1"/>
    </xf>
    <xf applyAlignment="1" borderId="9" fillId="2" fontId="7" numFmtId="0" pivotButton="0" quotePrefix="0" xfId="0">
      <alignment horizontal="center" shrinkToFit="1" vertical="center" wrapText="1"/>
    </xf>
    <xf applyAlignment="1" borderId="10" fillId="2" fontId="7" numFmtId="0" pivotButton="0" quotePrefix="0" xfId="0">
      <alignment horizontal="center" shrinkToFit="1" vertical="center" wrapText="1"/>
    </xf>
    <xf applyAlignment="1" borderId="3" fillId="2" fontId="7" numFmtId="0" pivotButton="0" quotePrefix="0" xfId="0">
      <alignment horizontal="center" shrinkToFit="1" vertical="center" wrapText="1"/>
    </xf>
    <xf applyAlignment="1" borderId="8" fillId="2" fontId="7" numFmtId="0" pivotButton="0" quotePrefix="0" xfId="0">
      <alignment horizontal="center" shrinkToFit="1" vertical="center" wrapText="1"/>
    </xf>
    <xf applyAlignment="1" borderId="2" fillId="2" fontId="7" numFmtId="0" pivotButton="0" quotePrefix="0" xfId="0">
      <alignment horizontal="center" shrinkToFit="1" vertical="center" wrapText="1"/>
    </xf>
    <xf applyAlignment="1" borderId="5" fillId="2" fontId="3" numFmtId="0" pivotButton="0" quotePrefix="0" xfId="0">
      <alignment vertical="center" wrapText="1"/>
    </xf>
    <xf applyAlignment="1" borderId="4" fillId="2" fontId="3" numFmtId="0" pivotButton="0" quotePrefix="0" xfId="0">
      <alignment vertical="center" wrapText="1"/>
    </xf>
    <xf applyAlignment="1" borderId="6" fillId="2" fontId="3" numFmtId="0" pivotButton="0" quotePrefix="0" xfId="0">
      <alignment vertical="center" wrapText="1"/>
    </xf>
    <xf applyAlignment="1" borderId="5" fillId="0" fontId="10" numFmtId="0" pivotButton="0" quotePrefix="0" xfId="0">
      <alignment vertical="center" wrapText="1"/>
    </xf>
    <xf applyAlignment="1" borderId="4" fillId="0" fontId="10" numFmtId="0" pivotButton="0" quotePrefix="0" xfId="0">
      <alignment vertical="center" wrapText="1"/>
    </xf>
    <xf applyAlignment="1" borderId="6" fillId="0" fontId="10" numFmtId="0" pivotButton="0" quotePrefix="0" xfId="0">
      <alignment vertical="center" wrapText="1"/>
    </xf>
    <xf applyAlignment="1" borderId="7" fillId="2" fontId="7" numFmtId="0" pivotButton="0" quotePrefix="0" xfId="0">
      <alignment horizontal="center" vertical="center" wrapText="1"/>
    </xf>
    <xf applyAlignment="1" borderId="8" fillId="2" fontId="7" numFmtId="0" pivotButton="0" quotePrefix="0" xfId="0">
      <alignment horizontal="center" vertical="center" wrapText="1"/>
    </xf>
    <xf applyAlignment="1" borderId="9" fillId="2" fontId="7" numFmtId="0" pivotButton="0" quotePrefix="0" xfId="0">
      <alignment horizontal="center" vertical="center" wrapText="1"/>
    </xf>
    <xf applyAlignment="1" borderId="10" fillId="2" fontId="7" numFmtId="0" pivotButton="0" quotePrefix="0" xfId="0">
      <alignment horizontal="center" vertical="center" wrapText="1"/>
    </xf>
    <xf applyAlignment="1" borderId="2" fillId="2" fontId="7" numFmtId="0" pivotButton="0" quotePrefix="0" xfId="0">
      <alignment horizontal="center" vertical="center" wrapText="1"/>
    </xf>
    <xf applyAlignment="1" borderId="3" fillId="2" fontId="7" numFmtId="0" pivotButton="0" quotePrefix="0" xfId="0">
      <alignment horizontal="center" vertical="center" wrapText="1"/>
    </xf>
    <xf applyAlignment="1" borderId="6" fillId="2" fontId="3" numFmtId="0" pivotButton="0" quotePrefix="0" xfId="0">
      <alignment horizontal="center" shrinkToFit="1" vertical="center"/>
    </xf>
    <xf applyAlignment="1" borderId="16" fillId="4" fontId="3" numFmtId="0" pivotButton="0" quotePrefix="0" xfId="0">
      <alignment horizontal="center" vertical="center" wrapText="1"/>
    </xf>
    <xf applyAlignment="1" borderId="13" fillId="4" fontId="3" numFmtId="0" pivotButton="0" quotePrefix="0" xfId="0">
      <alignment horizontal="center" vertical="center"/>
    </xf>
    <xf applyAlignment="1" borderId="7" fillId="2" fontId="3" numFmtId="0" pivotButton="0" quotePrefix="0" xfId="0">
      <alignment horizontal="center" vertical="center"/>
    </xf>
    <xf applyAlignment="1" borderId="8" fillId="2" fontId="3" numFmtId="0" pivotButton="0" quotePrefix="0" xfId="0">
      <alignment horizontal="center" vertical="center"/>
    </xf>
    <xf applyAlignment="1" borderId="9" fillId="2" fontId="3" numFmtId="0" pivotButton="0" quotePrefix="0" xfId="0">
      <alignment horizontal="center" vertical="center"/>
    </xf>
    <xf applyAlignment="1" borderId="10" fillId="2" fontId="3" numFmtId="0" pivotButton="0" quotePrefix="0" xfId="0">
      <alignment horizontal="center" vertical="center"/>
    </xf>
    <xf applyAlignment="1" borderId="2" fillId="2" fontId="3" numFmtId="0" pivotButton="0" quotePrefix="0" xfId="0">
      <alignment horizontal="center" vertical="center"/>
    </xf>
    <xf applyAlignment="1" borderId="3" fillId="2" fontId="3" numFmtId="0" pivotButton="0" quotePrefix="0" xfId="0">
      <alignment horizontal="center" vertical="center"/>
    </xf>
    <xf applyAlignment="1" borderId="5" fillId="0" fontId="10" numFmtId="49" pivotButton="0" quotePrefix="0" xfId="0">
      <alignment vertical="center" wrapText="1"/>
    </xf>
    <xf applyAlignment="1" borderId="4" fillId="0" fontId="10" numFmtId="49" pivotButton="0" quotePrefix="0" xfId="0">
      <alignment vertical="center" wrapText="1"/>
    </xf>
    <xf applyAlignment="1" borderId="6" fillId="0" fontId="10" numFmtId="49" pivotButton="0" quotePrefix="0" xfId="0">
      <alignment vertical="center" wrapText="1"/>
    </xf>
    <xf applyAlignment="1" borderId="5" fillId="0" fontId="3" numFmtId="38" pivotButton="0" quotePrefix="0" xfId="1">
      <alignment shrinkToFit="1" vertical="center"/>
    </xf>
    <xf applyAlignment="1" borderId="6" fillId="0" fontId="3" numFmtId="38" pivotButton="0" quotePrefix="0" xfId="1">
      <alignment shrinkToFit="1" vertical="center"/>
    </xf>
    <xf applyAlignment="1" borderId="0" fillId="0" fontId="10" numFmtId="0" pivotButton="0" quotePrefix="0" xfId="0">
      <alignment horizontal="center" vertical="center"/>
    </xf>
    <xf applyAlignment="1" borderId="1" fillId="0" fontId="3" numFmtId="0" pivotButton="0" quotePrefix="0" xfId="0">
      <alignment horizontal="center" vertical="center"/>
    </xf>
    <xf applyAlignment="1" borderId="7" fillId="2" fontId="3" numFmtId="0" pivotButton="0" quotePrefix="0" xfId="0">
      <alignment horizontal="center" shrinkToFit="1" vertical="center"/>
    </xf>
    <xf applyAlignment="1" borderId="8" fillId="2" fontId="3" numFmtId="0" pivotButton="0" quotePrefix="0" xfId="0">
      <alignment horizontal="center" shrinkToFit="1" vertical="center"/>
    </xf>
    <xf applyAlignment="1" borderId="9" fillId="2" fontId="3" numFmtId="0" pivotButton="0" quotePrefix="0" xfId="0">
      <alignment horizontal="center" shrinkToFit="1" vertical="center"/>
    </xf>
    <xf applyAlignment="1" borderId="5" fillId="2" fontId="3" numFmtId="49" pivotButton="0" quotePrefix="0" xfId="0">
      <alignment vertical="center"/>
    </xf>
    <xf applyAlignment="1" borderId="4" fillId="2" fontId="3" numFmtId="49" pivotButton="0" quotePrefix="0" xfId="0">
      <alignment vertical="center"/>
    </xf>
    <xf applyAlignment="1" borderId="4" fillId="0" fontId="3" numFmtId="49" pivotButton="0" quotePrefix="0" xfId="0">
      <alignment vertical="center"/>
    </xf>
    <xf applyAlignment="1" borderId="6" fillId="0" fontId="3" numFmtId="49" pivotButton="0" quotePrefix="0" xfId="0">
      <alignment vertical="center"/>
    </xf>
    <xf applyAlignment="1" borderId="11" fillId="0" fontId="3" numFmtId="0" pivotButton="0" quotePrefix="0" xfId="0">
      <alignment horizontal="center" vertical="center"/>
    </xf>
    <xf applyAlignment="1" borderId="0" fillId="0" fontId="3" numFmtId="0" pivotButton="0" quotePrefix="0" xfId="0">
      <alignment horizontal="center" vertical="center"/>
    </xf>
    <xf applyAlignment="1" borderId="12" fillId="0" fontId="3" numFmtId="0" pivotButton="0" quotePrefix="0" xfId="0">
      <alignment horizontal="center" vertical="center"/>
    </xf>
    <xf applyAlignment="1" borderId="10" fillId="0" fontId="3" numFmtId="0" pivotButton="0" quotePrefix="0" xfId="0">
      <alignment horizontal="center" vertical="center"/>
    </xf>
    <xf applyAlignment="1" borderId="2" fillId="0" fontId="3" numFmtId="0" pivotButton="0" quotePrefix="0" xfId="0">
      <alignment horizontal="center" vertical="center"/>
    </xf>
    <xf applyAlignment="1" borderId="3" fillId="0" fontId="3" numFmtId="0" pivotButton="0" quotePrefix="0" xfId="0">
      <alignment horizontal="center" vertical="center"/>
    </xf>
    <xf applyAlignment="1" borderId="5" fillId="2" fontId="8" numFmtId="38" pivotButton="0" quotePrefix="0" xfId="1">
      <alignment shrinkToFit="1" vertical="center"/>
    </xf>
    <xf applyAlignment="1" borderId="6" fillId="2" fontId="8" numFmtId="38" pivotButton="0" quotePrefix="0" xfId="1">
      <alignment shrinkToFit="1" vertical="center"/>
    </xf>
    <xf applyAlignment="1" borderId="8" fillId="0" fontId="18" numFmtId="0" pivotButton="0" quotePrefix="0" xfId="0">
      <alignment shrinkToFit="1" vertical="top"/>
    </xf>
    <xf applyAlignment="1" borderId="9" fillId="0" fontId="18" numFmtId="0" pivotButton="0" quotePrefix="0" xfId="0">
      <alignment shrinkToFit="1" vertical="top"/>
    </xf>
    <xf applyAlignment="1" borderId="5" fillId="2" fontId="8" numFmtId="38" pivotButton="0" quotePrefix="0" xfId="1">
      <alignment shrinkToFit="1" vertical="center"/>
    </xf>
    <xf applyAlignment="1" borderId="6" fillId="2" fontId="8" numFmtId="38" pivotButton="0" quotePrefix="0" xfId="1">
      <alignment shrinkToFit="1" vertical="center"/>
    </xf>
    <xf applyAlignment="1" borderId="5" fillId="0" fontId="3" numFmtId="38" pivotButton="0" quotePrefix="0" xfId="1">
      <alignment shrinkToFit="1" vertical="center"/>
    </xf>
    <xf applyAlignment="1" borderId="6" fillId="0" fontId="3" numFmtId="38" pivotButton="0" quotePrefix="0" xfId="1">
      <alignment shrinkToFit="1" vertical="center"/>
    </xf>
    <xf applyAlignment="1" borderId="5" fillId="0" fontId="22" numFmtId="0" pivotButton="0" quotePrefix="0" xfId="0">
      <alignment shrinkToFit="1" vertical="center" wrapText="1"/>
    </xf>
    <xf applyAlignment="1" borderId="4" fillId="0" fontId="22" numFmtId="0" pivotButton="0" quotePrefix="0" xfId="0">
      <alignment shrinkToFit="1" vertical="center" wrapText="1"/>
    </xf>
    <xf applyAlignment="1" borderId="6" fillId="0" fontId="22" numFmtId="0" pivotButton="0" quotePrefix="0" xfId="0">
      <alignment shrinkToFit="1" vertical="center" wrapText="1"/>
    </xf>
    <xf applyAlignment="1" borderId="5" fillId="0" fontId="23" numFmtId="0" pivotButton="0" quotePrefix="0" xfId="0">
      <alignment horizontal="center" shrinkToFit="1" vertical="center"/>
    </xf>
    <xf applyAlignment="1" borderId="6" fillId="0" fontId="23" numFmtId="0" pivotButton="0" quotePrefix="0" xfId="0">
      <alignment horizontal="center" shrinkToFit="1" vertical="center"/>
    </xf>
    <xf applyAlignment="1" borderId="5" fillId="0" fontId="23" numFmtId="38" pivotButton="0" quotePrefix="0" xfId="1">
      <alignment shrinkToFit="1" vertical="center"/>
    </xf>
    <xf applyAlignment="1" borderId="6" fillId="0" fontId="23" numFmtId="38" pivotButton="0" quotePrefix="0" xfId="1">
      <alignment shrinkToFit="1" vertical="center"/>
    </xf>
    <xf applyAlignment="1" borderId="10" fillId="0" fontId="22" numFmtId="0" pivotButton="0" quotePrefix="0" xfId="0">
      <alignment shrinkToFit="1" vertical="center" wrapText="1"/>
    </xf>
    <xf applyAlignment="1" borderId="2" fillId="0" fontId="22" numFmtId="0" pivotButton="0" quotePrefix="0" xfId="0">
      <alignment shrinkToFit="1" vertical="center" wrapText="1"/>
    </xf>
    <xf applyAlignment="1" borderId="3" fillId="0" fontId="22" numFmtId="0" pivotButton="0" quotePrefix="0" xfId="0">
      <alignment shrinkToFit="1" vertical="center" wrapText="1"/>
    </xf>
    <xf applyAlignment="1" borderId="10" fillId="2" fontId="3" numFmtId="0" pivotButton="0" quotePrefix="0" xfId="0">
      <alignment horizontal="center" shrinkToFit="1" vertical="center"/>
    </xf>
    <xf applyAlignment="1" borderId="3" fillId="2" fontId="3" numFmtId="0" pivotButton="0" quotePrefix="0" xfId="0">
      <alignment horizontal="center" shrinkToFit="1" vertical="center"/>
    </xf>
    <xf applyAlignment="1" borderId="10" fillId="0" fontId="23" numFmtId="0" pivotButton="0" quotePrefix="0" xfId="0">
      <alignment horizontal="center" shrinkToFit="1" vertical="center"/>
    </xf>
    <xf applyAlignment="1" borderId="3" fillId="0" fontId="23" numFmtId="0" pivotButton="0" quotePrefix="0" xfId="0">
      <alignment horizontal="center" shrinkToFit="1" vertical="center"/>
    </xf>
    <xf applyAlignment="1" borderId="10" fillId="0" fontId="23" numFmtId="38" pivotButton="0" quotePrefix="0" xfId="1">
      <alignment shrinkToFit="1" vertical="center"/>
    </xf>
    <xf applyAlignment="1" borderId="3" fillId="0" fontId="23" numFmtId="38" pivotButton="0" quotePrefix="0" xfId="1">
      <alignment shrinkToFit="1" vertical="center"/>
    </xf>
    <xf applyAlignment="1" borderId="5" fillId="0" fontId="21" numFmtId="0" pivotButton="0" quotePrefix="0" xfId="0">
      <alignment vertical="center"/>
    </xf>
    <xf applyAlignment="1" borderId="4" fillId="0" fontId="21" numFmtId="0" pivotButton="0" quotePrefix="0" xfId="0">
      <alignment vertical="center"/>
    </xf>
    <xf applyAlignment="1" borderId="6" fillId="0" fontId="21" numFmtId="0" pivotButton="0" quotePrefix="0" xfId="0">
      <alignment vertical="center"/>
    </xf>
    <xf applyAlignment="1" borderId="0" fillId="0" fontId="17" numFmtId="0" pivotButton="0" quotePrefix="0" xfId="0">
      <alignment horizontal="center" shrinkToFit="1" vertical="center"/>
    </xf>
    <xf applyAlignment="1" borderId="5" fillId="0" fontId="23" numFmtId="0" pivotButton="0" quotePrefix="0" xfId="0">
      <alignment shrinkToFit="1" vertical="center"/>
    </xf>
    <xf applyAlignment="1" borderId="4" fillId="0" fontId="23" numFmtId="0" pivotButton="0" quotePrefix="0" xfId="0">
      <alignment shrinkToFit="1" vertical="center"/>
    </xf>
    <xf applyAlignment="1" borderId="6" fillId="0" fontId="23" numFmtId="0" pivotButton="0" quotePrefix="0" xfId="0">
      <alignment shrinkToFit="1" vertical="center"/>
    </xf>
    <xf applyAlignment="1" borderId="1" fillId="0" fontId="23" numFmtId="0" pivotButton="0" quotePrefix="0" xfId="0">
      <alignment horizontal="center" vertical="center"/>
    </xf>
    <xf applyAlignment="1" borderId="5" fillId="0" fontId="23" numFmtId="0" pivotButton="0" quotePrefix="0" xfId="0">
      <alignment vertical="center"/>
    </xf>
    <xf applyAlignment="1" borderId="4" fillId="0" fontId="23" numFmtId="0" pivotButton="0" quotePrefix="0" xfId="0">
      <alignment vertical="center"/>
    </xf>
    <xf applyAlignment="1" borderId="4" fillId="0" fontId="23" numFmtId="0" pivotButton="0" quotePrefix="0" xfId="0">
      <alignment horizontal="center" vertical="center"/>
    </xf>
    <xf applyAlignment="1" borderId="6" fillId="0" fontId="23" numFmtId="0" pivotButton="0" quotePrefix="0" xfId="0">
      <alignment horizontal="center" vertical="center"/>
    </xf>
    <xf borderId="6" fillId="0" fontId="0" numFmtId="0" pivotButton="0" quotePrefix="0" xfId="0"/>
    <xf applyAlignment="1" borderId="1" fillId="0" fontId="3" numFmtId="0" pivotButton="0" quotePrefix="0" xfId="0">
      <alignment shrinkToFit="1" vertical="center"/>
    </xf>
    <xf borderId="4" fillId="0" fontId="0" numFmtId="0" pivotButton="0" quotePrefix="0" xfId="0"/>
    <xf borderId="9" fillId="0" fontId="0" numFmtId="0" pivotButton="0" quotePrefix="0" xfId="0"/>
    <xf borderId="10" fillId="0" fontId="0" numFmtId="0" pivotButton="0" quotePrefix="0" xfId="0"/>
    <xf borderId="3" fillId="0" fontId="0" numFmtId="0" pivotButton="0" quotePrefix="0" xfId="0"/>
    <xf applyAlignment="1" borderId="18" fillId="5" fontId="3" numFmtId="0" pivotButton="0" quotePrefix="0" xfId="0">
      <alignment shrinkToFit="1" vertical="center"/>
    </xf>
    <xf applyAlignment="1" borderId="18" fillId="5" fontId="7" numFmtId="0" pivotButton="0" quotePrefix="0" xfId="0">
      <alignment shrinkToFit="1" vertical="center" wrapText="1"/>
    </xf>
    <xf applyAlignment="1" borderId="18" fillId="0" fontId="3" numFmtId="0" pivotButton="0" quotePrefix="0" xfId="0">
      <alignment shrinkToFit="1" vertical="center"/>
    </xf>
    <xf applyAlignment="1" borderId="1" fillId="0" fontId="3" numFmtId="165" pivotButton="0" quotePrefix="0" xfId="0">
      <alignment horizontal="center" shrinkToFit="1" vertical="center"/>
    </xf>
    <xf applyAlignment="1" borderId="1" fillId="2" fontId="3" numFmtId="0" pivotButton="0" quotePrefix="0" xfId="0">
      <alignment vertical="center"/>
    </xf>
    <xf applyAlignment="1" borderId="1" fillId="0" fontId="3" numFmtId="0" pivotButton="0" quotePrefix="0" xfId="0">
      <alignment vertical="center"/>
    </xf>
    <xf applyAlignment="1" borderId="1" fillId="0" fontId="11" numFmtId="0" pivotButton="0" quotePrefix="0" xfId="0">
      <alignment vertical="center"/>
    </xf>
    <xf applyAlignment="1" borderId="1" fillId="2" fontId="3" numFmtId="0" pivotButton="0" quotePrefix="0" xfId="0">
      <alignment vertical="center" wrapText="1"/>
    </xf>
    <xf applyAlignment="1" borderId="1" fillId="0" fontId="10" numFmtId="0" pivotButton="0" quotePrefix="0" xfId="0">
      <alignment vertical="center" wrapText="1"/>
    </xf>
    <xf applyAlignment="1" borderId="1" fillId="0" fontId="10" numFmtId="49" pivotButton="0" quotePrefix="0" xfId="0">
      <alignment vertical="center" wrapText="1"/>
    </xf>
    <xf applyAlignment="1" borderId="0" fillId="0" fontId="3" numFmtId="164" pivotButton="0" quotePrefix="0" xfId="0">
      <alignment horizontal="left" vertical="center" wrapText="1"/>
    </xf>
    <xf borderId="8" fillId="0" fontId="0" numFmtId="0" pivotButton="0" quotePrefix="0" xfId="0"/>
    <xf borderId="11" fillId="0" fontId="0" numFmtId="0" pivotButton="0" quotePrefix="0" xfId="0"/>
    <xf borderId="12" fillId="0" fontId="0" numFmtId="0" pivotButton="0" quotePrefix="0" xfId="0"/>
    <xf borderId="2" fillId="0" fontId="0" numFmtId="0" pivotButton="0" quotePrefix="0" xfId="0"/>
    <xf applyAlignment="1" borderId="1" fillId="2" fontId="7" numFmtId="0" pivotButton="0" quotePrefix="0" xfId="0">
      <alignment horizontal="center" shrinkToFit="1" vertical="center" wrapText="1"/>
    </xf>
    <xf applyAlignment="1" borderId="1" fillId="4" fontId="3" numFmtId="0" pivotButton="0" quotePrefix="0" xfId="0">
      <alignment horizontal="center" vertical="center" wrapText="1"/>
    </xf>
    <xf borderId="13" fillId="0" fontId="0" numFmtId="0" pivotButton="0" quotePrefix="0" xfId="0"/>
    <xf applyAlignment="1" borderId="1" fillId="0" fontId="7" numFmtId="0" pivotButton="0" quotePrefix="0" xfId="0">
      <alignment shrinkToFit="1" vertical="center" wrapText="1"/>
    </xf>
    <xf applyAlignment="1" borderId="1" fillId="0" fontId="3" numFmtId="0" pivotButton="0" quotePrefix="0" xfId="0">
      <alignment horizontal="center" shrinkToFit="1" vertical="center"/>
    </xf>
    <xf applyAlignment="1" borderId="1" fillId="0" fontId="3" numFmtId="38" pivotButton="0" quotePrefix="0" xfId="1">
      <alignment shrinkToFit="1" vertical="center"/>
    </xf>
    <xf applyAlignment="1" borderId="1" fillId="2" fontId="8" numFmtId="38" pivotButton="0" quotePrefix="0" xfId="1">
      <alignment shrinkToFit="1" vertical="center"/>
    </xf>
    <xf applyAlignment="1" borderId="16" fillId="2" fontId="3" numFmtId="0" pivotButton="0" quotePrefix="0" xfId="0">
      <alignment horizontal="center" shrinkToFit="1" vertical="center"/>
    </xf>
    <xf applyAlignment="1" borderId="13" fillId="0" fontId="3" numFmtId="0" pivotButton="0" quotePrefix="0" xfId="0">
      <alignment horizontal="center" vertical="center"/>
    </xf>
    <xf applyAlignment="1" borderId="1" fillId="0" fontId="23" numFmtId="0" pivotButton="0" quotePrefix="0" xfId="0">
      <alignment shrinkToFit="1" vertical="center"/>
    </xf>
    <xf applyAlignment="1" borderId="1" fillId="0" fontId="21" numFmtId="0" pivotButton="0" quotePrefix="0" xfId="0">
      <alignment vertical="center"/>
    </xf>
    <xf applyAlignment="1" borderId="13" fillId="0" fontId="22" numFmtId="0" pivotButton="0" quotePrefix="0" xfId="0">
      <alignment shrinkToFit="1" vertical="center" wrapText="1"/>
    </xf>
    <xf applyAlignment="1" borderId="13" fillId="2" fontId="3" numFmtId="0" pivotButton="0" quotePrefix="0" xfId="0">
      <alignment horizontal="center" shrinkToFit="1" vertical="center"/>
    </xf>
    <xf applyAlignment="1" borderId="13" fillId="0" fontId="23" numFmtId="0" pivotButton="0" quotePrefix="0" xfId="0">
      <alignment horizontal="center" shrinkToFit="1" vertical="center"/>
    </xf>
    <xf applyAlignment="1" borderId="13" fillId="0" fontId="23" numFmtId="38" pivotButton="0" quotePrefix="0" xfId="1">
      <alignment shrinkToFit="1" vertical="center"/>
    </xf>
    <xf applyAlignment="1" borderId="1" fillId="0" fontId="22" numFmtId="0" pivotButton="0" quotePrefix="0" xfId="0">
      <alignment shrinkToFit="1" vertical="center" wrapText="1"/>
    </xf>
    <xf applyAlignment="1" borderId="1" fillId="0" fontId="23" numFmtId="0" pivotButton="0" quotePrefix="0" xfId="0">
      <alignment horizontal="center" shrinkToFit="1" vertical="center"/>
    </xf>
    <xf applyAlignment="1" borderId="1" fillId="0" fontId="23" numFmtId="38" pivotButton="0" quotePrefix="0" xfId="1">
      <alignment shrinkToFit="1" vertical="center"/>
    </xf>
  </cellXfs>
  <cellStyles count="4">
    <cellStyle builtinId="0" name="標準" xfId="0"/>
    <cellStyle builtinId="6" name="桁区切り" xfId="1"/>
    <cellStyle name="標準 2" xfId="2"/>
    <cellStyle name="標準 3" xfId="3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externalLinks/externalLink1.xml" Type="http://schemas.openxmlformats.org/officeDocument/2006/relationships/externalLink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Kazuhiko Iwata</author>
  </authors>
  <commentList>
    <comment authorId="0" ref="J4" shapeId="0">
      <text>
        <t>JPYを含む海外送金</t>
      </text>
    </comment>
    <comment authorId="0" ref="K7" shapeId="0">
      <text>
        <t>指定があれば記入</t>
      </text>
    </comment>
    <comment authorId="0" ref="J11" shapeId="0">
      <text>
        <t>ANAC分析料支払いの場合、取引先名：「ANAC」、
取引内容：「●月分析料」と記載。　それ以外は記入不要です。</t>
      </text>
    </comment>
    <comment authorId="0" ref="Q11" shapeId="0">
      <text>
        <t>振替の場合、「２．振替の場合、以下に記入」欄
にのみ記入してください</t>
      </text>
    </comment>
    <comment authorId="0" ref="A14" shapeId="0">
      <text>
        <t>原則、伝票起票の翌月末払いのため、記入不要
特に指定する場合のみ記入</t>
      </text>
    </comment>
    <comment authorId="0" ref="D17" shapeId="0">
      <text>
        <t>不明なら記載不要</t>
      </text>
    </comment>
    <comment authorId="0" ref="P18" shapeId="0">
      <text>
        <t>不明なら記載不要</t>
      </text>
    </comment>
    <comment authorId="0" ref="D19" shapeId="0">
      <text>
        <t>SAPに入力
全角13文字(半角26)まで</t>
      </text>
    </comment>
    <comment authorId="0" ref="D20" shapeId="0">
      <text>
        <t>SAPに入力
全角30文字(半角60)まで</t>
      </text>
    </comment>
    <comment authorId="0" ref="Q26" shapeId="0">
      <text>
        <t>・指図番号、WBS番号等があれば、備考欄に記入</t>
      </text>
    </comment>
  </commentList>
</comments>
</file>

<file path=xl/comments/comment2.xml><?xml version="1.0" encoding="utf-8"?>
<comments xmlns="http://schemas.openxmlformats.org/spreadsheetml/2006/main">
  <authors>
    <author>Kazuhiko Iwata</author>
  </authors>
  <commentList>
    <comment authorId="0" ref="J4" shapeId="0">
      <text>
        <t>JPYを含む海外送金</t>
      </text>
    </comment>
    <comment authorId="0" ref="K7" shapeId="0">
      <text>
        <t>指定があれば記入</t>
      </text>
    </comment>
    <comment authorId="0" ref="J11" shapeId="0">
      <text>
        <t>ANAC分析料支払いの場合、取引先名：「ANAC」、
取引内容：「●月分析料」と記載。　それ以外は記入不要です。</t>
      </text>
    </comment>
    <comment authorId="0" ref="Q11" shapeId="0">
      <text>
        <t>振替の場合、「２．振替の場合、以下に記入」欄
にのみ記入してください</t>
      </text>
    </comment>
    <comment authorId="0" ref="A14" shapeId="0">
      <text>
        <t>原則、伝票起票の翌月末払いのため、記入不要
特に指定する場合のみ記入</t>
      </text>
    </comment>
    <comment authorId="0" ref="D17" shapeId="0">
      <text>
        <t>不明なら記載不要</t>
      </text>
    </comment>
    <comment authorId="0" ref="P18" shapeId="0">
      <text>
        <t>不明なら記載不要</t>
      </text>
    </comment>
    <comment authorId="0" ref="D19" shapeId="0">
      <text>
        <t>SAPに入力
全角13文字(半角26)まで</t>
      </text>
    </comment>
    <comment authorId="0" ref="D20" shapeId="0">
      <text>
        <t>SAPに入力
全角30文字(半角60)まで</t>
      </text>
    </comment>
    <comment authorId="0" ref="Q26" shapeId="0">
      <text>
        <t>・指図番号、WBS番号等があれば、備考欄に記入</t>
      </text>
    </comment>
  </commentList>
</comments>
</file>

<file path=xl/comments/comment3.xml><?xml version="1.0" encoding="utf-8"?>
<comments xmlns="http://schemas.openxmlformats.org/spreadsheetml/2006/main">
  <authors>
    <author>Kazuhiko Iwata</author>
  </authors>
  <commentList>
    <comment authorId="0" ref="J4" shapeId="0">
      <text>
        <t>JPYを含む海外送金</t>
      </text>
    </comment>
    <comment authorId="0" ref="K7" shapeId="0">
      <text>
        <t>指定があれば記入</t>
      </text>
    </comment>
    <comment authorId="0" ref="J11" shapeId="0">
      <text>
        <t>ANAC分析料支払いの場合、取引先名：「ANAC」、
取引内容：「●月分析料」と記載。　それ以外は記入不要です。</t>
      </text>
    </comment>
    <comment authorId="0" ref="Q11" shapeId="0">
      <text>
        <t>振替の場合、「２．振替の場合、以下に記入」欄
にのみ記入してください</t>
      </text>
    </comment>
    <comment authorId="0" ref="A14" shapeId="0">
      <text>
        <t>原則、伝票起票の翌月末払いのため、記入不要
特に指定する場合のみ記入</t>
      </text>
    </comment>
    <comment authorId="0" ref="D17" shapeId="0">
      <text>
        <t>不明なら記載不要</t>
      </text>
    </comment>
    <comment authorId="0" ref="P18" shapeId="0">
      <text>
        <t>不明なら記載不要</t>
      </text>
    </comment>
    <comment authorId="0" ref="D19" shapeId="0">
      <text>
        <t>SAPに入力
全角13文字(半角26)まで</t>
      </text>
    </comment>
    <comment authorId="0" ref="D20" shapeId="0">
      <text>
        <t>SAPに入力
全角30文字(半角60)まで</t>
      </text>
    </comment>
    <comment authorId="0" ref="Q26" shapeId="0">
      <text>
        <t>・指図番号、WBS番号等があれば、備考欄に記入</t>
      </text>
    </comment>
  </commentList>
</comments>
</file>

<file path=xl/comments/comment4.xml><?xml version="1.0" encoding="utf-8"?>
<comments xmlns="http://schemas.openxmlformats.org/spreadsheetml/2006/main">
  <authors>
    <author>Kazuhiko Iwata</author>
  </authors>
  <commentList>
    <comment authorId="0" ref="J4" shapeId="0">
      <text>
        <t>JPYを含む海外送金</t>
      </text>
    </comment>
    <comment authorId="0" ref="K7" shapeId="0">
      <text>
        <t>指定があれば記入</t>
      </text>
    </comment>
    <comment authorId="0" ref="J11" shapeId="0">
      <text>
        <t>ANAC分析料支払いの場合、取引先名：「ANAC」、
取引内容：「●月分析料」と記載。　それ以外は記入不要です。</t>
      </text>
    </comment>
    <comment authorId="0" ref="Q11" shapeId="0">
      <text>
        <t>振替の場合、「２．振替の場合、以下に記入」欄
にのみ記入してください</t>
      </text>
    </comment>
    <comment authorId="0" ref="A14" shapeId="0">
      <text>
        <t>原則、伝票起票の翌月末払いのため、記入不要
特に指定する場合のみ記入</t>
      </text>
    </comment>
    <comment authorId="0" ref="D17" shapeId="0">
      <text>
        <t>不明なら記載不要</t>
      </text>
    </comment>
    <comment authorId="0" ref="P18" shapeId="0">
      <text>
        <t>不明なら記載不要</t>
      </text>
    </comment>
    <comment authorId="0" ref="D19" shapeId="0">
      <text>
        <t>SAPに入力
全角13文字(半角26)まで</t>
      </text>
    </comment>
    <comment authorId="0" ref="D20" shapeId="0">
      <text>
        <t>SAPに入力
全角30文字(半角60)まで</t>
      </text>
    </comment>
    <comment authorId="0" ref="Q26" shapeId="0">
      <text>
        <t>・指図番号、WBS番号等があれば、備考欄に記入</t>
      </text>
    </comment>
  </commentList>
</comments>
</file>

<file path=xl/externalLinks/_rels/externalLink1.xml.rels><Relationships xmlns="http://schemas.openxmlformats.org/package/2006/relationships"><Relationship Id="rId1" Target="file:///\\Ntsspt1\sapr3\WINDOWS\TEMP\~0056583.xls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レポートレイアウト"/>
      <sheetName val="５月作業計画"/>
      <sheetName val="表紙"/>
      <sheetName val="文書履歴"/>
      <sheetName val="画面フロー"/>
      <sheetName val="入出力定義"/>
      <sheetName val="エラー処理定義"/>
      <sheetName val="メッセージ一覧"/>
      <sheetName val="権限制御定義"/>
      <sheetName val="画面定義"/>
      <sheetName val="画面レイアウト"/>
      <sheetName val="補足事項"/>
      <sheetName val="補足事項区分"/>
      <sheetName val="kna1"/>
      <sheetName val="knb1"/>
      <sheetName val="テストデータ記述2"/>
      <sheetName val="Sheet1"/>
      <sheetName val="Sheet2"/>
      <sheetName val="Sheet3"/>
      <sheetName val="販売"/>
      <sheetName val="物流"/>
      <sheetName val="購買"/>
      <sheetName val="生産1"/>
      <sheetName val="生産2"/>
      <sheetName val="変更履歴"/>
      <sheetName val="テスト仕様書"/>
      <sheetName val="棚卸資産記入帳実績明細テーブル"/>
      <sheetName val="預け預り品記入帳実績明細テーブル"/>
      <sheetName val="【最新】テストコンディションシート"/>
      <sheetName val="参考1"/>
      <sheetName val="テスト対象機能一覧（参照用）"/>
      <sheetName val="テスト対象プロセス一覧（参照用）"/>
      <sheetName val="【旧】テストコンディションシート"/>
      <sheetName val="ﾍｯﾀﾞ"/>
      <sheetName val="001"/>
      <sheetName val="002"/>
      <sheetName val="画面定義 (2)"/>
      <sheetName val="画面レイアウト (2)"/>
      <sheetName val="TABLE"/>
      <sheetName val="確認書"/>
      <sheetName val="機能 (3)"/>
      <sheetName val="機能"/>
      <sheetName val="機能 (2)"/>
      <sheetName val="遷移図"/>
      <sheetName val="IPO"/>
      <sheetName val="画面レ"/>
      <sheetName val="画面項目"/>
      <sheetName val="帳票ﾚA4"/>
      <sheetName val="帳票項目"/>
      <sheetName val="ﾃﾞｰﾀ構造図(ﾄﾘｶﾞｰ)"/>
      <sheetName val="ﾃﾞｰﾀ項目(ﾄﾘｶﾞｰ)"/>
      <sheetName val="ﾃﾞｰﾀ構造図(搬入場所)"/>
      <sheetName val="ﾃﾞｰﾀ項目(搬入場所)"/>
      <sheetName val="別紙①"/>
      <sheetName val="別紙②"/>
      <sheetName val="機能構造図"/>
      <sheetName val="SP(条件指定検索)"/>
      <sheetName val="SP(発注人略称明細)"/>
      <sheetName val="SP(ｱｲﾃﾑNo明細)"/>
      <sheetName val="SP(ｱｲﾃﾑｵｰﾀﾞ明細)"/>
      <sheetName val="SP(相手先ｵｰﾀﾞ明細)"/>
      <sheetName val="SP(納入船積表示)"/>
      <sheetName val="IPO(指定条件検索)"/>
      <sheetName val="IPO(発注人略称)"/>
      <sheetName val="IPO(ｱｲﾃﾑNo)"/>
      <sheetName val="IPO(ｱｲﾃﾑｵｰﾀﾞ)"/>
      <sheetName val="IPO(相手先ｵｰﾀﾞ)"/>
      <sheetName val="IPO(納入船積表示)"/>
      <sheetName val="UT (指定条件検索)"/>
      <sheetName val="UT (発注人略称)"/>
      <sheetName val="UT (ｱｲﾃﾑNo)"/>
      <sheetName val="UT (ｱｲﾃﾑｵｰﾀﾞ)"/>
      <sheetName val="UT (相手先ｵｰﾀﾞ)"/>
      <sheetName val="UT (納入船積表示)"/>
      <sheetName val="UTﾊﾟﾀｰﾝ(初期画面)"/>
      <sheetName val="UTﾊﾟﾀｰﾝ(検索結果)"/>
      <sheetName val="ﾌﾛｰ "/>
      <sheetName val="MSG定義"/>
      <sheetName val="入力ﾁｪｯｸ (指定条件検索)"/>
      <sheetName val="入力ﾁｪｯｸ (品番明細)"/>
      <sheetName val="画面レ(指定条件検索)"/>
      <sheetName val="画面項目（指定条件検索）"/>
      <sheetName val="画面レ(発注人略称)"/>
      <sheetName val="画面項目(発注人略称)"/>
      <sheetName val="画面レ(ｱｲﾃﾑNo)"/>
      <sheetName val="画面項目(ｱｲﾃﾑNo)"/>
      <sheetName val="画面レ(ｱｲﾃﾑｵｰﾀﾞ)"/>
      <sheetName val="画面項目(ｱｲﾃﾑｵｰﾀﾞ)"/>
      <sheetName val="画面レ(相手先ｵｰﾀﾞ)"/>
      <sheetName val="画面項目(相手先ｵｰﾀﾞ)"/>
      <sheetName val="画面レ(納入船積表示)"/>
      <sheetName val="画面項目(納入船積表示)"/>
      <sheetName val="編集 (PO表示)"/>
      <sheetName val="編集 (発注人略称明細)"/>
      <sheetName val="編集 (ｱｲﾃﾑNo明細)"/>
      <sheetName val="編集 (ｱｲﾃﾑｵｰﾀﾞ明細)"/>
      <sheetName val="編集 (相手先ｵｰﾀﾞ明細)"/>
      <sheetName val="編集 (納入船積表示)"/>
      <sheetName val="編集 (発注人略称CSV)"/>
      <sheetName val="編集 (ｱｲﾃﾑNo CSV)"/>
      <sheetName val="編集 (ｱｲﾃﾑｵｰﾀﾞCSV)"/>
      <sheetName val="編集 (相手先ｵｰﾀﾞCSV)"/>
      <sheetName val="編集 (納入船積表示CSV)"/>
      <sheetName val="画面機能（条件指定検索）"/>
      <sheetName val="画面機能（品番明細）"/>
      <sheetName val="画面機能(納入船積表示)"/>
      <sheetName val="画面遷移"/>
      <sheetName val="ｵﾌﾞｼﾞｪｸﾄ"/>
      <sheetName val="編集 (ｴﾗｰ情報)"/>
      <sheetName val="別紙）ｱﾌﾟﾘﾛｸﾞ定義書"/>
      <sheetName val="SP"/>
      <sheetName val="画面項目 (一覧出力)"/>
      <sheetName val="編集 (取引NO一覧)"/>
      <sheetName val="編集 (一覧出力)"/>
      <sheetName val="編集 (一覧出力CSV)"/>
      <sheetName val="UT"/>
      <sheetName val="UTﾊﾟﾀｰﾝ"/>
      <sheetName val="入力ﾁｪｯｸ"/>
      <sheetName val="画面機能"/>
      <sheetName val="概要処理ﾌﾛｰ (ZJPMM078)"/>
      <sheetName val="概要処理ﾌﾛｰ (ZJPMM079)"/>
      <sheetName val="R3関連補足(ZJPMM079)"/>
      <sheetName val="概要処理ﾌﾛｰ(ZJPMM080)"/>
      <sheetName val="R3関連補足(ZJPMM080)"/>
      <sheetName val="概要処理ﾌﾛｰ (ZJPMM081) "/>
      <sheetName val="概要処理ﾌﾛｰ (ZJPMM083)"/>
      <sheetName val="概要処理ﾌﾛｰ(ZJPMM084)"/>
      <sheetName val="R3関連補足(ZJPMM084)"/>
      <sheetName val="概要処理ﾌﾛｰ(ZJPMM085)"/>
      <sheetName val="R3関連補足(ZJPMM085)"/>
      <sheetName val="概要処理ﾌﾛｰZJPMM086)"/>
      <sheetName val="概要処理ﾌﾛｰ（ZJPMM137）"/>
      <sheetName val="概要処理ﾌﾛｰ（ZJPMM137） (2)"/>
      <sheetName val="概要処理ﾌﾛｰ（ZJPMM138）"/>
      <sheetName val="概要処理ﾌﾛｰ (ZJPOMM033)"/>
      <sheetName val="R3関連画面（ZJPOMM033）"/>
      <sheetName val="概要処理ﾌﾛｰ (ZJPOMM034)"/>
      <sheetName val="R3関連画面（ZJPOMM034） "/>
      <sheetName val="概要処理ﾌﾛｰ (ZJPOMM035)"/>
      <sheetName val="概要処理ﾌﾛｰ  (ZJPOMM036)"/>
      <sheetName val="概要処理ﾌﾛｰ (ZJPOMM037)"/>
      <sheetName val="概要処理ﾌﾛｰ（ZJPOMM038）"/>
      <sheetName val="R3関連画面（ZJPOMM038）"/>
      <sheetName val="概要処理ﾌﾛｰ（ZJPOMM039）"/>
      <sheetName val="R3関連画面（ZJPOMM039)"/>
      <sheetName val="処理概要図"/>
      <sheetName val="IF-FILE"/>
      <sheetName val="IF(FILE-R3）(1)"/>
      <sheetName val="IF(FILE-R3）(2)"/>
      <sheetName val="IF(FILE-R3）(3)"/>
      <sheetName val="R3関連画面 (1)"/>
      <sheetName val="R3関連画面 (2)"/>
      <sheetName val="R3関連画面 (3)"/>
      <sheetName val="R3関連画面 (4)"/>
      <sheetName val="R3関連画面 (5)"/>
      <sheetName val="R3関連画面 (6)"/>
      <sheetName val="表紙 (2)"/>
      <sheetName val="IPO(旧版)"/>
      <sheetName val="IPO (最新版)"/>
      <sheetName val="ﾒｯｾｰｼﾞ"/>
      <sheetName val="補足"/>
      <sheetName val="処理フロー"/>
      <sheetName val="必要トランザクション一覧"/>
      <sheetName val="承認票"/>
      <sheetName val="内部機能定義"/>
      <sheetName val="IPOﾀﾞｲｱｸﾞﾗﾑ"/>
      <sheetName val="（ﾍｯﾀﾞ）"/>
      <sheetName val="(20021209退避)内部機能定義"/>
      <sheetName val="(20021209退避)IPOﾀﾞｲｱｸﾞﾗﾑ"/>
      <sheetName val="表紙  "/>
      <sheetName val="単体ﾃｽﾄ定義書"/>
      <sheetName val="ヘッダー"/>
      <sheetName val="TìÆvæ"/>
      <sheetName val="|[gCAEg"/>
      <sheetName val="統合決定表"/>
      <sheetName val="‚TŒŽì‹ÆŒv‰æ"/>
      <sheetName val="ƒŒƒ|[ƒgƒŒƒCƒAƒEƒg"/>
      <sheetName val="捺印用表紙"/>
      <sheetName val="改訂履歴"/>
      <sheetName val="作成物管理表"/>
      <sheetName val="機能概要"/>
      <sheetName val="機能補足"/>
      <sheetName val="画面項目定義"/>
      <sheetName val="帳票レイアウト(132)"/>
      <sheetName val="SVF・RM帳票出力定義"/>
      <sheetName val="帳票レイアウト"/>
      <sheetName val="帳票項目定義"/>
      <sheetName val="処理記述"/>
      <sheetName val="補足説明"/>
      <sheetName val="翻訳"/>
      <sheetName val="ヘッダ"/>
      <sheetName val="F00_機能表紙"/>
      <sheetName val="F02_基本仕様"/>
      <sheetName val="F03_アドオン機能詳細"/>
      <sheetName val="F06_画面・帳票遷移"/>
      <sheetName val="F07_帳票レイアウト(000)"/>
      <sheetName val="F07_帳票レイアウト(001-1)"/>
      <sheetName val="F08_帳票項目定義(001-1)"/>
      <sheetName val="F13_補足説明"/>
      <sheetName val="F16_汎用モジュール定義"/>
      <sheetName val="3_ステージング機能定義書（処理概要）"/>
      <sheetName val="4_ステージング機能定義書（処理フロー）"/>
      <sheetName val="6_ステージング機能定義書（項目対比表）"/>
      <sheetName val="１．InfoCube (YKCH0010)案１"/>
      <sheetName val="１．InfoCube (YKCH0010) 案２"/>
      <sheetName val="改版履歴"/>
      <sheetName val="データ項目一覧"/>
      <sheetName val="ネーミング"/>
      <sheetName val="コントロール"/>
      <sheetName val="リストデータ設定シート"/>
      <sheetName val="job一覧"/>
      <sheetName val="原紙"/>
      <sheetName val="cdhdr.einkbeleg.2005.12.12.aa"/>
      <sheetName val="CDPOS.1"/>
      <sheetName val="Sheet4"/>
      <sheetName val="ekpo"/>
      <sheetName val="SHOT(001)"/>
      <sheetName val="SHOT(002)"/>
      <sheetName val="SHOT(003)"/>
      <sheetName val="SHOT(004)"/>
      <sheetName val="SHOT(005)"/>
      <sheetName val="SHOT(006)"/>
      <sheetName val="SHOT(007)"/>
      <sheetName val="SHOT(008)"/>
      <sheetName val="SHOT(009)"/>
      <sheetName val="SHOT(010)"/>
      <sheetName val="SHOT(011)"/>
      <sheetName val="SHOT(012)"/>
      <sheetName val="SHOT(013)"/>
      <sheetName val="SHOT(014)"/>
      <sheetName val="SHOT(015)"/>
      <sheetName val="SHOT(016)"/>
      <sheetName val="SHOT(017)"/>
      <sheetName val="SHOT(018)"/>
      <sheetName val="SHOT(019)"/>
      <sheetName val="SHOT(020)"/>
      <sheetName val="SHOT(021)"/>
      <sheetName val="SHOT(022)"/>
      <sheetName val="SHOT(023)"/>
      <sheetName val="SHOT(024)"/>
      <sheetName val="SHOT(025)"/>
      <sheetName val="SHOT(026)"/>
      <sheetName val="SHOT(027)"/>
      <sheetName val="SHOT(028)"/>
      <sheetName val="SHOT(029)"/>
      <sheetName val="SHOT(030)"/>
      <sheetName val="SHOT(031)"/>
      <sheetName val="SHOT(032)"/>
      <sheetName val="SHOT(033)"/>
      <sheetName val="SHOT(034)"/>
      <sheetName val="SHOT(035)"/>
      <sheetName val="ヘッダ (2)"/>
      <sheetName val="SHOT(036)"/>
      <sheetName val="SHOT(037)"/>
      <sheetName val="SHOT(038)"/>
      <sheetName val="SHOT(039)"/>
      <sheetName val="SHOT(040)"/>
      <sheetName val="SHOT(041)"/>
      <sheetName val="SHOT(042)"/>
      <sheetName val="SHOT(043)"/>
      <sheetName val="SHOT(044)"/>
      <sheetName val="SHOT(45)"/>
      <sheetName val="SHOT(046)"/>
      <sheetName val="SHOT(047)"/>
      <sheetName val="SHOT(048)"/>
      <sheetName val="SHOT(049)"/>
      <sheetName val="SHOT(050-1)"/>
      <sheetName val="SHOT(050-2)"/>
      <sheetName val="SHOT(050-3)"/>
      <sheetName val="SHOT(051)"/>
      <sheetName val="SHOT(052)"/>
      <sheetName val="ヘッダ (3)"/>
      <sheetName val="SHOT(053)"/>
      <sheetName val="SHOT(054)"/>
      <sheetName val="SHOT(055)"/>
      <sheetName val="SHOT(056)"/>
      <sheetName val="SHOT(057)"/>
      <sheetName val="SHOT(058)"/>
      <sheetName val="ヘッダ (4)"/>
      <sheetName val="エビデンス(単一価格データ)"/>
      <sheetName val="現行"/>
      <sheetName val="改善案"/>
      <sheetName val="画面"/>
      <sheetName val="TSBFTPF"/>
      <sheetName val="開始送信"/>
      <sheetName val="終了送信"/>
      <sheetName val="停止送信"/>
      <sheetName val="終了取得"/>
      <sheetName val="(ﾍｯﾀﾞ)"/>
      <sheetName val="処理概要"/>
      <sheetName val="処理詳細"/>
      <sheetName val="項目移送"/>
      <sheetName val="貨物保険料対象条件マスタ"/>
      <sheetName val="|_gCAEg"/>
      <sheetName val="ƒŒƒ|_ƒgƒŒƒCƒAƒEƒg"/>
      <sheetName val="用役単価"/>
      <sheetName val="総括表 "/>
      <sheetName val="表紙 "/>
      <sheetName val="更新履歴"/>
      <sheetName val="共通定義"/>
      <sheetName val="ﾕｰｻﾞEXIT(1)"/>
      <sheetName val="(概要)"/>
      <sheetName val="(ﾕｰｻﾞ文書)"/>
      <sheetName val="(ｷｰﾜｰﾄﾞ)"/>
      <sheetName val="(その他)"/>
      <sheetName val="クエリー1"/>
      <sheetName val="社員リスト"/>
      <sheetName val="設計書表紙"/>
      <sheetName val="ドキュメント一覧"/>
      <sheetName val="基本仕様"/>
      <sheetName val="機能詳細"/>
      <sheetName val="ファイル編集要領"/>
      <sheetName val="内部構造編集要領"/>
      <sheetName val="帳票項目定義（ヘッダ部）"/>
      <sheetName val="default"/>
      <sheetName val="データ辞書"/>
      <sheetName val="レポートレイアウ⃈"/>
      <sheetName val="コード一覧"/>
      <sheetName val="換算ﾚｰﾄ"/>
      <sheetName val="別紙投融資計画"/>
      <sheetName val="ﾘｽﾄ"/>
      <sheetName val="②プロジェクト目標管理シート（社外秘）"/>
      <sheetName val="Form_Load"/>
      <sheetName val="会社ＴＢ"/>
      <sheetName val="~0056583"/>
      <sheetName val="table_data"/>
      <sheetName val="サマリ"/>
      <sheetName val="Sheet1 (2)"/>
      <sheetName val="データ"/>
      <sheetName val="CODE"/>
      <sheetName val="Basic_Information"/>
      <sheetName val="リスト"/>
      <sheetName val="Sheet5"/>
      <sheetName val="シナリオ台帳"/>
      <sheetName val="追加テストケース"/>
      <sheetName val="MKPF(4.6C)"/>
      <sheetName val="MCPUプラント"/>
      <sheetName val="?T???????v??"/>
      <sheetName val="???|?[?g???C?A?E?g"/>
      <sheetName val="コード値"/>
      <sheetName val="儗億乕僩儗僀傾僂僩"/>
      <sheetName val="処理機能記述"/>
      <sheetName val="データ11"/>
      <sheetName val="Dialog&amp;MessageList"/>
      <sheetName val="調査シート"/>
      <sheetName val="Jul’03"/>
      <sheetName val="VmKm100pp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refreshError="1" sheetId="36"/>
      <sheetData refreshError="1"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refreshError="1" sheetId="119"/>
      <sheetData refreshError="1" sheetId="120"/>
      <sheetData refreshError="1" sheetId="121"/>
      <sheetData refreshError="1" sheetId="122"/>
      <sheetData refreshError="1" sheetId="123"/>
      <sheetData refreshError="1" sheetId="124"/>
      <sheetData refreshError="1" sheetId="125"/>
      <sheetData refreshError="1" sheetId="126"/>
      <sheetData refreshError="1" sheetId="127"/>
      <sheetData refreshError="1" sheetId="128"/>
      <sheetData refreshError="1" sheetId="129"/>
      <sheetData refreshError="1" sheetId="130"/>
      <sheetData refreshError="1" sheetId="131"/>
      <sheetData refreshError="1" sheetId="132"/>
      <sheetData refreshError="1" sheetId="133"/>
      <sheetData refreshError="1" sheetId="134"/>
      <sheetData refreshError="1" sheetId="135"/>
      <sheetData refreshError="1" sheetId="136"/>
      <sheetData refreshError="1" sheetId="137"/>
      <sheetData refreshError="1" sheetId="138"/>
      <sheetData refreshError="1" sheetId="139"/>
      <sheetData refreshError="1" sheetId="140"/>
      <sheetData refreshError="1" sheetId="141"/>
      <sheetData refreshError="1" sheetId="142"/>
      <sheetData refreshError="1" sheetId="143"/>
      <sheetData refreshError="1" sheetId="144"/>
      <sheetData refreshError="1" sheetId="145"/>
      <sheetData refreshError="1" sheetId="146"/>
      <sheetData refreshError="1" sheetId="147"/>
      <sheetData refreshError="1" sheetId="148"/>
      <sheetData refreshError="1" sheetId="149"/>
      <sheetData refreshError="1" sheetId="150"/>
      <sheetData refreshError="1" sheetId="151"/>
      <sheetData refreshError="1" sheetId="152"/>
      <sheetData refreshError="1" sheetId="153"/>
      <sheetData refreshError="1" sheetId="154"/>
      <sheetData refreshError="1" sheetId="155"/>
      <sheetData refreshError="1" sheetId="156"/>
      <sheetData refreshError="1" sheetId="157"/>
      <sheetData refreshError="1" sheetId="158"/>
      <sheetData refreshError="1" sheetId="159"/>
      <sheetData refreshError="1" sheetId="160"/>
      <sheetData refreshError="1" sheetId="161"/>
      <sheetData sheetId="162"/>
      <sheetData refreshError="1" sheetId="163"/>
      <sheetData refreshError="1" sheetId="164"/>
      <sheetData refreshError="1" sheetId="165"/>
      <sheetData refreshError="1" sheetId="166"/>
      <sheetData refreshError="1" sheetId="167"/>
      <sheetData refreshError="1" sheetId="168"/>
      <sheetData refreshError="1" sheetId="169"/>
      <sheetData refreshError="1" sheetId="170"/>
      <sheetData refreshError="1" sheetId="171"/>
      <sheetData refreshError="1" sheetId="172"/>
      <sheetData refreshError="1" sheetId="173"/>
      <sheetData refreshError="1" sheetId="174"/>
      <sheetData refreshError="1" sheetId="175"/>
      <sheetData refreshError="1" sheetId="176"/>
      <sheetData refreshError="1" sheetId="177"/>
      <sheetData refreshError="1" sheetId="178"/>
      <sheetData refreshError="1" sheetId="179"/>
      <sheetData refreshError="1" sheetId="180"/>
      <sheetData refreshError="1" sheetId="181"/>
      <sheetData refreshError="1" sheetId="182"/>
      <sheetData refreshError="1" sheetId="183"/>
      <sheetData refreshError="1" sheetId="184"/>
      <sheetData refreshError="1" sheetId="185"/>
      <sheetData refreshError="1" sheetId="186"/>
      <sheetData refreshError="1" sheetId="187"/>
      <sheetData refreshError="1" sheetId="188"/>
      <sheetData refreshError="1" sheetId="189"/>
      <sheetData refreshError="1" sheetId="190"/>
      <sheetData refreshError="1" sheetId="191"/>
      <sheetData refreshError="1" sheetId="192"/>
      <sheetData refreshError="1" sheetId="193"/>
      <sheetData refreshError="1" sheetId="194"/>
      <sheetData refreshError="1" sheetId="195"/>
      <sheetData refreshError="1" sheetId="196"/>
      <sheetData refreshError="1" sheetId="197"/>
      <sheetData refreshError="1" sheetId="198"/>
      <sheetData refreshError="1" sheetId="199"/>
      <sheetData refreshError="1" sheetId="200"/>
      <sheetData refreshError="1" sheetId="201"/>
      <sheetData refreshError="1" sheetId="202"/>
      <sheetData refreshError="1" sheetId="203"/>
      <sheetData refreshError="1" sheetId="204"/>
      <sheetData refreshError="1" sheetId="205"/>
      <sheetData refreshError="1"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refreshError="1" sheetId="282"/>
      <sheetData refreshError="1"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refreshError="1" sheetId="297"/>
      <sheetData sheetId="298"/>
      <sheetData refreshError="1" sheetId="299"/>
      <sheetData refreshError="1" sheetId="300"/>
      <sheetData refreshError="1" sheetId="301"/>
      <sheetData refreshError="1" sheetId="302"/>
      <sheetData refreshError="1" sheetId="303"/>
      <sheetData refreshError="1" sheetId="304"/>
      <sheetData refreshError="1" sheetId="305"/>
      <sheetData refreshError="1" sheetId="306"/>
      <sheetData refreshError="1" sheetId="307"/>
      <sheetData refreshError="1" sheetId="308"/>
      <sheetData refreshError="1" sheetId="309"/>
      <sheetData refreshError="1" sheetId="310"/>
      <sheetData refreshError="1" sheetId="311"/>
      <sheetData refreshError="1" sheetId="312"/>
      <sheetData refreshError="1" sheetId="313"/>
      <sheetData refreshError="1" sheetId="314"/>
      <sheetData refreshError="1" sheetId="315"/>
      <sheetData refreshError="1" sheetId="316"/>
      <sheetData refreshError="1" sheetId="317"/>
      <sheetData refreshError="1" sheetId="318"/>
      <sheetData refreshError="1" sheetId="319"/>
      <sheetData refreshError="1" sheetId="320"/>
      <sheetData refreshError="1" sheetId="321"/>
      <sheetData refreshError="1" sheetId="322"/>
      <sheetData refreshError="1" sheetId="323"/>
      <sheetData refreshError="1" sheetId="324"/>
      <sheetData refreshError="1" sheetId="325"/>
      <sheetData refreshError="1" sheetId="326"/>
      <sheetData refreshError="1" sheetId="327"/>
      <sheetData refreshError="1" sheetId="328"/>
      <sheetData refreshError="1" sheetId="329"/>
      <sheetData refreshError="1" sheetId="330"/>
      <sheetData refreshError="1" sheetId="331"/>
      <sheetData refreshError="1" sheetId="332"/>
      <sheetData refreshError="1" sheetId="333"/>
      <sheetData refreshError="1" sheetId="334"/>
      <sheetData refreshError="1" sheetId="335"/>
      <sheetData refreshError="1" sheetId="336"/>
      <sheetData refreshError="1" sheetId="337"/>
      <sheetData refreshError="1" sheetId="338"/>
      <sheetData refreshError="1" sheetId="339"/>
      <sheetData refreshError="1" sheetId="340"/>
      <sheetData refreshError="1" sheetId="341"/>
      <sheetData refreshError="1" sheetId="342"/>
      <sheetData refreshError="1" sheetId="343"/>
      <sheetData refreshError="1" sheetId="344"/>
      <sheetData refreshError="1" sheetId="345"/>
      <sheetData refreshError="1" sheetId="346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3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_rels/sheet4.xml.rels><Relationships xmlns="http://schemas.openxmlformats.org/package/2006/relationships"><Relationship Id="comments" Target="/xl/comments/comment3.xml" Type="http://schemas.openxmlformats.org/officeDocument/2006/relationships/comments" /><Relationship Id="anysvml" Target="/xl/drawings/commentsDrawing3.vml" Type="http://schemas.openxmlformats.org/officeDocument/2006/relationships/vmlDrawing" /></Relationships>
</file>

<file path=xl/worksheets/_rels/sheet5.xml.rels><Relationships xmlns="http://schemas.openxmlformats.org/package/2006/relationships"><Relationship Id="comments" Target="/xl/comments/comment4.xml" Type="http://schemas.openxmlformats.org/officeDocument/2006/relationships/comments" /><Relationship Id="anysvml" Target="/xl/drawings/commentsDrawing4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 fitToPage="1"/>
  </sheetPr>
  <dimension ref="A1:T53"/>
  <sheetViews>
    <sheetView showGridLines="0" tabSelected="1" workbookViewId="0" zoomScale="90" zoomScaleNormal="90" zoomScaleSheetLayoutView="85">
      <selection activeCell="P4" sqref="P4"/>
    </sheetView>
  </sheetViews>
  <sheetFormatPr baseColWidth="8" defaultColWidth="8.7265625" defaultRowHeight="15" outlineLevelCol="0"/>
  <cols>
    <col customWidth="1" max="20" min="1" style="1" width="6.08984375"/>
    <col customWidth="1" max="26" min="21" style="1" width="5.6328125"/>
    <col customWidth="1" max="16384" min="27" style="1" width="8.7265625"/>
  </cols>
  <sheetData>
    <row customFormat="1" r="1" s="19">
      <c r="M1" s="4" t="inlineStr">
        <is>
          <t>依頼日：</t>
        </is>
      </c>
      <c r="N1" s="4" t="n"/>
      <c r="O1" s="19" t="inlineStr">
        <is>
          <t>年</t>
        </is>
      </c>
      <c r="P1" s="4" t="n"/>
      <c r="Q1" s="19" t="inlineStr">
        <is>
          <t>月</t>
        </is>
      </c>
      <c r="R1" s="4" t="n"/>
      <c r="S1" s="19" t="inlineStr">
        <is>
          <t>日</t>
        </is>
      </c>
    </row>
    <row customFormat="1" customHeight="1" ht="16" r="2" s="19">
      <c r="A2" s="22" t="inlineStr">
        <is>
          <t>ＭＣＢＳ事務集約センター長　宛</t>
        </is>
      </c>
    </row>
    <row customFormat="1" customHeight="1" ht="15" r="3" s="19">
      <c r="C3" s="25" t="n"/>
      <c r="D3" s="25" t="n"/>
      <c r="E3" s="25" t="n"/>
      <c r="F3" s="25" t="n"/>
      <c r="G3" s="25" t="n"/>
      <c r="H3" s="25" t="n"/>
      <c r="I3" s="25" t="n"/>
      <c r="L3" s="3" t="n"/>
    </row>
    <row customFormat="1" customHeight="1" ht="25" r="4" s="19">
      <c r="C4" s="58" t="inlineStr">
        <is>
          <t>SAP処理依頼書 【外貨】</t>
        </is>
      </c>
      <c r="D4" s="58" t="n"/>
      <c r="E4" s="58" t="n"/>
      <c r="F4" s="58" t="n"/>
      <c r="G4" s="58" t="n"/>
      <c r="H4" s="58" t="n"/>
      <c r="I4" s="58" t="n"/>
      <c r="J4" t="n"/>
      <c r="L4" s="3" t="n"/>
    </row>
    <row customFormat="1" customHeight="1" ht="15" r="5" s="19"/>
    <row customFormat="1" customHeight="1" ht="15" r="6" s="19">
      <c r="A6" s="49" t="inlineStr">
        <is>
          <t>当社の承認を完了しましたので、以下の通りＳＡＰ処理を行って下さい。</t>
        </is>
      </c>
      <c r="B6" s="24" t="n"/>
      <c r="C6" s="24" t="n"/>
      <c r="D6" s="24" t="n"/>
      <c r="E6" s="24" t="n"/>
      <c r="F6" s="24" t="n"/>
      <c r="G6" s="24" t="n"/>
      <c r="H6" s="24" t="n"/>
      <c r="I6" s="24" t="n"/>
      <c r="J6" s="24" t="n"/>
      <c r="K6" s="19" t="n"/>
      <c r="P6" s="72" t="inlineStr">
        <is>
          <t>所属長</t>
        </is>
      </c>
      <c r="Q6" s="200" t="n"/>
      <c r="R6" s="72" t="inlineStr">
        <is>
          <t>担当</t>
        </is>
      </c>
      <c r="S6" s="200" t="n"/>
    </row>
    <row customFormat="1" customHeight="1" ht="25" r="7" s="19">
      <c r="A7" s="72" t="inlineStr">
        <is>
          <t>所属部署</t>
        </is>
      </c>
      <c r="B7" s="200" t="n"/>
      <c r="C7" s="201" t="inlineStr">
        <is>
          <t>合成化学品研究所 歯科材料G</t>
        </is>
      </c>
      <c r="D7" s="202" t="n"/>
      <c r="E7" s="202" t="n"/>
      <c r="F7" s="202" t="n"/>
      <c r="G7" s="202" t="n"/>
      <c r="H7" s="202" t="n"/>
      <c r="I7" s="202" t="n"/>
      <c r="J7" s="200" t="n"/>
      <c r="K7" s="90" t="inlineStr">
        <is>
          <t>起票組織CD</t>
        </is>
      </c>
      <c r="L7" s="200" t="n"/>
      <c r="M7" s="150" t="inlineStr">
        <is>
          <t>C2B873</t>
        </is>
      </c>
      <c r="N7" s="202" t="n"/>
      <c r="O7" s="200" t="n"/>
      <c r="P7" s="92" t="inlineStr">
        <is>
          <t>印</t>
        </is>
      </c>
      <c r="Q7" s="203" t="n"/>
      <c r="R7" s="92" t="inlineStr">
        <is>
          <t>印</t>
        </is>
      </c>
      <c r="S7" s="203" t="n"/>
    </row>
    <row customFormat="1" customHeight="1" ht="25" r="8" s="19">
      <c r="A8" s="72" t="inlineStr">
        <is>
          <t>依頼者</t>
        </is>
      </c>
      <c r="B8" s="200" t="n"/>
      <c r="C8" s="93" t="inlineStr">
        <is>
          <t>平野 桂太郎</t>
        </is>
      </c>
      <c r="D8" s="202" t="n"/>
      <c r="E8" s="202" t="n"/>
      <c r="F8" s="202" t="n"/>
      <c r="G8" s="202" t="n"/>
      <c r="H8" s="202" t="n"/>
      <c r="I8" s="202" t="n"/>
      <c r="J8" s="202" t="n"/>
      <c r="K8" s="101" t="inlineStr">
        <is>
          <t>TEL:</t>
        </is>
      </c>
      <c r="L8" s="200" t="n"/>
      <c r="M8" s="103" t="inlineStr">
        <is>
          <t>732-3474</t>
        </is>
      </c>
      <c r="N8" s="202" t="n"/>
      <c r="O8" s="200" t="n"/>
      <c r="P8" s="204" t="n"/>
      <c r="Q8" s="205" t="n"/>
      <c r="R8" s="204" t="n"/>
      <c r="S8" s="205" t="n"/>
    </row>
    <row customFormat="1" customHeight="1" ht="28" r="9" s="19">
      <c r="A9" s="7" t="n"/>
      <c r="B9" s="7" t="n"/>
      <c r="C9" s="10" t="n"/>
      <c r="D9" s="10" t="n"/>
      <c r="E9" s="10" t="n"/>
      <c r="F9" s="10" t="n"/>
      <c r="G9" s="10" t="n"/>
      <c r="H9" s="10" t="n"/>
      <c r="I9" s="10" t="n"/>
      <c r="J9" s="10" t="n"/>
      <c r="K9" s="11" t="n"/>
      <c r="L9" s="11" t="n"/>
      <c r="M9" s="12" t="n"/>
      <c r="N9" s="12" t="n"/>
      <c r="O9" s="14" t="n"/>
      <c r="P9" s="12" t="n"/>
      <c r="Q9" s="14" t="n"/>
    </row>
    <row customFormat="1" r="10" s="19">
      <c r="A10" s="72" t="inlineStr">
        <is>
          <t>依頼内容（該当箇所に「〇」）</t>
        </is>
      </c>
      <c r="B10" s="202" t="n"/>
      <c r="C10" s="202" t="n"/>
      <c r="D10" s="202" t="n"/>
      <c r="E10" s="202" t="n"/>
      <c r="F10" s="202" t="n"/>
      <c r="G10" s="202" t="n"/>
      <c r="H10" s="202" t="n"/>
      <c r="I10" s="202" t="n"/>
      <c r="J10" s="202" t="n"/>
      <c r="K10" s="202" t="n"/>
      <c r="L10" s="202" t="n"/>
      <c r="M10" s="202" t="n"/>
      <c r="N10" s="202" t="n"/>
      <c r="O10" s="202" t="n"/>
      <c r="P10" s="202" t="n"/>
      <c r="Q10" s="202" t="n"/>
      <c r="R10" s="202" t="n"/>
      <c r="S10" s="200" t="n"/>
    </row>
    <row customFormat="1" customHeight="1" ht="35.15" r="11" s="19">
      <c r="A11" s="54" t="inlineStr">
        <is>
          <t>〇</t>
        </is>
      </c>
      <c r="B11" s="82" t="inlineStr">
        <is>
          <t>支払(振込・立替)</t>
        </is>
      </c>
      <c r="C11" s="202" t="n"/>
      <c r="D11" s="68" t="n"/>
      <c r="E11" s="206" t="inlineStr">
        <is>
          <t>支払(自動引落)</t>
        </is>
      </c>
      <c r="F11" s="200" t="n"/>
      <c r="G11" s="68" t="n"/>
      <c r="H11" s="206" t="inlineStr">
        <is>
          <t>支払(納付書)</t>
        </is>
      </c>
      <c r="I11" s="200" t="n"/>
      <c r="J11" s="68" t="n"/>
      <c r="K11" s="207" t="inlineStr">
        <is>
          <t>支払(ANAC分析料)</t>
        </is>
      </c>
      <c r="L11" s="202" t="n"/>
      <c r="M11" s="200" t="n"/>
      <c r="N11" s="54" t="n"/>
      <c r="O11" s="208" t="inlineStr">
        <is>
          <t>収納 (請求)</t>
        </is>
      </c>
      <c r="P11" s="200" t="n"/>
      <c r="Q11" s="54" t="n"/>
      <c r="R11" s="89" t="inlineStr">
        <is>
          <t>振替</t>
        </is>
      </c>
      <c r="S11" s="200" t="n"/>
    </row>
    <row customFormat="1" customHeight="1" ht="28" r="12" s="19">
      <c r="A12" s="159" t="n"/>
      <c r="B12" s="159" t="n"/>
      <c r="K12" s="13" t="n"/>
      <c r="L12" s="13" t="n"/>
      <c r="M12" s="14" t="n"/>
      <c r="N12" s="14" t="n"/>
      <c r="O12" s="14" t="n"/>
      <c r="P12" s="14" t="n"/>
      <c r="Q12" s="14" t="n"/>
    </row>
    <row customFormat="1" customHeight="1" ht="28" r="13" s="19">
      <c r="A13" s="55" t="inlineStr">
        <is>
          <t>１．支払 または収納（請求）の場合、以下に記入</t>
        </is>
      </c>
      <c r="B13" s="159" t="n"/>
      <c r="K13" s="13" t="n"/>
      <c r="L13" s="13" t="n"/>
      <c r="M13" s="19" t="n"/>
      <c r="N13" s="19" t="n"/>
      <c r="O13" s="19" t="n"/>
      <c r="P13" s="19" t="n"/>
      <c r="Q13" s="19" t="n"/>
    </row>
    <row customFormat="1" customHeight="1" ht="15" r="14" s="19">
      <c r="A14" s="72" t="inlineStr">
        <is>
          <t>振込・入金指定日</t>
        </is>
      </c>
      <c r="B14" s="202" t="n"/>
      <c r="C14" s="200" t="n"/>
      <c r="D14" s="46" t="n"/>
      <c r="E14" s="46" t="n"/>
      <c r="F14" s="46" t="n"/>
      <c r="G14" s="46" t="n"/>
      <c r="H14" s="46" t="n"/>
      <c r="I14" s="46" t="n"/>
      <c r="J14" s="159" t="n"/>
    </row>
    <row customFormat="1" customHeight="1" ht="28" r="15" s="19">
      <c r="A15" s="209" t="inlineStr">
        <is>
          <t>＊＊＊</t>
        </is>
      </c>
      <c r="B15" s="202" t="n"/>
      <c r="C15" s="200" t="n"/>
      <c r="D15" s="46" t="n"/>
      <c r="E15" s="46" t="n"/>
      <c r="F15" s="46" t="n"/>
      <c r="G15" s="46" t="n"/>
      <c r="H15" s="46" t="n"/>
      <c r="I15" s="46" t="n"/>
    </row>
    <row customFormat="1" customHeight="1" ht="15" r="16" s="19">
      <c r="A16" s="159" t="n"/>
      <c r="B16" s="159" t="n"/>
      <c r="C16" s="159" t="n"/>
      <c r="D16" s="159" t="n"/>
      <c r="E16" s="159" t="n"/>
      <c r="F16" s="159" t="n"/>
      <c r="G16" s="159" t="n"/>
      <c r="H16" s="159" t="n"/>
      <c r="I16" s="159" t="n"/>
      <c r="J16" s="159" t="n"/>
      <c r="K16" s="159" t="n"/>
      <c r="L16" s="159" t="n"/>
      <c r="M16" s="159" t="n"/>
      <c r="N16" s="159" t="n"/>
      <c r="O16" s="159" t="n"/>
      <c r="P16" s="159" t="n"/>
      <c r="Q16" s="159" t="n"/>
    </row>
    <row customFormat="1" customHeight="1" ht="24" r="17" s="19">
      <c r="A17" s="210" t="inlineStr">
        <is>
          <t>モデル伝票番号</t>
        </is>
      </c>
      <c r="B17" s="202" t="n"/>
      <c r="C17" s="200" t="n"/>
      <c r="D17" s="211" t="n"/>
      <c r="E17" s="202" t="n"/>
      <c r="F17" s="202" t="n"/>
      <c r="G17" s="202" t="n"/>
      <c r="H17" s="202" t="n"/>
      <c r="I17" s="202" t="n"/>
      <c r="J17" s="202" t="n"/>
      <c r="K17" s="202" t="n"/>
      <c r="L17" s="202" t="n"/>
      <c r="M17" s="200" t="n"/>
      <c r="N17" s="159" t="n"/>
      <c r="O17" s="159" t="n"/>
      <c r="P17" s="159" t="n"/>
      <c r="Q17" s="159" t="n"/>
      <c r="S17" s="59" t="inlineStr">
        <is>
          <t>10桁</t>
        </is>
      </c>
    </row>
    <row customFormat="1" customHeight="1" ht="24" r="18" s="19">
      <c r="A18" s="74" t="inlineStr">
        <is>
          <t>取引先名</t>
        </is>
      </c>
      <c r="B18" s="202" t="n"/>
      <c r="C18" s="200" t="n"/>
      <c r="D18" s="212" t="inlineStr">
        <is>
          <t>Dentca, Inc.</t>
        </is>
      </c>
      <c r="E18" s="202" t="n"/>
      <c r="F18" s="202" t="n"/>
      <c r="G18" s="202" t="n"/>
      <c r="H18" s="202" t="n"/>
      <c r="I18" s="202" t="n"/>
      <c r="J18" s="202" t="n"/>
      <c r="K18" s="202" t="n"/>
      <c r="L18" s="202" t="n"/>
      <c r="M18" s="200" t="n"/>
      <c r="N18" s="78" t="inlineStr">
        <is>
          <t>取引先コード：</t>
        </is>
      </c>
      <c r="O18" s="202" t="n"/>
      <c r="P18" s="81" t="inlineStr">
        <is>
          <t xml:space="preserve">　B000506971</t>
        </is>
      </c>
      <c r="Q18" s="202" t="n"/>
      <c r="R18" s="202" t="n"/>
      <c r="S18" s="200" t="n"/>
      <c r="T18" s="15" t="n"/>
    </row>
    <row customFormat="1" customHeight="1" ht="24" r="19" s="19">
      <c r="A19" s="74" t="inlineStr">
        <is>
          <t>取引内容</t>
        </is>
      </c>
      <c r="B19" s="202" t="n"/>
      <c r="C19" s="200" t="n"/>
      <c r="D19" s="212" t="inlineStr">
        <is>
          <t>3DPデンチャーデザイン</t>
        </is>
      </c>
      <c r="E19" s="202" t="n"/>
      <c r="F19" s="202" t="n"/>
      <c r="G19" s="202" t="n"/>
      <c r="H19" s="202" t="n"/>
      <c r="I19" s="202" t="n"/>
      <c r="J19" s="202" t="n"/>
      <c r="K19" s="202" t="n"/>
      <c r="L19" s="202" t="n"/>
      <c r="M19" s="202" t="n"/>
      <c r="N19" s="202" t="n"/>
      <c r="O19" s="202" t="n"/>
      <c r="P19" s="202" t="n"/>
      <c r="Q19" s="202" t="n"/>
      <c r="R19" s="202" t="n"/>
      <c r="S19" s="200" t="n"/>
      <c r="T19" s="19" t="n"/>
    </row>
    <row customFormat="1" customHeight="1" ht="24" r="20" s="19">
      <c r="A20" s="74" t="inlineStr">
        <is>
          <t>取引内容補足</t>
        </is>
      </c>
      <c r="B20" s="202" t="n"/>
      <c r="C20" s="200" t="n"/>
      <c r="D20" s="212" t="inlineStr">
        <is>
          <t>113301-2</t>
        </is>
      </c>
      <c r="E20" s="202" t="n"/>
      <c r="F20" s="202" t="n"/>
      <c r="G20" s="202" t="n"/>
      <c r="H20" s="202" t="n"/>
      <c r="I20" s="202" t="n"/>
      <c r="J20" s="202" t="n"/>
      <c r="K20" s="202" t="n"/>
      <c r="L20" s="202" t="n"/>
      <c r="M20" s="202" t="n"/>
      <c r="N20" s="202" t="n"/>
      <c r="O20" s="202" t="n"/>
      <c r="P20" s="202" t="n"/>
      <c r="Q20" s="202" t="n"/>
      <c r="R20" s="202" t="n"/>
      <c r="S20" s="200" t="n"/>
      <c r="T20" s="19" t="n"/>
    </row>
    <row customFormat="1" customHeight="1" ht="24" r="21" s="19">
      <c r="A21" s="213" t="inlineStr">
        <is>
          <t>立替者 (立替時のみ)</t>
        </is>
      </c>
      <c r="B21" s="202" t="n"/>
      <c r="C21" s="200" t="n"/>
      <c r="D21" s="214" t="n"/>
      <c r="E21" s="202" t="n"/>
      <c r="F21" s="202" t="n"/>
      <c r="G21" s="202" t="n"/>
      <c r="H21" s="202" t="n"/>
      <c r="I21" s="202" t="n"/>
      <c r="J21" s="200" t="n"/>
      <c r="K21" s="213" t="inlineStr">
        <is>
          <t>社員番号 (立替時のみ)</t>
        </is>
      </c>
      <c r="L21" s="202" t="n"/>
      <c r="M21" s="200" t="n"/>
      <c r="N21" s="215" t="n"/>
      <c r="O21" s="202" t="n"/>
      <c r="P21" s="202" t="n"/>
      <c r="Q21" s="202" t="n"/>
      <c r="R21" s="202" t="n"/>
      <c r="S21" s="200" t="n"/>
      <c r="T21" s="216" t="n"/>
    </row>
    <row customFormat="1" customHeight="1" ht="15.65" r="22" s="19">
      <c r="A22" s="74" t="inlineStr">
        <is>
          <t>備　考</t>
        </is>
      </c>
      <c r="B22" s="217" t="n"/>
      <c r="C22" s="203" t="n"/>
      <c r="D22" s="51" t="inlineStr">
        <is>
          <t>Original Order Number: 113184-1, Design Series 2, , Qty</t>
        </is>
      </c>
      <c r="E22" s="52" t="n"/>
      <c r="F22" s="52" t="n"/>
      <c r="G22" s="52" t="n"/>
      <c r="H22" s="52" t="n"/>
      <c r="I22" s="52" t="n"/>
      <c r="J22" s="52" t="n"/>
      <c r="K22" s="52" t="n"/>
      <c r="L22" s="52" t="n"/>
      <c r="M22" s="52" t="n"/>
      <c r="N22" s="52" t="n"/>
      <c r="O22" s="52" t="n"/>
      <c r="P22" s="52" t="n"/>
      <c r="Q22" s="52" t="n"/>
      <c r="R22" s="52" t="n"/>
      <c r="S22" s="53" t="n"/>
      <c r="T22" s="46" t="n"/>
    </row>
    <row customFormat="1" customHeight="1" ht="15.65" r="23" s="19">
      <c r="A23" s="218" t="n"/>
      <c r="C23" s="219" t="n"/>
      <c r="D23" s="45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  <c r="N23" s="46" t="n"/>
      <c r="O23" s="46" t="n"/>
      <c r="P23" s="46" t="n"/>
      <c r="Q23" s="46" t="n"/>
      <c r="R23" s="46" t="n"/>
      <c r="S23" s="47" t="n"/>
      <c r="T23" s="46" t="n"/>
    </row>
    <row customFormat="1" customHeight="1" ht="15.65" r="24" s="19">
      <c r="A24" s="204" t="n"/>
      <c r="B24" s="220" t="n"/>
      <c r="C24" s="205" t="n"/>
      <c r="D24" s="48" t="n"/>
      <c r="E24" s="49" t="n"/>
      <c r="F24" s="49" t="n"/>
      <c r="G24" s="49" t="n"/>
      <c r="H24" s="49" t="n"/>
      <c r="I24" s="49" t="n"/>
      <c r="J24" s="49" t="n"/>
      <c r="K24" s="49" t="n"/>
      <c r="L24" s="49" t="n"/>
      <c r="M24" s="49" t="n"/>
      <c r="N24" s="49" t="n"/>
      <c r="O24" s="49" t="n"/>
      <c r="P24" s="49" t="n"/>
      <c r="Q24" s="49" t="n"/>
      <c r="R24" s="49" t="n"/>
      <c r="S24" s="50" t="n"/>
      <c r="T24" s="18" t="n"/>
    </row>
    <row customFormat="1" customHeight="1" ht="15" r="25" s="19">
      <c r="B25" s="9" t="inlineStr">
        <is>
          <t xml:space="preserve">　　↓不明なときはシート「リスト」で確認</t>
        </is>
      </c>
      <c r="C25" s="9" t="n"/>
      <c r="D25" s="9" t="n"/>
      <c r="E25" s="9" t="n"/>
      <c r="F25" s="20" t="n"/>
      <c r="G25" s="20" t="inlineStr">
        <is>
          <t>8桁</t>
        </is>
      </c>
      <c r="H25" s="20" t="n"/>
      <c r="I25" s="20" t="n"/>
      <c r="J25" s="20" t="n"/>
      <c r="K25" s="20" t="n"/>
      <c r="L25" s="20" t="n"/>
      <c r="M25" s="20" t="inlineStr">
        <is>
          <t>6桁</t>
        </is>
      </c>
      <c r="N25" s="21" t="n"/>
    </row>
    <row customFormat="1" customHeight="1" ht="15" r="26" s="19">
      <c r="B26" s="64" t="inlineStr">
        <is>
          <t>勘定名称
（リスト選択）</t>
        </is>
      </c>
      <c r="C26" s="217" t="n"/>
      <c r="D26" s="217" t="n"/>
      <c r="E26" s="203" t="n"/>
      <c r="F26" s="40" t="inlineStr">
        <is>
          <t>勘定CD</t>
        </is>
      </c>
      <c r="G26" s="203" t="n"/>
      <c r="H26" s="221" t="inlineStr">
        <is>
          <t xml:space="preserve">原価センタ名称
</t>
        </is>
      </c>
      <c r="I26" s="217" t="n"/>
      <c r="J26" s="217" t="n"/>
      <c r="K26" s="203" t="n"/>
      <c r="L26" s="221" t="inlineStr">
        <is>
          <t xml:space="preserve">原価センタ
or 利益センタ　　　</t>
        </is>
      </c>
      <c r="M26" s="203" t="n"/>
      <c r="N26" s="72" t="inlineStr">
        <is>
          <t>金額</t>
        </is>
      </c>
      <c r="O26" s="203" t="n"/>
      <c r="P26" s="222" t="inlineStr">
        <is>
          <t>通貨
(必須)</t>
        </is>
      </c>
      <c r="Q26" s="72" t="inlineStr">
        <is>
          <t>備考</t>
        </is>
      </c>
      <c r="R26" s="217" t="n"/>
      <c r="S26" s="203" t="n"/>
    </row>
    <row customFormat="1" customHeight="1" ht="15" r="27" s="19">
      <c r="A27" s="6" t="n"/>
      <c r="B27" s="204" t="n"/>
      <c r="C27" s="220" t="n"/>
      <c r="D27" s="220" t="n"/>
      <c r="E27" s="205" t="n"/>
      <c r="F27" s="204" t="n"/>
      <c r="G27" s="205" t="n"/>
      <c r="H27" s="204" t="n"/>
      <c r="I27" s="220" t="n"/>
      <c r="J27" s="220" t="n"/>
      <c r="K27" s="205" t="n"/>
      <c r="L27" s="204" t="n"/>
      <c r="M27" s="205" t="n"/>
      <c r="N27" s="204" t="n"/>
      <c r="O27" s="205" t="n"/>
      <c r="P27" s="223" t="n"/>
      <c r="Q27" s="204" t="n"/>
      <c r="R27" s="220" t="n"/>
      <c r="S27" s="205" t="n"/>
    </row>
    <row customFormat="1" customHeight="1" ht="25" r="28" s="19">
      <c r="A28" s="40" t="n">
        <v>1</v>
      </c>
      <c r="B28" s="224" t="inlineStr">
        <is>
          <t>その他作業料(固</t>
        </is>
      </c>
      <c r="C28" s="202" t="n"/>
      <c r="D28" s="202" t="n"/>
      <c r="E28" s="200" t="n"/>
      <c r="F28" s="101">
        <f>IF(B28="","",VLOOKUP(B28,リスト!$B:$C,2,FALSE))</f>
        <v/>
      </c>
      <c r="G28" s="200" t="n"/>
      <c r="H28" s="224" t="inlineStr">
        <is>
          <t>デンチャ/コーポ　袖</t>
        </is>
      </c>
      <c r="I28" s="202" t="n"/>
      <c r="J28" s="202" t="n"/>
      <c r="K28" s="200" t="n"/>
      <c r="L28" s="225" t="inlineStr">
        <is>
          <t>C2S337</t>
        </is>
      </c>
      <c r="M28" s="200" t="n"/>
      <c r="N28" s="226" t="inlineStr">
        <is>
          <t>$60.00</t>
        </is>
      </c>
      <c r="O28" s="200" t="n"/>
      <c r="P28" s="67" t="inlineStr">
        <is>
          <t>USD</t>
        </is>
      </c>
      <c r="Q28" s="60" t="n"/>
      <c r="R28" s="60" t="n"/>
      <c r="S28" s="61" t="n"/>
    </row>
    <row customFormat="1" customHeight="1" ht="25" r="29" s="19">
      <c r="A29" s="40" t="n">
        <v>2</v>
      </c>
      <c r="B29" s="224" t="n"/>
      <c r="C29" s="202" t="n"/>
      <c r="D29" s="202" t="n"/>
      <c r="E29" s="200" t="n"/>
      <c r="F29" s="101">
        <f>IF(B29="","",VLOOKUP(B29,リスト!$B:$C,2,FALSE))</f>
        <v/>
      </c>
      <c r="G29" s="200" t="n"/>
      <c r="H29" s="224" t="n"/>
      <c r="I29" s="202" t="n"/>
      <c r="J29" s="202" t="n"/>
      <c r="K29" s="200" t="n"/>
      <c r="L29" s="225" t="n"/>
      <c r="M29" s="200" t="n"/>
      <c r="N29" s="226" t="n"/>
      <c r="O29" s="200" t="n"/>
      <c r="P29" s="62" t="n"/>
      <c r="Q29" s="65" t="n"/>
      <c r="R29" s="65" t="n"/>
      <c r="S29" s="66" t="n"/>
    </row>
    <row customFormat="1" customHeight="1" ht="25" r="30" s="19">
      <c r="A30" s="40" t="n">
        <v>3</v>
      </c>
      <c r="B30" s="224" t="n"/>
      <c r="C30" s="202" t="n"/>
      <c r="D30" s="202" t="n"/>
      <c r="E30" s="200" t="n"/>
      <c r="F30" s="101">
        <f>IF(B30="","",VLOOKUP(B30,リスト!$B:$C,2,FALSE))</f>
        <v/>
      </c>
      <c r="G30" s="200" t="n"/>
      <c r="H30" s="224" t="n"/>
      <c r="I30" s="202" t="n"/>
      <c r="J30" s="202" t="n"/>
      <c r="K30" s="200" t="n"/>
      <c r="L30" s="225" t="n"/>
      <c r="M30" s="200" t="n"/>
      <c r="N30" s="226" t="n"/>
      <c r="O30" s="200" t="n"/>
      <c r="P30" s="62" t="n"/>
      <c r="Q30" s="65" t="n"/>
      <c r="R30" s="65" t="n"/>
      <c r="S30" s="66" t="n"/>
    </row>
    <row customFormat="1" customHeight="1" ht="25" r="31" s="19">
      <c r="A31" s="40" t="n">
        <v>4</v>
      </c>
      <c r="B31" s="224" t="n"/>
      <c r="C31" s="202" t="n"/>
      <c r="D31" s="202" t="n"/>
      <c r="E31" s="200" t="n"/>
      <c r="F31" s="101">
        <f>IF(B31="","",VLOOKUP(B31,リスト!$B:$C,2,FALSE))</f>
        <v/>
      </c>
      <c r="G31" s="200" t="n"/>
      <c r="H31" s="224" t="n"/>
      <c r="I31" s="202" t="n"/>
      <c r="J31" s="202" t="n"/>
      <c r="K31" s="200" t="n"/>
      <c r="L31" s="225" t="n"/>
      <c r="M31" s="200" t="n"/>
      <c r="N31" s="226" t="n"/>
      <c r="O31" s="200" t="n"/>
      <c r="P31" s="62" t="n"/>
      <c r="Q31" s="65" t="n"/>
      <c r="R31" s="65" t="n"/>
      <c r="S31" s="66" t="n"/>
    </row>
    <row customFormat="1" customHeight="1" ht="25" r="32" s="19">
      <c r="A32" s="40" t="n">
        <v>5</v>
      </c>
      <c r="B32" s="224" t="n"/>
      <c r="C32" s="202" t="n"/>
      <c r="D32" s="202" t="n"/>
      <c r="E32" s="200" t="n"/>
      <c r="F32" s="101">
        <f>IF(B32="","",VLOOKUP(B32,リスト!$B:$C,2,FALSE))</f>
        <v/>
      </c>
      <c r="G32" s="200" t="n"/>
      <c r="H32" s="224" t="n"/>
      <c r="I32" s="202" t="n"/>
      <c r="J32" s="202" t="n"/>
      <c r="K32" s="200" t="n"/>
      <c r="L32" s="225" t="n"/>
      <c r="M32" s="200" t="n"/>
      <c r="N32" s="226" t="n"/>
      <c r="O32" s="200" t="n"/>
      <c r="P32" s="62" t="n"/>
      <c r="Q32" s="65" t="n"/>
      <c r="R32" s="65" t="n"/>
      <c r="S32" s="66" t="n"/>
    </row>
    <row customFormat="1" customHeight="1" ht="25" r="33" s="19">
      <c r="A33" s="40" t="n">
        <v>6</v>
      </c>
      <c r="B33" s="224" t="n"/>
      <c r="C33" s="202" t="n"/>
      <c r="D33" s="202" t="n"/>
      <c r="E33" s="200" t="n"/>
      <c r="F33" s="101">
        <f>IF(B33="","",VLOOKUP(B33,リスト!$B:$C,2,FALSE))</f>
        <v/>
      </c>
      <c r="G33" s="200" t="n"/>
      <c r="H33" s="224" t="n"/>
      <c r="I33" s="202" t="n"/>
      <c r="J33" s="202" t="n"/>
      <c r="K33" s="200" t="n"/>
      <c r="L33" s="225" t="n"/>
      <c r="M33" s="200" t="n"/>
      <c r="N33" s="226" t="n"/>
      <c r="O33" s="200" t="n"/>
      <c r="P33" s="62" t="n"/>
      <c r="Q33" s="65" t="n"/>
      <c r="R33" s="65" t="n"/>
      <c r="S33" s="66" t="n"/>
    </row>
    <row customFormat="1" customHeight="1" ht="25" r="34" s="19">
      <c r="A34" s="40" t="n">
        <v>7</v>
      </c>
      <c r="B34" s="224" t="n"/>
      <c r="C34" s="202" t="n"/>
      <c r="D34" s="202" t="n"/>
      <c r="E34" s="200" t="n"/>
      <c r="F34" s="101">
        <f>IF(B34="","",VLOOKUP(B34,リスト!$B:$C,2,FALSE))</f>
        <v/>
      </c>
      <c r="G34" s="200" t="n"/>
      <c r="H34" s="224" t="n"/>
      <c r="I34" s="202" t="n"/>
      <c r="J34" s="202" t="n"/>
      <c r="K34" s="200" t="n"/>
      <c r="L34" s="225" t="n"/>
      <c r="M34" s="200" t="n"/>
      <c r="N34" s="226" t="n"/>
      <c r="O34" s="200" t="n"/>
      <c r="P34" s="62" t="n"/>
      <c r="Q34" s="65" t="n"/>
      <c r="R34" s="65" t="n"/>
      <c r="S34" s="66" t="n"/>
    </row>
    <row customFormat="1" customHeight="1" ht="25" r="35" s="19">
      <c r="A35" s="40" t="n">
        <v>8</v>
      </c>
      <c r="B35" s="224" t="n"/>
      <c r="C35" s="202" t="n"/>
      <c r="D35" s="202" t="n"/>
      <c r="E35" s="200" t="n"/>
      <c r="F35" s="101">
        <f>IF(B35="","",VLOOKUP(B35,リスト!$B:$C,2,FALSE))</f>
        <v/>
      </c>
      <c r="G35" s="200" t="n"/>
      <c r="H35" s="224" t="n"/>
      <c r="I35" s="202" t="n"/>
      <c r="J35" s="202" t="n"/>
      <c r="K35" s="200" t="n"/>
      <c r="L35" s="225" t="n"/>
      <c r="M35" s="200" t="n"/>
      <c r="N35" s="226" t="n"/>
      <c r="O35" s="200" t="n"/>
      <c r="P35" s="62" t="n"/>
      <c r="Q35" s="65" t="n"/>
      <c r="R35" s="65" t="n"/>
      <c r="S35" s="66" t="n"/>
    </row>
    <row customFormat="1" customHeight="1" ht="25" r="36" s="19">
      <c r="A36" s="40" t="n">
        <v>9</v>
      </c>
      <c r="B36" s="224" t="n"/>
      <c r="C36" s="202" t="n"/>
      <c r="D36" s="202" t="n"/>
      <c r="E36" s="200" t="n"/>
      <c r="F36" s="101">
        <f>IF(B36="","",VLOOKUP(B36,リスト!$B:$C,2,FALSE))</f>
        <v/>
      </c>
      <c r="G36" s="200" t="n"/>
      <c r="H36" s="224" t="n"/>
      <c r="I36" s="202" t="n"/>
      <c r="J36" s="202" t="n"/>
      <c r="K36" s="200" t="n"/>
      <c r="L36" s="225" t="n"/>
      <c r="M36" s="200" t="n"/>
      <c r="N36" s="226" t="n"/>
      <c r="O36" s="200" t="n"/>
      <c r="P36" s="62" t="n"/>
      <c r="Q36" s="65" t="n"/>
      <c r="R36" s="65" t="n"/>
      <c r="S36" s="66" t="n"/>
    </row>
    <row customFormat="1" customHeight="1" ht="25" r="37" s="19">
      <c r="A37" s="40" t="n">
        <v>10</v>
      </c>
      <c r="B37" s="224" t="n"/>
      <c r="C37" s="202" t="n"/>
      <c r="D37" s="202" t="n"/>
      <c r="E37" s="200" t="n"/>
      <c r="F37" s="101">
        <f>IF(B37="","",VLOOKUP(B37,リスト!$B:$C,2,FALSE))</f>
        <v/>
      </c>
      <c r="G37" s="200" t="n"/>
      <c r="H37" s="224" t="n"/>
      <c r="I37" s="202" t="n"/>
      <c r="J37" s="202" t="n"/>
      <c r="K37" s="200" t="n"/>
      <c r="L37" s="225" t="n"/>
      <c r="M37" s="200" t="n"/>
      <c r="N37" s="226" t="n"/>
      <c r="O37" s="200" t="n"/>
      <c r="P37" s="62" t="n"/>
      <c r="Q37" s="65" t="n"/>
      <c r="R37" s="65" t="n"/>
      <c r="S37" s="66" t="n"/>
    </row>
    <row customFormat="1" customHeight="1" ht="25" r="38" s="19">
      <c r="A38" s="40" t="n">
        <v>11</v>
      </c>
      <c r="B38" s="224" t="n"/>
      <c r="C38" s="202" t="n"/>
      <c r="D38" s="202" t="n"/>
      <c r="E38" s="200" t="n"/>
      <c r="F38" s="101">
        <f>IF(B38="","",VLOOKUP(B38,リスト!$B:$C,2,FALSE))</f>
        <v/>
      </c>
      <c r="G38" s="200" t="n"/>
      <c r="H38" s="224" t="n"/>
      <c r="I38" s="202" t="n"/>
      <c r="J38" s="202" t="n"/>
      <c r="K38" s="200" t="n"/>
      <c r="L38" s="225" t="n"/>
      <c r="M38" s="200" t="n"/>
      <c r="N38" s="226" t="n"/>
      <c r="O38" s="200" t="n"/>
      <c r="P38" s="62" t="n"/>
      <c r="Q38" s="65" t="n"/>
      <c r="R38" s="65" t="n"/>
      <c r="S38" s="66" t="n"/>
    </row>
    <row customFormat="1" customHeight="1" ht="25" r="39" s="19">
      <c r="A39" s="40" t="n">
        <v>12</v>
      </c>
      <c r="B39" s="224" t="n"/>
      <c r="C39" s="202" t="n"/>
      <c r="D39" s="202" t="n"/>
      <c r="E39" s="200" t="n"/>
      <c r="F39" s="101">
        <f>IF(B39="","",VLOOKUP(B39,リスト!$B:$C,2,FALSE))</f>
        <v/>
      </c>
      <c r="G39" s="200" t="n"/>
      <c r="H39" s="224" t="n"/>
      <c r="I39" s="202" t="n"/>
      <c r="J39" s="202" t="n"/>
      <c r="K39" s="200" t="n"/>
      <c r="L39" s="225" t="n"/>
      <c r="M39" s="200" t="n"/>
      <c r="N39" s="226" t="n"/>
      <c r="O39" s="200" t="n"/>
      <c r="P39" s="62" t="n"/>
      <c r="Q39" s="65" t="n"/>
      <c r="R39" s="65" t="n"/>
      <c r="S39" s="66" t="n"/>
    </row>
    <row customFormat="1" customHeight="1" ht="25" r="40" s="19">
      <c r="A40" s="40" t="n">
        <v>13</v>
      </c>
      <c r="B40" s="224" t="n"/>
      <c r="C40" s="202" t="n"/>
      <c r="D40" s="202" t="n"/>
      <c r="E40" s="200" t="n"/>
      <c r="F40" s="101">
        <f>IF(B40="","",VLOOKUP(B40,リスト!$B:$C,2,FALSE))</f>
        <v/>
      </c>
      <c r="G40" s="200" t="n"/>
      <c r="H40" s="224" t="n"/>
      <c r="I40" s="202" t="n"/>
      <c r="J40" s="202" t="n"/>
      <c r="K40" s="200" t="n"/>
      <c r="L40" s="225" t="n"/>
      <c r="M40" s="200" t="n"/>
      <c r="N40" s="226" t="n"/>
      <c r="O40" s="200" t="n"/>
      <c r="P40" s="63" t="n"/>
      <c r="Q40" s="65" t="n"/>
      <c r="R40" s="65" t="n"/>
      <c r="S40" s="66" t="n"/>
    </row>
    <row customFormat="1" customHeight="1" ht="20.15" r="41" s="19">
      <c r="A41" s="167" t="inlineStr">
        <is>
          <t>※請求(領収)書の他、イベント開催案内など内容がわかる書類を添付してください。</t>
        </is>
      </c>
      <c r="B41" s="217" t="n"/>
      <c r="C41" s="217" t="n"/>
      <c r="D41" s="217" t="n"/>
      <c r="E41" s="217" t="n"/>
      <c r="F41" s="217" t="n"/>
      <c r="G41" s="217" t="n"/>
      <c r="H41" s="217" t="n"/>
      <c r="I41" s="217" t="n"/>
      <c r="J41" s="217" t="n"/>
      <c r="K41" s="203" t="n"/>
      <c r="L41" s="104" t="n"/>
      <c r="M41" s="106" t="inlineStr">
        <is>
          <t>合計</t>
        </is>
      </c>
      <c r="N41" s="227">
        <f>SUM(N28:O40)</f>
        <v/>
      </c>
      <c r="O41" s="200" t="n"/>
      <c r="P41" s="64">
        <f>P28</f>
        <v/>
      </c>
    </row>
    <row customFormat="1" customHeight="1" ht="28" r="42" s="19">
      <c r="A42" s="56" t="n"/>
      <c r="B42" s="56" t="n"/>
      <c r="C42" s="56" t="n"/>
      <c r="D42" s="56" t="n"/>
      <c r="E42" s="56" t="n"/>
      <c r="F42" s="56" t="n"/>
      <c r="G42" s="56" t="n"/>
      <c r="H42" s="56" t="n"/>
      <c r="I42" s="56" t="n"/>
      <c r="J42" s="56" t="n"/>
      <c r="K42" s="56" t="n"/>
      <c r="L42" s="19" t="n"/>
      <c r="M42" s="19" t="n"/>
      <c r="N42" s="19" t="n"/>
      <c r="O42" s="19" t="n"/>
      <c r="P42" s="19" t="n"/>
      <c r="R42" s="8" t="n"/>
      <c r="S42" s="8" t="n"/>
    </row>
    <row customFormat="1" customHeight="1" ht="28" r="43" s="19">
      <c r="A43" s="55" t="inlineStr">
        <is>
          <t>２．振替の場合、以下に記入</t>
        </is>
      </c>
      <c r="B43" s="159" t="n"/>
      <c r="H43" s="59" t="inlineStr">
        <is>
          <t>10桁</t>
        </is>
      </c>
      <c r="K43" s="13" t="n"/>
      <c r="L43" s="13" t="n"/>
      <c r="M43" s="19" t="n"/>
      <c r="N43" s="19" t="n"/>
      <c r="O43" s="19" t="n"/>
      <c r="P43" s="19" t="n"/>
      <c r="Q43" s="19" t="n"/>
    </row>
    <row customFormat="1" customHeight="1" ht="20.15" r="44" s="19">
      <c r="A44" s="228" t="inlineStr">
        <is>
          <t>振替内容（リスト選択）</t>
        </is>
      </c>
      <c r="B44" s="217" t="n"/>
      <c r="C44" s="203" t="n"/>
      <c r="D44" s="154" t="inlineStr">
        <is>
          <t>振替前伝票番号：</t>
        </is>
      </c>
      <c r="E44" s="202" t="n"/>
      <c r="F44" s="202" t="n"/>
      <c r="G44" s="157" t="n"/>
      <c r="H44" s="202" t="n"/>
      <c r="I44" s="202" t="n"/>
      <c r="J44" s="202" t="n"/>
      <c r="K44" s="202" t="n"/>
      <c r="L44" s="202" t="n"/>
      <c r="M44" s="202" t="n"/>
      <c r="N44" s="202" t="n"/>
      <c r="O44" s="202" t="n"/>
      <c r="P44" s="202" t="n"/>
      <c r="Q44" s="202" t="n"/>
      <c r="R44" s="202" t="n"/>
      <c r="S44" s="200" t="n"/>
      <c r="T44" s="46" t="n"/>
    </row>
    <row customFormat="1" customHeight="1" ht="20.15" r="45" s="19">
      <c r="A45" s="229" t="n"/>
      <c r="C45" s="219" t="n"/>
      <c r="D45" s="154" t="inlineStr">
        <is>
          <t>振替後ＣＤ等　：</t>
        </is>
      </c>
      <c r="E45" s="202" t="n"/>
      <c r="F45" s="202" t="n"/>
      <c r="G45" s="157" t="n"/>
      <c r="H45" s="202" t="n"/>
      <c r="I45" s="202" t="n"/>
      <c r="J45" s="202" t="n"/>
      <c r="K45" s="202" t="n"/>
      <c r="L45" s="202" t="n"/>
      <c r="M45" s="202" t="n"/>
      <c r="N45" s="202" t="n"/>
      <c r="O45" s="202" t="n"/>
      <c r="P45" s="202" t="n"/>
      <c r="Q45" s="202" t="n"/>
      <c r="R45" s="202" t="n"/>
      <c r="S45" s="200" t="n"/>
      <c r="T45" s="46" t="n"/>
    </row>
    <row customFormat="1" customHeight="1" ht="20.15" r="46" s="19">
      <c r="A46" s="218" t="n"/>
      <c r="C46" s="219" t="n"/>
      <c r="D46" s="32" t="inlineStr">
        <is>
          <t>備考：</t>
        </is>
      </c>
      <c r="E46" s="33" t="n"/>
      <c r="F46" s="33" t="n"/>
      <c r="G46" s="33" t="n"/>
      <c r="H46" s="33" t="n"/>
      <c r="I46" s="33" t="n"/>
      <c r="J46" s="33" t="n"/>
      <c r="K46" s="33" t="n"/>
      <c r="L46" s="33" t="n"/>
      <c r="M46" s="33" t="n"/>
      <c r="N46" s="33" t="n"/>
      <c r="O46" s="33" t="n"/>
      <c r="P46" s="33" t="n"/>
      <c r="Q46" s="33" t="n"/>
      <c r="R46" s="33" t="n"/>
      <c r="S46" s="34" t="n"/>
      <c r="T46" s="46" t="n"/>
    </row>
    <row customFormat="1" customHeight="1" ht="20.15" r="47" s="19">
      <c r="A47" s="204" t="n"/>
      <c r="B47" s="220" t="n"/>
      <c r="C47" s="205" t="n"/>
      <c r="D47" s="35" t="n"/>
      <c r="E47" s="36" t="n"/>
      <c r="F47" s="36" t="n"/>
      <c r="G47" s="36" t="n"/>
      <c r="H47" s="36" t="n"/>
      <c r="I47" s="36" t="n"/>
      <c r="J47" s="36" t="n"/>
      <c r="K47" s="36" t="n"/>
      <c r="L47" s="36" t="n"/>
      <c r="M47" s="36" t="n"/>
      <c r="N47" s="36" t="n"/>
      <c r="O47" s="36" t="n"/>
      <c r="P47" s="36" t="n"/>
      <c r="Q47" s="36" t="n"/>
      <c r="R47" s="36" t="n"/>
      <c r="S47" s="37" t="n"/>
      <c r="T47" s="18" t="n"/>
    </row>
    <row customFormat="1" customHeight="1" ht="18.65" r="48" s="19"/>
    <row customFormat="1" customHeight="1" ht="28" r="49" s="19">
      <c r="A49" s="149" t="inlineStr">
        <is>
          <t>＊＊＊＊＊＊＊＊＊＊＊＊＊＊＊　以下、事務集約センター記入欄　＊＊＊＊＊＊＊＊＊＊＊＊＊</t>
        </is>
      </c>
    </row>
    <row customFormat="1" customHeight="1" ht="15" r="50" s="19">
      <c r="A50" s="72" t="inlineStr">
        <is>
          <t>担当者</t>
        </is>
      </c>
      <c r="B50" s="200" t="n"/>
      <c r="C50" s="72" t="inlineStr">
        <is>
          <t>処理日</t>
        </is>
      </c>
      <c r="D50" s="200" t="n"/>
      <c r="E50" s="72" t="inlineStr">
        <is>
          <t>メモ（伝票番号など）</t>
        </is>
      </c>
      <c r="F50" s="202" t="n"/>
      <c r="G50" s="202" t="n"/>
      <c r="H50" s="202" t="n"/>
      <c r="I50" s="202" t="n"/>
      <c r="J50" s="202" t="n"/>
      <c r="K50" s="202" t="n"/>
      <c r="L50" s="202" t="n"/>
      <c r="M50" s="202" t="n"/>
      <c r="N50" s="202" t="n"/>
      <c r="O50" s="202" t="n"/>
      <c r="P50" s="202" t="n"/>
      <c r="Q50" s="202" t="n"/>
      <c r="R50" s="202" t="n"/>
      <c r="S50" s="200" t="n"/>
    </row>
    <row customFormat="1" customHeight="1" ht="15.65" r="51" s="19">
      <c r="A51" s="150" t="n"/>
      <c r="B51" s="203" t="n"/>
      <c r="C51" s="150" t="n"/>
      <c r="D51" s="203" t="n"/>
      <c r="E51" s="32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4" t="n"/>
    </row>
    <row customFormat="1" customHeight="1" ht="15.65" r="52" s="19">
      <c r="A52" s="218" t="n"/>
      <c r="B52" s="219" t="n"/>
      <c r="C52" s="218" t="n"/>
      <c r="D52" s="219" t="n"/>
      <c r="E52" s="32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4" t="n"/>
    </row>
    <row customFormat="1" customHeight="1" ht="15.65" r="53" s="19">
      <c r="A53" s="204" t="n"/>
      <c r="B53" s="205" t="n"/>
      <c r="C53" s="204" t="n"/>
      <c r="D53" s="205" t="n"/>
      <c r="E53" s="35" t="inlineStr">
        <is>
          <t>伝票番号：</t>
        </is>
      </c>
      <c r="F53" s="36" t="n"/>
      <c r="G53" s="36" t="n"/>
      <c r="H53" s="36" t="n"/>
      <c r="I53" s="36" t="n"/>
      <c r="J53" s="36" t="n"/>
      <c r="K53" s="36" t="n"/>
      <c r="L53" s="36" t="n"/>
      <c r="M53" s="36" t="n"/>
      <c r="N53" s="36" t="n"/>
      <c r="O53" s="36" t="n"/>
      <c r="P53" s="36" t="n"/>
      <c r="Q53" s="36" t="n"/>
      <c r="R53" s="36" t="n"/>
      <c r="S53" s="37" t="n"/>
      <c r="T53" s="159" t="n"/>
    </row>
    <row customFormat="1" customHeight="1" ht="28" r="54" s="19"/>
    <row customFormat="1" customHeight="1" ht="18" r="55" s="19"/>
    <row customFormat="1" customHeight="1" ht="18" r="56" s="19"/>
    <row customFormat="1" customHeight="1" ht="18" r="57" s="19"/>
    <row customFormat="1" customHeight="1" ht="18" r="58" s="19"/>
    <row customFormat="1" customHeight="1" ht="18" r="59" s="19"/>
    <row customFormat="1" customHeight="1" ht="18" r="60" s="19"/>
    <row customFormat="1" customHeight="1" ht="18" r="61" s="19"/>
    <row customFormat="1" customHeight="1" ht="18" r="62" s="19"/>
    <row customFormat="1" customHeight="1" ht="18" r="63" s="19"/>
    <row customFormat="1" customHeight="1" ht="18" r="64" s="19"/>
    <row customFormat="1" customHeight="1" ht="18" r="65" s="19"/>
    <row customFormat="1" customHeight="1" ht="18" r="66" s="19"/>
    <row customFormat="1" customHeight="1" ht="18" r="67" s="19"/>
    <row customFormat="1" r="68" s="19"/>
    <row customFormat="1" r="69" s="19"/>
    <row customFormat="1" r="70" s="19"/>
  </sheetData>
  <mergeCells count="122">
    <mergeCell ref="N38:O38"/>
    <mergeCell ref="N29:O29"/>
    <mergeCell ref="N30:O30"/>
    <mergeCell ref="N31:O31"/>
    <mergeCell ref="N32:O32"/>
    <mergeCell ref="N33:O33"/>
    <mergeCell ref="N34:O34"/>
    <mergeCell ref="N35:O35"/>
    <mergeCell ref="N36:O36"/>
    <mergeCell ref="N37:O37"/>
    <mergeCell ref="B29:E29"/>
    <mergeCell ref="B30:E30"/>
    <mergeCell ref="B31:E31"/>
    <mergeCell ref="B32:E32"/>
    <mergeCell ref="B33:E33"/>
    <mergeCell ref="B34:E34"/>
    <mergeCell ref="B35:E35"/>
    <mergeCell ref="F40:G40"/>
    <mergeCell ref="L40:M40"/>
    <mergeCell ref="H40:K40"/>
    <mergeCell ref="F37:G37"/>
    <mergeCell ref="L37:M37"/>
    <mergeCell ref="H37:K37"/>
    <mergeCell ref="F34:G34"/>
    <mergeCell ref="L34:M34"/>
    <mergeCell ref="H34:K34"/>
    <mergeCell ref="F31:G31"/>
    <mergeCell ref="L31:M31"/>
    <mergeCell ref="H31:K31"/>
    <mergeCell ref="B36:E36"/>
    <mergeCell ref="B37:E37"/>
    <mergeCell ref="B38:E38"/>
    <mergeCell ref="B39:E39"/>
    <mergeCell ref="B40:E40"/>
    <mergeCell ref="N39:O39"/>
    <mergeCell ref="N40:O40"/>
    <mergeCell ref="A49:S49"/>
    <mergeCell ref="A50:B50"/>
    <mergeCell ref="C50:D50"/>
    <mergeCell ref="E50:S50"/>
    <mergeCell ref="A51:B53"/>
    <mergeCell ref="C51:D53"/>
    <mergeCell ref="A44:C44"/>
    <mergeCell ref="D44:F44"/>
    <mergeCell ref="G44:S44"/>
    <mergeCell ref="A45:C47"/>
    <mergeCell ref="D45:F45"/>
    <mergeCell ref="G45:S45"/>
    <mergeCell ref="N41:O41"/>
    <mergeCell ref="A41:K41"/>
    <mergeCell ref="F36:G36"/>
    <mergeCell ref="L36:M36"/>
    <mergeCell ref="H36:K36"/>
    <mergeCell ref="F35:G35"/>
    <mergeCell ref="L35:M35"/>
    <mergeCell ref="H35:K35"/>
    <mergeCell ref="F39:G39"/>
    <mergeCell ref="L39:M39"/>
    <mergeCell ref="H39:K39"/>
    <mergeCell ref="F38:G38"/>
    <mergeCell ref="L38:M38"/>
    <mergeCell ref="H38:K38"/>
    <mergeCell ref="F30:G30"/>
    <mergeCell ref="L30:M30"/>
    <mergeCell ref="H30:K30"/>
    <mergeCell ref="F29:G29"/>
    <mergeCell ref="L29:M29"/>
    <mergeCell ref="H29:K29"/>
    <mergeCell ref="F33:G33"/>
    <mergeCell ref="L33:M33"/>
    <mergeCell ref="H33:K33"/>
    <mergeCell ref="F32:G32"/>
    <mergeCell ref="L32:M32"/>
    <mergeCell ref="H32:K32"/>
    <mergeCell ref="L28:M28"/>
    <mergeCell ref="H28:K28"/>
    <mergeCell ref="F26:G27"/>
    <mergeCell ref="L26:M27"/>
    <mergeCell ref="H26:K27"/>
    <mergeCell ref="A20:C20"/>
    <mergeCell ref="D20:S20"/>
    <mergeCell ref="A21:C21"/>
    <mergeCell ref="D21:J21"/>
    <mergeCell ref="A22:C24"/>
    <mergeCell ref="B26:E27"/>
    <mergeCell ref="B28:E28"/>
    <mergeCell ref="F28:G28"/>
    <mergeCell ref="P26:P27"/>
    <mergeCell ref="Q26:S27"/>
    <mergeCell ref="K21:M21"/>
    <mergeCell ref="N21:S21"/>
    <mergeCell ref="N26:O27"/>
    <mergeCell ref="N28:O28"/>
    <mergeCell ref="A19:C19"/>
    <mergeCell ref="D19:S19"/>
    <mergeCell ref="A7:B7"/>
    <mergeCell ref="C7:J7"/>
    <mergeCell ref="K7:L7"/>
    <mergeCell ref="M7:O7"/>
    <mergeCell ref="P7:Q8"/>
    <mergeCell ref="R7:S8"/>
    <mergeCell ref="A8:B8"/>
    <mergeCell ref="C8:J8"/>
    <mergeCell ref="A14:C14"/>
    <mergeCell ref="R11:S11"/>
    <mergeCell ref="A10:S10"/>
    <mergeCell ref="B11:C11"/>
    <mergeCell ref="E11:F11"/>
    <mergeCell ref="H11:I11"/>
    <mergeCell ref="K8:L8"/>
    <mergeCell ref="M8:O8"/>
    <mergeCell ref="A17:C17"/>
    <mergeCell ref="D17:M17"/>
    <mergeCell ref="P6:Q6"/>
    <mergeCell ref="R6:S6"/>
    <mergeCell ref="A15:C15"/>
    <mergeCell ref="A18:C18"/>
    <mergeCell ref="D18:M18"/>
    <mergeCell ref="N18:O18"/>
    <mergeCell ref="P18:S18"/>
    <mergeCell ref="O11:P11"/>
    <mergeCell ref="K11:M11"/>
  </mergeCells>
  <dataValidations count="12">
    <dataValidation allowBlank="0" showErrorMessage="1" showInputMessage="1" sqref="N1" type="list">
      <formula1>"2018,2019,2020"</formula1>
    </dataValidation>
    <dataValidation allowBlank="0" showErrorMessage="1" showInputMessage="1" sqref="P1" type="list">
      <formula1>"1,2,3,4,5,6,7,8,9,10,11,12"</formula1>
    </dataValidation>
    <dataValidation allowBlank="0" showErrorMessage="1" showInputMessage="1" sqref="R1" type="list">
      <formula1>"1,2,3,4,5,6,7,8,9,10,11,12,13,14,15,16,17,18,19,20,21,22,23,24,25,26,27,28,29,30,31"</formula1>
    </dataValidation>
    <dataValidation allowBlank="0" error="全角30（半角60）字以内で記入してください" operator="lessThanOrEqual" showErrorMessage="1" showInputMessage="1" sqref="K21 D21:D24 D44:D47 A21" type="custom">
      <formula1>LENB(A21)&lt;=60</formula1>
    </dataValidation>
    <dataValidation allowBlank="0" showErrorMessage="1" showInputMessage="1" sqref="T18"/>
    <dataValidation allowBlank="0" errorStyle="warning" showErrorMessage="1" showInputMessage="1" sqref="T20" type="list">
      <formula1>#REF!</formula1>
    </dataValidation>
    <dataValidation allowBlank="0" showErrorMessage="1" showInputMessage="1" sqref="T19" type="list">
      <formula1>#REF!</formula1>
    </dataValidation>
    <dataValidation allowBlank="0" error="半角26文字（全角13）までです" errorTitle="文字数制限" operator="lessThanOrEqual" showErrorMessage="1" showInputMessage="1" sqref="D19:S19" type="textLength">
      <formula1>13</formula1>
    </dataValidation>
    <dataValidation allowBlank="0" error="半角60文字（全角30）までです。" errorTitle="文字数制限" operator="lessThanOrEqual" showErrorMessage="1" showInputMessage="1" sqref="D20:S20" type="textLength">
      <formula1>30</formula1>
    </dataValidation>
    <dataValidation allowBlank="0" showErrorMessage="1" showInputMessage="1" sqref="A11 D11 J11 N11 Q11 G11" type="list">
      <formula1>"〇"</formula1>
    </dataValidation>
    <dataValidation allowBlank="0" errorStyle="information" showErrorMessage="1" showInputMessage="1" sqref="L28:M40 F28:G40"/>
    <dataValidation allowBlank="0" error="リストに無いものは原価センタＣＤも記入してください" errorStyle="information" showErrorMessage="1" showInputMessage="1" sqref="H28:K40"/>
  </dataValidations>
  <printOptions horizontalCentered="1" verticalCentered="1"/>
  <pageMargins bottom="0" footer="0.3149606299212598" header="0.3149606299212598" left="0" right="0" top="0.1968503937007874"/>
  <pageSetup orientation="portrait" paperSize="9" scale="79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I81"/>
  <sheetViews>
    <sheetView topLeftCell="A8" workbookViewId="0">
      <selection activeCell="C20" sqref="C20"/>
    </sheetView>
  </sheetViews>
  <sheetFormatPr baseColWidth="8" defaultColWidth="8.7265625" defaultRowHeight="15" outlineLevelCol="0"/>
  <cols>
    <col customWidth="1" max="1" min="1" style="1" width="5.36328125"/>
    <col bestFit="1" customWidth="1" max="2" min="2" style="1" width="37.36328125"/>
    <col customWidth="1" max="3" min="3" style="1" width="14.26953125"/>
    <col customWidth="1" max="4" min="4" style="1" width="58.36328125"/>
    <col customWidth="1" max="5" min="5" style="1" width="8.7265625"/>
    <col customWidth="1" max="6" min="6" style="1" width="11.7265625"/>
    <col customWidth="1" max="7" min="7" style="1" width="20.7265625"/>
    <col customWidth="1" max="8" min="8" style="1" width="8.7265625"/>
    <col bestFit="1" customWidth="1" max="9" min="9" style="1" width="17.6328125"/>
    <col customWidth="1" max="16384" min="10" style="1" width="8.7265625"/>
  </cols>
  <sheetData>
    <row r="1">
      <c r="B1" s="42" t="inlineStr">
        <is>
          <t>勘定名称リスト選択</t>
        </is>
      </c>
      <c r="C1" s="42" t="inlineStr">
        <is>
          <t>勘定CD</t>
        </is>
      </c>
      <c r="D1" s="42" t="n"/>
      <c r="F1" s="42" t="inlineStr">
        <is>
          <t>通貨リスト選択</t>
        </is>
      </c>
      <c r="G1" s="42" t="n"/>
      <c r="I1" s="42" t="inlineStr">
        <is>
          <t>振替内容リスト選択</t>
        </is>
      </c>
    </row>
    <row r="2">
      <c r="B2" s="42" t="n"/>
      <c r="C2" s="42" t="n"/>
      <c r="D2" s="42" t="n"/>
      <c r="F2" s="42" t="n"/>
      <c r="G2" s="42" t="n"/>
      <c r="I2" s="42" t="n"/>
    </row>
    <row r="3">
      <c r="B3" s="44" t="inlineStr">
        <is>
          <t>その他前払費用(固定資産税)</t>
        </is>
      </c>
      <c r="C3" s="44" t="inlineStr">
        <is>
          <t>A15B9911</t>
        </is>
      </c>
      <c r="F3" s="44" t="inlineStr">
        <is>
          <t>JPY</t>
        </is>
      </c>
      <c r="G3" s="44" t="inlineStr">
        <is>
          <t>日本円</t>
        </is>
      </c>
      <c r="I3" s="44" t="inlineStr">
        <is>
          <t>勘定CDの振替</t>
        </is>
      </c>
    </row>
    <row r="4">
      <c r="B4" s="44" t="inlineStr">
        <is>
          <t>社外未収入金</t>
        </is>
      </c>
      <c r="C4" s="44" t="inlineStr">
        <is>
          <t>A15D0201</t>
        </is>
      </c>
      <c r="F4" s="44" t="inlineStr">
        <is>
          <t>USD</t>
        </is>
      </c>
      <c r="G4" s="44" t="inlineStr">
        <is>
          <t>米ドル</t>
        </is>
      </c>
      <c r="I4" s="44" t="inlineStr">
        <is>
          <t>費用負担先の振替</t>
        </is>
      </c>
    </row>
    <row r="5">
      <c r="B5" s="44" t="inlineStr">
        <is>
          <t>部課口座仮払金</t>
        </is>
      </c>
      <c r="C5" s="44" t="inlineStr">
        <is>
          <t>A15F0101</t>
        </is>
      </c>
      <c r="F5" s="44" t="inlineStr">
        <is>
          <t>EUR</t>
        </is>
      </c>
      <c r="G5" s="44" t="inlineStr">
        <is>
          <t>ユ－ロ</t>
        </is>
      </c>
      <c r="I5" s="44" t="inlineStr">
        <is>
          <t>税区分の振替</t>
        </is>
      </c>
    </row>
    <row r="6">
      <c r="B6" s="44" t="inlineStr">
        <is>
          <t>支払源泉所得税(預金利息-国税)</t>
        </is>
      </c>
      <c r="C6" s="44" t="inlineStr">
        <is>
          <t>A15F0201</t>
        </is>
      </c>
      <c r="F6" s="44" t="inlineStr">
        <is>
          <t>CNY</t>
        </is>
      </c>
      <c r="G6" s="44" t="inlineStr">
        <is>
          <t>中国元</t>
        </is>
      </c>
    </row>
    <row r="7">
      <c r="B7" s="44" t="inlineStr">
        <is>
          <t>社内仮払金(労働保険料仮払)</t>
        </is>
      </c>
      <c r="C7" s="44" t="inlineStr">
        <is>
          <t>A15F0511</t>
        </is>
      </c>
      <c r="F7" s="44" t="inlineStr">
        <is>
          <t>AUD</t>
        </is>
      </c>
      <c r="G7" s="44" t="inlineStr">
        <is>
          <t>オ－ストラリアドル</t>
        </is>
      </c>
    </row>
    <row r="8">
      <c r="B8" s="44" t="inlineStr">
        <is>
          <t>社内仮払金(出張旅費仮払)</t>
        </is>
      </c>
      <c r="C8" s="44" t="inlineStr">
        <is>
          <t>A15F0601</t>
        </is>
      </c>
      <c r="F8" s="44" t="inlineStr">
        <is>
          <t>KRW</t>
        </is>
      </c>
      <c r="G8" s="44" t="inlineStr">
        <is>
          <t>韓国ウォン</t>
        </is>
      </c>
    </row>
    <row r="9">
      <c r="B9" s="44" t="inlineStr">
        <is>
          <t>その他仮払金(公傷休業補償)</t>
        </is>
      </c>
      <c r="C9" s="44" t="inlineStr">
        <is>
          <t>A15F9916</t>
        </is>
      </c>
      <c r="F9" s="44" t="inlineStr">
        <is>
          <t>CHF</t>
        </is>
      </c>
      <c r="G9" s="44" t="inlineStr">
        <is>
          <t>スイスフラン</t>
        </is>
      </c>
    </row>
    <row r="10">
      <c r="B10" s="44" t="inlineStr">
        <is>
          <t>その他仮払金(袖ケ浦)</t>
        </is>
      </c>
      <c r="C10" s="44" t="inlineStr">
        <is>
          <t>A15F9929</t>
        </is>
      </c>
      <c r="F10" s="44" t="inlineStr">
        <is>
          <t>GBP</t>
        </is>
      </c>
      <c r="G10" s="44" t="inlineStr">
        <is>
          <t>英ポンド</t>
        </is>
      </c>
    </row>
    <row r="11">
      <c r="B11" s="44" t="inlineStr">
        <is>
          <t>その他投資(自動車リサイクル預託金)</t>
        </is>
      </c>
      <c r="C11" s="44" t="inlineStr">
        <is>
          <t>A25Z9908</t>
        </is>
      </c>
      <c r="F11" s="44" t="inlineStr">
        <is>
          <t>HKD</t>
        </is>
      </c>
      <c r="G11" s="44" t="inlineStr">
        <is>
          <t>香港ドル</t>
        </is>
      </c>
    </row>
    <row r="12">
      <c r="B12" s="44" t="inlineStr">
        <is>
          <t>その他広告宣伝費(固</t>
        </is>
      </c>
      <c r="C12" s="44" t="inlineStr">
        <is>
          <t>B25B049F</t>
        </is>
      </c>
      <c r="D12" s="1" t="inlineStr">
        <is>
          <t>学会誌等への広告掲載料、カタログ・パンフレット作成等</t>
        </is>
      </c>
      <c r="F12" s="44" t="inlineStr">
        <is>
          <t>INR</t>
        </is>
      </c>
      <c r="G12" s="44" t="inlineStr">
        <is>
          <t>インドルピ－</t>
        </is>
      </c>
    </row>
    <row r="13">
      <c r="B13" s="44" t="inlineStr">
        <is>
          <t>委託研究費(固</t>
        </is>
      </c>
      <c r="C13" s="44" t="inlineStr">
        <is>
          <t>B25C061F</t>
        </is>
      </c>
      <c r="D13" s="1" t="inlineStr">
        <is>
          <t>研究成果報告書が作成される委託研究</t>
        </is>
      </c>
      <c r="F13" s="44" t="inlineStr">
        <is>
          <t>SGD</t>
        </is>
      </c>
      <c r="G13" s="44" t="inlineStr">
        <is>
          <t>シンガポ－ルドル</t>
        </is>
      </c>
    </row>
    <row r="14">
      <c r="B14" s="44" t="inlineStr">
        <is>
          <t>共同研究費</t>
        </is>
      </c>
      <c r="C14" s="44" t="inlineStr">
        <is>
          <t>B25C062F</t>
        </is>
      </c>
      <c r="D14" s="1" t="inlineStr">
        <is>
          <t>研究成果報告書が作成される共同研究</t>
        </is>
      </c>
      <c r="F14" s="44" t="inlineStr">
        <is>
          <t>TWD</t>
        </is>
      </c>
      <c r="G14" s="44" t="inlineStr">
        <is>
          <t>新台湾ドル</t>
        </is>
      </c>
    </row>
    <row r="15">
      <c r="B15" s="44" t="inlineStr">
        <is>
          <t>廃棄物処理委託費（固</t>
        </is>
      </c>
      <c r="C15" s="44" t="inlineStr">
        <is>
          <t>B25C090F</t>
        </is>
      </c>
      <c r="D15" s="1" t="inlineStr">
        <is>
          <t>産業廃棄物の処理費</t>
        </is>
      </c>
    </row>
    <row r="16">
      <c r="B16" s="44" t="inlineStr">
        <is>
          <t>清掃作業費(固定費)</t>
        </is>
      </c>
      <c r="C16" s="44" t="inlineStr">
        <is>
          <t>B25C111F</t>
        </is>
      </c>
      <c r="D16" s="1" t="inlineStr">
        <is>
          <t>各種清掃作業</t>
        </is>
      </c>
    </row>
    <row r="17">
      <c r="B17" s="43" t="inlineStr">
        <is>
          <t>福利厚生業務委託(固定費)</t>
        </is>
      </c>
      <c r="C17" s="43" t="inlineStr">
        <is>
          <t>B25C151F</t>
        </is>
      </c>
    </row>
    <row r="18">
      <c r="B18" s="44" t="inlineStr">
        <is>
          <t>MC-ANAC分析料(固</t>
        </is>
      </c>
      <c r="C18" s="44" t="inlineStr">
        <is>
          <t>B25C311F</t>
        </is>
      </c>
      <c r="D18" s="1" t="inlineStr">
        <is>
          <t>ＭＣ－ＡＮＡＣでの分析費用</t>
        </is>
      </c>
    </row>
    <row r="19">
      <c r="B19" s="44" t="inlineStr">
        <is>
          <t>派遣社員費</t>
        </is>
      </c>
      <c r="C19" s="44" t="inlineStr">
        <is>
          <t>B25C971F</t>
        </is>
      </c>
      <c r="D19" s="1" t="inlineStr">
        <is>
          <t>派遣会社より受け入れた社員に係る費用</t>
        </is>
      </c>
    </row>
    <row r="20">
      <c r="B20" s="44" t="inlineStr">
        <is>
          <t>その他作業料(固</t>
        </is>
      </c>
      <c r="C20" s="44" t="inlineStr">
        <is>
          <t>B25C991F</t>
        </is>
      </c>
      <c r="D20" s="1" t="inlineStr">
        <is>
          <t>突発若しくは、委託契約なしの役務費用</t>
        </is>
      </c>
    </row>
    <row r="21">
      <c r="B21" s="44" t="inlineStr">
        <is>
          <t>その他分析料(固</t>
        </is>
      </c>
      <c r="C21" s="44" t="inlineStr">
        <is>
          <t>B25C992F</t>
        </is>
      </c>
      <c r="D21" s="1" t="inlineStr">
        <is>
          <t>ＭＣ－ＡＮＡＣ以外の分析会社への分析依頼に係る費用</t>
        </is>
      </c>
    </row>
    <row r="22">
      <c r="B22" s="44" t="inlineStr">
        <is>
          <t>他業務委託費(固</t>
        </is>
      </c>
      <c r="C22" s="44" t="inlineStr">
        <is>
          <t>B25C999F</t>
        </is>
      </c>
      <c r="D22" s="1" t="inlineStr">
        <is>
          <t>委託契約に基づく役務費用</t>
        </is>
      </c>
    </row>
    <row r="23">
      <c r="B23" s="44" t="inlineStr">
        <is>
          <t>電力料(固</t>
        </is>
      </c>
      <c r="C23" s="44" t="inlineStr">
        <is>
          <t>B25E011F</t>
        </is>
      </c>
      <c r="D23" s="1" t="inlineStr">
        <is>
          <t>電力料</t>
        </is>
      </c>
    </row>
    <row r="24">
      <c r="B24" s="44" t="inlineStr">
        <is>
          <t>上水道料(固定費)</t>
        </is>
      </c>
      <c r="C24" s="44" t="inlineStr">
        <is>
          <t>B25E021F</t>
        </is>
      </c>
      <c r="D24" s="1" t="inlineStr">
        <is>
          <t>市水、地下水</t>
        </is>
      </c>
    </row>
    <row r="25">
      <c r="B25" s="44" t="inlineStr">
        <is>
          <t>ガス料(固定費）</t>
        </is>
      </c>
      <c r="C25" s="44" t="inlineStr">
        <is>
          <t>B25E041F</t>
        </is>
      </c>
      <c r="D25" s="1" t="inlineStr">
        <is>
          <t>都市ガス</t>
        </is>
      </c>
    </row>
    <row r="26">
      <c r="B26" s="44" t="inlineStr">
        <is>
          <t>窒素(固定費)</t>
        </is>
      </c>
      <c r="C26" s="44" t="inlineStr">
        <is>
          <t>B25E091F</t>
        </is>
      </c>
      <c r="D26" s="1" t="inlineStr">
        <is>
          <t>配管窒素</t>
        </is>
      </c>
    </row>
    <row r="27">
      <c r="B27" s="44" t="inlineStr">
        <is>
          <t>固定資産税(土地-固定費)</t>
        </is>
      </c>
      <c r="C27" s="44" t="inlineStr">
        <is>
          <t>B25F011F</t>
        </is>
      </c>
      <c r="D27" s="1" t="inlineStr">
        <is>
          <t>土地固定資産税</t>
        </is>
      </c>
    </row>
    <row r="28">
      <c r="B28" s="44" t="inlineStr">
        <is>
          <t>固定資産税(家屋-固定費)</t>
        </is>
      </c>
      <c r="C28" s="44" t="inlineStr">
        <is>
          <t>B25F012F</t>
        </is>
      </c>
      <c r="D28" s="1" t="inlineStr">
        <is>
          <t>家屋固定資産税</t>
        </is>
      </c>
    </row>
    <row r="29">
      <c r="B29" s="44" t="inlineStr">
        <is>
          <t>固定資産税(償却資産-固定費)</t>
        </is>
      </c>
      <c r="C29" s="44" t="inlineStr">
        <is>
          <t>B25F013F</t>
        </is>
      </c>
      <c r="D29" s="1" t="inlineStr">
        <is>
          <t>償却資産税</t>
        </is>
      </c>
    </row>
    <row r="30">
      <c r="B30" s="44" t="inlineStr">
        <is>
          <t>その他租税公課(固</t>
        </is>
      </c>
      <c r="C30" s="44" t="inlineStr">
        <is>
          <t>B25F999F</t>
        </is>
      </c>
      <c r="D30" s="1" t="inlineStr">
        <is>
          <t>収入印紙、自動車にかかる税金等</t>
        </is>
      </c>
    </row>
    <row r="31">
      <c r="B31" s="44" t="inlineStr">
        <is>
          <t>一般修繕費(保全以外)</t>
        </is>
      </c>
      <c r="C31" s="44" t="inlineStr">
        <is>
          <t>B25H012F</t>
        </is>
      </c>
      <c r="D31" s="1" t="inlineStr">
        <is>
          <t>機器・装置修繕に係る費用,機器等の点検保守料</t>
        </is>
      </c>
    </row>
    <row r="32">
      <c r="B32" s="44" t="inlineStr">
        <is>
          <t>知的財産関係手数料</t>
        </is>
      </c>
      <c r="C32" s="44" t="inlineStr">
        <is>
          <t>B25K010F</t>
        </is>
      </c>
      <c r="D32" s="1" t="inlineStr">
        <is>
          <t>知的財産関係手数料</t>
        </is>
      </c>
    </row>
    <row r="33">
      <c r="B33" s="44" t="inlineStr">
        <is>
          <t>知的財産関係納付金</t>
        </is>
      </c>
      <c r="C33" s="44" t="inlineStr">
        <is>
          <t>B25K020F</t>
        </is>
      </c>
      <c r="D33" s="1" t="inlineStr">
        <is>
          <t>知的財産関係納付金</t>
        </is>
      </c>
    </row>
    <row r="34">
      <c r="B34" s="44" t="inlineStr">
        <is>
          <t>財産形成補助(固定費)</t>
        </is>
      </c>
      <c r="C34" s="44" t="inlineStr">
        <is>
          <t>B25N011F</t>
        </is>
      </c>
    </row>
    <row r="35">
      <c r="B35" s="44" t="inlineStr">
        <is>
          <t>融資補助(固定費</t>
        </is>
      </c>
      <c r="C35" s="44" t="inlineStr">
        <is>
          <t>B25N021F</t>
        </is>
      </c>
    </row>
    <row r="36">
      <c r="B36" s="44" t="inlineStr">
        <is>
          <t>慶弔見舞(固定費)</t>
        </is>
      </c>
      <c r="C36" s="44" t="inlineStr">
        <is>
          <t>B25N041F</t>
        </is>
      </c>
    </row>
    <row r="37">
      <c r="B37" s="44" t="inlineStr">
        <is>
          <t>安全衛生･保健衛生(固</t>
        </is>
      </c>
      <c r="C37" s="44" t="inlineStr">
        <is>
          <t>B25N051F</t>
        </is>
      </c>
    </row>
    <row r="38">
      <c r="B38" s="44" t="inlineStr">
        <is>
          <t>文化体育費(固定費)</t>
        </is>
      </c>
      <c r="C38" s="44" t="inlineStr">
        <is>
          <t>B25N061F</t>
        </is>
      </c>
    </row>
    <row r="39">
      <c r="B39" s="44" t="inlineStr">
        <is>
          <t>建物賃借料(固</t>
        </is>
      </c>
      <c r="C39" s="44" t="inlineStr">
        <is>
          <t>B25Z012F</t>
        </is>
      </c>
      <c r="D39" s="1" t="inlineStr">
        <is>
          <t>倉庫保管料、建屋賃料</t>
        </is>
      </c>
    </row>
    <row r="40">
      <c r="B40" s="44" t="inlineStr">
        <is>
          <t>土地賃借料（固</t>
        </is>
      </c>
      <c r="C40" s="44" t="inlineStr">
        <is>
          <t>B25Z013F</t>
        </is>
      </c>
      <c r="D40" s="1" t="inlineStr">
        <is>
          <t>土地賃料</t>
        </is>
      </c>
    </row>
    <row r="41">
      <c r="B41" s="44" t="inlineStr">
        <is>
          <t>ｺﾝﾋﾟｭｰﾀ関係賃借料(固</t>
        </is>
      </c>
      <c r="C41" s="44" t="inlineStr">
        <is>
          <t>B25Z015F</t>
        </is>
      </c>
      <c r="D41" s="1" t="inlineStr">
        <is>
          <t>コンピュータのレンタル・リース料</t>
        </is>
      </c>
    </row>
    <row r="42">
      <c r="B42" s="44" t="inlineStr">
        <is>
          <t>その他賃借料(固</t>
        </is>
      </c>
      <c r="C42" s="44" t="inlineStr">
        <is>
          <t>B25Z019F</t>
        </is>
      </c>
      <c r="D42" s="1" t="inlineStr">
        <is>
          <t>コンピュータ以外のレンタル・リース料（機器、自動車等）</t>
        </is>
      </c>
    </row>
    <row r="43">
      <c r="B43" s="44" t="inlineStr">
        <is>
          <t>火災保険料(固</t>
        </is>
      </c>
      <c r="C43" s="44" t="inlineStr">
        <is>
          <t>B25Z022F</t>
        </is>
      </c>
      <c r="D43" s="1" t="inlineStr">
        <is>
          <t>火災保険料</t>
        </is>
      </c>
    </row>
    <row r="44">
      <c r="B44" s="44" t="inlineStr">
        <is>
          <t>その他保険料(固</t>
        </is>
      </c>
      <c r="C44" s="44" t="inlineStr">
        <is>
          <t>B25Z029F</t>
        </is>
      </c>
      <c r="D44" s="1" t="inlineStr">
        <is>
          <t>火災保険料以外の保険料</t>
        </is>
      </c>
    </row>
    <row r="45">
      <c r="B45" s="44" t="inlineStr">
        <is>
          <t>その他交際費(固</t>
        </is>
      </c>
      <c r="C45" s="44" t="inlineStr">
        <is>
          <t>B25Z049F</t>
        </is>
      </c>
    </row>
    <row r="46">
      <c r="B46" s="44" t="inlineStr">
        <is>
          <t>消耗品費－一括償却資産</t>
        </is>
      </c>
      <c r="C46" s="44" t="inlineStr">
        <is>
          <t>B25Z058F</t>
        </is>
      </c>
    </row>
    <row r="47">
      <c r="B47" s="44" t="inlineStr">
        <is>
          <t>消耗品費－その他(固定費)</t>
        </is>
      </c>
      <c r="C47" s="44" t="inlineStr">
        <is>
          <t>B25Z059F</t>
        </is>
      </c>
      <c r="D47" s="1" t="inlineStr">
        <is>
          <t>一般的な消耗品、他、研究用試薬・原料・実験材料・器具を含む</t>
        </is>
      </c>
    </row>
    <row r="48">
      <c r="B48" s="44" t="inlineStr">
        <is>
          <t>消耗品費－XOSﾁｬｰｼﾞ料</t>
        </is>
      </c>
      <c r="C48" s="44" t="inlineStr">
        <is>
          <t>B25Z05BF</t>
        </is>
      </c>
      <c r="D48" s="1" t="inlineStr">
        <is>
          <t>ﾌﾟﾘﾝﾀｰ、複合機</t>
        </is>
      </c>
    </row>
    <row r="49">
      <c r="B49" s="44" t="inlineStr">
        <is>
          <t>その他会費(固</t>
        </is>
      </c>
      <c r="C49" s="44" t="inlineStr">
        <is>
          <t>B25Z069F</t>
        </is>
      </c>
      <c r="D49" s="1" t="inlineStr">
        <is>
          <t>学会等の年会費</t>
        </is>
      </c>
    </row>
    <row r="50">
      <c r="B50" s="44" t="inlineStr">
        <is>
          <t>郵便料(固</t>
        </is>
      </c>
      <c r="C50" s="44" t="inlineStr">
        <is>
          <t>B25Z073F</t>
        </is>
      </c>
      <c r="D50" s="1" t="inlineStr">
        <is>
          <t>郵便料金、切手代</t>
        </is>
      </c>
    </row>
    <row r="51">
      <c r="B51" s="44" t="inlineStr">
        <is>
          <t>その他通信費(固</t>
        </is>
      </c>
      <c r="C51" s="44" t="inlineStr">
        <is>
          <t>B25Z079F</t>
        </is>
      </c>
      <c r="D51" s="1" t="inlineStr">
        <is>
          <t>電話料気（固定・携帯・衛星）、電報代、社内ﾒｰﾙ、回線利用料、　ｲﾝﾀｰﾈｯﾄ接続料等</t>
        </is>
      </c>
    </row>
    <row r="52">
      <c r="B52" s="44" t="inlineStr">
        <is>
          <t>電気通信役務(国外)</t>
        </is>
      </c>
      <c r="C52" s="44" t="inlineStr">
        <is>
          <t>B25Z087F</t>
        </is>
      </c>
      <c r="D52" s="1" t="inlineStr">
        <is>
          <t>国外からの電気通信利用役務の提供</t>
        </is>
      </c>
    </row>
    <row r="53">
      <c r="B53" s="44" t="inlineStr">
        <is>
          <t>その他図書費(固</t>
        </is>
      </c>
      <c r="C53" s="44" t="inlineStr">
        <is>
          <t>B25Z089F</t>
        </is>
      </c>
      <c r="D53" s="1" t="inlineStr">
        <is>
          <t>雑誌・新聞・書籍等</t>
        </is>
      </c>
    </row>
    <row r="54">
      <c r="B54" s="44" t="inlineStr">
        <is>
          <t>指定寄付金(固</t>
        </is>
      </c>
      <c r="C54" s="44" t="inlineStr">
        <is>
          <t>B25Z162F</t>
        </is>
      </c>
      <c r="D54" s="1" t="inlineStr">
        <is>
          <t>赤い羽根の募金等</t>
        </is>
      </c>
    </row>
    <row r="55">
      <c r="B55" s="44" t="inlineStr">
        <is>
          <t>一般寄付金(固</t>
        </is>
      </c>
      <c r="C55" s="44" t="inlineStr">
        <is>
          <t>B25Z163F</t>
        </is>
      </c>
      <c r="D55" s="1" t="inlineStr">
        <is>
          <t>大学への寄付金等（成果報告書が無い物）、各種団体、地域への寄付</t>
        </is>
      </c>
    </row>
    <row r="56">
      <c r="B56" s="44" t="inlineStr">
        <is>
          <t>転宅者引越荷物運送料</t>
        </is>
      </c>
      <c r="C56" s="44" t="inlineStr">
        <is>
          <t>B25Z204F</t>
        </is>
      </c>
      <c r="D56" s="1" t="inlineStr">
        <is>
          <t>転宅者引越荷物運送料</t>
        </is>
      </c>
    </row>
    <row r="57">
      <c r="B57" s="44" t="inlineStr">
        <is>
          <t>その他運賃(固</t>
        </is>
      </c>
      <c r="C57" s="44" t="inlineStr">
        <is>
          <t>B25Z209F</t>
        </is>
      </c>
      <c r="D57" s="1" t="inlineStr">
        <is>
          <t>品物の運送に係る費用（荷役料含む）</t>
        </is>
      </c>
    </row>
    <row r="58">
      <c r="B58" s="44" t="inlineStr">
        <is>
          <t>国内旅費交通費(固</t>
        </is>
      </c>
      <c r="C58" s="44" t="inlineStr">
        <is>
          <t>B25Z411F</t>
        </is>
      </c>
      <c r="D58" s="1" t="inlineStr">
        <is>
          <t>国内出張旅費等（タクシー代含む）</t>
        </is>
      </c>
    </row>
    <row r="59">
      <c r="B59" s="44" t="inlineStr">
        <is>
          <t>海外一般出張旅費(固</t>
        </is>
      </c>
      <c r="C59" s="44" t="inlineStr">
        <is>
          <t>B25Z412F</t>
        </is>
      </c>
      <c r="D59" s="1" t="inlineStr">
        <is>
          <t>海外出張旅費</t>
        </is>
      </c>
    </row>
    <row r="60">
      <c r="B60" s="44" t="inlineStr">
        <is>
          <t>特定長期出張旅費(固</t>
        </is>
      </c>
      <c r="C60" s="44" t="inlineStr">
        <is>
          <t>B25Z413F</t>
        </is>
      </c>
      <c r="D60" s="1" t="inlineStr">
        <is>
          <t>長期出張旅費</t>
        </is>
      </c>
    </row>
    <row r="61">
      <c r="B61" s="44" t="inlineStr">
        <is>
          <t>タクシー代(固</t>
        </is>
      </c>
      <c r="C61" s="44" t="inlineStr">
        <is>
          <t>B25Z41CF</t>
        </is>
      </c>
      <c r="D61" s="1" t="inlineStr">
        <is>
          <t>タクシー代</t>
        </is>
      </c>
    </row>
    <row r="62">
      <c r="B62" s="44" t="inlineStr">
        <is>
          <t>その他旅費交通費(固</t>
        </is>
      </c>
      <c r="C62" s="44" t="inlineStr">
        <is>
          <t>B25Z41ZF</t>
        </is>
      </c>
      <c r="D62" s="1" t="inlineStr">
        <is>
          <t>社有車ガソリン代</t>
        </is>
      </c>
    </row>
    <row r="63">
      <c r="B63" s="44" t="inlineStr">
        <is>
          <t>その他顧問料(固</t>
        </is>
      </c>
      <c r="C63" s="44" t="inlineStr">
        <is>
          <t>B25Z994F</t>
        </is>
      </c>
      <c r="D63" s="1" t="inlineStr">
        <is>
          <t>大学教授等からのコンサルタントに係る費用</t>
        </is>
      </c>
    </row>
    <row r="64">
      <c r="B64" s="44" t="inlineStr">
        <is>
          <t>会議費(固</t>
        </is>
      </c>
      <c r="C64" s="44" t="inlineStr">
        <is>
          <t>B25Z998F</t>
        </is>
      </c>
      <c r="D64" s="1" t="inlineStr">
        <is>
          <t>会議時の弁当・お茶代（懇親会の費用は、交際費になります）</t>
        </is>
      </c>
    </row>
    <row r="65">
      <c r="B65" s="44" t="inlineStr">
        <is>
          <t>表彰費(固</t>
        </is>
      </c>
      <c r="C65" s="44" t="inlineStr">
        <is>
          <t>B25Z99BF</t>
        </is>
      </c>
      <c r="D65" s="1" t="inlineStr">
        <is>
          <t>表彰に係る費用（副賞含む）</t>
        </is>
      </c>
    </row>
    <row r="66">
      <c r="B66" s="44" t="inlineStr">
        <is>
          <t>教育費(固</t>
        </is>
      </c>
      <c r="C66" s="44" t="inlineStr">
        <is>
          <t>B25Z99CF</t>
        </is>
      </c>
      <c r="D66" s="1" t="inlineStr">
        <is>
          <t>外部講座・セミナー等受講料、語学費補助</t>
        </is>
      </c>
    </row>
    <row r="67">
      <c r="B67" s="44" t="inlineStr">
        <is>
          <t>調査費(固</t>
        </is>
      </c>
      <c r="C67" s="44" t="inlineStr">
        <is>
          <t>B25Z99HF</t>
        </is>
      </c>
      <c r="D67" s="1" t="inlineStr">
        <is>
          <t>調査機関で行う文献複写・データ検索等調査に係る費用</t>
        </is>
      </c>
    </row>
    <row r="68">
      <c r="B68" s="44" t="inlineStr">
        <is>
          <t>職務発明譲渡対価</t>
        </is>
      </c>
      <c r="C68" s="44" t="inlineStr">
        <is>
          <t>B25Z99ＬF</t>
        </is>
      </c>
      <c r="D68" s="1" t="inlineStr">
        <is>
          <t>職務発明譲渡対価</t>
        </is>
      </c>
    </row>
    <row r="69">
      <c r="B69" s="44" t="inlineStr">
        <is>
          <t>その他雑費(固</t>
        </is>
      </c>
      <c r="C69" s="44" t="inlineStr">
        <is>
          <t>B25Z99ZF</t>
        </is>
      </c>
      <c r="D69" s="1" t="inlineStr">
        <is>
          <t>他の勘定に該当しない費用</t>
        </is>
      </c>
    </row>
    <row r="70">
      <c r="B70" s="44" t="inlineStr">
        <is>
          <t>社外給付高ｻｰﾋﾞｽ(固</t>
        </is>
      </c>
      <c r="C70" s="44" t="inlineStr">
        <is>
          <t>B27C011F</t>
        </is>
      </c>
      <c r="D70" s="1" t="inlineStr">
        <is>
          <t>社外からの入金（ｻｰﾋﾞｽ）</t>
        </is>
      </c>
    </row>
    <row r="71">
      <c r="B71" s="44" t="inlineStr">
        <is>
          <t>社外給付高売却(固</t>
        </is>
      </c>
      <c r="C71" s="44" t="inlineStr">
        <is>
          <t>B27C013F</t>
        </is>
      </c>
      <c r="D71" s="1" t="inlineStr">
        <is>
          <t>廃樹脂売却代等</t>
        </is>
      </c>
    </row>
    <row r="72">
      <c r="B72" s="44" t="inlineStr">
        <is>
          <t>社外給付高その他(固</t>
        </is>
      </c>
      <c r="C72" s="44" t="inlineStr">
        <is>
          <t>B27C019F</t>
        </is>
      </c>
      <c r="D72" s="1" t="inlineStr">
        <is>
          <t>研究受託料、有償サンプル等</t>
        </is>
      </c>
    </row>
    <row r="73">
      <c r="B73" s="44" t="inlineStr">
        <is>
          <t>他所費用振替</t>
        </is>
      </c>
      <c r="C73" s="44" t="inlineStr">
        <is>
          <t>B27Z0401</t>
        </is>
      </c>
      <c r="D73" s="1" t="inlineStr">
        <is>
          <t>ｻｰﾋﾞｽ業務（市原人事G、市原購買G、市原健康管理室、市原三井ｸﾗﾌﾞ）</t>
        </is>
      </c>
    </row>
    <row r="74">
      <c r="B74" s="44" t="inlineStr">
        <is>
          <t>その他振替高(その他振替高)</t>
        </is>
      </c>
      <c r="C74" s="44" t="inlineStr">
        <is>
          <t>B27Z9999</t>
        </is>
      </c>
      <c r="D74" s="1" t="inlineStr">
        <is>
          <t>本社ｼｽﾃﾑ部から付替費用（PC・ｻｰﾊﾞ運転維持、MCOSｾﾝﾀｰITｻﾎﾟｰﾄ振替、WEB会議費用、ﾃﾞｰﾀ通信費他）</t>
        </is>
      </c>
    </row>
    <row r="75">
      <c r="B75" s="44" t="inlineStr">
        <is>
          <t>設備購買仮勘定</t>
        </is>
      </c>
      <c r="C75" s="44" t="inlineStr">
        <is>
          <t>B28A0101</t>
        </is>
      </c>
      <c r="D75" s="1" t="inlineStr">
        <is>
          <t>投融資案件</t>
        </is>
      </c>
    </row>
    <row r="76">
      <c r="B76" s="44" t="inlineStr">
        <is>
          <t>委託加工費(固</t>
        </is>
      </c>
      <c r="C76" s="44" t="inlineStr">
        <is>
          <t>B29A022F</t>
        </is>
      </c>
      <c r="D76" s="1" t="inlineStr">
        <is>
          <t>委託加工等</t>
        </is>
      </c>
    </row>
    <row r="77">
      <c r="B77" s="44" t="inlineStr">
        <is>
          <t>サ-ビス提供収入高</t>
        </is>
      </c>
      <c r="C77" s="44" t="inlineStr">
        <is>
          <t>H11G0101</t>
        </is>
      </c>
    </row>
    <row r="78">
      <c r="B78" s="44" t="inlineStr">
        <is>
          <t>賃貸収益(賃貸収入)</t>
        </is>
      </c>
      <c r="C78" s="44" t="inlineStr">
        <is>
          <t>J11G0101</t>
        </is>
      </c>
    </row>
    <row r="79">
      <c r="B79" s="44" t="inlineStr">
        <is>
          <t>その他雑益(その他)</t>
        </is>
      </c>
      <c r="C79" s="44" t="inlineStr">
        <is>
          <t>J11Z9999</t>
        </is>
      </c>
    </row>
    <row r="80">
      <c r="B80" s="44" t="inlineStr">
        <is>
          <t>預り源泉税-その他</t>
        </is>
      </c>
      <c r="C80" s="44" t="inlineStr">
        <is>
          <t>F15B0504</t>
        </is>
      </c>
    </row>
    <row r="81">
      <c r="B81" s="44" t="n"/>
      <c r="C81" s="44" t="n"/>
    </row>
  </sheetData>
  <autoFilter ref="A1:F1"/>
  <pageMargins bottom="0.75" footer="0.3" header="0.3" left="0.7" right="0.7" top="0.75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FFFFCC"/>
    <outlinePr summaryBelow="1" summaryRight="1"/>
    <pageSetUpPr fitToPage="1"/>
  </sheetPr>
  <dimension ref="A1:T53"/>
  <sheetViews>
    <sheetView showGridLines="0" workbookViewId="0" zoomScale="90" zoomScaleNormal="90" zoomScaleSheetLayoutView="85">
      <selection activeCell="A1" sqref="A1"/>
    </sheetView>
  </sheetViews>
  <sheetFormatPr baseColWidth="8" defaultColWidth="8.7265625" defaultRowHeight="15" outlineLevelCol="0"/>
  <cols>
    <col customWidth="1" max="20" min="1" style="1" width="6.08984375"/>
    <col customWidth="1" max="26" min="21" style="1" width="5.6328125"/>
    <col customWidth="1" max="16384" min="27" style="1" width="8.7265625"/>
  </cols>
  <sheetData>
    <row customFormat="1" r="1" s="19">
      <c r="M1" s="4" t="inlineStr">
        <is>
          <t>依頼日：</t>
        </is>
      </c>
      <c r="N1" s="4" t="n">
        <v>2019</v>
      </c>
      <c r="O1" s="19" t="inlineStr">
        <is>
          <t>年</t>
        </is>
      </c>
      <c r="P1" s="4" t="n"/>
      <c r="Q1" s="19" t="inlineStr">
        <is>
          <t>月</t>
        </is>
      </c>
      <c r="R1" s="4" t="n"/>
      <c r="S1" s="19" t="inlineStr">
        <is>
          <t>日</t>
        </is>
      </c>
    </row>
    <row customFormat="1" customHeight="1" ht="16" r="2" s="19">
      <c r="A2" s="22" t="inlineStr">
        <is>
          <t>ＭＣＢＳ事務集約センター長　宛</t>
        </is>
      </c>
    </row>
    <row customFormat="1" customHeight="1" ht="15" r="3" s="19">
      <c r="C3" s="25" t="n"/>
      <c r="D3" s="25" t="n"/>
      <c r="E3" s="25" t="n"/>
      <c r="F3" s="25" t="n"/>
      <c r="G3" s="25" t="n"/>
      <c r="H3" s="25" t="n"/>
      <c r="I3" s="25" t="n"/>
      <c r="L3" s="3" t="n"/>
      <c r="P3" s="191" t="n"/>
    </row>
    <row customFormat="1" customHeight="1" ht="25" r="4" s="19">
      <c r="C4" s="58" t="inlineStr">
        <is>
          <t>SAP処理依頼書 【外貨】</t>
        </is>
      </c>
      <c r="D4" s="58" t="n"/>
      <c r="E4" s="58" t="n"/>
      <c r="F4" s="58" t="n"/>
      <c r="G4" s="58" t="n"/>
      <c r="H4" s="58" t="n"/>
      <c r="I4" s="58" t="n"/>
      <c r="J4" t="n"/>
      <c r="L4" s="3" t="n"/>
    </row>
    <row customFormat="1" customHeight="1" ht="15" r="5" s="19"/>
    <row customFormat="1" customHeight="1" ht="15" r="6" s="19">
      <c r="A6" s="49" t="inlineStr">
        <is>
          <t>当社の承認を完了しましたので、以下の通りＳＡＰ処理を行って下さい。</t>
        </is>
      </c>
      <c r="B6" s="24" t="n"/>
      <c r="C6" s="24" t="n"/>
      <c r="D6" s="24" t="n"/>
      <c r="E6" s="24" t="n"/>
      <c r="F6" s="24" t="n"/>
      <c r="G6" s="24" t="n"/>
      <c r="H6" s="24" t="n"/>
      <c r="I6" s="24" t="n"/>
      <c r="J6" s="24" t="n"/>
      <c r="K6" s="19" t="n"/>
      <c r="P6" s="72" t="inlineStr">
        <is>
          <t>所属長</t>
        </is>
      </c>
      <c r="Q6" s="200" t="n"/>
      <c r="R6" s="72" t="inlineStr">
        <is>
          <t>担当</t>
        </is>
      </c>
      <c r="S6" s="200" t="n"/>
    </row>
    <row customFormat="1" customHeight="1" ht="25" r="7" s="19">
      <c r="A7" s="72" t="inlineStr">
        <is>
          <t>所属部署</t>
        </is>
      </c>
      <c r="B7" s="200" t="n"/>
      <c r="C7" s="230" t="inlineStr">
        <is>
          <t>●●研究所●●G</t>
        </is>
      </c>
      <c r="D7" s="202" t="n"/>
      <c r="E7" s="202" t="n"/>
      <c r="F7" s="202" t="n"/>
      <c r="G7" s="202" t="n"/>
      <c r="H7" s="202" t="n"/>
      <c r="I7" s="202" t="n"/>
      <c r="J7" s="200" t="n"/>
      <c r="K7" s="90" t="inlineStr">
        <is>
          <t>起票組織CD</t>
        </is>
      </c>
      <c r="L7" s="200" t="n"/>
      <c r="M7" s="195" t="inlineStr">
        <is>
          <t>C2B873</t>
        </is>
      </c>
      <c r="N7" s="202" t="n"/>
      <c r="O7" s="200" t="n"/>
      <c r="P7" s="92" t="inlineStr">
        <is>
          <t>印</t>
        </is>
      </c>
      <c r="Q7" s="203" t="n"/>
      <c r="R7" s="92" t="inlineStr">
        <is>
          <t>印</t>
        </is>
      </c>
      <c r="S7" s="203" t="n"/>
    </row>
    <row customFormat="1" customHeight="1" ht="25" r="8" s="19">
      <c r="A8" s="72" t="inlineStr">
        <is>
          <t>依頼者</t>
        </is>
      </c>
      <c r="B8" s="200" t="n"/>
      <c r="C8" s="196" t="inlineStr">
        <is>
          <t>三井　太郎</t>
        </is>
      </c>
      <c r="D8" s="202" t="n"/>
      <c r="E8" s="202" t="n"/>
      <c r="F8" s="202" t="n"/>
      <c r="G8" s="202" t="n"/>
      <c r="H8" s="202" t="n"/>
      <c r="I8" s="202" t="n"/>
      <c r="J8" s="202" t="n"/>
      <c r="K8" s="101" t="inlineStr">
        <is>
          <t>TEL:</t>
        </is>
      </c>
      <c r="L8" s="200" t="n"/>
      <c r="M8" s="199" t="inlineStr">
        <is>
          <t>732-</t>
        </is>
      </c>
      <c r="N8" s="202" t="n"/>
      <c r="O8" s="200" t="n"/>
      <c r="P8" s="204" t="n"/>
      <c r="Q8" s="205" t="n"/>
      <c r="R8" s="204" t="n"/>
      <c r="S8" s="205" t="n"/>
    </row>
    <row customFormat="1" customHeight="1" ht="28" r="9" s="19">
      <c r="A9" s="7" t="n"/>
      <c r="B9" s="7" t="n"/>
      <c r="C9" s="10" t="n"/>
      <c r="D9" s="10" t="n"/>
      <c r="E9" s="10" t="n"/>
      <c r="F9" s="10" t="n"/>
      <c r="G9" s="10" t="n"/>
      <c r="H9" s="10" t="n"/>
      <c r="I9" s="10" t="n"/>
      <c r="J9" s="10" t="n"/>
      <c r="K9" s="11" t="n"/>
      <c r="L9" s="11" t="n"/>
      <c r="M9" s="12" t="n"/>
      <c r="N9" s="12" t="n"/>
      <c r="O9" s="14" t="n"/>
      <c r="P9" s="12" t="n"/>
      <c r="Q9" s="14" t="n"/>
    </row>
    <row customFormat="1" r="10" s="19">
      <c r="A10" s="72" t="inlineStr">
        <is>
          <t>依頼内容（該当箇所に「〇」）</t>
        </is>
      </c>
      <c r="B10" s="202" t="n"/>
      <c r="C10" s="202" t="n"/>
      <c r="D10" s="202" t="n"/>
      <c r="E10" s="202" t="n"/>
      <c r="F10" s="202" t="n"/>
      <c r="G10" s="202" t="n"/>
      <c r="H10" s="202" t="n"/>
      <c r="I10" s="202" t="n"/>
      <c r="J10" s="202" t="n"/>
      <c r="K10" s="202" t="n"/>
      <c r="L10" s="202" t="n"/>
      <c r="M10" s="202" t="n"/>
      <c r="N10" s="202" t="n"/>
      <c r="O10" s="202" t="n"/>
      <c r="P10" s="202" t="n"/>
      <c r="Q10" s="202" t="n"/>
      <c r="R10" s="202" t="n"/>
      <c r="S10" s="200" t="n"/>
    </row>
    <row customFormat="1" customHeight="1" ht="35.15" r="11" s="19">
      <c r="A11" s="54" t="inlineStr">
        <is>
          <t>〇</t>
        </is>
      </c>
      <c r="B11" s="82" t="inlineStr">
        <is>
          <t>支払(振込・立替)</t>
        </is>
      </c>
      <c r="C11" s="202" t="n"/>
      <c r="D11" s="68" t="n"/>
      <c r="E11" s="206" t="inlineStr">
        <is>
          <t>支払(自動引落)</t>
        </is>
      </c>
      <c r="F11" s="200" t="n"/>
      <c r="G11" s="68" t="n"/>
      <c r="H11" s="206" t="inlineStr">
        <is>
          <t>支払(納付書)</t>
        </is>
      </c>
      <c r="I11" s="200" t="n"/>
      <c r="J11" s="68" t="n"/>
      <c r="K11" s="207" t="inlineStr">
        <is>
          <t>支払(ANAC分析料)</t>
        </is>
      </c>
      <c r="L11" s="202" t="n"/>
      <c r="M11" s="200" t="n"/>
      <c r="N11" s="54" t="n"/>
      <c r="O11" s="208" t="inlineStr">
        <is>
          <t>収納 (請求)</t>
        </is>
      </c>
      <c r="P11" s="200" t="n"/>
      <c r="Q11" s="54" t="n"/>
      <c r="R11" s="89" t="inlineStr">
        <is>
          <t>振替</t>
        </is>
      </c>
      <c r="S11" s="200" t="n"/>
    </row>
    <row customFormat="1" customHeight="1" ht="28" r="12" s="19">
      <c r="A12" s="159" t="n"/>
      <c r="B12" s="159" t="n"/>
      <c r="K12" s="13" t="n"/>
      <c r="L12" s="13" t="n"/>
      <c r="M12" s="14" t="n"/>
      <c r="N12" s="14" t="n"/>
      <c r="O12" s="14" t="n"/>
      <c r="P12" s="14" t="n"/>
      <c r="Q12" s="14" t="n"/>
    </row>
    <row customFormat="1" customHeight="1" ht="28" r="13" s="19">
      <c r="A13" s="55" t="inlineStr">
        <is>
          <t>１．支払 または収納（請求）の場合、以下に記入</t>
        </is>
      </c>
      <c r="B13" s="159" t="n"/>
      <c r="K13" s="13" t="n"/>
      <c r="L13" s="13" t="n"/>
      <c r="M13" s="19" t="n"/>
      <c r="N13" s="19" t="n"/>
      <c r="O13" s="19" t="n"/>
      <c r="P13" s="19" t="n"/>
      <c r="Q13" s="19" t="n"/>
    </row>
    <row customFormat="1" customHeight="1" ht="15" r="14" s="19">
      <c r="A14" s="72" t="inlineStr">
        <is>
          <t>振込・入金指定日</t>
        </is>
      </c>
      <c r="B14" s="202" t="n"/>
      <c r="C14" s="200" t="n"/>
      <c r="D14" s="46" t="n"/>
      <c r="E14" s="46" t="n"/>
      <c r="F14" s="46" t="n"/>
      <c r="G14" s="46" t="n"/>
      <c r="H14" s="46" t="n"/>
      <c r="I14" s="46" t="n"/>
      <c r="J14" s="159" t="n"/>
    </row>
    <row customFormat="1" customHeight="1" ht="28" r="15" s="19">
      <c r="A15" s="209" t="inlineStr">
        <is>
          <t>＊＊＊</t>
        </is>
      </c>
      <c r="B15" s="202" t="n"/>
      <c r="C15" s="200" t="n"/>
      <c r="D15" s="46" t="n"/>
      <c r="E15" s="46" t="n"/>
      <c r="F15" s="46" t="n"/>
      <c r="G15" s="46" t="n"/>
      <c r="H15" s="46" t="n"/>
      <c r="I15" s="46" t="n"/>
    </row>
    <row customFormat="1" customHeight="1" ht="15" r="16" s="19">
      <c r="A16" s="159" t="n"/>
      <c r="B16" s="159" t="n"/>
      <c r="C16" s="159" t="n"/>
      <c r="D16" s="159" t="n"/>
      <c r="E16" s="159" t="n"/>
      <c r="F16" s="159" t="n"/>
      <c r="G16" s="159" t="n"/>
      <c r="H16" s="159" t="n"/>
      <c r="I16" s="159" t="n"/>
      <c r="J16" s="159" t="n"/>
      <c r="K16" s="159" t="n"/>
      <c r="L16" s="159" t="n"/>
      <c r="M16" s="159" t="n"/>
      <c r="N16" s="159" t="n"/>
      <c r="O16" s="159" t="n"/>
      <c r="P16" s="159" t="n"/>
      <c r="Q16" s="159" t="n"/>
    </row>
    <row customFormat="1" customHeight="1" ht="24" r="17" s="19">
      <c r="A17" s="210" t="inlineStr">
        <is>
          <t>モデル伝票番号</t>
        </is>
      </c>
      <c r="B17" s="202" t="n"/>
      <c r="C17" s="200" t="n"/>
      <c r="D17" s="211" t="n"/>
      <c r="E17" s="202" t="n"/>
      <c r="F17" s="202" t="n"/>
      <c r="G17" s="202" t="n"/>
      <c r="H17" s="202" t="n"/>
      <c r="I17" s="202" t="n"/>
      <c r="J17" s="202" t="n"/>
      <c r="K17" s="202" t="n"/>
      <c r="L17" s="202" t="n"/>
      <c r="M17" s="200" t="n"/>
      <c r="N17" s="159" t="n"/>
      <c r="O17" s="159" t="n"/>
      <c r="P17" s="159" t="n"/>
      <c r="Q17" s="159" t="n"/>
      <c r="S17" s="59" t="inlineStr">
        <is>
          <t>10桁</t>
        </is>
      </c>
    </row>
    <row customFormat="1" customHeight="1" ht="24" r="18" s="19">
      <c r="A18" s="74" t="inlineStr">
        <is>
          <t>取引先名</t>
        </is>
      </c>
      <c r="B18" s="202" t="n"/>
      <c r="C18" s="200" t="n"/>
      <c r="D18" s="231" t="inlineStr">
        <is>
          <t>MITSUI xxxxxx</t>
        </is>
      </c>
      <c r="E18" s="202" t="n"/>
      <c r="F18" s="202" t="n"/>
      <c r="G18" s="202" t="n"/>
      <c r="H18" s="202" t="n"/>
      <c r="I18" s="202" t="n"/>
      <c r="J18" s="202" t="n"/>
      <c r="K18" s="202" t="n"/>
      <c r="L18" s="202" t="n"/>
      <c r="M18" s="200" t="n"/>
      <c r="N18" s="78" t="inlineStr">
        <is>
          <t>取引先コード：</t>
        </is>
      </c>
      <c r="O18" s="202" t="n"/>
      <c r="P18" s="81" t="inlineStr">
        <is>
          <t xml:space="preserve">　B000</t>
        </is>
      </c>
      <c r="Q18" s="202" t="n"/>
      <c r="R18" s="202" t="n"/>
      <c r="S18" s="200" t="n"/>
      <c r="T18" s="15" t="n"/>
    </row>
    <row customFormat="1" customHeight="1" ht="24" r="19" s="19">
      <c r="A19" s="74" t="inlineStr">
        <is>
          <t>取引内容</t>
        </is>
      </c>
      <c r="B19" s="202" t="n"/>
      <c r="C19" s="200" t="n"/>
      <c r="D19" s="231" t="inlineStr">
        <is>
          <t>●月分業務委託料</t>
        </is>
      </c>
      <c r="E19" s="202" t="n"/>
      <c r="F19" s="202" t="n"/>
      <c r="G19" s="202" t="n"/>
      <c r="H19" s="202" t="n"/>
      <c r="I19" s="202" t="n"/>
      <c r="J19" s="202" t="n"/>
      <c r="K19" s="202" t="n"/>
      <c r="L19" s="202" t="n"/>
      <c r="M19" s="202" t="n"/>
      <c r="N19" s="202" t="n"/>
      <c r="O19" s="202" t="n"/>
      <c r="P19" s="202" t="n"/>
      <c r="Q19" s="202" t="n"/>
      <c r="R19" s="202" t="n"/>
      <c r="S19" s="200" t="n"/>
      <c r="T19" s="19" t="n"/>
    </row>
    <row customFormat="1" customHeight="1" ht="24" r="20" s="19">
      <c r="A20" s="74" t="inlineStr">
        <is>
          <t>取引内容補足</t>
        </is>
      </c>
      <c r="B20" s="202" t="n"/>
      <c r="C20" s="200" t="n"/>
      <c r="D20" s="231" t="inlineStr">
        <is>
          <t>●月分業務委託料 (INVOICE No.xxxxxx)</t>
        </is>
      </c>
      <c r="E20" s="202" t="n"/>
      <c r="F20" s="202" t="n"/>
      <c r="G20" s="202" t="n"/>
      <c r="H20" s="202" t="n"/>
      <c r="I20" s="202" t="n"/>
      <c r="J20" s="202" t="n"/>
      <c r="K20" s="202" t="n"/>
      <c r="L20" s="202" t="n"/>
      <c r="M20" s="202" t="n"/>
      <c r="N20" s="202" t="n"/>
      <c r="O20" s="202" t="n"/>
      <c r="P20" s="202" t="n"/>
      <c r="Q20" s="202" t="n"/>
      <c r="R20" s="202" t="n"/>
      <c r="S20" s="200" t="n"/>
      <c r="T20" s="19" t="n"/>
    </row>
    <row customFormat="1" customHeight="1" ht="24" r="21" s="19">
      <c r="A21" s="213" t="inlineStr">
        <is>
          <t>立替者 (立替時のみ)</t>
        </is>
      </c>
      <c r="B21" s="202" t="n"/>
      <c r="C21" s="200" t="n"/>
      <c r="D21" s="214" t="n"/>
      <c r="E21" s="202" t="n"/>
      <c r="F21" s="202" t="n"/>
      <c r="G21" s="202" t="n"/>
      <c r="H21" s="202" t="n"/>
      <c r="I21" s="202" t="n"/>
      <c r="J21" s="200" t="n"/>
      <c r="K21" s="213" t="inlineStr">
        <is>
          <t>社員番号 (立替時のみ)</t>
        </is>
      </c>
      <c r="L21" s="202" t="n"/>
      <c r="M21" s="200" t="n"/>
      <c r="N21" s="215" t="n"/>
      <c r="O21" s="202" t="n"/>
      <c r="P21" s="202" t="n"/>
      <c r="Q21" s="202" t="n"/>
      <c r="R21" s="202" t="n"/>
      <c r="S21" s="200" t="n"/>
      <c r="T21" s="216" t="n"/>
    </row>
    <row customFormat="1" customHeight="1" ht="15.65" r="22" s="19">
      <c r="A22" s="74" t="inlineStr">
        <is>
          <t>備　考</t>
        </is>
      </c>
      <c r="B22" s="217" t="n"/>
      <c r="C22" s="203" t="n"/>
      <c r="D22" s="51" t="n"/>
      <c r="E22" s="52" t="n"/>
      <c r="F22" s="52" t="n"/>
      <c r="G22" s="52" t="n"/>
      <c r="H22" s="52" t="n"/>
      <c r="I22" s="52" t="n"/>
      <c r="J22" s="52" t="n"/>
      <c r="K22" s="52" t="n"/>
      <c r="L22" s="52" t="n"/>
      <c r="M22" s="52" t="n"/>
      <c r="N22" s="52" t="n"/>
      <c r="O22" s="52" t="n"/>
      <c r="P22" s="52" t="n"/>
      <c r="Q22" s="52" t="n"/>
      <c r="R22" s="52" t="n"/>
      <c r="S22" s="53" t="n"/>
      <c r="T22" s="46" t="n"/>
    </row>
    <row customFormat="1" customHeight="1" ht="15.65" r="23" s="19">
      <c r="A23" s="218" t="n"/>
      <c r="C23" s="219" t="n"/>
      <c r="D23" s="45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  <c r="N23" s="46" t="n"/>
      <c r="O23" s="46" t="n"/>
      <c r="P23" s="46" t="n"/>
      <c r="Q23" s="46" t="n"/>
      <c r="R23" s="46" t="n"/>
      <c r="S23" s="47" t="n"/>
      <c r="T23" s="46" t="n"/>
    </row>
    <row customFormat="1" customHeight="1" ht="15.65" r="24" s="19">
      <c r="A24" s="204" t="n"/>
      <c r="B24" s="220" t="n"/>
      <c r="C24" s="205" t="n"/>
      <c r="D24" s="48" t="n"/>
      <c r="E24" s="49" t="n"/>
      <c r="F24" s="49" t="n"/>
      <c r="G24" s="49" t="n"/>
      <c r="H24" s="49" t="n"/>
      <c r="I24" s="49" t="n"/>
      <c r="J24" s="49" t="n"/>
      <c r="K24" s="49" t="n"/>
      <c r="L24" s="49" t="n"/>
      <c r="M24" s="49" t="n"/>
      <c r="N24" s="49" t="n"/>
      <c r="O24" s="49" t="n"/>
      <c r="P24" s="49" t="n"/>
      <c r="Q24" s="49" t="n"/>
      <c r="R24" s="49" t="n"/>
      <c r="S24" s="50" t="n"/>
      <c r="T24" s="18" t="n"/>
    </row>
    <row customFormat="1" customHeight="1" ht="15" r="25" s="19">
      <c r="B25" s="9" t="inlineStr">
        <is>
          <t xml:space="preserve">　　↓不明なときはシート「リスト」で確認</t>
        </is>
      </c>
      <c r="C25" s="9" t="n"/>
      <c r="D25" s="9" t="n"/>
      <c r="E25" s="9" t="n"/>
      <c r="F25" s="20" t="n"/>
      <c r="G25" s="20" t="inlineStr">
        <is>
          <t>8桁</t>
        </is>
      </c>
      <c r="H25" s="20" t="n"/>
      <c r="I25" s="20" t="n"/>
      <c r="J25" s="20" t="n"/>
      <c r="K25" s="20" t="n"/>
      <c r="L25" s="20" t="n"/>
      <c r="M25" s="20" t="inlineStr">
        <is>
          <t>6桁</t>
        </is>
      </c>
      <c r="N25" s="21" t="n"/>
    </row>
    <row customFormat="1" customHeight="1" ht="15" r="26" s="19">
      <c r="B26" s="64" t="inlineStr">
        <is>
          <t>勘定名称
（リスト選択）</t>
        </is>
      </c>
      <c r="C26" s="217" t="n"/>
      <c r="D26" s="217" t="n"/>
      <c r="E26" s="203" t="n"/>
      <c r="F26" s="40" t="inlineStr">
        <is>
          <t>勘定CD</t>
        </is>
      </c>
      <c r="G26" s="203" t="n"/>
      <c r="H26" s="221" t="inlineStr">
        <is>
          <t xml:space="preserve">原価センタ名称
</t>
        </is>
      </c>
      <c r="I26" s="217" t="n"/>
      <c r="J26" s="217" t="n"/>
      <c r="K26" s="203" t="n"/>
      <c r="L26" s="221" t="inlineStr">
        <is>
          <t xml:space="preserve">原価センタ
or 利益センタ　　　</t>
        </is>
      </c>
      <c r="M26" s="203" t="n"/>
      <c r="N26" s="72" t="inlineStr">
        <is>
          <t>金額</t>
        </is>
      </c>
      <c r="O26" s="203" t="n"/>
      <c r="P26" s="222" t="inlineStr">
        <is>
          <t>通貨
(必須)</t>
        </is>
      </c>
      <c r="Q26" s="72" t="inlineStr">
        <is>
          <t>備考</t>
        </is>
      </c>
      <c r="R26" s="217" t="n"/>
      <c r="S26" s="203" t="n"/>
    </row>
    <row customFormat="1" customHeight="1" ht="15" r="27" s="19">
      <c r="B27" s="204" t="n"/>
      <c r="C27" s="220" t="n"/>
      <c r="D27" s="220" t="n"/>
      <c r="E27" s="205" t="n"/>
      <c r="F27" s="204" t="n"/>
      <c r="G27" s="205" t="n"/>
      <c r="H27" s="204" t="n"/>
      <c r="I27" s="220" t="n"/>
      <c r="J27" s="220" t="n"/>
      <c r="K27" s="205" t="n"/>
      <c r="L27" s="204" t="n"/>
      <c r="M27" s="205" t="n"/>
      <c r="N27" s="204" t="n"/>
      <c r="O27" s="205" t="n"/>
      <c r="P27" s="223" t="n"/>
      <c r="Q27" s="204" t="n"/>
      <c r="R27" s="220" t="n"/>
      <c r="S27" s="205" t="n"/>
    </row>
    <row customFormat="1" customHeight="1" ht="25" r="28" s="19">
      <c r="A28" s="40" t="n">
        <v>1</v>
      </c>
      <c r="B28" s="232" t="inlineStr">
        <is>
          <t>他業務委託費(固</t>
        </is>
      </c>
      <c r="C28" s="220" t="n"/>
      <c r="D28" s="220" t="n"/>
      <c r="E28" s="205" t="n"/>
      <c r="F28" s="233">
        <f>IF(B28="","",VLOOKUP(B28,リスト!$B:$C,2,FALSE))</f>
        <v/>
      </c>
      <c r="G28" s="205" t="n"/>
      <c r="H28" s="232" t="inlineStr">
        <is>
          <t>xxxxxxxxxx　本</t>
        </is>
      </c>
      <c r="I28" s="220" t="n"/>
      <c r="J28" s="220" t="n"/>
      <c r="K28" s="205" t="n"/>
      <c r="L28" s="234" t="inlineStr">
        <is>
          <t>C1xxxx</t>
        </is>
      </c>
      <c r="M28" s="205" t="n"/>
      <c r="N28" s="235" t="n">
        <v>40000</v>
      </c>
      <c r="O28" s="205" t="n"/>
      <c r="P28" s="67" t="inlineStr">
        <is>
          <t>USD</t>
        </is>
      </c>
      <c r="Q28" s="60" t="n"/>
      <c r="R28" s="60" t="n"/>
      <c r="S28" s="61" t="n"/>
    </row>
    <row customFormat="1" customHeight="1" ht="25" r="29" s="19">
      <c r="A29" s="40" t="n">
        <v>2</v>
      </c>
      <c r="B29" s="236" t="inlineStr">
        <is>
          <t>他業務委託費(固</t>
        </is>
      </c>
      <c r="C29" s="202" t="n"/>
      <c r="D29" s="202" t="n"/>
      <c r="E29" s="200" t="n"/>
      <c r="F29" s="101">
        <f>IF(B29="","",VLOOKUP(B29,リスト!$B:$C,2,FALSE))</f>
        <v/>
      </c>
      <c r="G29" s="200" t="n"/>
      <c r="H29" s="236" t="inlineStr">
        <is>
          <t>yyyyyyyyyy　本</t>
        </is>
      </c>
      <c r="I29" s="202" t="n"/>
      <c r="J29" s="202" t="n"/>
      <c r="K29" s="200" t="n"/>
      <c r="L29" s="237" t="inlineStr">
        <is>
          <t>C1yyyy</t>
        </is>
      </c>
      <c r="M29" s="200" t="n"/>
      <c r="N29" s="238" t="n">
        <v>30000</v>
      </c>
      <c r="O29" s="200" t="n"/>
      <c r="P29" s="62" t="n"/>
      <c r="Q29" s="65" t="n"/>
      <c r="R29" s="65" t="n"/>
      <c r="S29" s="66" t="n"/>
    </row>
    <row customFormat="1" customHeight="1" ht="25" r="30" s="19">
      <c r="A30" s="40" t="n">
        <v>3</v>
      </c>
      <c r="B30" s="236" t="inlineStr">
        <is>
          <t>他業務委託費(固</t>
        </is>
      </c>
      <c r="C30" s="202" t="n"/>
      <c r="D30" s="202" t="n"/>
      <c r="E30" s="200" t="n"/>
      <c r="F30" s="101">
        <f>IF(B30="","",VLOOKUP(B30,リスト!$B:$C,2,FALSE))</f>
        <v/>
      </c>
      <c r="G30" s="200" t="n"/>
      <c r="H30" s="236" t="inlineStr">
        <is>
          <t>zzzzzzzzzz　本</t>
        </is>
      </c>
      <c r="I30" s="202" t="n"/>
      <c r="J30" s="202" t="n"/>
      <c r="K30" s="200" t="n"/>
      <c r="L30" s="237" t="inlineStr">
        <is>
          <t>C1zzzz</t>
        </is>
      </c>
      <c r="M30" s="200" t="n"/>
      <c r="N30" s="238" t="n">
        <v>30000</v>
      </c>
      <c r="O30" s="200" t="n"/>
      <c r="P30" s="62" t="n"/>
      <c r="Q30" s="65" t="n"/>
      <c r="R30" s="65" t="n"/>
      <c r="S30" s="66" t="n"/>
    </row>
    <row customFormat="1" customHeight="1" ht="25" r="31" s="19">
      <c r="A31" s="40" t="n">
        <v>4</v>
      </c>
      <c r="B31" s="224" t="n"/>
      <c r="C31" s="202" t="n"/>
      <c r="D31" s="202" t="n"/>
      <c r="E31" s="200" t="n"/>
      <c r="F31" s="101">
        <f>IF(B31="","",VLOOKUP(B31,リスト!$B:$C,2,FALSE))</f>
        <v/>
      </c>
      <c r="G31" s="200" t="n"/>
      <c r="H31" s="224" t="n"/>
      <c r="I31" s="202" t="n"/>
      <c r="J31" s="202" t="n"/>
      <c r="K31" s="200" t="n"/>
      <c r="L31" s="225" t="n"/>
      <c r="M31" s="200" t="n"/>
      <c r="N31" s="226" t="n"/>
      <c r="O31" s="200" t="n"/>
      <c r="P31" s="62" t="n"/>
      <c r="Q31" s="65" t="n"/>
      <c r="R31" s="65" t="n"/>
      <c r="S31" s="66" t="n"/>
    </row>
    <row customFormat="1" customHeight="1" ht="25" r="32" s="19">
      <c r="A32" s="40" t="n">
        <v>5</v>
      </c>
      <c r="B32" s="224" t="n"/>
      <c r="C32" s="202" t="n"/>
      <c r="D32" s="202" t="n"/>
      <c r="E32" s="200" t="n"/>
      <c r="F32" s="101">
        <f>IF(B32="","",VLOOKUP(B32,リスト!$B:$C,2,FALSE))</f>
        <v/>
      </c>
      <c r="G32" s="200" t="n"/>
      <c r="H32" s="224" t="n"/>
      <c r="I32" s="202" t="n"/>
      <c r="J32" s="202" t="n"/>
      <c r="K32" s="200" t="n"/>
      <c r="L32" s="225" t="n"/>
      <c r="M32" s="200" t="n"/>
      <c r="N32" s="226" t="n"/>
      <c r="O32" s="200" t="n"/>
      <c r="P32" s="62" t="n"/>
      <c r="Q32" s="65" t="n"/>
      <c r="R32" s="65" t="n"/>
      <c r="S32" s="66" t="n"/>
    </row>
    <row customFormat="1" customHeight="1" ht="25" r="33" s="19">
      <c r="A33" s="40" t="n">
        <v>6</v>
      </c>
      <c r="B33" s="224" t="n"/>
      <c r="C33" s="202" t="n"/>
      <c r="D33" s="202" t="n"/>
      <c r="E33" s="200" t="n"/>
      <c r="F33" s="101">
        <f>IF(B33="","",VLOOKUP(B33,リスト!$B:$C,2,FALSE))</f>
        <v/>
      </c>
      <c r="G33" s="200" t="n"/>
      <c r="H33" s="224" t="n"/>
      <c r="I33" s="202" t="n"/>
      <c r="J33" s="202" t="n"/>
      <c r="K33" s="200" t="n"/>
      <c r="L33" s="225" t="n"/>
      <c r="M33" s="200" t="n"/>
      <c r="N33" s="226" t="n"/>
      <c r="O33" s="200" t="n"/>
      <c r="P33" s="62" t="n"/>
      <c r="Q33" s="65" t="n"/>
      <c r="R33" s="65" t="n"/>
      <c r="S33" s="66" t="n"/>
    </row>
    <row customFormat="1" customHeight="1" ht="25" r="34" s="19">
      <c r="A34" s="40" t="n">
        <v>7</v>
      </c>
      <c r="B34" s="224" t="n"/>
      <c r="C34" s="202" t="n"/>
      <c r="D34" s="202" t="n"/>
      <c r="E34" s="200" t="n"/>
      <c r="F34" s="101">
        <f>IF(B34="","",VLOOKUP(B34,リスト!$B:$C,2,FALSE))</f>
        <v/>
      </c>
      <c r="G34" s="200" t="n"/>
      <c r="H34" s="224" t="n"/>
      <c r="I34" s="202" t="n"/>
      <c r="J34" s="202" t="n"/>
      <c r="K34" s="200" t="n"/>
      <c r="L34" s="225" t="n"/>
      <c r="M34" s="200" t="n"/>
      <c r="N34" s="226" t="n"/>
      <c r="O34" s="200" t="n"/>
      <c r="P34" s="62" t="n"/>
      <c r="Q34" s="65" t="n"/>
      <c r="R34" s="65" t="n"/>
      <c r="S34" s="66" t="n"/>
    </row>
    <row customFormat="1" customHeight="1" ht="25" r="35" s="19">
      <c r="A35" s="40" t="n">
        <v>8</v>
      </c>
      <c r="B35" s="224" t="n"/>
      <c r="C35" s="202" t="n"/>
      <c r="D35" s="202" t="n"/>
      <c r="E35" s="200" t="n"/>
      <c r="F35" s="101">
        <f>IF(B35="","",VLOOKUP(B35,リスト!$B:$C,2,FALSE))</f>
        <v/>
      </c>
      <c r="G35" s="200" t="n"/>
      <c r="H35" s="224" t="n"/>
      <c r="I35" s="202" t="n"/>
      <c r="J35" s="202" t="n"/>
      <c r="K35" s="200" t="n"/>
      <c r="L35" s="225" t="n"/>
      <c r="M35" s="200" t="n"/>
      <c r="N35" s="226" t="n"/>
      <c r="O35" s="200" t="n"/>
      <c r="P35" s="62" t="n"/>
      <c r="Q35" s="65" t="n"/>
      <c r="R35" s="65" t="n"/>
      <c r="S35" s="66" t="n"/>
    </row>
    <row customFormat="1" customHeight="1" ht="25" r="36" s="19">
      <c r="A36" s="40" t="n">
        <v>9</v>
      </c>
      <c r="B36" s="224" t="n"/>
      <c r="C36" s="202" t="n"/>
      <c r="D36" s="202" t="n"/>
      <c r="E36" s="200" t="n"/>
      <c r="F36" s="101">
        <f>IF(B36="","",VLOOKUP(B36,リスト!$B:$C,2,FALSE))</f>
        <v/>
      </c>
      <c r="G36" s="200" t="n"/>
      <c r="H36" s="224" t="n"/>
      <c r="I36" s="202" t="n"/>
      <c r="J36" s="202" t="n"/>
      <c r="K36" s="200" t="n"/>
      <c r="L36" s="225" t="n"/>
      <c r="M36" s="200" t="n"/>
      <c r="N36" s="226" t="n"/>
      <c r="O36" s="200" t="n"/>
      <c r="P36" s="62" t="n"/>
      <c r="Q36" s="65" t="n"/>
      <c r="R36" s="65" t="n"/>
      <c r="S36" s="66" t="n"/>
    </row>
    <row customFormat="1" customHeight="1" ht="25" r="37" s="19">
      <c r="A37" s="40" t="n">
        <v>10</v>
      </c>
      <c r="B37" s="224" t="n"/>
      <c r="C37" s="202" t="n"/>
      <c r="D37" s="202" t="n"/>
      <c r="E37" s="200" t="n"/>
      <c r="F37" s="101">
        <f>IF(B37="","",VLOOKUP(B37,リスト!$B:$C,2,FALSE))</f>
        <v/>
      </c>
      <c r="G37" s="200" t="n"/>
      <c r="H37" s="224" t="n"/>
      <c r="I37" s="202" t="n"/>
      <c r="J37" s="202" t="n"/>
      <c r="K37" s="200" t="n"/>
      <c r="L37" s="225" t="n"/>
      <c r="M37" s="200" t="n"/>
      <c r="N37" s="226" t="n"/>
      <c r="O37" s="200" t="n"/>
      <c r="P37" s="62" t="n"/>
      <c r="Q37" s="65" t="n"/>
      <c r="R37" s="65" t="n"/>
      <c r="S37" s="66" t="n"/>
    </row>
    <row customFormat="1" customHeight="1" ht="25" r="38" s="19">
      <c r="A38" s="40" t="n">
        <v>11</v>
      </c>
      <c r="B38" s="224" t="n"/>
      <c r="C38" s="202" t="n"/>
      <c r="D38" s="202" t="n"/>
      <c r="E38" s="200" t="n"/>
      <c r="F38" s="101">
        <f>IF(B38="","",VLOOKUP(B38,リスト!$B:$C,2,FALSE))</f>
        <v/>
      </c>
      <c r="G38" s="200" t="n"/>
      <c r="H38" s="224" t="n"/>
      <c r="I38" s="202" t="n"/>
      <c r="J38" s="202" t="n"/>
      <c r="K38" s="200" t="n"/>
      <c r="L38" s="225" t="n"/>
      <c r="M38" s="200" t="n"/>
      <c r="N38" s="226" t="n"/>
      <c r="O38" s="200" t="n"/>
      <c r="P38" s="62" t="n"/>
      <c r="Q38" s="65" t="n"/>
      <c r="R38" s="65" t="n"/>
      <c r="S38" s="66" t="n"/>
    </row>
    <row customFormat="1" customHeight="1" ht="25" r="39" s="19">
      <c r="A39" s="40" t="n">
        <v>12</v>
      </c>
      <c r="B39" s="224" t="n"/>
      <c r="C39" s="202" t="n"/>
      <c r="D39" s="202" t="n"/>
      <c r="E39" s="200" t="n"/>
      <c r="F39" s="101">
        <f>IF(B39="","",VLOOKUP(B39,リスト!$B:$C,2,FALSE))</f>
        <v/>
      </c>
      <c r="G39" s="200" t="n"/>
      <c r="H39" s="224" t="n"/>
      <c r="I39" s="202" t="n"/>
      <c r="J39" s="202" t="n"/>
      <c r="K39" s="200" t="n"/>
      <c r="L39" s="225" t="n"/>
      <c r="M39" s="200" t="n"/>
      <c r="N39" s="226" t="n"/>
      <c r="O39" s="200" t="n"/>
      <c r="P39" s="62" t="n"/>
      <c r="Q39" s="65" t="n"/>
      <c r="R39" s="65" t="n"/>
      <c r="S39" s="66" t="n"/>
    </row>
    <row customFormat="1" customHeight="1" ht="25" r="40" s="19">
      <c r="A40" s="40" t="n">
        <v>13</v>
      </c>
      <c r="B40" s="224" t="n"/>
      <c r="C40" s="202" t="n"/>
      <c r="D40" s="202" t="n"/>
      <c r="E40" s="200" t="n"/>
      <c r="F40" s="101">
        <f>IF(B40="","",VLOOKUP(B40,リスト!$B:$C,2,FALSE))</f>
        <v/>
      </c>
      <c r="G40" s="200" t="n"/>
      <c r="H40" s="224" t="n"/>
      <c r="I40" s="202" t="n"/>
      <c r="J40" s="202" t="n"/>
      <c r="K40" s="200" t="n"/>
      <c r="L40" s="225" t="n"/>
      <c r="M40" s="200" t="n"/>
      <c r="N40" s="226" t="n"/>
      <c r="O40" s="200" t="n"/>
      <c r="P40" s="63" t="n"/>
      <c r="Q40" s="65" t="n"/>
      <c r="R40" s="65" t="n"/>
      <c r="S40" s="66" t="n"/>
    </row>
    <row customFormat="1" customHeight="1" ht="20.15" r="41" s="19">
      <c r="A41" s="167" t="inlineStr">
        <is>
          <t>※請求(領収)書の他、イベント開催案内など内容がわかる書類を添付してください。</t>
        </is>
      </c>
      <c r="B41" s="217" t="n"/>
      <c r="C41" s="217" t="n"/>
      <c r="D41" s="217" t="n"/>
      <c r="E41" s="217" t="n"/>
      <c r="F41" s="217" t="n"/>
      <c r="G41" s="217" t="n"/>
      <c r="H41" s="217" t="n"/>
      <c r="I41" s="217" t="n"/>
      <c r="J41" s="217" t="n"/>
      <c r="K41" s="203" t="n"/>
      <c r="L41" s="104" t="n"/>
      <c r="M41" s="106" t="inlineStr">
        <is>
          <t>合計</t>
        </is>
      </c>
      <c r="N41" s="227">
        <f>SUM(N28:O40)</f>
        <v/>
      </c>
      <c r="O41" s="200" t="n"/>
      <c r="P41" s="64">
        <f>P28</f>
        <v/>
      </c>
    </row>
    <row customFormat="1" customHeight="1" ht="28" r="42" s="19">
      <c r="A42" s="56" t="n"/>
      <c r="B42" s="56" t="n"/>
      <c r="C42" s="56" t="n"/>
      <c r="D42" s="56" t="n"/>
      <c r="E42" s="56" t="n"/>
      <c r="F42" s="56" t="n"/>
      <c r="G42" s="56" t="n"/>
      <c r="H42" s="56" t="n"/>
      <c r="I42" s="56" t="n"/>
      <c r="J42" s="56" t="n"/>
      <c r="K42" s="56" t="n"/>
      <c r="L42" s="19" t="n"/>
      <c r="M42" s="19" t="n"/>
      <c r="N42" s="19" t="n"/>
      <c r="O42" s="19" t="n"/>
      <c r="P42" s="19" t="n"/>
      <c r="R42" s="8" t="n"/>
      <c r="S42" s="8" t="n"/>
    </row>
    <row customFormat="1" customHeight="1" ht="28" r="43" s="19">
      <c r="A43" s="55" t="inlineStr">
        <is>
          <t>２．振替の場合、以下に記入</t>
        </is>
      </c>
      <c r="B43" s="159" t="n"/>
      <c r="H43" s="59" t="inlineStr">
        <is>
          <t>10桁</t>
        </is>
      </c>
      <c r="K43" s="13" t="n"/>
      <c r="L43" s="13" t="n"/>
      <c r="M43" s="19" t="n"/>
      <c r="N43" s="19" t="n"/>
      <c r="O43" s="19" t="n"/>
      <c r="P43" s="19" t="n"/>
      <c r="Q43" s="19" t="n"/>
    </row>
    <row customFormat="1" customHeight="1" ht="20.15" r="44" s="19">
      <c r="A44" s="228" t="inlineStr">
        <is>
          <t>振替内容（リスト選択）</t>
        </is>
      </c>
      <c r="B44" s="217" t="n"/>
      <c r="C44" s="203" t="n"/>
      <c r="D44" s="154" t="inlineStr">
        <is>
          <t>振替前伝票番号：</t>
        </is>
      </c>
      <c r="E44" s="202" t="n"/>
      <c r="F44" s="202" t="n"/>
      <c r="G44" s="157" t="n"/>
      <c r="H44" s="202" t="n"/>
      <c r="I44" s="202" t="n"/>
      <c r="J44" s="202" t="n"/>
      <c r="K44" s="202" t="n"/>
      <c r="L44" s="202" t="n"/>
      <c r="M44" s="202" t="n"/>
      <c r="N44" s="202" t="n"/>
      <c r="O44" s="202" t="n"/>
      <c r="P44" s="202" t="n"/>
      <c r="Q44" s="202" t="n"/>
      <c r="R44" s="202" t="n"/>
      <c r="S44" s="200" t="n"/>
      <c r="T44" s="46" t="n"/>
    </row>
    <row customFormat="1" customHeight="1" ht="20.15" r="45" s="19">
      <c r="A45" s="229" t="n"/>
      <c r="C45" s="219" t="n"/>
      <c r="D45" s="154" t="inlineStr">
        <is>
          <t>振替後ＣＤ等　：</t>
        </is>
      </c>
      <c r="E45" s="202" t="n"/>
      <c r="F45" s="202" t="n"/>
      <c r="G45" s="157" t="n"/>
      <c r="H45" s="202" t="n"/>
      <c r="I45" s="202" t="n"/>
      <c r="J45" s="202" t="n"/>
      <c r="K45" s="202" t="n"/>
      <c r="L45" s="202" t="n"/>
      <c r="M45" s="202" t="n"/>
      <c r="N45" s="202" t="n"/>
      <c r="O45" s="202" t="n"/>
      <c r="P45" s="202" t="n"/>
      <c r="Q45" s="202" t="n"/>
      <c r="R45" s="202" t="n"/>
      <c r="S45" s="200" t="n"/>
      <c r="T45" s="46" t="n"/>
    </row>
    <row customFormat="1" customHeight="1" ht="20.15" r="46" s="19">
      <c r="A46" s="218" t="n"/>
      <c r="C46" s="219" t="n"/>
      <c r="D46" s="32" t="inlineStr">
        <is>
          <t>備考：</t>
        </is>
      </c>
      <c r="E46" s="33" t="n"/>
      <c r="F46" s="33" t="n"/>
      <c r="G46" s="33" t="n"/>
      <c r="H46" s="33" t="n"/>
      <c r="I46" s="33" t="n"/>
      <c r="J46" s="33" t="n"/>
      <c r="K46" s="33" t="n"/>
      <c r="L46" s="33" t="n"/>
      <c r="M46" s="33" t="n"/>
      <c r="N46" s="33" t="n"/>
      <c r="O46" s="33" t="n"/>
      <c r="P46" s="33" t="n"/>
      <c r="Q46" s="33" t="n"/>
      <c r="R46" s="33" t="n"/>
      <c r="S46" s="34" t="n"/>
      <c r="T46" s="46" t="n"/>
    </row>
    <row customFormat="1" customHeight="1" ht="20.15" r="47" s="19">
      <c r="A47" s="204" t="n"/>
      <c r="B47" s="220" t="n"/>
      <c r="C47" s="205" t="n"/>
      <c r="D47" s="35" t="n"/>
      <c r="E47" s="36" t="n"/>
      <c r="F47" s="36" t="n"/>
      <c r="G47" s="36" t="n"/>
      <c r="H47" s="36" t="n"/>
      <c r="I47" s="36" t="n"/>
      <c r="J47" s="36" t="n"/>
      <c r="K47" s="36" t="n"/>
      <c r="L47" s="36" t="n"/>
      <c r="M47" s="36" t="n"/>
      <c r="N47" s="36" t="n"/>
      <c r="O47" s="36" t="n"/>
      <c r="P47" s="36" t="n"/>
      <c r="Q47" s="36" t="n"/>
      <c r="R47" s="36" t="n"/>
      <c r="S47" s="37" t="n"/>
      <c r="T47" s="18" t="n"/>
    </row>
    <row customFormat="1" customHeight="1" ht="18.65" r="48" s="19"/>
    <row customFormat="1" customHeight="1" ht="28" r="49" s="19">
      <c r="A49" s="149" t="inlineStr">
        <is>
          <t>＊＊＊＊＊＊＊＊＊＊＊＊＊＊＊　以下、事務集約センター記入欄　＊＊＊＊＊＊＊＊＊＊＊＊＊</t>
        </is>
      </c>
    </row>
    <row customFormat="1" customHeight="1" ht="15" r="50" s="19">
      <c r="A50" s="72" t="inlineStr">
        <is>
          <t>担当者</t>
        </is>
      </c>
      <c r="B50" s="200" t="n"/>
      <c r="C50" s="72" t="inlineStr">
        <is>
          <t>処理日</t>
        </is>
      </c>
      <c r="D50" s="200" t="n"/>
      <c r="E50" s="72" t="inlineStr">
        <is>
          <t>メモ（伝票番号など）</t>
        </is>
      </c>
      <c r="F50" s="202" t="n"/>
      <c r="G50" s="202" t="n"/>
      <c r="H50" s="202" t="n"/>
      <c r="I50" s="202" t="n"/>
      <c r="J50" s="202" t="n"/>
      <c r="K50" s="202" t="n"/>
      <c r="L50" s="202" t="n"/>
      <c r="M50" s="202" t="n"/>
      <c r="N50" s="202" t="n"/>
      <c r="O50" s="202" t="n"/>
      <c r="P50" s="202" t="n"/>
      <c r="Q50" s="202" t="n"/>
      <c r="R50" s="202" t="n"/>
      <c r="S50" s="200" t="n"/>
    </row>
    <row customFormat="1" customHeight="1" ht="15.65" r="51" s="19">
      <c r="A51" s="150" t="n"/>
      <c r="B51" s="203" t="n"/>
      <c r="C51" s="150" t="n"/>
      <c r="D51" s="203" t="n"/>
      <c r="E51" s="32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4" t="n"/>
    </row>
    <row customFormat="1" customHeight="1" ht="15.65" r="52" s="19">
      <c r="A52" s="218" t="n"/>
      <c r="B52" s="219" t="n"/>
      <c r="C52" s="218" t="n"/>
      <c r="D52" s="219" t="n"/>
      <c r="E52" s="32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4" t="n"/>
    </row>
    <row customFormat="1" customHeight="1" ht="15.65" r="53" s="19">
      <c r="A53" s="204" t="n"/>
      <c r="B53" s="205" t="n"/>
      <c r="C53" s="204" t="n"/>
      <c r="D53" s="205" t="n"/>
      <c r="E53" s="35" t="inlineStr">
        <is>
          <t>伝票番号：</t>
        </is>
      </c>
      <c r="F53" s="36" t="n"/>
      <c r="G53" s="36" t="n"/>
      <c r="H53" s="36" t="n"/>
      <c r="I53" s="36" t="n"/>
      <c r="J53" s="36" t="n"/>
      <c r="K53" s="36" t="n"/>
      <c r="L53" s="36" t="n"/>
      <c r="M53" s="36" t="n"/>
      <c r="N53" s="36" t="n"/>
      <c r="O53" s="36" t="n"/>
      <c r="P53" s="36" t="n"/>
      <c r="Q53" s="36" t="n"/>
      <c r="R53" s="36" t="n"/>
      <c r="S53" s="37" t="n"/>
      <c r="T53" s="159" t="n"/>
    </row>
    <row customFormat="1" customHeight="1" ht="28" r="54" s="19"/>
    <row customFormat="1" customHeight="1" ht="18" r="55" s="19"/>
    <row customFormat="1" customHeight="1" ht="18" r="56" s="19"/>
    <row customFormat="1" customHeight="1" ht="18" r="57" s="19"/>
    <row customFormat="1" customHeight="1" ht="18" r="58" s="19"/>
    <row customFormat="1" customHeight="1" ht="18" r="59" s="19"/>
    <row customFormat="1" customHeight="1" ht="18" r="60" s="19"/>
    <row customFormat="1" customHeight="1" ht="18" r="61" s="19"/>
    <row customFormat="1" customHeight="1" ht="18" r="62" s="19"/>
    <row customFormat="1" customHeight="1" ht="18" r="63" s="19"/>
    <row customFormat="1" customHeight="1" ht="18" r="64" s="19"/>
    <row customFormat="1" customHeight="1" ht="18" r="65" s="19"/>
    <row customFormat="1" customHeight="1" ht="18" r="66" s="19"/>
    <row customFormat="1" customHeight="1" ht="18" r="67" s="19"/>
    <row customFormat="1" r="68" s="19"/>
    <row customFormat="1" r="69" s="19"/>
    <row customFormat="1" r="70" s="19"/>
  </sheetData>
  <mergeCells count="123">
    <mergeCell ref="P3:S4"/>
    <mergeCell ref="P6:Q6"/>
    <mergeCell ref="R6:S6"/>
    <mergeCell ref="A7:B7"/>
    <mergeCell ref="C7:J7"/>
    <mergeCell ref="K7:L7"/>
    <mergeCell ref="M7:O7"/>
    <mergeCell ref="P7:Q8"/>
    <mergeCell ref="R7:S8"/>
    <mergeCell ref="A8:B8"/>
    <mergeCell ref="C8:J8"/>
    <mergeCell ref="K8:L8"/>
    <mergeCell ref="M8:O8"/>
    <mergeCell ref="A10:S10"/>
    <mergeCell ref="B11:C11"/>
    <mergeCell ref="E11:F11"/>
    <mergeCell ref="H11:I11"/>
    <mergeCell ref="K11:M11"/>
    <mergeCell ref="O11:P11"/>
    <mergeCell ref="A19:C19"/>
    <mergeCell ref="D19:S19"/>
    <mergeCell ref="A20:C20"/>
    <mergeCell ref="D20:S20"/>
    <mergeCell ref="A21:C21"/>
    <mergeCell ref="D21:J21"/>
    <mergeCell ref="K21:M21"/>
    <mergeCell ref="N21:S21"/>
    <mergeCell ref="R11:S11"/>
    <mergeCell ref="A14:C14"/>
    <mergeCell ref="A15:C15"/>
    <mergeCell ref="A17:C17"/>
    <mergeCell ref="D17:M17"/>
    <mergeCell ref="A18:C18"/>
    <mergeCell ref="D18:M18"/>
    <mergeCell ref="N18:O18"/>
    <mergeCell ref="P18:S18"/>
    <mergeCell ref="B28:E28"/>
    <mergeCell ref="F28:G28"/>
    <mergeCell ref="H28:K28"/>
    <mergeCell ref="L28:M28"/>
    <mergeCell ref="N28:O28"/>
    <mergeCell ref="A22:C24"/>
    <mergeCell ref="B26:E27"/>
    <mergeCell ref="F26:G27"/>
    <mergeCell ref="H26:K27"/>
    <mergeCell ref="L26:M27"/>
    <mergeCell ref="N26:O27"/>
    <mergeCell ref="B30:E30"/>
    <mergeCell ref="F30:G30"/>
    <mergeCell ref="H30:K30"/>
    <mergeCell ref="L30:M30"/>
    <mergeCell ref="N30:O30"/>
    <mergeCell ref="B29:E29"/>
    <mergeCell ref="F29:G29"/>
    <mergeCell ref="H29:K29"/>
    <mergeCell ref="L29:M29"/>
    <mergeCell ref="N29:O29"/>
    <mergeCell ref="B32:E32"/>
    <mergeCell ref="F32:G32"/>
    <mergeCell ref="H32:K32"/>
    <mergeCell ref="L32:M32"/>
    <mergeCell ref="N32:O32"/>
    <mergeCell ref="B31:E31"/>
    <mergeCell ref="F31:G31"/>
    <mergeCell ref="H31:K31"/>
    <mergeCell ref="L31:M31"/>
    <mergeCell ref="N31:O31"/>
    <mergeCell ref="B34:E34"/>
    <mergeCell ref="F34:G34"/>
    <mergeCell ref="H34:K34"/>
    <mergeCell ref="L34:M34"/>
    <mergeCell ref="N34:O34"/>
    <mergeCell ref="B33:E33"/>
    <mergeCell ref="F33:G33"/>
    <mergeCell ref="H33:K33"/>
    <mergeCell ref="L33:M33"/>
    <mergeCell ref="N33:O33"/>
    <mergeCell ref="B36:E36"/>
    <mergeCell ref="F36:G36"/>
    <mergeCell ref="H36:K36"/>
    <mergeCell ref="L36:M36"/>
    <mergeCell ref="N36:O36"/>
    <mergeCell ref="B35:E35"/>
    <mergeCell ref="F35:G35"/>
    <mergeCell ref="H35:K35"/>
    <mergeCell ref="L35:M35"/>
    <mergeCell ref="N35:O35"/>
    <mergeCell ref="L39:M39"/>
    <mergeCell ref="N39:O39"/>
    <mergeCell ref="B38:E38"/>
    <mergeCell ref="F38:G38"/>
    <mergeCell ref="H38:K38"/>
    <mergeCell ref="L38:M38"/>
    <mergeCell ref="N38:O38"/>
    <mergeCell ref="B37:E37"/>
    <mergeCell ref="F37:G37"/>
    <mergeCell ref="H37:K37"/>
    <mergeCell ref="L37:M37"/>
    <mergeCell ref="N37:O37"/>
    <mergeCell ref="P26:P27"/>
    <mergeCell ref="Q26:S27"/>
    <mergeCell ref="A49:S49"/>
    <mergeCell ref="A50:B50"/>
    <mergeCell ref="C50:D50"/>
    <mergeCell ref="E50:S50"/>
    <mergeCell ref="A51:B53"/>
    <mergeCell ref="C51:D53"/>
    <mergeCell ref="A41:K41"/>
    <mergeCell ref="N41:O41"/>
    <mergeCell ref="A44:C44"/>
    <mergeCell ref="D44:F44"/>
    <mergeCell ref="G44:S44"/>
    <mergeCell ref="A45:C47"/>
    <mergeCell ref="D45:F45"/>
    <mergeCell ref="G45:S45"/>
    <mergeCell ref="B40:E40"/>
    <mergeCell ref="F40:G40"/>
    <mergeCell ref="H40:K40"/>
    <mergeCell ref="L40:M40"/>
    <mergeCell ref="N40:O40"/>
    <mergeCell ref="B39:E39"/>
    <mergeCell ref="F39:G39"/>
    <mergeCell ref="H39:K39"/>
  </mergeCells>
  <dataValidations count="12">
    <dataValidation allowBlank="0" error="リストに無いものは原価センタＣＤも記入してください" errorStyle="information" showErrorMessage="1" showInputMessage="1" sqref="H28:K40"/>
    <dataValidation allowBlank="0" errorStyle="information" showErrorMessage="1" showInputMessage="1" sqref="F28:G40 L28:M40"/>
    <dataValidation allowBlank="0" showErrorMessage="1" showInputMessage="1" sqref="A11 D11 J11 N11 Q11 G11" type="list">
      <formula1>"〇"</formula1>
    </dataValidation>
    <dataValidation allowBlank="0" error="半角60文字（全角30）までです。" errorTitle="文字数制限" operator="lessThanOrEqual" showErrorMessage="1" showInputMessage="1" sqref="D20:S20" type="textLength">
      <formula1>30</formula1>
    </dataValidation>
    <dataValidation allowBlank="0" error="半角26文字（全角13）までです" errorTitle="文字数制限" operator="lessThanOrEqual" showErrorMessage="1" showInputMessage="1" sqref="D19:S19" type="textLength">
      <formula1>13</formula1>
    </dataValidation>
    <dataValidation allowBlank="0" showErrorMessage="1" showInputMessage="1" sqref="T19" type="list">
      <formula1>#REF!</formula1>
    </dataValidation>
    <dataValidation allowBlank="0" errorStyle="warning" showErrorMessage="1" showInputMessage="1" sqref="T20" type="list">
      <formula1>#REF!</formula1>
    </dataValidation>
    <dataValidation allowBlank="0" showErrorMessage="1" showInputMessage="1" sqref="T18"/>
    <dataValidation allowBlank="0" error="全角30（半角60）字以内で記入してください" operator="lessThanOrEqual" showErrorMessage="1" showInputMessage="1" sqref="K21 D21:D24 D44:D47 A21" type="custom">
      <formula1>LENB(A21)&lt;=60</formula1>
    </dataValidation>
    <dataValidation allowBlank="0" showErrorMessage="1" showInputMessage="1" sqref="R1" type="list">
      <formula1>"1,2,3,4,5,6,7,8,9,10,11,12,13,14,15,16,17,18,19,20,21,22,23,24,25,26,27,28,29,30,31"</formula1>
    </dataValidation>
    <dataValidation allowBlank="0" showErrorMessage="1" showInputMessage="1" sqref="P1" type="list">
      <formula1>"1,2,3,4,5,6,7,8,9,10,11,12"</formula1>
    </dataValidation>
    <dataValidation allowBlank="0" showErrorMessage="1" showInputMessage="1" sqref="N1" type="list">
      <formula1>"2018,2019,2020"</formula1>
    </dataValidation>
  </dataValidations>
  <printOptions horizontalCentered="1" verticalCentered="1"/>
  <pageMargins bottom="0" footer="0.3149606299212598" header="0.3149606299212598" left="0" right="0" top="0.1968503937007874"/>
  <pageSetup orientation="portrait" paperSize="9" scale="7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 fitToPage="1"/>
  </sheetPr>
  <dimension ref="A1:T53"/>
  <sheetViews>
    <sheetView workbookViewId="0">
      <selection activeCell="A1" sqref="A1"/>
    </sheetView>
  </sheetViews>
  <sheetFormatPr baseColWidth="8" defaultColWidth="8.7265625" defaultRowHeight="15" outlineLevelCol="0"/>
  <cols>
    <col customWidth="1" max="20" min="1" style="1" width="6.08984375"/>
    <col customWidth="1" max="26" min="21" style="1" width="5.6328125"/>
    <col customWidth="1" max="16384" min="27" style="1" width="8.7265625"/>
  </cols>
  <sheetData>
    <row customFormat="1" r="1" s="19">
      <c r="M1" s="4" t="inlineStr">
        <is>
          <t>依頼日：</t>
        </is>
      </c>
      <c r="N1" s="4" t="n"/>
      <c r="O1" s="19" t="inlineStr">
        <is>
          <t>年</t>
        </is>
      </c>
      <c r="P1" s="4" t="n"/>
      <c r="Q1" s="19" t="inlineStr">
        <is>
          <t>月</t>
        </is>
      </c>
      <c r="R1" s="4" t="n"/>
      <c r="S1" s="19" t="inlineStr">
        <is>
          <t>日</t>
        </is>
      </c>
    </row>
    <row customFormat="1" customHeight="1" ht="16" r="2" s="19">
      <c r="A2" s="22" t="inlineStr">
        <is>
          <t>ＭＣＢＳ事務集約センター長　宛</t>
        </is>
      </c>
    </row>
    <row customFormat="1" customHeight="1" ht="15" r="3" s="19">
      <c r="C3" s="25" t="n"/>
      <c r="D3" s="25" t="n"/>
      <c r="E3" s="25" t="n"/>
      <c r="F3" s="25" t="n"/>
      <c r="G3" s="25" t="n"/>
      <c r="H3" s="25" t="n"/>
      <c r="I3" s="25" t="n"/>
      <c r="L3" s="3" t="n"/>
    </row>
    <row customFormat="1" customHeight="1" ht="25" r="4" s="19">
      <c r="C4" s="58" t="inlineStr">
        <is>
          <t>SAP処理依頼書 【外貨】</t>
        </is>
      </c>
      <c r="D4" s="58" t="n"/>
      <c r="E4" s="58" t="n"/>
      <c r="F4" s="58" t="n"/>
      <c r="G4" s="58" t="n"/>
      <c r="H4" s="58" t="n"/>
      <c r="I4" s="58" t="n"/>
      <c r="J4" t="n"/>
      <c r="L4" s="3" t="n"/>
    </row>
    <row customFormat="1" customHeight="1" ht="15" r="5" s="19"/>
    <row customFormat="1" customHeight="1" ht="15" r="6" s="19">
      <c r="A6" s="49" t="inlineStr">
        <is>
          <t>当社の承認を完了しましたので、以下の通りＳＡＰ処理を行って下さい。</t>
        </is>
      </c>
      <c r="B6" s="24" t="n"/>
      <c r="C6" s="24" t="n"/>
      <c r="D6" s="24" t="n"/>
      <c r="E6" s="24" t="n"/>
      <c r="F6" s="24" t="n"/>
      <c r="G6" s="24" t="n"/>
      <c r="H6" s="24" t="n"/>
      <c r="I6" s="24" t="n"/>
      <c r="J6" s="24" t="n"/>
      <c r="K6" s="19" t="n"/>
      <c r="P6" s="72" t="inlineStr">
        <is>
          <t>所属長</t>
        </is>
      </c>
      <c r="Q6" s="200" t="n"/>
      <c r="R6" s="72" t="inlineStr">
        <is>
          <t>担当</t>
        </is>
      </c>
      <c r="S6" s="200" t="n"/>
    </row>
    <row customFormat="1" customHeight="1" ht="25" r="7" s="19">
      <c r="A7" s="72" t="inlineStr">
        <is>
          <t>所属部署</t>
        </is>
      </c>
      <c r="B7" s="200" t="n"/>
      <c r="C7" s="201" t="inlineStr">
        <is>
          <t>合成化学品研究所 歯科材料G</t>
        </is>
      </c>
      <c r="D7" s="202" t="n"/>
      <c r="E7" s="202" t="n"/>
      <c r="F7" s="202" t="n"/>
      <c r="G7" s="202" t="n"/>
      <c r="H7" s="202" t="n"/>
      <c r="I7" s="202" t="n"/>
      <c r="J7" s="200" t="n"/>
      <c r="K7" s="90" t="inlineStr">
        <is>
          <t>起票組織CD</t>
        </is>
      </c>
      <c r="L7" s="200" t="n"/>
      <c r="M7" s="150" t="inlineStr">
        <is>
          <t>C2B873</t>
        </is>
      </c>
      <c r="N7" s="202" t="n"/>
      <c r="O7" s="200" t="n"/>
      <c r="P7" s="92" t="inlineStr">
        <is>
          <t>印</t>
        </is>
      </c>
      <c r="Q7" s="203" t="n"/>
      <c r="R7" s="92" t="inlineStr">
        <is>
          <t>印</t>
        </is>
      </c>
      <c r="S7" s="203" t="n"/>
    </row>
    <row customFormat="1" customHeight="1" ht="25" r="8" s="19">
      <c r="A8" s="72" t="inlineStr">
        <is>
          <t>依頼者</t>
        </is>
      </c>
      <c r="B8" s="200" t="n"/>
      <c r="C8" s="93" t="inlineStr">
        <is>
          <t>平野 桂太郎</t>
        </is>
      </c>
      <c r="D8" s="202" t="n"/>
      <c r="E8" s="202" t="n"/>
      <c r="F8" s="202" t="n"/>
      <c r="G8" s="202" t="n"/>
      <c r="H8" s="202" t="n"/>
      <c r="I8" s="202" t="n"/>
      <c r="J8" s="202" t="n"/>
      <c r="K8" s="101" t="inlineStr">
        <is>
          <t>TEL:</t>
        </is>
      </c>
      <c r="L8" s="200" t="n"/>
      <c r="M8" s="103" t="inlineStr">
        <is>
          <t>732-3474</t>
        </is>
      </c>
      <c r="N8" s="202" t="n"/>
      <c r="O8" s="200" t="n"/>
      <c r="P8" s="204" t="n"/>
      <c r="Q8" s="205" t="n"/>
      <c r="R8" s="204" t="n"/>
      <c r="S8" s="205" t="n"/>
    </row>
    <row customFormat="1" customHeight="1" ht="28" r="9" s="19">
      <c r="A9" s="7" t="n"/>
      <c r="B9" s="7" t="n"/>
      <c r="C9" s="10" t="n"/>
      <c r="D9" s="10" t="n"/>
      <c r="E9" s="10" t="n"/>
      <c r="F9" s="10" t="n"/>
      <c r="G9" s="10" t="n"/>
      <c r="H9" s="10" t="n"/>
      <c r="I9" s="10" t="n"/>
      <c r="J9" s="10" t="n"/>
      <c r="K9" s="11" t="n"/>
      <c r="L9" s="11" t="n"/>
      <c r="M9" s="12" t="n"/>
      <c r="N9" s="12" t="n"/>
      <c r="O9" s="14" t="n"/>
      <c r="P9" s="12" t="n"/>
      <c r="Q9" s="14" t="n"/>
    </row>
    <row customFormat="1" r="10" s="19">
      <c r="A10" s="72" t="inlineStr">
        <is>
          <t>依頼内容（該当箇所に「〇」）</t>
        </is>
      </c>
      <c r="B10" s="202" t="n"/>
      <c r="C10" s="202" t="n"/>
      <c r="D10" s="202" t="n"/>
      <c r="E10" s="202" t="n"/>
      <c r="F10" s="202" t="n"/>
      <c r="G10" s="202" t="n"/>
      <c r="H10" s="202" t="n"/>
      <c r="I10" s="202" t="n"/>
      <c r="J10" s="202" t="n"/>
      <c r="K10" s="202" t="n"/>
      <c r="L10" s="202" t="n"/>
      <c r="M10" s="202" t="n"/>
      <c r="N10" s="202" t="n"/>
      <c r="O10" s="202" t="n"/>
      <c r="P10" s="202" t="n"/>
      <c r="Q10" s="202" t="n"/>
      <c r="R10" s="202" t="n"/>
      <c r="S10" s="200" t="n"/>
    </row>
    <row customFormat="1" customHeight="1" ht="35.15" r="11" s="19">
      <c r="A11" s="54" t="inlineStr">
        <is>
          <t>〇</t>
        </is>
      </c>
      <c r="B11" s="82" t="inlineStr">
        <is>
          <t>支払(振込・立替)</t>
        </is>
      </c>
      <c r="C11" s="202" t="n"/>
      <c r="D11" s="68" t="n"/>
      <c r="E11" s="206" t="inlineStr">
        <is>
          <t>支払(自動引落)</t>
        </is>
      </c>
      <c r="F11" s="200" t="n"/>
      <c r="G11" s="68" t="n"/>
      <c r="H11" s="206" t="inlineStr">
        <is>
          <t>支払(納付書)</t>
        </is>
      </c>
      <c r="I11" s="200" t="n"/>
      <c r="J11" s="68" t="n"/>
      <c r="K11" s="207" t="inlineStr">
        <is>
          <t>支払(ANAC分析料)</t>
        </is>
      </c>
      <c r="L11" s="202" t="n"/>
      <c r="M11" s="200" t="n"/>
      <c r="N11" s="54" t="n"/>
      <c r="O11" s="208" t="inlineStr">
        <is>
          <t>収納 (請求)</t>
        </is>
      </c>
      <c r="P11" s="200" t="n"/>
      <c r="Q11" s="54" t="n"/>
      <c r="R11" s="89" t="inlineStr">
        <is>
          <t>振替</t>
        </is>
      </c>
      <c r="S11" s="200" t="n"/>
    </row>
    <row customFormat="1" customHeight="1" ht="28" r="12" s="19">
      <c r="A12" s="159" t="n"/>
      <c r="B12" s="159" t="n"/>
      <c r="K12" s="13" t="n"/>
      <c r="L12" s="13" t="n"/>
      <c r="M12" s="14" t="n"/>
      <c r="N12" s="14" t="n"/>
      <c r="O12" s="14" t="n"/>
      <c r="P12" s="14" t="n"/>
      <c r="Q12" s="14" t="n"/>
    </row>
    <row customFormat="1" customHeight="1" ht="28" r="13" s="19">
      <c r="A13" s="55" t="inlineStr">
        <is>
          <t>１．支払 または収納（請求）の場合、以下に記入</t>
        </is>
      </c>
      <c r="B13" s="159" t="n"/>
      <c r="K13" s="13" t="n"/>
      <c r="L13" s="13" t="n"/>
      <c r="M13" s="19" t="n"/>
      <c r="N13" s="19" t="n"/>
      <c r="O13" s="19" t="n"/>
      <c r="P13" s="19" t="n"/>
      <c r="Q13" s="19" t="n"/>
    </row>
    <row customFormat="1" customHeight="1" ht="15" r="14" s="19">
      <c r="A14" s="72" t="inlineStr">
        <is>
          <t>振込・入金指定日</t>
        </is>
      </c>
      <c r="B14" s="202" t="n"/>
      <c r="C14" s="200" t="n"/>
      <c r="D14" s="46" t="n"/>
      <c r="E14" s="46" t="n"/>
      <c r="F14" s="46" t="n"/>
      <c r="G14" s="46" t="n"/>
      <c r="H14" s="46" t="n"/>
      <c r="I14" s="46" t="n"/>
      <c r="J14" s="159" t="n"/>
    </row>
    <row customFormat="1" customHeight="1" ht="28" r="15" s="19">
      <c r="A15" s="209" t="inlineStr">
        <is>
          <t>＊＊＊</t>
        </is>
      </c>
      <c r="B15" s="202" t="n"/>
      <c r="C15" s="200" t="n"/>
      <c r="D15" s="46" t="n"/>
      <c r="E15" s="46" t="n"/>
      <c r="F15" s="46" t="n"/>
      <c r="G15" s="46" t="n"/>
      <c r="H15" s="46" t="n"/>
      <c r="I15" s="46" t="n"/>
    </row>
    <row customFormat="1" customHeight="1" ht="15" r="16" s="19">
      <c r="A16" s="159" t="n"/>
      <c r="B16" s="159" t="n"/>
      <c r="C16" s="159" t="n"/>
      <c r="D16" s="159" t="n"/>
      <c r="E16" s="159" t="n"/>
      <c r="F16" s="159" t="n"/>
      <c r="G16" s="159" t="n"/>
      <c r="H16" s="159" t="n"/>
      <c r="I16" s="159" t="n"/>
      <c r="J16" s="159" t="n"/>
      <c r="K16" s="159" t="n"/>
      <c r="L16" s="159" t="n"/>
      <c r="M16" s="159" t="n"/>
      <c r="N16" s="159" t="n"/>
      <c r="O16" s="159" t="n"/>
      <c r="P16" s="159" t="n"/>
      <c r="Q16" s="159" t="n"/>
    </row>
    <row customFormat="1" customHeight="1" ht="24" r="17" s="19">
      <c r="A17" s="210" t="inlineStr">
        <is>
          <t>モデル伝票番号</t>
        </is>
      </c>
      <c r="B17" s="202" t="n"/>
      <c r="C17" s="200" t="n"/>
      <c r="D17" s="211" t="n"/>
      <c r="E17" s="202" t="n"/>
      <c r="F17" s="202" t="n"/>
      <c r="G17" s="202" t="n"/>
      <c r="H17" s="202" t="n"/>
      <c r="I17" s="202" t="n"/>
      <c r="J17" s="202" t="n"/>
      <c r="K17" s="202" t="n"/>
      <c r="L17" s="202" t="n"/>
      <c r="M17" s="200" t="n"/>
      <c r="N17" s="159" t="n"/>
      <c r="O17" s="159" t="n"/>
      <c r="P17" s="159" t="n"/>
      <c r="Q17" s="159" t="n"/>
      <c r="S17" s="59" t="inlineStr">
        <is>
          <t>10桁</t>
        </is>
      </c>
    </row>
    <row customFormat="1" customHeight="1" ht="24" r="18" s="19">
      <c r="A18" s="74" t="inlineStr">
        <is>
          <t>取引先名</t>
        </is>
      </c>
      <c r="B18" s="202" t="n"/>
      <c r="C18" s="200" t="n"/>
      <c r="D18" s="212" t="inlineStr">
        <is>
          <t>Dentca, Inc.</t>
        </is>
      </c>
      <c r="E18" s="202" t="n"/>
      <c r="F18" s="202" t="n"/>
      <c r="G18" s="202" t="n"/>
      <c r="H18" s="202" t="n"/>
      <c r="I18" s="202" t="n"/>
      <c r="J18" s="202" t="n"/>
      <c r="K18" s="202" t="n"/>
      <c r="L18" s="202" t="n"/>
      <c r="M18" s="200" t="n"/>
      <c r="N18" s="78" t="inlineStr">
        <is>
          <t>取引先コード：</t>
        </is>
      </c>
      <c r="O18" s="202" t="n"/>
      <c r="P18" s="81" t="inlineStr">
        <is>
          <t xml:space="preserve">　B000506971</t>
        </is>
      </c>
      <c r="Q18" s="202" t="n"/>
      <c r="R18" s="202" t="n"/>
      <c r="S18" s="200" t="n"/>
      <c r="T18" s="15" t="n"/>
    </row>
    <row customFormat="1" customHeight="1" ht="24" r="19" s="19">
      <c r="A19" s="74" t="inlineStr">
        <is>
          <t>取引内容</t>
        </is>
      </c>
      <c r="B19" s="202" t="n"/>
      <c r="C19" s="200" t="n"/>
      <c r="D19" s="212" t="inlineStr">
        <is>
          <t>3DPデンチャーデザイン</t>
        </is>
      </c>
      <c r="E19" s="202" t="n"/>
      <c r="F19" s="202" t="n"/>
      <c r="G19" s="202" t="n"/>
      <c r="H19" s="202" t="n"/>
      <c r="I19" s="202" t="n"/>
      <c r="J19" s="202" t="n"/>
      <c r="K19" s="202" t="n"/>
      <c r="L19" s="202" t="n"/>
      <c r="M19" s="202" t="n"/>
      <c r="N19" s="202" t="n"/>
      <c r="O19" s="202" t="n"/>
      <c r="P19" s="202" t="n"/>
      <c r="Q19" s="202" t="n"/>
      <c r="R19" s="202" t="n"/>
      <c r="S19" s="200" t="n"/>
      <c r="T19" s="19" t="n"/>
    </row>
    <row customFormat="1" customHeight="1" ht="24" r="20" s="19">
      <c r="A20" s="74" t="inlineStr">
        <is>
          <t>取引内容補足</t>
        </is>
      </c>
      <c r="B20" s="202" t="n"/>
      <c r="C20" s="200" t="n"/>
      <c r="D20" s="212" t="inlineStr">
        <is>
          <t>Japan</t>
        </is>
      </c>
      <c r="E20" s="202" t="n"/>
      <c r="F20" s="202" t="n"/>
      <c r="G20" s="202" t="n"/>
      <c r="H20" s="202" t="n"/>
      <c r="I20" s="202" t="n"/>
      <c r="J20" s="202" t="n"/>
      <c r="K20" s="202" t="n"/>
      <c r="L20" s="202" t="n"/>
      <c r="M20" s="202" t="n"/>
      <c r="N20" s="202" t="n"/>
      <c r="O20" s="202" t="n"/>
      <c r="P20" s="202" t="n"/>
      <c r="Q20" s="202" t="n"/>
      <c r="R20" s="202" t="n"/>
      <c r="S20" s="200" t="n"/>
      <c r="T20" s="19" t="n"/>
    </row>
    <row customFormat="1" customHeight="1" ht="24" r="21" s="19">
      <c r="A21" s="213" t="inlineStr">
        <is>
          <t>立替者 (立替時のみ)</t>
        </is>
      </c>
      <c r="B21" s="202" t="n"/>
      <c r="C21" s="200" t="n"/>
      <c r="D21" s="214" t="n"/>
      <c r="E21" s="202" t="n"/>
      <c r="F21" s="202" t="n"/>
      <c r="G21" s="202" t="n"/>
      <c r="H21" s="202" t="n"/>
      <c r="I21" s="202" t="n"/>
      <c r="J21" s="200" t="n"/>
      <c r="K21" s="213" t="inlineStr">
        <is>
          <t>社員番号 (立替時のみ)</t>
        </is>
      </c>
      <c r="L21" s="202" t="n"/>
      <c r="M21" s="200" t="n"/>
      <c r="N21" s="215" t="n"/>
      <c r="O21" s="202" t="n"/>
      <c r="P21" s="202" t="n"/>
      <c r="Q21" s="202" t="n"/>
      <c r="R21" s="202" t="n"/>
      <c r="S21" s="200" t="n"/>
      <c r="T21" s="216" t="n"/>
    </row>
    <row customFormat="1" customHeight="1" ht="15.65" r="22" s="19">
      <c r="A22" s="74" t="inlineStr">
        <is>
          <t>備　考</t>
        </is>
      </c>
      <c r="B22" s="217" t="n"/>
      <c r="C22" s="203" t="n"/>
      <c r="D22" s="51" t="inlineStr">
        <is>
          <t xml:space="preserve">, Qty, 1, </t>
        </is>
      </c>
      <c r="E22" s="52" t="n"/>
      <c r="F22" s="52" t="n"/>
      <c r="G22" s="52" t="n"/>
      <c r="H22" s="52" t="n"/>
      <c r="I22" s="52" t="n"/>
      <c r="J22" s="52" t="n"/>
      <c r="K22" s="52" t="n"/>
      <c r="L22" s="52" t="n"/>
      <c r="M22" s="52" t="n"/>
      <c r="N22" s="52" t="n"/>
      <c r="O22" s="52" t="n"/>
      <c r="P22" s="52" t="n"/>
      <c r="Q22" s="52" t="n"/>
      <c r="R22" s="52" t="n"/>
      <c r="S22" s="53" t="n"/>
      <c r="T22" s="46" t="n"/>
    </row>
    <row customFormat="1" customHeight="1" ht="15.65" r="23" s="19">
      <c r="A23" s="218" t="n"/>
      <c r="C23" s="219" t="n"/>
      <c r="D23" s="45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  <c r="N23" s="46" t="n"/>
      <c r="O23" s="46" t="n"/>
      <c r="P23" s="46" t="n"/>
      <c r="Q23" s="46" t="n"/>
      <c r="R23" s="46" t="n"/>
      <c r="S23" s="47" t="n"/>
      <c r="T23" s="46" t="n"/>
    </row>
    <row customFormat="1" customHeight="1" ht="15.65" r="24" s="19">
      <c r="A24" s="204" t="n"/>
      <c r="B24" s="220" t="n"/>
      <c r="C24" s="205" t="n"/>
      <c r="D24" s="48" t="n"/>
      <c r="E24" s="49" t="n"/>
      <c r="F24" s="49" t="n"/>
      <c r="G24" s="49" t="n"/>
      <c r="H24" s="49" t="n"/>
      <c r="I24" s="49" t="n"/>
      <c r="J24" s="49" t="n"/>
      <c r="K24" s="49" t="n"/>
      <c r="L24" s="49" t="n"/>
      <c r="M24" s="49" t="n"/>
      <c r="N24" s="49" t="n"/>
      <c r="O24" s="49" t="n"/>
      <c r="P24" s="49" t="n"/>
      <c r="Q24" s="49" t="n"/>
      <c r="R24" s="49" t="n"/>
      <c r="S24" s="50" t="n"/>
      <c r="T24" s="18" t="n"/>
    </row>
    <row customFormat="1" customHeight="1" ht="15" r="25" s="19">
      <c r="B25" s="9" t="inlineStr">
        <is>
          <t xml:space="preserve">　　↓不明なときはシート「リスト」で確認</t>
        </is>
      </c>
      <c r="C25" s="9" t="n"/>
      <c r="D25" s="9" t="n"/>
      <c r="E25" s="9" t="n"/>
      <c r="F25" s="20" t="n"/>
      <c r="G25" s="20" t="inlineStr">
        <is>
          <t>8桁</t>
        </is>
      </c>
      <c r="H25" s="20" t="n"/>
      <c r="I25" s="20" t="n"/>
      <c r="J25" s="20" t="n"/>
      <c r="K25" s="20" t="n"/>
      <c r="L25" s="20" t="n"/>
      <c r="M25" s="20" t="inlineStr">
        <is>
          <t>6桁</t>
        </is>
      </c>
      <c r="N25" s="21" t="n"/>
    </row>
    <row customFormat="1" customHeight="1" ht="15" r="26" s="19">
      <c r="B26" s="64" t="inlineStr">
        <is>
          <t>勘定名称
（リスト選択）</t>
        </is>
      </c>
      <c r="C26" s="217" t="n"/>
      <c r="D26" s="217" t="n"/>
      <c r="E26" s="203" t="n"/>
      <c r="F26" s="40" t="inlineStr">
        <is>
          <t>勘定CD</t>
        </is>
      </c>
      <c r="G26" s="203" t="n"/>
      <c r="H26" s="221" t="inlineStr">
        <is>
          <t xml:space="preserve">原価センタ名称
</t>
        </is>
      </c>
      <c r="I26" s="217" t="n"/>
      <c r="J26" s="217" t="n"/>
      <c r="K26" s="203" t="n"/>
      <c r="L26" s="221" t="inlineStr">
        <is>
          <t xml:space="preserve">原価センタ
or 利益センタ　　　</t>
        </is>
      </c>
      <c r="M26" s="203" t="n"/>
      <c r="N26" s="72" t="inlineStr">
        <is>
          <t>金額</t>
        </is>
      </c>
      <c r="O26" s="203" t="n"/>
      <c r="P26" s="222" t="inlineStr">
        <is>
          <t>通貨
(必須)</t>
        </is>
      </c>
      <c r="Q26" s="72" t="inlineStr">
        <is>
          <t>備考</t>
        </is>
      </c>
      <c r="R26" s="217" t="n"/>
      <c r="S26" s="203" t="n"/>
    </row>
    <row customFormat="1" customHeight="1" ht="15" r="27" s="19">
      <c r="A27" s="6" t="n"/>
      <c r="B27" s="204" t="n"/>
      <c r="C27" s="220" t="n"/>
      <c r="D27" s="220" t="n"/>
      <c r="E27" s="205" t="n"/>
      <c r="F27" s="204" t="n"/>
      <c r="G27" s="205" t="n"/>
      <c r="H27" s="204" t="n"/>
      <c r="I27" s="220" t="n"/>
      <c r="J27" s="220" t="n"/>
      <c r="K27" s="205" t="n"/>
      <c r="L27" s="204" t="n"/>
      <c r="M27" s="205" t="n"/>
      <c r="N27" s="204" t="n"/>
      <c r="O27" s="205" t="n"/>
      <c r="P27" s="223" t="n"/>
      <c r="Q27" s="204" t="n"/>
      <c r="R27" s="220" t="n"/>
      <c r="S27" s="205" t="n"/>
    </row>
    <row customFormat="1" customHeight="1" ht="25" r="28" s="19">
      <c r="A28" s="40" t="n">
        <v>1</v>
      </c>
      <c r="B28" s="224" t="inlineStr">
        <is>
          <t>その他作業料(固</t>
        </is>
      </c>
      <c r="C28" s="202" t="n"/>
      <c r="D28" s="202" t="n"/>
      <c r="E28" s="200" t="n"/>
      <c r="F28" s="101">
        <f>IF(B28="","",VLOOKUP(B28,リスト!$B:$C,2,FALSE))</f>
        <v/>
      </c>
      <c r="G28" s="200" t="n"/>
      <c r="H28" s="224" t="inlineStr">
        <is>
          <t>デンチャ/コーポ　袖</t>
        </is>
      </c>
      <c r="I28" s="202" t="n"/>
      <c r="J28" s="202" t="n"/>
      <c r="K28" s="200" t="n"/>
      <c r="L28" s="225" t="inlineStr">
        <is>
          <t>C2S337</t>
        </is>
      </c>
      <c r="M28" s="200" t="n"/>
      <c r="N28" s="226" t="inlineStr">
        <is>
          <t>$296.00</t>
        </is>
      </c>
      <c r="O28" s="200" t="n"/>
      <c r="P28" s="67" t="inlineStr">
        <is>
          <t>USD</t>
        </is>
      </c>
      <c r="Q28" s="60" t="n"/>
      <c r="R28" s="60" t="n"/>
      <c r="S28" s="61" t="n"/>
    </row>
    <row customFormat="1" customHeight="1" ht="25" r="29" s="19">
      <c r="A29" s="40" t="n">
        <v>2</v>
      </c>
      <c r="B29" s="224" t="n"/>
      <c r="C29" s="202" t="n"/>
      <c r="D29" s="202" t="n"/>
      <c r="E29" s="200" t="n"/>
      <c r="F29" s="101">
        <f>IF(B29="","",VLOOKUP(B29,リスト!$B:$C,2,FALSE))</f>
        <v/>
      </c>
      <c r="G29" s="200" t="n"/>
      <c r="H29" s="224" t="n"/>
      <c r="I29" s="202" t="n"/>
      <c r="J29" s="202" t="n"/>
      <c r="K29" s="200" t="n"/>
      <c r="L29" s="225" t="n"/>
      <c r="M29" s="200" t="n"/>
      <c r="N29" s="226" t="n"/>
      <c r="O29" s="200" t="n"/>
      <c r="P29" s="62" t="n"/>
      <c r="Q29" s="65" t="n"/>
      <c r="R29" s="65" t="n"/>
      <c r="S29" s="66" t="n"/>
    </row>
    <row customFormat="1" customHeight="1" ht="25" r="30" s="19">
      <c r="A30" s="40" t="n">
        <v>3</v>
      </c>
      <c r="B30" s="224" t="n"/>
      <c r="C30" s="202" t="n"/>
      <c r="D30" s="202" t="n"/>
      <c r="E30" s="200" t="n"/>
      <c r="F30" s="101">
        <f>IF(B30="","",VLOOKUP(B30,リスト!$B:$C,2,FALSE))</f>
        <v/>
      </c>
      <c r="G30" s="200" t="n"/>
      <c r="H30" s="224" t="n"/>
      <c r="I30" s="202" t="n"/>
      <c r="J30" s="202" t="n"/>
      <c r="K30" s="200" t="n"/>
      <c r="L30" s="225" t="n"/>
      <c r="M30" s="200" t="n"/>
      <c r="N30" s="226" t="n"/>
      <c r="O30" s="200" t="n"/>
      <c r="P30" s="62" t="n"/>
      <c r="Q30" s="65" t="n"/>
      <c r="R30" s="65" t="n"/>
      <c r="S30" s="66" t="n"/>
    </row>
    <row customFormat="1" customHeight="1" ht="25" r="31" s="19">
      <c r="A31" s="40" t="n">
        <v>4</v>
      </c>
      <c r="B31" s="224" t="n"/>
      <c r="C31" s="202" t="n"/>
      <c r="D31" s="202" t="n"/>
      <c r="E31" s="200" t="n"/>
      <c r="F31" s="101">
        <f>IF(B31="","",VLOOKUP(B31,リスト!$B:$C,2,FALSE))</f>
        <v/>
      </c>
      <c r="G31" s="200" t="n"/>
      <c r="H31" s="224" t="n"/>
      <c r="I31" s="202" t="n"/>
      <c r="J31" s="202" t="n"/>
      <c r="K31" s="200" t="n"/>
      <c r="L31" s="225" t="n"/>
      <c r="M31" s="200" t="n"/>
      <c r="N31" s="226" t="n"/>
      <c r="O31" s="200" t="n"/>
      <c r="P31" s="62" t="n"/>
      <c r="Q31" s="65" t="n"/>
      <c r="R31" s="65" t="n"/>
      <c r="S31" s="66" t="n"/>
    </row>
    <row customFormat="1" customHeight="1" ht="25" r="32" s="19">
      <c r="A32" s="40" t="n">
        <v>5</v>
      </c>
      <c r="B32" s="224" t="n"/>
      <c r="C32" s="202" t="n"/>
      <c r="D32" s="202" t="n"/>
      <c r="E32" s="200" t="n"/>
      <c r="F32" s="101">
        <f>IF(B32="","",VLOOKUP(B32,リスト!$B:$C,2,FALSE))</f>
        <v/>
      </c>
      <c r="G32" s="200" t="n"/>
      <c r="H32" s="224" t="n"/>
      <c r="I32" s="202" t="n"/>
      <c r="J32" s="202" t="n"/>
      <c r="K32" s="200" t="n"/>
      <c r="L32" s="225" t="n"/>
      <c r="M32" s="200" t="n"/>
      <c r="N32" s="226" t="n"/>
      <c r="O32" s="200" t="n"/>
      <c r="P32" s="62" t="n"/>
      <c r="Q32" s="65" t="n"/>
      <c r="R32" s="65" t="n"/>
      <c r="S32" s="66" t="n"/>
    </row>
    <row customFormat="1" customHeight="1" ht="25" r="33" s="19">
      <c r="A33" s="40" t="n">
        <v>6</v>
      </c>
      <c r="B33" s="224" t="n"/>
      <c r="C33" s="202" t="n"/>
      <c r="D33" s="202" t="n"/>
      <c r="E33" s="200" t="n"/>
      <c r="F33" s="101">
        <f>IF(B33="","",VLOOKUP(B33,リスト!$B:$C,2,FALSE))</f>
        <v/>
      </c>
      <c r="G33" s="200" t="n"/>
      <c r="H33" s="224" t="n"/>
      <c r="I33" s="202" t="n"/>
      <c r="J33" s="202" t="n"/>
      <c r="K33" s="200" t="n"/>
      <c r="L33" s="225" t="n"/>
      <c r="M33" s="200" t="n"/>
      <c r="N33" s="226" t="n"/>
      <c r="O33" s="200" t="n"/>
      <c r="P33" s="62" t="n"/>
      <c r="Q33" s="65" t="n"/>
      <c r="R33" s="65" t="n"/>
      <c r="S33" s="66" t="n"/>
    </row>
    <row customFormat="1" customHeight="1" ht="25" r="34" s="19">
      <c r="A34" s="40" t="n">
        <v>7</v>
      </c>
      <c r="B34" s="224" t="n"/>
      <c r="C34" s="202" t="n"/>
      <c r="D34" s="202" t="n"/>
      <c r="E34" s="200" t="n"/>
      <c r="F34" s="101">
        <f>IF(B34="","",VLOOKUP(B34,リスト!$B:$C,2,FALSE))</f>
        <v/>
      </c>
      <c r="G34" s="200" t="n"/>
      <c r="H34" s="224" t="n"/>
      <c r="I34" s="202" t="n"/>
      <c r="J34" s="202" t="n"/>
      <c r="K34" s="200" t="n"/>
      <c r="L34" s="225" t="n"/>
      <c r="M34" s="200" t="n"/>
      <c r="N34" s="226" t="n"/>
      <c r="O34" s="200" t="n"/>
      <c r="P34" s="62" t="n"/>
      <c r="Q34" s="65" t="n"/>
      <c r="R34" s="65" t="n"/>
      <c r="S34" s="66" t="n"/>
    </row>
    <row customFormat="1" customHeight="1" ht="25" r="35" s="19">
      <c r="A35" s="40" t="n">
        <v>8</v>
      </c>
      <c r="B35" s="224" t="n"/>
      <c r="C35" s="202" t="n"/>
      <c r="D35" s="202" t="n"/>
      <c r="E35" s="200" t="n"/>
      <c r="F35" s="101">
        <f>IF(B35="","",VLOOKUP(B35,リスト!$B:$C,2,FALSE))</f>
        <v/>
      </c>
      <c r="G35" s="200" t="n"/>
      <c r="H35" s="224" t="n"/>
      <c r="I35" s="202" t="n"/>
      <c r="J35" s="202" t="n"/>
      <c r="K35" s="200" t="n"/>
      <c r="L35" s="225" t="n"/>
      <c r="M35" s="200" t="n"/>
      <c r="N35" s="226" t="n"/>
      <c r="O35" s="200" t="n"/>
      <c r="P35" s="62" t="n"/>
      <c r="Q35" s="65" t="n"/>
      <c r="R35" s="65" t="n"/>
      <c r="S35" s="66" t="n"/>
    </row>
    <row customFormat="1" customHeight="1" ht="25" r="36" s="19">
      <c r="A36" s="40" t="n">
        <v>9</v>
      </c>
      <c r="B36" s="224" t="n"/>
      <c r="C36" s="202" t="n"/>
      <c r="D36" s="202" t="n"/>
      <c r="E36" s="200" t="n"/>
      <c r="F36" s="101">
        <f>IF(B36="","",VLOOKUP(B36,リスト!$B:$C,2,FALSE))</f>
        <v/>
      </c>
      <c r="G36" s="200" t="n"/>
      <c r="H36" s="224" t="n"/>
      <c r="I36" s="202" t="n"/>
      <c r="J36" s="202" t="n"/>
      <c r="K36" s="200" t="n"/>
      <c r="L36" s="225" t="n"/>
      <c r="M36" s="200" t="n"/>
      <c r="N36" s="226" t="n"/>
      <c r="O36" s="200" t="n"/>
      <c r="P36" s="62" t="n"/>
      <c r="Q36" s="65" t="n"/>
      <c r="R36" s="65" t="n"/>
      <c r="S36" s="66" t="n"/>
    </row>
    <row customFormat="1" customHeight="1" ht="25" r="37" s="19">
      <c r="A37" s="40" t="n">
        <v>10</v>
      </c>
      <c r="B37" s="224" t="n"/>
      <c r="C37" s="202" t="n"/>
      <c r="D37" s="202" t="n"/>
      <c r="E37" s="200" t="n"/>
      <c r="F37" s="101">
        <f>IF(B37="","",VLOOKUP(B37,リスト!$B:$C,2,FALSE))</f>
        <v/>
      </c>
      <c r="G37" s="200" t="n"/>
      <c r="H37" s="224" t="n"/>
      <c r="I37" s="202" t="n"/>
      <c r="J37" s="202" t="n"/>
      <c r="K37" s="200" t="n"/>
      <c r="L37" s="225" t="n"/>
      <c r="M37" s="200" t="n"/>
      <c r="N37" s="226" t="n"/>
      <c r="O37" s="200" t="n"/>
      <c r="P37" s="62" t="n"/>
      <c r="Q37" s="65" t="n"/>
      <c r="R37" s="65" t="n"/>
      <c r="S37" s="66" t="n"/>
    </row>
    <row customFormat="1" customHeight="1" ht="25" r="38" s="19">
      <c r="A38" s="40" t="n">
        <v>11</v>
      </c>
      <c r="B38" s="224" t="n"/>
      <c r="C38" s="202" t="n"/>
      <c r="D38" s="202" t="n"/>
      <c r="E38" s="200" t="n"/>
      <c r="F38" s="101">
        <f>IF(B38="","",VLOOKUP(B38,リスト!$B:$C,2,FALSE))</f>
        <v/>
      </c>
      <c r="G38" s="200" t="n"/>
      <c r="H38" s="224" t="n"/>
      <c r="I38" s="202" t="n"/>
      <c r="J38" s="202" t="n"/>
      <c r="K38" s="200" t="n"/>
      <c r="L38" s="225" t="n"/>
      <c r="M38" s="200" t="n"/>
      <c r="N38" s="226" t="n"/>
      <c r="O38" s="200" t="n"/>
      <c r="P38" s="62" t="n"/>
      <c r="Q38" s="65" t="n"/>
      <c r="R38" s="65" t="n"/>
      <c r="S38" s="66" t="n"/>
    </row>
    <row customFormat="1" customHeight="1" ht="25" r="39" s="19">
      <c r="A39" s="40" t="n">
        <v>12</v>
      </c>
      <c r="B39" s="224" t="n"/>
      <c r="C39" s="202" t="n"/>
      <c r="D39" s="202" t="n"/>
      <c r="E39" s="200" t="n"/>
      <c r="F39" s="101">
        <f>IF(B39="","",VLOOKUP(B39,リスト!$B:$C,2,FALSE))</f>
        <v/>
      </c>
      <c r="G39" s="200" t="n"/>
      <c r="H39" s="224" t="n"/>
      <c r="I39" s="202" t="n"/>
      <c r="J39" s="202" t="n"/>
      <c r="K39" s="200" t="n"/>
      <c r="L39" s="225" t="n"/>
      <c r="M39" s="200" t="n"/>
      <c r="N39" s="226" t="n"/>
      <c r="O39" s="200" t="n"/>
      <c r="P39" s="62" t="n"/>
      <c r="Q39" s="65" t="n"/>
      <c r="R39" s="65" t="n"/>
      <c r="S39" s="66" t="n"/>
    </row>
    <row customFormat="1" customHeight="1" ht="25" r="40" s="19">
      <c r="A40" s="40" t="n">
        <v>13</v>
      </c>
      <c r="B40" s="224" t="n"/>
      <c r="C40" s="202" t="n"/>
      <c r="D40" s="202" t="n"/>
      <c r="E40" s="200" t="n"/>
      <c r="F40" s="101">
        <f>IF(B40="","",VLOOKUP(B40,リスト!$B:$C,2,FALSE))</f>
        <v/>
      </c>
      <c r="G40" s="200" t="n"/>
      <c r="H40" s="224" t="n"/>
      <c r="I40" s="202" t="n"/>
      <c r="J40" s="202" t="n"/>
      <c r="K40" s="200" t="n"/>
      <c r="L40" s="225" t="n"/>
      <c r="M40" s="200" t="n"/>
      <c r="N40" s="226" t="n"/>
      <c r="O40" s="200" t="n"/>
      <c r="P40" s="63" t="n"/>
      <c r="Q40" s="65" t="n"/>
      <c r="R40" s="65" t="n"/>
      <c r="S40" s="66" t="n"/>
    </row>
    <row customFormat="1" customHeight="1" ht="20.15" r="41" s="19">
      <c r="A41" s="167" t="inlineStr">
        <is>
          <t>※請求(領収)書の他、イベント開催案内など内容がわかる書類を添付してください。</t>
        </is>
      </c>
      <c r="B41" s="217" t="n"/>
      <c r="C41" s="217" t="n"/>
      <c r="D41" s="217" t="n"/>
      <c r="E41" s="217" t="n"/>
      <c r="F41" s="217" t="n"/>
      <c r="G41" s="217" t="n"/>
      <c r="H41" s="217" t="n"/>
      <c r="I41" s="217" t="n"/>
      <c r="J41" s="217" t="n"/>
      <c r="K41" s="203" t="n"/>
      <c r="L41" s="104" t="n"/>
      <c r="M41" s="106" t="inlineStr">
        <is>
          <t>合計</t>
        </is>
      </c>
      <c r="N41" s="227">
        <f>SUM(N28:O40)</f>
        <v/>
      </c>
      <c r="O41" s="200" t="n"/>
      <c r="P41" s="64">
        <f>P28</f>
        <v/>
      </c>
    </row>
    <row customFormat="1" customHeight="1" ht="28" r="42" s="19">
      <c r="A42" s="56" t="n"/>
      <c r="B42" s="56" t="n"/>
      <c r="C42" s="56" t="n"/>
      <c r="D42" s="56" t="n"/>
      <c r="E42" s="56" t="n"/>
      <c r="F42" s="56" t="n"/>
      <c r="G42" s="56" t="n"/>
      <c r="H42" s="56" t="n"/>
      <c r="I42" s="56" t="n"/>
      <c r="J42" s="56" t="n"/>
      <c r="K42" s="56" t="n"/>
      <c r="L42" s="19" t="n"/>
      <c r="M42" s="19" t="n"/>
      <c r="N42" s="19" t="n"/>
      <c r="O42" s="19" t="n"/>
      <c r="P42" s="19" t="n"/>
      <c r="R42" s="8" t="n"/>
      <c r="S42" s="8" t="n"/>
    </row>
    <row customFormat="1" customHeight="1" ht="28" r="43" s="19">
      <c r="A43" s="55" t="inlineStr">
        <is>
          <t>２．振替の場合、以下に記入</t>
        </is>
      </c>
      <c r="B43" s="159" t="n"/>
      <c r="H43" s="59" t="inlineStr">
        <is>
          <t>10桁</t>
        </is>
      </c>
      <c r="K43" s="13" t="n"/>
      <c r="L43" s="13" t="n"/>
      <c r="M43" s="19" t="n"/>
      <c r="N43" s="19" t="n"/>
      <c r="O43" s="19" t="n"/>
      <c r="P43" s="19" t="n"/>
      <c r="Q43" s="19" t="n"/>
    </row>
    <row customFormat="1" customHeight="1" ht="20.15" r="44" s="19">
      <c r="A44" s="228" t="inlineStr">
        <is>
          <t>振替内容（リスト選択）</t>
        </is>
      </c>
      <c r="B44" s="217" t="n"/>
      <c r="C44" s="203" t="n"/>
      <c r="D44" s="154" t="inlineStr">
        <is>
          <t>振替前伝票番号：</t>
        </is>
      </c>
      <c r="E44" s="202" t="n"/>
      <c r="F44" s="202" t="n"/>
      <c r="G44" s="157" t="n"/>
      <c r="H44" s="202" t="n"/>
      <c r="I44" s="202" t="n"/>
      <c r="J44" s="202" t="n"/>
      <c r="K44" s="202" t="n"/>
      <c r="L44" s="202" t="n"/>
      <c r="M44" s="202" t="n"/>
      <c r="N44" s="202" t="n"/>
      <c r="O44" s="202" t="n"/>
      <c r="P44" s="202" t="n"/>
      <c r="Q44" s="202" t="n"/>
      <c r="R44" s="202" t="n"/>
      <c r="S44" s="200" t="n"/>
      <c r="T44" s="46" t="n"/>
    </row>
    <row customFormat="1" customHeight="1" ht="20.15" r="45" s="19">
      <c r="A45" s="229" t="n"/>
      <c r="C45" s="219" t="n"/>
      <c r="D45" s="154" t="inlineStr">
        <is>
          <t>振替後ＣＤ等　：</t>
        </is>
      </c>
      <c r="E45" s="202" t="n"/>
      <c r="F45" s="202" t="n"/>
      <c r="G45" s="157" t="n"/>
      <c r="H45" s="202" t="n"/>
      <c r="I45" s="202" t="n"/>
      <c r="J45" s="202" t="n"/>
      <c r="K45" s="202" t="n"/>
      <c r="L45" s="202" t="n"/>
      <c r="M45" s="202" t="n"/>
      <c r="N45" s="202" t="n"/>
      <c r="O45" s="202" t="n"/>
      <c r="P45" s="202" t="n"/>
      <c r="Q45" s="202" t="n"/>
      <c r="R45" s="202" t="n"/>
      <c r="S45" s="200" t="n"/>
      <c r="T45" s="46" t="n"/>
    </row>
    <row customFormat="1" customHeight="1" ht="20.15" r="46" s="19">
      <c r="A46" s="218" t="n"/>
      <c r="C46" s="219" t="n"/>
      <c r="D46" s="32" t="inlineStr">
        <is>
          <t>備考：</t>
        </is>
      </c>
      <c r="E46" s="33" t="n"/>
      <c r="F46" s="33" t="n"/>
      <c r="G46" s="33" t="n"/>
      <c r="H46" s="33" t="n"/>
      <c r="I46" s="33" t="n"/>
      <c r="J46" s="33" t="n"/>
      <c r="K46" s="33" t="n"/>
      <c r="L46" s="33" t="n"/>
      <c r="M46" s="33" t="n"/>
      <c r="N46" s="33" t="n"/>
      <c r="O46" s="33" t="n"/>
      <c r="P46" s="33" t="n"/>
      <c r="Q46" s="33" t="n"/>
      <c r="R46" s="33" t="n"/>
      <c r="S46" s="34" t="n"/>
      <c r="T46" s="46" t="n"/>
    </row>
    <row customFormat="1" customHeight="1" ht="20.15" r="47" s="19">
      <c r="A47" s="204" t="n"/>
      <c r="B47" s="220" t="n"/>
      <c r="C47" s="205" t="n"/>
      <c r="D47" s="35" t="n"/>
      <c r="E47" s="36" t="n"/>
      <c r="F47" s="36" t="n"/>
      <c r="G47" s="36" t="n"/>
      <c r="H47" s="36" t="n"/>
      <c r="I47" s="36" t="n"/>
      <c r="J47" s="36" t="n"/>
      <c r="K47" s="36" t="n"/>
      <c r="L47" s="36" t="n"/>
      <c r="M47" s="36" t="n"/>
      <c r="N47" s="36" t="n"/>
      <c r="O47" s="36" t="n"/>
      <c r="P47" s="36" t="n"/>
      <c r="Q47" s="36" t="n"/>
      <c r="R47" s="36" t="n"/>
      <c r="S47" s="37" t="n"/>
      <c r="T47" s="18" t="n"/>
    </row>
    <row customFormat="1" customHeight="1" ht="18.65" r="48" s="19"/>
    <row customFormat="1" customHeight="1" ht="28" r="49" s="19">
      <c r="A49" s="149" t="inlineStr">
        <is>
          <t>＊＊＊＊＊＊＊＊＊＊＊＊＊＊＊　以下、事務集約センター記入欄　＊＊＊＊＊＊＊＊＊＊＊＊＊</t>
        </is>
      </c>
    </row>
    <row customFormat="1" customHeight="1" ht="15" r="50" s="19">
      <c r="A50" s="72" t="inlineStr">
        <is>
          <t>担当者</t>
        </is>
      </c>
      <c r="B50" s="200" t="n"/>
      <c r="C50" s="72" t="inlineStr">
        <is>
          <t>処理日</t>
        </is>
      </c>
      <c r="D50" s="200" t="n"/>
      <c r="E50" s="72" t="inlineStr">
        <is>
          <t>メモ（伝票番号など）</t>
        </is>
      </c>
      <c r="F50" s="202" t="n"/>
      <c r="G50" s="202" t="n"/>
      <c r="H50" s="202" t="n"/>
      <c r="I50" s="202" t="n"/>
      <c r="J50" s="202" t="n"/>
      <c r="K50" s="202" t="n"/>
      <c r="L50" s="202" t="n"/>
      <c r="M50" s="202" t="n"/>
      <c r="N50" s="202" t="n"/>
      <c r="O50" s="202" t="n"/>
      <c r="P50" s="202" t="n"/>
      <c r="Q50" s="202" t="n"/>
      <c r="R50" s="202" t="n"/>
      <c r="S50" s="200" t="n"/>
    </row>
    <row customFormat="1" customHeight="1" ht="15.65" r="51" s="19">
      <c r="A51" s="150" t="n"/>
      <c r="B51" s="203" t="n"/>
      <c r="C51" s="150" t="n"/>
      <c r="D51" s="203" t="n"/>
      <c r="E51" s="32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4" t="n"/>
    </row>
    <row customFormat="1" customHeight="1" ht="15.65" r="52" s="19">
      <c r="A52" s="218" t="n"/>
      <c r="B52" s="219" t="n"/>
      <c r="C52" s="218" t="n"/>
      <c r="D52" s="219" t="n"/>
      <c r="E52" s="32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4" t="n"/>
    </row>
    <row customFormat="1" customHeight="1" ht="15.65" r="53" s="19">
      <c r="A53" s="204" t="n"/>
      <c r="B53" s="205" t="n"/>
      <c r="C53" s="204" t="n"/>
      <c r="D53" s="205" t="n"/>
      <c r="E53" s="35" t="inlineStr">
        <is>
          <t>伝票番号：</t>
        </is>
      </c>
      <c r="F53" s="36" t="n"/>
      <c r="G53" s="36" t="n"/>
      <c r="H53" s="36" t="n"/>
      <c r="I53" s="36" t="n"/>
      <c r="J53" s="36" t="n"/>
      <c r="K53" s="36" t="n"/>
      <c r="L53" s="36" t="n"/>
      <c r="M53" s="36" t="n"/>
      <c r="N53" s="36" t="n"/>
      <c r="O53" s="36" t="n"/>
      <c r="P53" s="36" t="n"/>
      <c r="Q53" s="36" t="n"/>
      <c r="R53" s="36" t="n"/>
      <c r="S53" s="37" t="n"/>
      <c r="T53" s="159" t="n"/>
    </row>
    <row customFormat="1" customHeight="1" ht="28" r="54" s="19"/>
    <row customFormat="1" customHeight="1" ht="18" r="55" s="19"/>
    <row customFormat="1" customHeight="1" ht="18" r="56" s="19"/>
    <row customFormat="1" customHeight="1" ht="18" r="57" s="19"/>
    <row customFormat="1" customHeight="1" ht="18" r="58" s="19"/>
    <row customFormat="1" customHeight="1" ht="18" r="59" s="19"/>
    <row customFormat="1" customHeight="1" ht="18" r="60" s="19"/>
    <row customFormat="1" customHeight="1" ht="18" r="61" s="19"/>
    <row customFormat="1" customHeight="1" ht="18" r="62" s="19"/>
    <row customFormat="1" customHeight="1" ht="18" r="63" s="19"/>
    <row customFormat="1" customHeight="1" ht="18" r="64" s="19"/>
    <row customFormat="1" customHeight="1" ht="18" r="65" s="19"/>
    <row customFormat="1" customHeight="1" ht="18" r="66" s="19"/>
    <row customFormat="1" customHeight="1" ht="18" r="67" s="19"/>
    <row customFormat="1" r="68" s="19"/>
    <row customFormat="1" r="69" s="19"/>
    <row customFormat="1" r="70" s="19"/>
  </sheetData>
  <mergeCells count="122">
    <mergeCell ref="N38:O38"/>
    <mergeCell ref="N29:O29"/>
    <mergeCell ref="N30:O30"/>
    <mergeCell ref="N31:O31"/>
    <mergeCell ref="N32:O32"/>
    <mergeCell ref="N33:O33"/>
    <mergeCell ref="N34:O34"/>
    <mergeCell ref="N35:O35"/>
    <mergeCell ref="N36:O36"/>
    <mergeCell ref="N37:O37"/>
    <mergeCell ref="B29:E29"/>
    <mergeCell ref="B30:E30"/>
    <mergeCell ref="B31:E31"/>
    <mergeCell ref="B32:E32"/>
    <mergeCell ref="B33:E33"/>
    <mergeCell ref="B34:E34"/>
    <mergeCell ref="B35:E35"/>
    <mergeCell ref="F40:G40"/>
    <mergeCell ref="L40:M40"/>
    <mergeCell ref="H40:K40"/>
    <mergeCell ref="F37:G37"/>
    <mergeCell ref="L37:M37"/>
    <mergeCell ref="H37:K37"/>
    <mergeCell ref="F34:G34"/>
    <mergeCell ref="L34:M34"/>
    <mergeCell ref="H34:K34"/>
    <mergeCell ref="F31:G31"/>
    <mergeCell ref="L31:M31"/>
    <mergeCell ref="H31:K31"/>
    <mergeCell ref="B36:E36"/>
    <mergeCell ref="B37:E37"/>
    <mergeCell ref="B38:E38"/>
    <mergeCell ref="B39:E39"/>
    <mergeCell ref="B40:E40"/>
    <mergeCell ref="N39:O39"/>
    <mergeCell ref="N40:O40"/>
    <mergeCell ref="A49:S49"/>
    <mergeCell ref="A50:B50"/>
    <mergeCell ref="C50:D50"/>
    <mergeCell ref="E50:S50"/>
    <mergeCell ref="A51:B53"/>
    <mergeCell ref="C51:D53"/>
    <mergeCell ref="A44:C44"/>
    <mergeCell ref="D44:F44"/>
    <mergeCell ref="G44:S44"/>
    <mergeCell ref="A45:C47"/>
    <mergeCell ref="D45:F45"/>
    <mergeCell ref="G45:S45"/>
    <mergeCell ref="N41:O41"/>
    <mergeCell ref="A41:K41"/>
    <mergeCell ref="F36:G36"/>
    <mergeCell ref="L36:M36"/>
    <mergeCell ref="H36:K36"/>
    <mergeCell ref="F35:G35"/>
    <mergeCell ref="L35:M35"/>
    <mergeCell ref="H35:K35"/>
    <mergeCell ref="F39:G39"/>
    <mergeCell ref="L39:M39"/>
    <mergeCell ref="H39:K39"/>
    <mergeCell ref="F38:G38"/>
    <mergeCell ref="L38:M38"/>
    <mergeCell ref="H38:K38"/>
    <mergeCell ref="F30:G30"/>
    <mergeCell ref="L30:M30"/>
    <mergeCell ref="H30:K30"/>
    <mergeCell ref="F29:G29"/>
    <mergeCell ref="L29:M29"/>
    <mergeCell ref="H29:K29"/>
    <mergeCell ref="F33:G33"/>
    <mergeCell ref="L33:M33"/>
    <mergeCell ref="H33:K33"/>
    <mergeCell ref="F32:G32"/>
    <mergeCell ref="L32:M32"/>
    <mergeCell ref="H32:K32"/>
    <mergeCell ref="L28:M28"/>
    <mergeCell ref="H28:K28"/>
    <mergeCell ref="F26:G27"/>
    <mergeCell ref="L26:M27"/>
    <mergeCell ref="H26:K27"/>
    <mergeCell ref="A20:C20"/>
    <mergeCell ref="D20:S20"/>
    <mergeCell ref="A21:C21"/>
    <mergeCell ref="D21:J21"/>
    <mergeCell ref="A22:C24"/>
    <mergeCell ref="B26:E27"/>
    <mergeCell ref="B28:E28"/>
    <mergeCell ref="F28:G28"/>
    <mergeCell ref="P26:P27"/>
    <mergeCell ref="Q26:S27"/>
    <mergeCell ref="K21:M21"/>
    <mergeCell ref="N21:S21"/>
    <mergeCell ref="N26:O27"/>
    <mergeCell ref="N28:O28"/>
    <mergeCell ref="A19:C19"/>
    <mergeCell ref="D19:S19"/>
    <mergeCell ref="A7:B7"/>
    <mergeCell ref="C7:J7"/>
    <mergeCell ref="K7:L7"/>
    <mergeCell ref="M7:O7"/>
    <mergeCell ref="P7:Q8"/>
    <mergeCell ref="R7:S8"/>
    <mergeCell ref="A8:B8"/>
    <mergeCell ref="C8:J8"/>
    <mergeCell ref="A14:C14"/>
    <mergeCell ref="R11:S11"/>
    <mergeCell ref="A10:S10"/>
    <mergeCell ref="B11:C11"/>
    <mergeCell ref="E11:F11"/>
    <mergeCell ref="H11:I11"/>
    <mergeCell ref="K8:L8"/>
    <mergeCell ref="M8:O8"/>
    <mergeCell ref="A17:C17"/>
    <mergeCell ref="D17:M17"/>
    <mergeCell ref="P6:Q6"/>
    <mergeCell ref="R6:S6"/>
    <mergeCell ref="A15:C15"/>
    <mergeCell ref="A18:C18"/>
    <mergeCell ref="D18:M18"/>
    <mergeCell ref="N18:O18"/>
    <mergeCell ref="P18:S18"/>
    <mergeCell ref="O11:P11"/>
    <mergeCell ref="K11:M11"/>
  </mergeCells>
  <printOptions horizontalCentered="1" verticalCentered="1"/>
  <pageMargins bottom="0" footer="0.3149606299212598" header="0.3149606299212598" left="0" right="0" top="0.1968503937007874"/>
  <pageSetup orientation="portrait" paperSize="9" scale="79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 fitToPage="1"/>
  </sheetPr>
  <dimension ref="A1:T53"/>
  <sheetViews>
    <sheetView workbookViewId="0">
      <selection activeCell="A1" sqref="A1"/>
    </sheetView>
  </sheetViews>
  <sheetFormatPr baseColWidth="8" defaultColWidth="8.7265625" defaultRowHeight="15"/>
  <cols>
    <col customWidth="1" max="20" min="1" style="1" width="6.08984375"/>
    <col customWidth="1" max="26" min="21" style="1" width="5.6328125"/>
    <col customWidth="1" max="16384" min="27" style="1" width="8.7265625"/>
  </cols>
  <sheetData>
    <row customFormat="1" r="1" s="19">
      <c r="M1" s="4" t="inlineStr">
        <is>
          <t>依頼日：</t>
        </is>
      </c>
      <c r="N1" s="4" t="n"/>
      <c r="O1" s="19" t="inlineStr">
        <is>
          <t>年</t>
        </is>
      </c>
      <c r="P1" s="4" t="n"/>
      <c r="Q1" s="19" t="inlineStr">
        <is>
          <t>月</t>
        </is>
      </c>
      <c r="R1" s="4" t="n"/>
      <c r="S1" s="19" t="inlineStr">
        <is>
          <t>日</t>
        </is>
      </c>
    </row>
    <row customFormat="1" customHeight="1" ht="16" r="2" s="19">
      <c r="A2" s="22" t="inlineStr">
        <is>
          <t>ＭＣＢＳ事務集約センター長　宛</t>
        </is>
      </c>
    </row>
    <row customFormat="1" customHeight="1" ht="15" r="3" s="19">
      <c r="C3" s="25" t="n"/>
      <c r="D3" s="25" t="n"/>
      <c r="E3" s="25" t="n"/>
      <c r="F3" s="25" t="n"/>
      <c r="G3" s="25" t="n"/>
      <c r="H3" s="25" t="n"/>
      <c r="I3" s="25" t="n"/>
      <c r="L3" s="3" t="n"/>
    </row>
    <row customFormat="1" customHeight="1" ht="25" r="4" s="19">
      <c r="C4" s="58" t="inlineStr">
        <is>
          <t>SAP処理依頼書 【外貨】</t>
        </is>
      </c>
      <c r="D4" s="58" t="n"/>
      <c r="E4" s="58" t="n"/>
      <c r="F4" s="58" t="n"/>
      <c r="G4" s="58" t="n"/>
      <c r="H4" s="58" t="n"/>
      <c r="I4" s="58" t="n"/>
      <c r="J4" t="n"/>
      <c r="L4" s="3" t="n"/>
    </row>
    <row customFormat="1" customHeight="1" ht="15" r="5" s="19"/>
    <row customFormat="1" customHeight="1" ht="15" r="6" s="19">
      <c r="A6" s="49" t="inlineStr">
        <is>
          <t>当社の承認を完了しましたので、以下の通りＳＡＰ処理を行って下さい。</t>
        </is>
      </c>
      <c r="B6" s="24" t="n"/>
      <c r="C6" s="24" t="n"/>
      <c r="D6" s="24" t="n"/>
      <c r="E6" s="24" t="n"/>
      <c r="F6" s="24" t="n"/>
      <c r="G6" s="24" t="n"/>
      <c r="H6" s="24" t="n"/>
      <c r="I6" s="24" t="n"/>
      <c r="J6" s="24" t="n"/>
      <c r="K6" s="19" t="n"/>
      <c r="P6" s="72" t="inlineStr">
        <is>
          <t>所属長</t>
        </is>
      </c>
      <c r="Q6" s="200" t="n"/>
      <c r="R6" s="72" t="inlineStr">
        <is>
          <t>担当</t>
        </is>
      </c>
      <c r="S6" s="200" t="n"/>
    </row>
    <row customFormat="1" customHeight="1" ht="25" r="7" s="19">
      <c r="A7" s="72" t="inlineStr">
        <is>
          <t>所属部署</t>
        </is>
      </c>
      <c r="B7" s="200" t="n"/>
      <c r="C7" s="201" t="inlineStr">
        <is>
          <t>合成化学品研究所 歯科材料G</t>
        </is>
      </c>
      <c r="D7" s="202" t="n"/>
      <c r="E7" s="202" t="n"/>
      <c r="F7" s="202" t="n"/>
      <c r="G7" s="202" t="n"/>
      <c r="H7" s="202" t="n"/>
      <c r="I7" s="202" t="n"/>
      <c r="J7" s="200" t="n"/>
      <c r="K7" s="90" t="inlineStr">
        <is>
          <t>起票組織CD</t>
        </is>
      </c>
      <c r="L7" s="200" t="n"/>
      <c r="M7" s="150" t="inlineStr">
        <is>
          <t>C2B873</t>
        </is>
      </c>
      <c r="N7" s="202" t="n"/>
      <c r="O7" s="200" t="n"/>
      <c r="P7" s="92" t="inlineStr">
        <is>
          <t>印</t>
        </is>
      </c>
      <c r="Q7" s="203" t="n"/>
      <c r="R7" s="92" t="inlineStr">
        <is>
          <t>印</t>
        </is>
      </c>
      <c r="S7" s="203" t="n"/>
    </row>
    <row customFormat="1" customHeight="1" ht="25" r="8" s="19">
      <c r="A8" s="72" t="inlineStr">
        <is>
          <t>依頼者</t>
        </is>
      </c>
      <c r="B8" s="200" t="n"/>
      <c r="C8" s="93" t="inlineStr">
        <is>
          <t>平野 桂太郎</t>
        </is>
      </c>
      <c r="D8" s="202" t="n"/>
      <c r="E8" s="202" t="n"/>
      <c r="F8" s="202" t="n"/>
      <c r="G8" s="202" t="n"/>
      <c r="H8" s="202" t="n"/>
      <c r="I8" s="202" t="n"/>
      <c r="J8" s="202" t="n"/>
      <c r="K8" s="101" t="inlineStr">
        <is>
          <t>TEL:</t>
        </is>
      </c>
      <c r="L8" s="200" t="n"/>
      <c r="M8" s="103" t="inlineStr">
        <is>
          <t>732-3474</t>
        </is>
      </c>
      <c r="N8" s="202" t="n"/>
      <c r="O8" s="200" t="n"/>
      <c r="P8" s="204" t="n"/>
      <c r="Q8" s="205" t="n"/>
      <c r="R8" s="204" t="n"/>
      <c r="S8" s="205" t="n"/>
    </row>
    <row customFormat="1" customHeight="1" ht="28" r="9" s="19">
      <c r="A9" s="7" t="n"/>
      <c r="B9" s="7" t="n"/>
      <c r="C9" s="10" t="n"/>
      <c r="D9" s="10" t="n"/>
      <c r="E9" s="10" t="n"/>
      <c r="F9" s="10" t="n"/>
      <c r="G9" s="10" t="n"/>
      <c r="H9" s="10" t="n"/>
      <c r="I9" s="10" t="n"/>
      <c r="J9" s="10" t="n"/>
      <c r="K9" s="11" t="n"/>
      <c r="L9" s="11" t="n"/>
      <c r="M9" s="12" t="n"/>
      <c r="N9" s="12" t="n"/>
      <c r="O9" s="14" t="n"/>
      <c r="P9" s="12" t="n"/>
      <c r="Q9" s="14" t="n"/>
    </row>
    <row customFormat="1" r="10" s="19">
      <c r="A10" s="72" t="inlineStr">
        <is>
          <t>依頼内容（該当箇所に「〇」）</t>
        </is>
      </c>
      <c r="B10" s="202" t="n"/>
      <c r="C10" s="202" t="n"/>
      <c r="D10" s="202" t="n"/>
      <c r="E10" s="202" t="n"/>
      <c r="F10" s="202" t="n"/>
      <c r="G10" s="202" t="n"/>
      <c r="H10" s="202" t="n"/>
      <c r="I10" s="202" t="n"/>
      <c r="J10" s="202" t="n"/>
      <c r="K10" s="202" t="n"/>
      <c r="L10" s="202" t="n"/>
      <c r="M10" s="202" t="n"/>
      <c r="N10" s="202" t="n"/>
      <c r="O10" s="202" t="n"/>
      <c r="P10" s="202" t="n"/>
      <c r="Q10" s="202" t="n"/>
      <c r="R10" s="202" t="n"/>
      <c r="S10" s="200" t="n"/>
    </row>
    <row customFormat="1" customHeight="1" ht="35.15" r="11" s="19">
      <c r="A11" s="54" t="inlineStr">
        <is>
          <t>〇</t>
        </is>
      </c>
      <c r="B11" s="82" t="inlineStr">
        <is>
          <t>支払(振込・立替)</t>
        </is>
      </c>
      <c r="C11" s="202" t="n"/>
      <c r="D11" s="68" t="n"/>
      <c r="E11" s="206" t="inlineStr">
        <is>
          <t>支払(自動引落)</t>
        </is>
      </c>
      <c r="F11" s="200" t="n"/>
      <c r="G11" s="68" t="n"/>
      <c r="H11" s="206" t="inlineStr">
        <is>
          <t>支払(納付書)</t>
        </is>
      </c>
      <c r="I11" s="200" t="n"/>
      <c r="J11" s="68" t="n"/>
      <c r="K11" s="207" t="inlineStr">
        <is>
          <t>支払(ANAC分析料)</t>
        </is>
      </c>
      <c r="L11" s="202" t="n"/>
      <c r="M11" s="200" t="n"/>
      <c r="N11" s="54" t="n"/>
      <c r="O11" s="208" t="inlineStr">
        <is>
          <t>収納 (請求)</t>
        </is>
      </c>
      <c r="P11" s="200" t="n"/>
      <c r="Q11" s="54" t="n"/>
      <c r="R11" s="89" t="inlineStr">
        <is>
          <t>振替</t>
        </is>
      </c>
      <c r="S11" s="200" t="n"/>
    </row>
    <row customFormat="1" customHeight="1" ht="28" r="12" s="19">
      <c r="A12" s="159" t="n"/>
      <c r="B12" s="159" t="n"/>
      <c r="K12" s="13" t="n"/>
      <c r="L12" s="13" t="n"/>
      <c r="M12" s="14" t="n"/>
      <c r="N12" s="14" t="n"/>
      <c r="O12" s="14" t="n"/>
      <c r="P12" s="14" t="n"/>
      <c r="Q12" s="14" t="n"/>
    </row>
    <row customFormat="1" customHeight="1" ht="28" r="13" s="19">
      <c r="A13" s="55" t="inlineStr">
        <is>
          <t>１．支払 または収納（請求）の場合、以下に記入</t>
        </is>
      </c>
      <c r="B13" s="159" t="n"/>
      <c r="K13" s="13" t="n"/>
      <c r="L13" s="13" t="n"/>
      <c r="M13" s="19" t="n"/>
      <c r="N13" s="19" t="n"/>
      <c r="O13" s="19" t="n"/>
      <c r="P13" s="19" t="n"/>
      <c r="Q13" s="19" t="n"/>
    </row>
    <row customFormat="1" customHeight="1" ht="15" r="14" s="19">
      <c r="A14" s="72" t="inlineStr">
        <is>
          <t>振込・入金指定日</t>
        </is>
      </c>
      <c r="B14" s="202" t="n"/>
      <c r="C14" s="200" t="n"/>
      <c r="D14" s="46" t="n"/>
      <c r="E14" s="46" t="n"/>
      <c r="F14" s="46" t="n"/>
      <c r="G14" s="46" t="n"/>
      <c r="H14" s="46" t="n"/>
      <c r="I14" s="46" t="n"/>
      <c r="J14" s="159" t="n"/>
    </row>
    <row customFormat="1" customHeight="1" ht="28" r="15" s="19">
      <c r="A15" s="209" t="inlineStr">
        <is>
          <t>＊＊＊</t>
        </is>
      </c>
      <c r="B15" s="202" t="n"/>
      <c r="C15" s="200" t="n"/>
      <c r="D15" s="46" t="n"/>
      <c r="E15" s="46" t="n"/>
      <c r="F15" s="46" t="n"/>
      <c r="G15" s="46" t="n"/>
      <c r="H15" s="46" t="n"/>
      <c r="I15" s="46" t="n"/>
    </row>
    <row customFormat="1" customHeight="1" ht="15" r="16" s="19">
      <c r="A16" s="159" t="n"/>
      <c r="B16" s="159" t="n"/>
      <c r="C16" s="159" t="n"/>
      <c r="D16" s="159" t="n"/>
      <c r="E16" s="159" t="n"/>
      <c r="F16" s="159" t="n"/>
      <c r="G16" s="159" t="n"/>
      <c r="H16" s="159" t="n"/>
      <c r="I16" s="159" t="n"/>
      <c r="J16" s="159" t="n"/>
      <c r="K16" s="159" t="n"/>
      <c r="L16" s="159" t="n"/>
      <c r="M16" s="159" t="n"/>
      <c r="N16" s="159" t="n"/>
      <c r="O16" s="159" t="n"/>
      <c r="P16" s="159" t="n"/>
      <c r="Q16" s="159" t="n"/>
    </row>
    <row customFormat="1" customHeight="1" ht="24" r="17" s="19">
      <c r="A17" s="210" t="inlineStr">
        <is>
          <t>モデル伝票番号</t>
        </is>
      </c>
      <c r="B17" s="202" t="n"/>
      <c r="C17" s="200" t="n"/>
      <c r="D17" s="211" t="n"/>
      <c r="E17" s="202" t="n"/>
      <c r="F17" s="202" t="n"/>
      <c r="G17" s="202" t="n"/>
      <c r="H17" s="202" t="n"/>
      <c r="I17" s="202" t="n"/>
      <c r="J17" s="202" t="n"/>
      <c r="K17" s="202" t="n"/>
      <c r="L17" s="202" t="n"/>
      <c r="M17" s="200" t="n"/>
      <c r="N17" s="159" t="n"/>
      <c r="O17" s="159" t="n"/>
      <c r="P17" s="159" t="n"/>
      <c r="Q17" s="159" t="n"/>
      <c r="S17" s="59" t="inlineStr">
        <is>
          <t>10桁</t>
        </is>
      </c>
    </row>
    <row customFormat="1" customHeight="1" ht="24" r="18" s="19">
      <c r="A18" s="74" t="inlineStr">
        <is>
          <t>取引先名</t>
        </is>
      </c>
      <c r="B18" s="202" t="n"/>
      <c r="C18" s="200" t="n"/>
      <c r="D18" s="212" t="inlineStr">
        <is>
          <t>Dentca, Inc.</t>
        </is>
      </c>
      <c r="E18" s="202" t="n"/>
      <c r="F18" s="202" t="n"/>
      <c r="G18" s="202" t="n"/>
      <c r="H18" s="202" t="n"/>
      <c r="I18" s="202" t="n"/>
      <c r="J18" s="202" t="n"/>
      <c r="K18" s="202" t="n"/>
      <c r="L18" s="202" t="n"/>
      <c r="M18" s="200" t="n"/>
      <c r="N18" s="78" t="inlineStr">
        <is>
          <t>取引先コード：</t>
        </is>
      </c>
      <c r="O18" s="202" t="n"/>
      <c r="P18" s="81" t="inlineStr">
        <is>
          <t xml:space="preserve">　B000506971</t>
        </is>
      </c>
      <c r="Q18" s="202" t="n"/>
      <c r="R18" s="202" t="n"/>
      <c r="S18" s="200" t="n"/>
      <c r="T18" s="15" t="n"/>
    </row>
    <row customFormat="1" customHeight="1" ht="24" r="19" s="19">
      <c r="A19" s="74" t="inlineStr">
        <is>
          <t>取引内容</t>
        </is>
      </c>
      <c r="B19" s="202" t="n"/>
      <c r="C19" s="200" t="n"/>
      <c r="D19" s="212" t="inlineStr">
        <is>
          <t>3DPデンチャーデザイン</t>
        </is>
      </c>
      <c r="E19" s="202" t="n"/>
      <c r="F19" s="202" t="n"/>
      <c r="G19" s="202" t="n"/>
      <c r="H19" s="202" t="n"/>
      <c r="I19" s="202" t="n"/>
      <c r="J19" s="202" t="n"/>
      <c r="K19" s="202" t="n"/>
      <c r="L19" s="202" t="n"/>
      <c r="M19" s="202" t="n"/>
      <c r="N19" s="202" t="n"/>
      <c r="O19" s="202" t="n"/>
      <c r="P19" s="202" t="n"/>
      <c r="Q19" s="202" t="n"/>
      <c r="R19" s="202" t="n"/>
      <c r="S19" s="200" t="n"/>
      <c r="T19" s="19" t="n"/>
    </row>
    <row customFormat="1" customHeight="1" ht="24" r="20" s="19">
      <c r="A20" s="74" t="inlineStr">
        <is>
          <t>取引内容補足</t>
        </is>
      </c>
      <c r="B20" s="202" t="n"/>
      <c r="C20" s="200" t="n"/>
      <c r="D20" s="212" t="inlineStr">
        <is>
          <t>113287-1</t>
        </is>
      </c>
      <c r="E20" s="202" t="n"/>
      <c r="F20" s="202" t="n"/>
      <c r="G20" s="202" t="n"/>
      <c r="H20" s="202" t="n"/>
      <c r="I20" s="202" t="n"/>
      <c r="J20" s="202" t="n"/>
      <c r="K20" s="202" t="n"/>
      <c r="L20" s="202" t="n"/>
      <c r="M20" s="202" t="n"/>
      <c r="N20" s="202" t="n"/>
      <c r="O20" s="202" t="n"/>
      <c r="P20" s="202" t="n"/>
      <c r="Q20" s="202" t="n"/>
      <c r="R20" s="202" t="n"/>
      <c r="S20" s="200" t="n"/>
      <c r="T20" s="19" t="n"/>
    </row>
    <row customFormat="1" customHeight="1" ht="24" r="21" s="19">
      <c r="A21" s="213" t="inlineStr">
        <is>
          <t>立替者 (立替時のみ)</t>
        </is>
      </c>
      <c r="B21" s="202" t="n"/>
      <c r="C21" s="200" t="n"/>
      <c r="D21" s="214" t="n"/>
      <c r="E21" s="202" t="n"/>
      <c r="F21" s="202" t="n"/>
      <c r="G21" s="202" t="n"/>
      <c r="H21" s="202" t="n"/>
      <c r="I21" s="202" t="n"/>
      <c r="J21" s="200" t="n"/>
      <c r="K21" s="213" t="inlineStr">
        <is>
          <t>社員番号 (立替時のみ)</t>
        </is>
      </c>
      <c r="L21" s="202" t="n"/>
      <c r="M21" s="200" t="n"/>
      <c r="N21" s="215" t="n"/>
      <c r="O21" s="202" t="n"/>
      <c r="P21" s="202" t="n"/>
      <c r="Q21" s="202" t="n"/>
      <c r="R21" s="202" t="n"/>
      <c r="S21" s="200" t="n"/>
      <c r="T21" s="216" t="n"/>
    </row>
    <row customFormat="1" customHeight="1" ht="15.65" r="22" s="19">
      <c r="A22" s="74" t="inlineStr">
        <is>
          <t>備　考</t>
        </is>
      </c>
      <c r="B22" s="217" t="n"/>
      <c r="C22" s="203" t="n"/>
      <c r="D22" s="51" t="inlineStr">
        <is>
          <t>Patient Name: KDC17demo, Patient Number: KDC17demo, Teeth shade color: A1, Gum shade color: Light Pink</t>
        </is>
      </c>
      <c r="E22" s="52" t="n"/>
      <c r="F22" s="52" t="n"/>
      <c r="G22" s="52" t="n"/>
      <c r="H22" s="52" t="n"/>
      <c r="I22" s="52" t="n"/>
      <c r="J22" s="52" t="n"/>
      <c r="K22" s="52" t="n"/>
      <c r="L22" s="52" t="n"/>
      <c r="M22" s="52" t="n"/>
      <c r="N22" s="52" t="n"/>
      <c r="O22" s="52" t="n"/>
      <c r="P22" s="52" t="n"/>
      <c r="Q22" s="52" t="n"/>
      <c r="R22" s="52" t="n"/>
      <c r="S22" s="53" t="n"/>
      <c r="T22" s="46" t="n"/>
    </row>
    <row customFormat="1" customHeight="1" ht="15.65" r="23" s="19">
      <c r="A23" s="218" t="n"/>
      <c r="C23" s="219" t="n"/>
      <c r="D23" s="45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  <c r="N23" s="46" t="n"/>
      <c r="O23" s="46" t="n"/>
      <c r="P23" s="46" t="n"/>
      <c r="Q23" s="46" t="n"/>
      <c r="R23" s="46" t="n"/>
      <c r="S23" s="47" t="n"/>
      <c r="T23" s="46" t="n"/>
    </row>
    <row customFormat="1" customHeight="1" ht="15.65" r="24" s="19">
      <c r="A24" s="204" t="n"/>
      <c r="B24" s="220" t="n"/>
      <c r="C24" s="205" t="n"/>
      <c r="D24" s="48" t="n"/>
      <c r="E24" s="49" t="n"/>
      <c r="F24" s="49" t="n"/>
      <c r="G24" s="49" t="n"/>
      <c r="H24" s="49" t="n"/>
      <c r="I24" s="49" t="n"/>
      <c r="J24" s="49" t="n"/>
      <c r="K24" s="49" t="n"/>
      <c r="L24" s="49" t="n"/>
      <c r="M24" s="49" t="n"/>
      <c r="N24" s="49" t="n"/>
      <c r="O24" s="49" t="n"/>
      <c r="P24" s="49" t="n"/>
      <c r="Q24" s="49" t="n"/>
      <c r="R24" s="49" t="n"/>
      <c r="S24" s="50" t="n"/>
      <c r="T24" s="18" t="n"/>
    </row>
    <row customFormat="1" customHeight="1" ht="15" r="25" s="19">
      <c r="B25" s="9" t="inlineStr">
        <is>
          <t xml:space="preserve">　　↓不明なときはシート「リスト」で確認</t>
        </is>
      </c>
      <c r="C25" s="9" t="n"/>
      <c r="D25" s="9" t="n"/>
      <c r="E25" s="9" t="n"/>
      <c r="F25" s="20" t="n"/>
      <c r="G25" s="20" t="inlineStr">
        <is>
          <t>8桁</t>
        </is>
      </c>
      <c r="H25" s="20" t="n"/>
      <c r="I25" s="20" t="n"/>
      <c r="J25" s="20" t="n"/>
      <c r="K25" s="20" t="n"/>
      <c r="L25" s="20" t="n"/>
      <c r="M25" s="20" t="inlineStr">
        <is>
          <t>6桁</t>
        </is>
      </c>
      <c r="N25" s="21" t="n"/>
    </row>
    <row customFormat="1" customHeight="1" ht="15" r="26" s="19">
      <c r="B26" s="64" t="inlineStr">
        <is>
          <t>勘定名称
（リスト選択）</t>
        </is>
      </c>
      <c r="C26" s="217" t="n"/>
      <c r="D26" s="217" t="n"/>
      <c r="E26" s="203" t="n"/>
      <c r="F26" s="40" t="inlineStr">
        <is>
          <t>勘定CD</t>
        </is>
      </c>
      <c r="G26" s="203" t="n"/>
      <c r="H26" s="221" t="inlineStr">
        <is>
          <t xml:space="preserve">原価センタ名称
</t>
        </is>
      </c>
      <c r="I26" s="217" t="n"/>
      <c r="J26" s="217" t="n"/>
      <c r="K26" s="203" t="n"/>
      <c r="L26" s="221" t="inlineStr">
        <is>
          <t xml:space="preserve">原価センタ
or 利益センタ　　　</t>
        </is>
      </c>
      <c r="M26" s="203" t="n"/>
      <c r="N26" s="72" t="inlineStr">
        <is>
          <t>金額</t>
        </is>
      </c>
      <c r="O26" s="203" t="n"/>
      <c r="P26" s="222" t="inlineStr">
        <is>
          <t>通貨
(必須)</t>
        </is>
      </c>
      <c r="Q26" s="72" t="inlineStr">
        <is>
          <t>備考</t>
        </is>
      </c>
      <c r="R26" s="217" t="n"/>
      <c r="S26" s="203" t="n"/>
    </row>
    <row customFormat="1" customHeight="1" ht="15" r="27" s="19">
      <c r="A27" s="6" t="n"/>
      <c r="B27" s="204" t="n"/>
      <c r="C27" s="220" t="n"/>
      <c r="D27" s="220" t="n"/>
      <c r="E27" s="205" t="n"/>
      <c r="F27" s="204" t="n"/>
      <c r="G27" s="205" t="n"/>
      <c r="H27" s="204" t="n"/>
      <c r="I27" s="220" t="n"/>
      <c r="J27" s="220" t="n"/>
      <c r="K27" s="205" t="n"/>
      <c r="L27" s="204" t="n"/>
      <c r="M27" s="205" t="n"/>
      <c r="N27" s="204" t="n"/>
      <c r="O27" s="205" t="n"/>
      <c r="P27" s="223" t="n"/>
      <c r="Q27" s="204" t="n"/>
      <c r="R27" s="220" t="n"/>
      <c r="S27" s="205" t="n"/>
    </row>
    <row customFormat="1" customHeight="1" ht="25" r="28" s="19">
      <c r="A28" s="40" t="n">
        <v>1</v>
      </c>
      <c r="B28" s="224" t="inlineStr">
        <is>
          <t>その他作業料(固</t>
        </is>
      </c>
      <c r="C28" s="202" t="n"/>
      <c r="D28" s="202" t="n"/>
      <c r="E28" s="200" t="n"/>
      <c r="F28" s="101">
        <f>IF(B28="","",VLOOKUP(B28,リスト!$B:$C,2,FALSE))</f>
        <v/>
      </c>
      <c r="G28" s="200" t="n"/>
      <c r="H28" s="224" t="inlineStr">
        <is>
          <t>デンチャ/コーポ　袖</t>
        </is>
      </c>
      <c r="I28" s="202" t="n"/>
      <c r="J28" s="202" t="n"/>
      <c r="K28" s="200" t="n"/>
      <c r="L28" s="225" t="inlineStr">
        <is>
          <t>C2S337</t>
        </is>
      </c>
      <c r="M28" s="200" t="n"/>
      <c r="N28" s="226" t="inlineStr">
        <is>
          <t>$60.00</t>
        </is>
      </c>
      <c r="O28" s="200" t="n"/>
      <c r="P28" s="67" t="inlineStr">
        <is>
          <t>USD</t>
        </is>
      </c>
      <c r="Q28" s="60" t="n"/>
      <c r="R28" s="60" t="n"/>
      <c r="S28" s="61" t="n"/>
    </row>
    <row customFormat="1" customHeight="1" ht="25" r="29" s="19">
      <c r="A29" s="40" t="n">
        <v>2</v>
      </c>
      <c r="B29" s="224" t="n"/>
      <c r="C29" s="202" t="n"/>
      <c r="D29" s="202" t="n"/>
      <c r="E29" s="200" t="n"/>
      <c r="F29" s="101">
        <f>IF(B29="","",VLOOKUP(B29,リスト!$B:$C,2,FALSE))</f>
        <v/>
      </c>
      <c r="G29" s="200" t="n"/>
      <c r="H29" s="224" t="n"/>
      <c r="I29" s="202" t="n"/>
      <c r="J29" s="202" t="n"/>
      <c r="K29" s="200" t="n"/>
      <c r="L29" s="225" t="n"/>
      <c r="M29" s="200" t="n"/>
      <c r="N29" s="226" t="n"/>
      <c r="O29" s="200" t="n"/>
      <c r="P29" s="62" t="n"/>
      <c r="Q29" s="65" t="n"/>
      <c r="R29" s="65" t="n"/>
      <c r="S29" s="66" t="n"/>
    </row>
    <row customFormat="1" customHeight="1" ht="25" r="30" s="19">
      <c r="A30" s="40" t="n">
        <v>3</v>
      </c>
      <c r="B30" s="224" t="n"/>
      <c r="C30" s="202" t="n"/>
      <c r="D30" s="202" t="n"/>
      <c r="E30" s="200" t="n"/>
      <c r="F30" s="101">
        <f>IF(B30="","",VLOOKUP(B30,リスト!$B:$C,2,FALSE))</f>
        <v/>
      </c>
      <c r="G30" s="200" t="n"/>
      <c r="H30" s="224" t="n"/>
      <c r="I30" s="202" t="n"/>
      <c r="J30" s="202" t="n"/>
      <c r="K30" s="200" t="n"/>
      <c r="L30" s="225" t="n"/>
      <c r="M30" s="200" t="n"/>
      <c r="N30" s="226" t="n"/>
      <c r="O30" s="200" t="n"/>
      <c r="P30" s="62" t="n"/>
      <c r="Q30" s="65" t="n"/>
      <c r="R30" s="65" t="n"/>
      <c r="S30" s="66" t="n"/>
    </row>
    <row customFormat="1" customHeight="1" ht="25" r="31" s="19">
      <c r="A31" s="40" t="n">
        <v>4</v>
      </c>
      <c r="B31" s="224" t="n"/>
      <c r="C31" s="202" t="n"/>
      <c r="D31" s="202" t="n"/>
      <c r="E31" s="200" t="n"/>
      <c r="F31" s="101">
        <f>IF(B31="","",VLOOKUP(B31,リスト!$B:$C,2,FALSE))</f>
        <v/>
      </c>
      <c r="G31" s="200" t="n"/>
      <c r="H31" s="224" t="n"/>
      <c r="I31" s="202" t="n"/>
      <c r="J31" s="202" t="n"/>
      <c r="K31" s="200" t="n"/>
      <c r="L31" s="225" t="n"/>
      <c r="M31" s="200" t="n"/>
      <c r="N31" s="226" t="n"/>
      <c r="O31" s="200" t="n"/>
      <c r="P31" s="62" t="n"/>
      <c r="Q31" s="65" t="n"/>
      <c r="R31" s="65" t="n"/>
      <c r="S31" s="66" t="n"/>
    </row>
    <row customFormat="1" customHeight="1" ht="25" r="32" s="19">
      <c r="A32" s="40" t="n">
        <v>5</v>
      </c>
      <c r="B32" s="224" t="n"/>
      <c r="C32" s="202" t="n"/>
      <c r="D32" s="202" t="n"/>
      <c r="E32" s="200" t="n"/>
      <c r="F32" s="101">
        <f>IF(B32="","",VLOOKUP(B32,リスト!$B:$C,2,FALSE))</f>
        <v/>
      </c>
      <c r="G32" s="200" t="n"/>
      <c r="H32" s="224" t="n"/>
      <c r="I32" s="202" t="n"/>
      <c r="J32" s="202" t="n"/>
      <c r="K32" s="200" t="n"/>
      <c r="L32" s="225" t="n"/>
      <c r="M32" s="200" t="n"/>
      <c r="N32" s="226" t="n"/>
      <c r="O32" s="200" t="n"/>
      <c r="P32" s="62" t="n"/>
      <c r="Q32" s="65" t="n"/>
      <c r="R32" s="65" t="n"/>
      <c r="S32" s="66" t="n"/>
    </row>
    <row customFormat="1" customHeight="1" ht="25" r="33" s="19">
      <c r="A33" s="40" t="n">
        <v>6</v>
      </c>
      <c r="B33" s="224" t="n"/>
      <c r="C33" s="202" t="n"/>
      <c r="D33" s="202" t="n"/>
      <c r="E33" s="200" t="n"/>
      <c r="F33" s="101">
        <f>IF(B33="","",VLOOKUP(B33,リスト!$B:$C,2,FALSE))</f>
        <v/>
      </c>
      <c r="G33" s="200" t="n"/>
      <c r="H33" s="224" t="n"/>
      <c r="I33" s="202" t="n"/>
      <c r="J33" s="202" t="n"/>
      <c r="K33" s="200" t="n"/>
      <c r="L33" s="225" t="n"/>
      <c r="M33" s="200" t="n"/>
      <c r="N33" s="226" t="n"/>
      <c r="O33" s="200" t="n"/>
      <c r="P33" s="62" t="n"/>
      <c r="Q33" s="65" t="n"/>
      <c r="R33" s="65" t="n"/>
      <c r="S33" s="66" t="n"/>
    </row>
    <row customFormat="1" customHeight="1" ht="25" r="34" s="19">
      <c r="A34" s="40" t="n">
        <v>7</v>
      </c>
      <c r="B34" s="224" t="n"/>
      <c r="C34" s="202" t="n"/>
      <c r="D34" s="202" t="n"/>
      <c r="E34" s="200" t="n"/>
      <c r="F34" s="101">
        <f>IF(B34="","",VLOOKUP(B34,リスト!$B:$C,2,FALSE))</f>
        <v/>
      </c>
      <c r="G34" s="200" t="n"/>
      <c r="H34" s="224" t="n"/>
      <c r="I34" s="202" t="n"/>
      <c r="J34" s="202" t="n"/>
      <c r="K34" s="200" t="n"/>
      <c r="L34" s="225" t="n"/>
      <c r="M34" s="200" t="n"/>
      <c r="N34" s="226" t="n"/>
      <c r="O34" s="200" t="n"/>
      <c r="P34" s="62" t="n"/>
      <c r="Q34" s="65" t="n"/>
      <c r="R34" s="65" t="n"/>
      <c r="S34" s="66" t="n"/>
    </row>
    <row customFormat="1" customHeight="1" ht="25" r="35" s="19">
      <c r="A35" s="40" t="n">
        <v>8</v>
      </c>
      <c r="B35" s="224" t="n"/>
      <c r="C35" s="202" t="n"/>
      <c r="D35" s="202" t="n"/>
      <c r="E35" s="200" t="n"/>
      <c r="F35" s="101">
        <f>IF(B35="","",VLOOKUP(B35,リスト!$B:$C,2,FALSE))</f>
        <v/>
      </c>
      <c r="G35" s="200" t="n"/>
      <c r="H35" s="224" t="n"/>
      <c r="I35" s="202" t="n"/>
      <c r="J35" s="202" t="n"/>
      <c r="K35" s="200" t="n"/>
      <c r="L35" s="225" t="n"/>
      <c r="M35" s="200" t="n"/>
      <c r="N35" s="226" t="n"/>
      <c r="O35" s="200" t="n"/>
      <c r="P35" s="62" t="n"/>
      <c r="Q35" s="65" t="n"/>
      <c r="R35" s="65" t="n"/>
      <c r="S35" s="66" t="n"/>
    </row>
    <row customFormat="1" customHeight="1" ht="25" r="36" s="19">
      <c r="A36" s="40" t="n">
        <v>9</v>
      </c>
      <c r="B36" s="224" t="n"/>
      <c r="C36" s="202" t="n"/>
      <c r="D36" s="202" t="n"/>
      <c r="E36" s="200" t="n"/>
      <c r="F36" s="101">
        <f>IF(B36="","",VLOOKUP(B36,リスト!$B:$C,2,FALSE))</f>
        <v/>
      </c>
      <c r="G36" s="200" t="n"/>
      <c r="H36" s="224" t="n"/>
      <c r="I36" s="202" t="n"/>
      <c r="J36" s="202" t="n"/>
      <c r="K36" s="200" t="n"/>
      <c r="L36" s="225" t="n"/>
      <c r="M36" s="200" t="n"/>
      <c r="N36" s="226" t="n"/>
      <c r="O36" s="200" t="n"/>
      <c r="P36" s="62" t="n"/>
      <c r="Q36" s="65" t="n"/>
      <c r="R36" s="65" t="n"/>
      <c r="S36" s="66" t="n"/>
    </row>
    <row customFormat="1" customHeight="1" ht="25" r="37" s="19">
      <c r="A37" s="40" t="n">
        <v>10</v>
      </c>
      <c r="B37" s="224" t="n"/>
      <c r="C37" s="202" t="n"/>
      <c r="D37" s="202" t="n"/>
      <c r="E37" s="200" t="n"/>
      <c r="F37" s="101">
        <f>IF(B37="","",VLOOKUP(B37,リスト!$B:$C,2,FALSE))</f>
        <v/>
      </c>
      <c r="G37" s="200" t="n"/>
      <c r="H37" s="224" t="n"/>
      <c r="I37" s="202" t="n"/>
      <c r="J37" s="202" t="n"/>
      <c r="K37" s="200" t="n"/>
      <c r="L37" s="225" t="n"/>
      <c r="M37" s="200" t="n"/>
      <c r="N37" s="226" t="n"/>
      <c r="O37" s="200" t="n"/>
      <c r="P37" s="62" t="n"/>
      <c r="Q37" s="65" t="n"/>
      <c r="R37" s="65" t="n"/>
      <c r="S37" s="66" t="n"/>
    </row>
    <row customFormat="1" customHeight="1" ht="25" r="38" s="19">
      <c r="A38" s="40" t="n">
        <v>11</v>
      </c>
      <c r="B38" s="224" t="n"/>
      <c r="C38" s="202" t="n"/>
      <c r="D38" s="202" t="n"/>
      <c r="E38" s="200" t="n"/>
      <c r="F38" s="101">
        <f>IF(B38="","",VLOOKUP(B38,リスト!$B:$C,2,FALSE))</f>
        <v/>
      </c>
      <c r="G38" s="200" t="n"/>
      <c r="H38" s="224" t="n"/>
      <c r="I38" s="202" t="n"/>
      <c r="J38" s="202" t="n"/>
      <c r="K38" s="200" t="n"/>
      <c r="L38" s="225" t="n"/>
      <c r="M38" s="200" t="n"/>
      <c r="N38" s="226" t="n"/>
      <c r="O38" s="200" t="n"/>
      <c r="P38" s="62" t="n"/>
      <c r="Q38" s="65" t="n"/>
      <c r="R38" s="65" t="n"/>
      <c r="S38" s="66" t="n"/>
    </row>
    <row customFormat="1" customHeight="1" ht="25" r="39" s="19">
      <c r="A39" s="40" t="n">
        <v>12</v>
      </c>
      <c r="B39" s="224" t="n"/>
      <c r="C39" s="202" t="n"/>
      <c r="D39" s="202" t="n"/>
      <c r="E39" s="200" t="n"/>
      <c r="F39" s="101">
        <f>IF(B39="","",VLOOKUP(B39,リスト!$B:$C,2,FALSE))</f>
        <v/>
      </c>
      <c r="G39" s="200" t="n"/>
      <c r="H39" s="224" t="n"/>
      <c r="I39" s="202" t="n"/>
      <c r="J39" s="202" t="n"/>
      <c r="K39" s="200" t="n"/>
      <c r="L39" s="225" t="n"/>
      <c r="M39" s="200" t="n"/>
      <c r="N39" s="226" t="n"/>
      <c r="O39" s="200" t="n"/>
      <c r="P39" s="62" t="n"/>
      <c r="Q39" s="65" t="n"/>
      <c r="R39" s="65" t="n"/>
      <c r="S39" s="66" t="n"/>
    </row>
    <row customFormat="1" customHeight="1" ht="25" r="40" s="19">
      <c r="A40" s="40" t="n">
        <v>13</v>
      </c>
      <c r="B40" s="224" t="n"/>
      <c r="C40" s="202" t="n"/>
      <c r="D40" s="202" t="n"/>
      <c r="E40" s="200" t="n"/>
      <c r="F40" s="101">
        <f>IF(B40="","",VLOOKUP(B40,リスト!$B:$C,2,FALSE))</f>
        <v/>
      </c>
      <c r="G40" s="200" t="n"/>
      <c r="H40" s="224" t="n"/>
      <c r="I40" s="202" t="n"/>
      <c r="J40" s="202" t="n"/>
      <c r="K40" s="200" t="n"/>
      <c r="L40" s="225" t="n"/>
      <c r="M40" s="200" t="n"/>
      <c r="N40" s="226" t="n"/>
      <c r="O40" s="200" t="n"/>
      <c r="P40" s="63" t="n"/>
      <c r="Q40" s="65" t="n"/>
      <c r="R40" s="65" t="n"/>
      <c r="S40" s="66" t="n"/>
    </row>
    <row customFormat="1" customHeight="1" ht="20.15" r="41" s="19">
      <c r="A41" s="167" t="inlineStr">
        <is>
          <t>※請求(領収)書の他、イベント開催案内など内容がわかる書類を添付してください。</t>
        </is>
      </c>
      <c r="B41" s="217" t="n"/>
      <c r="C41" s="217" t="n"/>
      <c r="D41" s="217" t="n"/>
      <c r="E41" s="217" t="n"/>
      <c r="F41" s="217" t="n"/>
      <c r="G41" s="217" t="n"/>
      <c r="H41" s="217" t="n"/>
      <c r="I41" s="217" t="n"/>
      <c r="J41" s="217" t="n"/>
      <c r="K41" s="203" t="n"/>
      <c r="L41" s="104" t="n"/>
      <c r="M41" s="106" t="inlineStr">
        <is>
          <t>合計</t>
        </is>
      </c>
      <c r="N41" s="227">
        <f>SUM(N28:O40)</f>
        <v/>
      </c>
      <c r="O41" s="200" t="n"/>
      <c r="P41" s="64">
        <f>P28</f>
        <v/>
      </c>
    </row>
    <row customFormat="1" customHeight="1" ht="28" r="42" s="19">
      <c r="A42" s="56" t="n"/>
      <c r="B42" s="56" t="n"/>
      <c r="C42" s="56" t="n"/>
      <c r="D42" s="56" t="n"/>
      <c r="E42" s="56" t="n"/>
      <c r="F42" s="56" t="n"/>
      <c r="G42" s="56" t="n"/>
      <c r="H42" s="56" t="n"/>
      <c r="I42" s="56" t="n"/>
      <c r="J42" s="56" t="n"/>
      <c r="K42" s="56" t="n"/>
      <c r="L42" s="19" t="n"/>
      <c r="M42" s="19" t="n"/>
      <c r="N42" s="19" t="n"/>
      <c r="O42" s="19" t="n"/>
      <c r="P42" s="19" t="n"/>
      <c r="R42" s="8" t="n"/>
      <c r="S42" s="8" t="n"/>
    </row>
    <row customFormat="1" customHeight="1" ht="28" r="43" s="19">
      <c r="A43" s="55" t="inlineStr">
        <is>
          <t>２．振替の場合、以下に記入</t>
        </is>
      </c>
      <c r="B43" s="159" t="n"/>
      <c r="H43" s="59" t="inlineStr">
        <is>
          <t>10桁</t>
        </is>
      </c>
      <c r="K43" s="13" t="n"/>
      <c r="L43" s="13" t="n"/>
      <c r="M43" s="19" t="n"/>
      <c r="N43" s="19" t="n"/>
      <c r="O43" s="19" t="n"/>
      <c r="P43" s="19" t="n"/>
      <c r="Q43" s="19" t="n"/>
    </row>
    <row customFormat="1" customHeight="1" ht="20.15" r="44" s="19">
      <c r="A44" s="228" t="inlineStr">
        <is>
          <t>振替内容（リスト選択）</t>
        </is>
      </c>
      <c r="B44" s="217" t="n"/>
      <c r="C44" s="203" t="n"/>
      <c r="D44" s="154" t="inlineStr">
        <is>
          <t>振替前伝票番号：</t>
        </is>
      </c>
      <c r="E44" s="202" t="n"/>
      <c r="F44" s="202" t="n"/>
      <c r="G44" s="157" t="n"/>
      <c r="H44" s="202" t="n"/>
      <c r="I44" s="202" t="n"/>
      <c r="J44" s="202" t="n"/>
      <c r="K44" s="202" t="n"/>
      <c r="L44" s="202" t="n"/>
      <c r="M44" s="202" t="n"/>
      <c r="N44" s="202" t="n"/>
      <c r="O44" s="202" t="n"/>
      <c r="P44" s="202" t="n"/>
      <c r="Q44" s="202" t="n"/>
      <c r="R44" s="202" t="n"/>
      <c r="S44" s="200" t="n"/>
      <c r="T44" s="46" t="n"/>
    </row>
    <row customFormat="1" customHeight="1" ht="20.15" r="45" s="19">
      <c r="A45" s="229" t="n"/>
      <c r="C45" s="219" t="n"/>
      <c r="D45" s="154" t="inlineStr">
        <is>
          <t>振替後ＣＤ等　：</t>
        </is>
      </c>
      <c r="E45" s="202" t="n"/>
      <c r="F45" s="202" t="n"/>
      <c r="G45" s="157" t="n"/>
      <c r="H45" s="202" t="n"/>
      <c r="I45" s="202" t="n"/>
      <c r="J45" s="202" t="n"/>
      <c r="K45" s="202" t="n"/>
      <c r="L45" s="202" t="n"/>
      <c r="M45" s="202" t="n"/>
      <c r="N45" s="202" t="n"/>
      <c r="O45" s="202" t="n"/>
      <c r="P45" s="202" t="n"/>
      <c r="Q45" s="202" t="n"/>
      <c r="R45" s="202" t="n"/>
      <c r="S45" s="200" t="n"/>
      <c r="T45" s="46" t="n"/>
    </row>
    <row customFormat="1" customHeight="1" ht="20.15" r="46" s="19">
      <c r="A46" s="218" t="n"/>
      <c r="C46" s="219" t="n"/>
      <c r="D46" s="32" t="inlineStr">
        <is>
          <t>備考：</t>
        </is>
      </c>
      <c r="E46" s="33" t="n"/>
      <c r="F46" s="33" t="n"/>
      <c r="G46" s="33" t="n"/>
      <c r="H46" s="33" t="n"/>
      <c r="I46" s="33" t="n"/>
      <c r="J46" s="33" t="n"/>
      <c r="K46" s="33" t="n"/>
      <c r="L46" s="33" t="n"/>
      <c r="M46" s="33" t="n"/>
      <c r="N46" s="33" t="n"/>
      <c r="O46" s="33" t="n"/>
      <c r="P46" s="33" t="n"/>
      <c r="Q46" s="33" t="n"/>
      <c r="R46" s="33" t="n"/>
      <c r="S46" s="34" t="n"/>
      <c r="T46" s="46" t="n"/>
    </row>
    <row customFormat="1" customHeight="1" ht="20.15" r="47" s="19">
      <c r="A47" s="204" t="n"/>
      <c r="B47" s="220" t="n"/>
      <c r="C47" s="205" t="n"/>
      <c r="D47" s="35" t="n"/>
      <c r="E47" s="36" t="n"/>
      <c r="F47" s="36" t="n"/>
      <c r="G47" s="36" t="n"/>
      <c r="H47" s="36" t="n"/>
      <c r="I47" s="36" t="n"/>
      <c r="J47" s="36" t="n"/>
      <c r="K47" s="36" t="n"/>
      <c r="L47" s="36" t="n"/>
      <c r="M47" s="36" t="n"/>
      <c r="N47" s="36" t="n"/>
      <c r="O47" s="36" t="n"/>
      <c r="P47" s="36" t="n"/>
      <c r="Q47" s="36" t="n"/>
      <c r="R47" s="36" t="n"/>
      <c r="S47" s="37" t="n"/>
      <c r="T47" s="18" t="n"/>
    </row>
    <row customFormat="1" customHeight="1" ht="18.65" r="48" s="19"/>
    <row customFormat="1" customHeight="1" ht="28" r="49" s="19">
      <c r="A49" s="149" t="inlineStr">
        <is>
          <t>＊＊＊＊＊＊＊＊＊＊＊＊＊＊＊　以下、事務集約センター記入欄　＊＊＊＊＊＊＊＊＊＊＊＊＊</t>
        </is>
      </c>
    </row>
    <row customFormat="1" customHeight="1" ht="15" r="50" s="19">
      <c r="A50" s="72" t="inlineStr">
        <is>
          <t>担当者</t>
        </is>
      </c>
      <c r="B50" s="200" t="n"/>
      <c r="C50" s="72" t="inlineStr">
        <is>
          <t>処理日</t>
        </is>
      </c>
      <c r="D50" s="200" t="n"/>
      <c r="E50" s="72" t="inlineStr">
        <is>
          <t>メモ（伝票番号など）</t>
        </is>
      </c>
      <c r="F50" s="202" t="n"/>
      <c r="G50" s="202" t="n"/>
      <c r="H50" s="202" t="n"/>
      <c r="I50" s="202" t="n"/>
      <c r="J50" s="202" t="n"/>
      <c r="K50" s="202" t="n"/>
      <c r="L50" s="202" t="n"/>
      <c r="M50" s="202" t="n"/>
      <c r="N50" s="202" t="n"/>
      <c r="O50" s="202" t="n"/>
      <c r="P50" s="202" t="n"/>
      <c r="Q50" s="202" t="n"/>
      <c r="R50" s="202" t="n"/>
      <c r="S50" s="200" t="n"/>
    </row>
    <row customFormat="1" customHeight="1" ht="15.65" r="51" s="19">
      <c r="A51" s="150" t="n"/>
      <c r="B51" s="203" t="n"/>
      <c r="C51" s="150" t="n"/>
      <c r="D51" s="203" t="n"/>
      <c r="E51" s="32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4" t="n"/>
    </row>
    <row customFormat="1" customHeight="1" ht="15.65" r="52" s="19">
      <c r="A52" s="218" t="n"/>
      <c r="B52" s="219" t="n"/>
      <c r="C52" s="218" t="n"/>
      <c r="D52" s="219" t="n"/>
      <c r="E52" s="32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4" t="n"/>
    </row>
    <row customFormat="1" customHeight="1" ht="15.65" r="53" s="19">
      <c r="A53" s="204" t="n"/>
      <c r="B53" s="205" t="n"/>
      <c r="C53" s="204" t="n"/>
      <c r="D53" s="205" t="n"/>
      <c r="E53" s="35" t="inlineStr">
        <is>
          <t>伝票番号：</t>
        </is>
      </c>
      <c r="F53" s="36" t="n"/>
      <c r="G53" s="36" t="n"/>
      <c r="H53" s="36" t="n"/>
      <c r="I53" s="36" t="n"/>
      <c r="J53" s="36" t="n"/>
      <c r="K53" s="36" t="n"/>
      <c r="L53" s="36" t="n"/>
      <c r="M53" s="36" t="n"/>
      <c r="N53" s="36" t="n"/>
      <c r="O53" s="36" t="n"/>
      <c r="P53" s="36" t="n"/>
      <c r="Q53" s="36" t="n"/>
      <c r="R53" s="36" t="n"/>
      <c r="S53" s="37" t="n"/>
      <c r="T53" s="159" t="n"/>
    </row>
    <row customFormat="1" customHeight="1" ht="28" r="54" s="19"/>
    <row customFormat="1" customHeight="1" ht="18" r="55" s="19"/>
    <row customFormat="1" customHeight="1" ht="18" r="56" s="19"/>
    <row customFormat="1" customHeight="1" ht="18" r="57" s="19"/>
    <row customFormat="1" customHeight="1" ht="18" r="58" s="19"/>
    <row customFormat="1" customHeight="1" ht="18" r="59" s="19"/>
    <row customFormat="1" customHeight="1" ht="18" r="60" s="19"/>
    <row customFormat="1" customHeight="1" ht="18" r="61" s="19"/>
    <row customFormat="1" customHeight="1" ht="18" r="62" s="19"/>
    <row customFormat="1" customHeight="1" ht="18" r="63" s="19"/>
    <row customFormat="1" customHeight="1" ht="18" r="64" s="19"/>
    <row customFormat="1" customHeight="1" ht="18" r="65" s="19"/>
    <row customFormat="1" customHeight="1" ht="18" r="66" s="19"/>
    <row customFormat="1" customHeight="1" ht="18" r="67" s="19"/>
    <row customFormat="1" r="68" s="19"/>
    <row customFormat="1" r="69" s="19"/>
    <row customFormat="1" r="70" s="19"/>
  </sheetData>
  <mergeCells count="122">
    <mergeCell ref="N38:O38"/>
    <mergeCell ref="N29:O29"/>
    <mergeCell ref="N30:O30"/>
    <mergeCell ref="N31:O31"/>
    <mergeCell ref="N32:O32"/>
    <mergeCell ref="N33:O33"/>
    <mergeCell ref="N34:O34"/>
    <mergeCell ref="N35:O35"/>
    <mergeCell ref="N36:O36"/>
    <mergeCell ref="N37:O37"/>
    <mergeCell ref="B29:E29"/>
    <mergeCell ref="B30:E30"/>
    <mergeCell ref="B31:E31"/>
    <mergeCell ref="B32:E32"/>
    <mergeCell ref="B33:E33"/>
    <mergeCell ref="B34:E34"/>
    <mergeCell ref="B35:E35"/>
    <mergeCell ref="F40:G40"/>
    <mergeCell ref="L40:M40"/>
    <mergeCell ref="H40:K40"/>
    <mergeCell ref="F37:G37"/>
    <mergeCell ref="L37:M37"/>
    <mergeCell ref="H37:K37"/>
    <mergeCell ref="F34:G34"/>
    <mergeCell ref="L34:M34"/>
    <mergeCell ref="H34:K34"/>
    <mergeCell ref="F31:G31"/>
    <mergeCell ref="L31:M31"/>
    <mergeCell ref="H31:K31"/>
    <mergeCell ref="B36:E36"/>
    <mergeCell ref="B37:E37"/>
    <mergeCell ref="B38:E38"/>
    <mergeCell ref="B39:E39"/>
    <mergeCell ref="B40:E40"/>
    <mergeCell ref="N39:O39"/>
    <mergeCell ref="N40:O40"/>
    <mergeCell ref="A49:S49"/>
    <mergeCell ref="A50:B50"/>
    <mergeCell ref="C50:D50"/>
    <mergeCell ref="E50:S50"/>
    <mergeCell ref="A51:B53"/>
    <mergeCell ref="C51:D53"/>
    <mergeCell ref="A44:C44"/>
    <mergeCell ref="D44:F44"/>
    <mergeCell ref="G44:S44"/>
    <mergeCell ref="A45:C47"/>
    <mergeCell ref="D45:F45"/>
    <mergeCell ref="G45:S45"/>
    <mergeCell ref="N41:O41"/>
    <mergeCell ref="A41:K41"/>
    <mergeCell ref="F36:G36"/>
    <mergeCell ref="L36:M36"/>
    <mergeCell ref="H36:K36"/>
    <mergeCell ref="F35:G35"/>
    <mergeCell ref="L35:M35"/>
    <mergeCell ref="H35:K35"/>
    <mergeCell ref="F39:G39"/>
    <mergeCell ref="L39:M39"/>
    <mergeCell ref="H39:K39"/>
    <mergeCell ref="F38:G38"/>
    <mergeCell ref="L38:M38"/>
    <mergeCell ref="H38:K38"/>
    <mergeCell ref="F30:G30"/>
    <mergeCell ref="L30:M30"/>
    <mergeCell ref="H30:K30"/>
    <mergeCell ref="F29:G29"/>
    <mergeCell ref="L29:M29"/>
    <mergeCell ref="H29:K29"/>
    <mergeCell ref="F33:G33"/>
    <mergeCell ref="L33:M33"/>
    <mergeCell ref="H33:K33"/>
    <mergeCell ref="F32:G32"/>
    <mergeCell ref="L32:M32"/>
    <mergeCell ref="H32:K32"/>
    <mergeCell ref="L28:M28"/>
    <mergeCell ref="H28:K28"/>
    <mergeCell ref="F26:G27"/>
    <mergeCell ref="L26:M27"/>
    <mergeCell ref="H26:K27"/>
    <mergeCell ref="A20:C20"/>
    <mergeCell ref="D20:S20"/>
    <mergeCell ref="A21:C21"/>
    <mergeCell ref="D21:J21"/>
    <mergeCell ref="A22:C24"/>
    <mergeCell ref="B26:E27"/>
    <mergeCell ref="B28:E28"/>
    <mergeCell ref="F28:G28"/>
    <mergeCell ref="P26:P27"/>
    <mergeCell ref="Q26:S27"/>
    <mergeCell ref="K21:M21"/>
    <mergeCell ref="N21:S21"/>
    <mergeCell ref="N26:O27"/>
    <mergeCell ref="N28:O28"/>
    <mergeCell ref="A19:C19"/>
    <mergeCell ref="D19:S19"/>
    <mergeCell ref="A7:B7"/>
    <mergeCell ref="C7:J7"/>
    <mergeCell ref="K7:L7"/>
    <mergeCell ref="M7:O7"/>
    <mergeCell ref="P7:Q8"/>
    <mergeCell ref="R7:S8"/>
    <mergeCell ref="A8:B8"/>
    <mergeCell ref="C8:J8"/>
    <mergeCell ref="A14:C14"/>
    <mergeCell ref="R11:S11"/>
    <mergeCell ref="A10:S10"/>
    <mergeCell ref="B11:C11"/>
    <mergeCell ref="E11:F11"/>
    <mergeCell ref="H11:I11"/>
    <mergeCell ref="K8:L8"/>
    <mergeCell ref="M8:O8"/>
    <mergeCell ref="A17:C17"/>
    <mergeCell ref="D17:M17"/>
    <mergeCell ref="P6:Q6"/>
    <mergeCell ref="R6:S6"/>
    <mergeCell ref="A15:C15"/>
    <mergeCell ref="A18:C18"/>
    <mergeCell ref="D18:M18"/>
    <mergeCell ref="N18:O18"/>
    <mergeCell ref="P18:S18"/>
    <mergeCell ref="O11:P11"/>
    <mergeCell ref="K11:M11"/>
  </mergeCells>
  <printOptions horizontalCentered="1" verticalCentered="1"/>
  <pageMargins bottom="0" footer="0.3149606299212598" header="0.3149606299212598" left="0" right="0" top="0.1968503937007874"/>
  <pageSetup orientation="portrait" paperSize="9" scale="79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Kazuhiko Iwata</dc:creator>
  <dcterms:created xsi:type="dcterms:W3CDTF">2018-08-03T12:40:31Z</dcterms:created>
  <dcterms:modified xsi:type="dcterms:W3CDTF">2019-12-31T04:59:24Z</dcterms:modified>
  <cp:lastModifiedBy>Keitaro Hirano</cp:lastModifiedBy>
  <cp:lastPrinted>2019-08-02T04:37:05Z</cp:lastPrinted>
</cp:coreProperties>
</file>