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1" autoFilterDateGrouping="1"/>
  </bookViews>
  <sheets>
    <sheet name="Casos por región" sheetId="1" state="visible" r:id="rId1"/>
    <sheet name="Casos por Departamento" sheetId="2" state="visible" r:id="rId2"/>
  </sheets>
  <definedNames>
    <definedName name="_xlnm._FilterDatabase" localSheetId="0" hidden="1">'Casos por región'!$A$1:$G$16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yyyy\-mm\-dd\ h:mm:ss"/>
    <numFmt numFmtId="165" formatCode="yyyy-mm-dd h:mm:ss"/>
  </numFmts>
  <fonts count="1">
    <font>
      <name val="Calibri"/>
      <family val="2"/>
      <color theme="1"/>
      <sz val="12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" fontId="0" fillId="2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4"/>
  <sheetViews>
    <sheetView topLeftCell="A58" workbookViewId="0">
      <selection activeCell="I73" sqref="I73"/>
    </sheetView>
  </sheetViews>
  <sheetFormatPr baseColWidth="8" defaultColWidth="11" defaultRowHeight="15.6"/>
  <cols>
    <col width="17.796875" bestFit="1" customWidth="1" style="4" min="1" max="1"/>
    <col width="13.5" customWidth="1" style="4" min="2" max="2"/>
    <col width="11.3984375" customWidth="1" style="4" min="3" max="3"/>
  </cols>
  <sheetData>
    <row r="1" customFormat="1" s="1">
      <c r="A1" s="1" t="inlineStr">
        <is>
          <t>Fecha</t>
        </is>
      </c>
      <c r="B1" s="1" t="inlineStr">
        <is>
          <t>Region 1</t>
        </is>
      </c>
      <c r="C1" s="1" t="inlineStr">
        <is>
          <t>Region 2</t>
        </is>
      </c>
      <c r="D1" s="1" t="inlineStr">
        <is>
          <t>Region 3</t>
        </is>
      </c>
      <c r="E1" s="1" t="inlineStr">
        <is>
          <t>Region 4</t>
        </is>
      </c>
      <c r="F1" s="1" t="inlineStr">
        <is>
          <t>Region 5</t>
        </is>
      </c>
      <c r="G1" s="1" t="inlineStr">
        <is>
          <t>Total</t>
        </is>
      </c>
    </row>
    <row r="2">
      <c r="A2" s="2" t="n">
        <v>43934</v>
      </c>
      <c r="B2" s="3" t="n">
        <v>134</v>
      </c>
      <c r="C2" s="1" t="n">
        <v>12</v>
      </c>
      <c r="D2" s="1" t="n">
        <v>4</v>
      </c>
      <c r="E2" s="1" t="n">
        <v>8</v>
      </c>
      <c r="F2" s="1" t="n">
        <v>9</v>
      </c>
      <c r="G2" s="1">
        <f>SUM(B2,C2,D2,E2,F2)</f>
        <v/>
      </c>
    </row>
    <row r="3">
      <c r="A3" s="6" t="n">
        <v>43935</v>
      </c>
      <c r="B3" t="n">
        <v>141</v>
      </c>
      <c r="C3" t="n">
        <v>15</v>
      </c>
      <c r="D3" t="n">
        <v>6</v>
      </c>
      <c r="E3" t="n">
        <v>9</v>
      </c>
      <c r="F3" t="n">
        <v>9</v>
      </c>
      <c r="G3">
        <f>SUM(B3,C3,D3,E3,F3)</f>
        <v/>
      </c>
    </row>
    <row r="4">
      <c r="A4" s="6" t="n">
        <v>43936</v>
      </c>
      <c r="B4" t="n">
        <v>148</v>
      </c>
      <c r="C4" t="n">
        <v>20</v>
      </c>
      <c r="D4" t="n">
        <v>9</v>
      </c>
      <c r="E4" t="n">
        <v>9</v>
      </c>
      <c r="F4" t="n">
        <v>10</v>
      </c>
      <c r="G4">
        <f>SUM(B4,C4,D4,E4,F4)</f>
        <v/>
      </c>
    </row>
    <row r="5">
      <c r="A5" s="6" t="n">
        <v>43937</v>
      </c>
      <c r="B5" t="n">
        <v>152</v>
      </c>
      <c r="C5" t="n">
        <v>27</v>
      </c>
      <c r="D5" t="n">
        <v>12</v>
      </c>
      <c r="E5" t="n">
        <v>13</v>
      </c>
      <c r="F5" t="n">
        <v>10</v>
      </c>
      <c r="G5">
        <f>SUM(B5,C5,D5,E5,F5)</f>
        <v/>
      </c>
    </row>
    <row r="6">
      <c r="A6" s="6" t="n">
        <v>43938</v>
      </c>
      <c r="B6" t="n">
        <v>156</v>
      </c>
      <c r="C6" t="n">
        <v>35</v>
      </c>
      <c r="D6" t="n">
        <v>13</v>
      </c>
      <c r="E6" t="n">
        <v>18</v>
      </c>
      <c r="F6" t="n">
        <v>13</v>
      </c>
      <c r="G6">
        <f>SUM(B6,C6,D6,E6,F6)</f>
        <v/>
      </c>
    </row>
    <row r="7">
      <c r="A7" s="6" t="n">
        <v>43939</v>
      </c>
      <c r="B7" t="n">
        <v>164</v>
      </c>
      <c r="C7" t="n">
        <v>43</v>
      </c>
      <c r="D7" t="n">
        <v>17</v>
      </c>
      <c r="E7" t="n">
        <v>19</v>
      </c>
      <c r="F7" t="n">
        <v>14</v>
      </c>
      <c r="G7">
        <f>SUM(B7,C7,D7,E7,F7)</f>
        <v/>
      </c>
    </row>
    <row r="8">
      <c r="A8" s="6" t="n">
        <v>43940</v>
      </c>
      <c r="B8" t="n">
        <v>174</v>
      </c>
      <c r="C8" t="n">
        <v>52</v>
      </c>
      <c r="D8" t="n">
        <v>24</v>
      </c>
      <c r="E8" t="n">
        <v>22</v>
      </c>
      <c r="F8" t="n">
        <v>17</v>
      </c>
      <c r="G8">
        <f>SUM(B8,C8,D8,E8,F8)</f>
        <v/>
      </c>
    </row>
    <row r="9">
      <c r="A9" s="6" t="n">
        <v>43941</v>
      </c>
      <c r="B9" t="n">
        <v>178</v>
      </c>
      <c r="C9" t="n">
        <v>53</v>
      </c>
      <c r="D9" t="n">
        <v>24</v>
      </c>
      <c r="E9" t="n">
        <v>22</v>
      </c>
      <c r="F9" t="n">
        <v>17</v>
      </c>
      <c r="G9">
        <f>SUM(B9,C9,D9,E9,F9)</f>
        <v/>
      </c>
    </row>
    <row r="10">
      <c r="A10" s="6" t="n">
        <v>43942</v>
      </c>
      <c r="B10" t="n">
        <v>193</v>
      </c>
      <c r="C10" t="n">
        <v>53</v>
      </c>
      <c r="D10" t="n">
        <v>29</v>
      </c>
      <c r="E10" t="n">
        <v>23</v>
      </c>
      <c r="F10" t="n">
        <v>18</v>
      </c>
      <c r="G10">
        <f>SUM(B10,C10,D10,E10,F10)</f>
        <v/>
      </c>
    </row>
    <row r="11">
      <c r="A11" s="6" t="n">
        <v>43943</v>
      </c>
      <c r="B11" t="n">
        <v>200</v>
      </c>
      <c r="C11" t="n">
        <v>62</v>
      </c>
      <c r="D11" t="n">
        <v>35</v>
      </c>
      <c r="E11" t="n">
        <v>25</v>
      </c>
      <c r="F11" t="n">
        <v>20</v>
      </c>
      <c r="G11">
        <f>SUM(B11,C11,D11,E11,F11)</f>
        <v/>
      </c>
    </row>
    <row r="12">
      <c r="A12" s="6" t="n">
        <v>43944</v>
      </c>
      <c r="B12" t="n">
        <v>214</v>
      </c>
      <c r="C12" t="n">
        <v>76</v>
      </c>
      <c r="D12" t="n">
        <v>42</v>
      </c>
      <c r="E12" t="n">
        <v>27</v>
      </c>
      <c r="F12" t="n">
        <v>25</v>
      </c>
      <c r="G12">
        <f>SUM(B12,C12,D12,E12,F12)</f>
        <v/>
      </c>
    </row>
    <row r="13">
      <c r="A13" s="6" t="n">
        <v>43945</v>
      </c>
      <c r="B13" t="n">
        <v>252</v>
      </c>
      <c r="C13" t="n">
        <v>77</v>
      </c>
      <c r="D13" t="n">
        <v>48</v>
      </c>
      <c r="E13" t="n">
        <v>28</v>
      </c>
      <c r="F13" t="n">
        <v>25</v>
      </c>
      <c r="G13">
        <f>SUM(B13,C13,D13,E13,F13)</f>
        <v/>
      </c>
    </row>
    <row r="14">
      <c r="A14" s="6" t="n">
        <v>43946</v>
      </c>
      <c r="B14" t="n">
        <v>284</v>
      </c>
      <c r="C14" t="n">
        <v>79</v>
      </c>
      <c r="D14" t="n">
        <v>52</v>
      </c>
      <c r="E14" t="n">
        <v>32</v>
      </c>
      <c r="F14" t="n">
        <v>26</v>
      </c>
      <c r="G14">
        <f>SUM(B14,C14,D14,E14,F14)</f>
        <v/>
      </c>
    </row>
    <row r="15">
      <c r="A15" s="6" t="n">
        <v>43947</v>
      </c>
      <c r="B15" t="n">
        <v>295</v>
      </c>
      <c r="C15" t="n">
        <v>84</v>
      </c>
      <c r="D15" t="n">
        <v>57</v>
      </c>
      <c r="E15" t="n">
        <v>34</v>
      </c>
      <c r="F15" t="n">
        <v>30</v>
      </c>
      <c r="G15">
        <f>SUM(B15,C15,D15,E15,F15)</f>
        <v/>
      </c>
    </row>
    <row r="16">
      <c r="A16" s="6" t="n">
        <v>43948</v>
      </c>
      <c r="B16" t="n">
        <v>302</v>
      </c>
      <c r="C16" t="n">
        <v>89</v>
      </c>
      <c r="D16" t="n">
        <v>73</v>
      </c>
      <c r="E16" t="n">
        <v>34</v>
      </c>
      <c r="F16" t="n">
        <v>32</v>
      </c>
      <c r="G16">
        <f>SUM(B16,C16,D16,E16,F16)</f>
        <v/>
      </c>
    </row>
    <row r="17">
      <c r="A17" s="6" t="n">
        <v>43949</v>
      </c>
      <c r="B17" t="n">
        <v>320</v>
      </c>
      <c r="C17" t="n">
        <v>89</v>
      </c>
      <c r="D17" t="n">
        <v>79</v>
      </c>
      <c r="E17" t="n">
        <v>37</v>
      </c>
      <c r="F17" t="n">
        <v>32</v>
      </c>
      <c r="G17">
        <f>SUM(B17,C17,D17,E17,F17)</f>
        <v/>
      </c>
    </row>
    <row r="18">
      <c r="A18" s="6" t="n">
        <v>43950</v>
      </c>
      <c r="B18" t="n">
        <v>339</v>
      </c>
      <c r="C18" t="n">
        <v>89</v>
      </c>
      <c r="D18" t="n">
        <v>81</v>
      </c>
      <c r="E18" t="n">
        <v>38</v>
      </c>
      <c r="F18" t="n">
        <v>38</v>
      </c>
      <c r="G18">
        <f>SUM(B18,C18,D18,E18,F18)</f>
        <v/>
      </c>
    </row>
    <row r="19">
      <c r="A19" s="6" t="n">
        <v>43951</v>
      </c>
      <c r="B19" t="n">
        <v>347</v>
      </c>
      <c r="C19" t="n">
        <v>89</v>
      </c>
      <c r="D19" t="n">
        <v>84</v>
      </c>
      <c r="E19" t="n">
        <v>41</v>
      </c>
      <c r="F19" t="n">
        <v>38</v>
      </c>
      <c r="G19">
        <f>SUM(B19,C19,D19,E19,F19)</f>
        <v/>
      </c>
    </row>
    <row r="20">
      <c r="A20" s="6" t="n">
        <v>43952</v>
      </c>
      <c r="B20" t="n">
        <v>373</v>
      </c>
      <c r="C20" t="n">
        <v>91</v>
      </c>
      <c r="D20" t="n">
        <v>99</v>
      </c>
      <c r="E20" t="n">
        <v>41</v>
      </c>
      <c r="F20" t="n">
        <v>40</v>
      </c>
      <c r="G20">
        <f>SUM(B20,C20,D20,E20,F20)</f>
        <v/>
      </c>
    </row>
    <row r="21">
      <c r="A21" s="6" t="n">
        <v>43953</v>
      </c>
      <c r="B21" t="n">
        <v>403</v>
      </c>
      <c r="C21" t="n">
        <v>93</v>
      </c>
      <c r="D21" t="n">
        <v>103</v>
      </c>
      <c r="E21" t="n">
        <v>44</v>
      </c>
      <c r="F21" t="n">
        <v>45</v>
      </c>
      <c r="G21">
        <f>SUM(B21,C21,D21,E21,F21)</f>
        <v/>
      </c>
    </row>
    <row r="22">
      <c r="A22" s="6" t="n">
        <v>43954</v>
      </c>
      <c r="B22" t="n">
        <v>413</v>
      </c>
      <c r="C22" t="n">
        <v>97</v>
      </c>
      <c r="D22" t="n">
        <v>104</v>
      </c>
      <c r="E22" t="n">
        <v>44</v>
      </c>
      <c r="F22" t="n">
        <v>45</v>
      </c>
      <c r="G22">
        <f>SUM(B22,C22,D22,E22,F22)</f>
        <v/>
      </c>
    </row>
    <row r="23">
      <c r="A23" s="6" t="n">
        <v>43955</v>
      </c>
      <c r="B23" t="n">
        <v>434</v>
      </c>
      <c r="C23" t="n">
        <v>97</v>
      </c>
      <c r="D23" t="n">
        <v>106</v>
      </c>
      <c r="E23" t="n">
        <v>47</v>
      </c>
      <c r="F23" t="n">
        <v>46</v>
      </c>
      <c r="G23">
        <f>SUM(B23,C23,D23,E23,F23)</f>
        <v/>
      </c>
    </row>
    <row r="24">
      <c r="A24" s="6" t="n">
        <v>43956</v>
      </c>
      <c r="B24" t="n">
        <v>444</v>
      </c>
      <c r="C24" t="n">
        <v>107</v>
      </c>
      <c r="D24" t="n">
        <v>115</v>
      </c>
      <c r="E24" t="n">
        <v>50</v>
      </c>
      <c r="F24" t="n">
        <v>47</v>
      </c>
      <c r="G24">
        <f>SUM(B24,C24,D24,E24,F24)</f>
        <v/>
      </c>
    </row>
    <row r="25">
      <c r="A25" s="6" t="n">
        <v>43957</v>
      </c>
      <c r="B25" t="n">
        <v>467</v>
      </c>
      <c r="C25" t="n">
        <v>112</v>
      </c>
      <c r="D25" t="n">
        <v>117</v>
      </c>
      <c r="E25" t="n">
        <v>54</v>
      </c>
      <c r="F25" t="n">
        <v>48</v>
      </c>
      <c r="G25">
        <f>SUM(B25,C25,D25,E25,F25)</f>
        <v/>
      </c>
    </row>
    <row r="26">
      <c r="A26" s="6" t="n">
        <v>43958</v>
      </c>
      <c r="B26" t="n">
        <v>490</v>
      </c>
      <c r="C26" t="n">
        <v>112</v>
      </c>
      <c r="D26" t="n">
        <v>123</v>
      </c>
      <c r="E26" t="n">
        <v>56</v>
      </c>
      <c r="F26" t="n">
        <v>51</v>
      </c>
      <c r="G26">
        <f>SUM(B26,C26,D26,E26,F26)</f>
        <v/>
      </c>
    </row>
    <row r="27">
      <c r="A27" s="6" t="n">
        <v>43959</v>
      </c>
      <c r="B27" t="n">
        <v>532</v>
      </c>
      <c r="C27" t="n">
        <v>114</v>
      </c>
      <c r="D27" t="n">
        <v>128</v>
      </c>
      <c r="E27" t="n">
        <v>68</v>
      </c>
      <c r="F27" t="n">
        <v>58</v>
      </c>
      <c r="G27">
        <f>SUM(B27,C27,D27,E27,F27)</f>
        <v/>
      </c>
    </row>
    <row r="28">
      <c r="A28" s="6" t="n">
        <v>43960</v>
      </c>
      <c r="B28" t="n">
        <v>580</v>
      </c>
      <c r="C28" t="n">
        <v>115</v>
      </c>
      <c r="D28" t="n">
        <v>134</v>
      </c>
      <c r="E28" t="n">
        <v>71</v>
      </c>
      <c r="F28" t="n">
        <v>67</v>
      </c>
      <c r="G28">
        <f>SUM(B28,C28,D28,E28,F28)</f>
        <v/>
      </c>
    </row>
    <row r="29">
      <c r="A29" s="6" t="n">
        <v>43961</v>
      </c>
      <c r="B29" t="n">
        <v>638</v>
      </c>
      <c r="C29" t="n">
        <v>126</v>
      </c>
      <c r="D29" t="n">
        <v>137</v>
      </c>
      <c r="E29" t="n">
        <v>75</v>
      </c>
      <c r="F29" t="n">
        <v>76</v>
      </c>
      <c r="G29">
        <f>SUM(B29,C29,D29,E29,F29)</f>
        <v/>
      </c>
    </row>
    <row r="30">
      <c r="A30" s="6" t="n">
        <v>43962</v>
      </c>
      <c r="B30" t="n">
        <v>679</v>
      </c>
      <c r="C30" t="n">
        <v>128</v>
      </c>
      <c r="D30" t="n">
        <v>142</v>
      </c>
      <c r="E30" t="n">
        <v>78</v>
      </c>
      <c r="F30" t="n">
        <v>87</v>
      </c>
      <c r="G30">
        <f>SUM(B30,C30,D30,E30,F30)</f>
        <v/>
      </c>
    </row>
    <row r="31">
      <c r="A31" s="6" t="n">
        <v>43963</v>
      </c>
      <c r="B31" t="n">
        <v>735</v>
      </c>
      <c r="C31" t="n">
        <v>138</v>
      </c>
      <c r="D31" t="n">
        <v>143</v>
      </c>
      <c r="E31" t="n">
        <v>81</v>
      </c>
      <c r="F31" t="n">
        <v>102</v>
      </c>
      <c r="G31">
        <f>SUM(B31,C31,D31,E31,F31)</f>
        <v/>
      </c>
    </row>
    <row r="32">
      <c r="A32" s="6" t="n">
        <v>43964</v>
      </c>
      <c r="B32" t="n">
        <v>833</v>
      </c>
      <c r="C32" t="n">
        <v>155</v>
      </c>
      <c r="D32" t="n">
        <v>143</v>
      </c>
      <c r="E32" t="n">
        <v>87</v>
      </c>
      <c r="F32" t="n">
        <v>124</v>
      </c>
      <c r="G32">
        <f>SUM(B32,C32,D32,E32,F32)</f>
        <v/>
      </c>
    </row>
    <row r="33">
      <c r="A33" s="6" t="n">
        <v>43965</v>
      </c>
      <c r="B33" t="n">
        <v>982</v>
      </c>
      <c r="C33" t="n">
        <v>167</v>
      </c>
      <c r="D33" t="n">
        <v>150</v>
      </c>
      <c r="E33" t="n">
        <v>90</v>
      </c>
      <c r="F33" t="n">
        <v>129</v>
      </c>
      <c r="G33">
        <f>SUM(B33,C33,D33,E33,F33)</f>
        <v/>
      </c>
    </row>
    <row r="34">
      <c r="A34" s="6" t="n">
        <v>43966</v>
      </c>
      <c r="B34" t="n">
        <v>1066</v>
      </c>
      <c r="C34" t="n">
        <v>184</v>
      </c>
      <c r="D34" t="n">
        <v>166</v>
      </c>
      <c r="E34" t="n">
        <v>91</v>
      </c>
      <c r="F34" t="n">
        <v>136</v>
      </c>
      <c r="G34">
        <f>SUM(B34,C34,D34,E34,F34)</f>
        <v/>
      </c>
    </row>
    <row r="35">
      <c r="A35" s="6" t="n">
        <v>43967</v>
      </c>
      <c r="B35" t="n">
        <v>1152</v>
      </c>
      <c r="C35" t="n">
        <v>196</v>
      </c>
      <c r="D35" t="n">
        <v>173</v>
      </c>
      <c r="E35" t="n">
        <v>94</v>
      </c>
      <c r="F35" t="n">
        <v>148</v>
      </c>
      <c r="G35">
        <f>SUM(B35,C35,D35,E35,F35)</f>
        <v/>
      </c>
    </row>
    <row r="36">
      <c r="A36" s="6" t="n">
        <v>43968</v>
      </c>
      <c r="B36" t="n">
        <v>1271</v>
      </c>
      <c r="C36" t="n">
        <v>211</v>
      </c>
      <c r="D36" t="n">
        <v>176</v>
      </c>
      <c r="E36" t="n">
        <v>101</v>
      </c>
      <c r="F36" t="n">
        <v>153</v>
      </c>
      <c r="G36">
        <f>SUM(B36,C36,D36,E36,F36)</f>
        <v/>
      </c>
    </row>
    <row r="37">
      <c r="A37" s="6" t="n">
        <v>43969</v>
      </c>
      <c r="B37" t="n">
        <v>1343</v>
      </c>
      <c r="C37" t="n">
        <v>214</v>
      </c>
      <c r="D37" t="n">
        <v>177</v>
      </c>
      <c r="E37" t="n">
        <v>105</v>
      </c>
      <c r="F37" t="n">
        <v>162</v>
      </c>
      <c r="G37">
        <f>SUM(B37,C37,D37,E37,F37)</f>
        <v/>
      </c>
    </row>
    <row r="38">
      <c r="A38" s="6" t="n">
        <v>43970</v>
      </c>
      <c r="B38" t="n">
        <v>1457</v>
      </c>
      <c r="C38" t="n">
        <v>220</v>
      </c>
      <c r="D38" t="n">
        <v>177</v>
      </c>
      <c r="E38" t="n">
        <v>110</v>
      </c>
      <c r="F38" t="n">
        <v>169</v>
      </c>
      <c r="G38">
        <f>SUM(B38,C38,D38,E38,F38)</f>
        <v/>
      </c>
    </row>
    <row r="39">
      <c r="A39" s="6" t="n">
        <v>43971</v>
      </c>
      <c r="B39" t="n">
        <v>1572</v>
      </c>
      <c r="C39" t="n">
        <v>227</v>
      </c>
      <c r="D39" t="n">
        <v>177</v>
      </c>
      <c r="E39" t="n">
        <v>119</v>
      </c>
      <c r="F39" t="n">
        <v>170</v>
      </c>
      <c r="G39">
        <f>SUM(B39,C39,D39,E39,F39)</f>
        <v/>
      </c>
    </row>
    <row r="40">
      <c r="A40" s="6" t="n">
        <v>43972</v>
      </c>
      <c r="B40" t="n">
        <v>1769</v>
      </c>
      <c r="C40" t="n">
        <v>245</v>
      </c>
      <c r="D40" t="n">
        <v>180</v>
      </c>
      <c r="E40" t="n">
        <v>135</v>
      </c>
      <c r="F40" t="n">
        <v>183</v>
      </c>
      <c r="G40">
        <f>SUM(B40,C40,D40,E40,F40)</f>
        <v/>
      </c>
    </row>
    <row r="41">
      <c r="A41" s="6" t="n">
        <v>43973</v>
      </c>
      <c r="B41" t="n">
        <v>1942</v>
      </c>
      <c r="C41" t="n">
        <v>274</v>
      </c>
      <c r="D41" t="n">
        <v>185</v>
      </c>
      <c r="E41" t="n">
        <v>151</v>
      </c>
      <c r="F41" t="n">
        <v>191</v>
      </c>
      <c r="G41">
        <f>SUM(B41,C41,D41,E41,F41)</f>
        <v/>
      </c>
    </row>
    <row r="42">
      <c r="A42" s="6" t="n">
        <v>43974</v>
      </c>
      <c r="B42" t="n">
        <v>2211</v>
      </c>
      <c r="C42" t="n">
        <v>292</v>
      </c>
      <c r="D42" t="n">
        <v>185</v>
      </c>
      <c r="E42" t="n">
        <v>166</v>
      </c>
      <c r="F42" t="n">
        <v>200</v>
      </c>
      <c r="G42">
        <f>SUM(B42,C42,D42,E42,F42)</f>
        <v/>
      </c>
    </row>
    <row r="43">
      <c r="A43" s="6" t="n">
        <v>43975</v>
      </c>
      <c r="B43" t="n">
        <v>2547</v>
      </c>
      <c r="C43" t="n">
        <v>305</v>
      </c>
      <c r="D43" t="n">
        <v>189</v>
      </c>
      <c r="E43" t="n">
        <v>179</v>
      </c>
      <c r="F43" t="n">
        <v>204</v>
      </c>
      <c r="G43">
        <f>SUM(B43,C43,D43,E43,F43)</f>
        <v/>
      </c>
    </row>
    <row r="44">
      <c r="A44" s="6" t="n">
        <v>43976</v>
      </c>
      <c r="B44" t="n">
        <v>2814</v>
      </c>
      <c r="C44" t="n">
        <v>322</v>
      </c>
      <c r="D44" t="n">
        <v>205</v>
      </c>
      <c r="E44" t="n">
        <v>212</v>
      </c>
      <c r="F44" t="n">
        <v>207</v>
      </c>
      <c r="G44">
        <f>SUM(B44,C44,D44,E44,F44)</f>
        <v/>
      </c>
    </row>
    <row r="45">
      <c r="A45" s="6" t="n">
        <v>43977</v>
      </c>
      <c r="B45" t="n">
        <v>2969</v>
      </c>
      <c r="C45" t="n">
        <v>337</v>
      </c>
      <c r="D45" t="n">
        <v>209</v>
      </c>
      <c r="E45" t="n">
        <v>229</v>
      </c>
      <c r="F45" t="n">
        <v>210</v>
      </c>
      <c r="G45">
        <f>SUM(B45,C45,D45,E45,F45)</f>
        <v/>
      </c>
    </row>
    <row r="46">
      <c r="A46" s="6" t="n">
        <v>43978</v>
      </c>
      <c r="B46" t="n">
        <v>3114</v>
      </c>
      <c r="C46" t="n">
        <v>348</v>
      </c>
      <c r="D46" t="n">
        <v>211</v>
      </c>
      <c r="E46" t="n">
        <v>257</v>
      </c>
      <c r="F46" t="n">
        <v>215</v>
      </c>
      <c r="G46">
        <f>SUM(B46,C46,D46,E46,F46)</f>
        <v/>
      </c>
    </row>
    <row r="47">
      <c r="A47" s="6" t="n">
        <v>43979</v>
      </c>
      <c r="B47" t="n">
        <v>3281</v>
      </c>
      <c r="C47" t="n">
        <v>354</v>
      </c>
      <c r="D47" t="n">
        <v>212</v>
      </c>
      <c r="E47" t="n">
        <v>275</v>
      </c>
      <c r="F47" t="n">
        <v>226</v>
      </c>
      <c r="G47">
        <f>SUM(B47,C47,D47,E47,F47)</f>
        <v/>
      </c>
    </row>
    <row r="48">
      <c r="A48" s="6" t="n">
        <v>43980</v>
      </c>
      <c r="B48" t="n">
        <v>3436</v>
      </c>
      <c r="C48" t="n">
        <v>406</v>
      </c>
      <c r="D48" t="n">
        <v>220</v>
      </c>
      <c r="E48" t="n">
        <v>302</v>
      </c>
      <c r="F48" t="n">
        <v>243</v>
      </c>
      <c r="G48">
        <f>SUM(B48,C48,D48,E48,F48)</f>
        <v/>
      </c>
    </row>
    <row r="49">
      <c r="A49" s="6" t="n">
        <v>43981</v>
      </c>
      <c r="B49" t="n">
        <v>3525</v>
      </c>
      <c r="C49" t="n">
        <v>416</v>
      </c>
      <c r="D49" t="n">
        <v>232</v>
      </c>
      <c r="E49" t="n">
        <v>311</v>
      </c>
      <c r="F49" t="n">
        <v>255</v>
      </c>
      <c r="G49">
        <f>SUM(B49,C49,D49,E49,F49)</f>
        <v/>
      </c>
    </row>
    <row r="50">
      <c r="A50" s="6" t="n">
        <v>43982</v>
      </c>
      <c r="B50" t="n">
        <v>3750</v>
      </c>
      <c r="C50" t="n">
        <v>466</v>
      </c>
      <c r="D50" t="n">
        <v>242</v>
      </c>
      <c r="E50" t="n">
        <v>358</v>
      </c>
      <c r="F50" t="n">
        <v>271</v>
      </c>
      <c r="G50">
        <f>SUM(B50,C50,D50,E50,F50)</f>
        <v/>
      </c>
    </row>
    <row r="51">
      <c r="A51" s="6" t="n">
        <v>43983</v>
      </c>
      <c r="B51" t="n">
        <v>3946</v>
      </c>
      <c r="C51" t="n">
        <v>471</v>
      </c>
      <c r="D51" t="n">
        <v>251</v>
      </c>
      <c r="E51" t="n">
        <v>393</v>
      </c>
      <c r="F51" t="n">
        <v>275</v>
      </c>
      <c r="G51">
        <f>SUM(B51,C51,D51,E51,F51)</f>
        <v/>
      </c>
    </row>
    <row r="52">
      <c r="A52" s="6" t="n">
        <v>43984</v>
      </c>
      <c r="B52" t="n">
        <v>4146</v>
      </c>
      <c r="C52" t="n">
        <v>488</v>
      </c>
      <c r="D52" t="n">
        <v>258</v>
      </c>
      <c r="E52" t="n">
        <v>401</v>
      </c>
      <c r="F52" t="n">
        <v>293</v>
      </c>
      <c r="G52">
        <f>SUM(B52,C52,D52,E52,F52)</f>
        <v/>
      </c>
    </row>
    <row r="53">
      <c r="A53" s="6" t="n">
        <v>43985</v>
      </c>
      <c r="B53" t="n">
        <v>4277</v>
      </c>
      <c r="C53" t="n">
        <v>499</v>
      </c>
      <c r="D53" t="n">
        <v>267</v>
      </c>
      <c r="E53" t="n">
        <v>422</v>
      </c>
      <c r="F53" t="n">
        <v>295</v>
      </c>
      <c r="G53">
        <f>SUM(B53,C53,D53,E53,F53)</f>
        <v/>
      </c>
    </row>
    <row r="54">
      <c r="A54" s="6" t="n">
        <v>43986</v>
      </c>
      <c r="B54" t="n">
        <v>4531</v>
      </c>
      <c r="C54" t="n">
        <v>583</v>
      </c>
      <c r="D54" t="n">
        <v>275</v>
      </c>
      <c r="E54" t="n">
        <v>449</v>
      </c>
      <c r="F54" t="n">
        <v>316</v>
      </c>
      <c r="G54">
        <f>SUM(B54,C54,D54,E54,F54)</f>
        <v/>
      </c>
    </row>
    <row r="55">
      <c r="A55" s="6" t="n">
        <v>43987</v>
      </c>
      <c r="B55" t="n">
        <v>4768</v>
      </c>
      <c r="C55" t="n">
        <v>621</v>
      </c>
      <c r="D55" t="n">
        <v>290</v>
      </c>
      <c r="E55" t="n">
        <v>481</v>
      </c>
      <c r="F55" t="n">
        <v>325</v>
      </c>
      <c r="G55">
        <f>SUM(B55,C55,D55,E55,F55)</f>
        <v/>
      </c>
    </row>
    <row r="56">
      <c r="A56" s="6" t="n">
        <v>43988</v>
      </c>
      <c r="B56" t="n">
        <v>4986</v>
      </c>
      <c r="C56" t="n">
        <v>643</v>
      </c>
      <c r="D56" t="n">
        <v>298</v>
      </c>
      <c r="E56" t="n">
        <v>523</v>
      </c>
      <c r="F56" t="n">
        <v>342</v>
      </c>
      <c r="G56">
        <f>SUM(B56,C56,D56,E56,F56)</f>
        <v/>
      </c>
    </row>
    <row r="57" ht="15.6" customHeight="1" s="4">
      <c r="A57" s="6" t="n">
        <v>43989</v>
      </c>
      <c r="B57" t="n">
        <v>5182</v>
      </c>
      <c r="C57" t="n">
        <v>673</v>
      </c>
      <c r="D57" t="n">
        <v>308</v>
      </c>
      <c r="E57" t="n">
        <v>541</v>
      </c>
      <c r="F57" t="n">
        <v>351</v>
      </c>
      <c r="G57">
        <f>SUM(B57,C57,D57,E57,F57)</f>
        <v/>
      </c>
    </row>
    <row r="58">
      <c r="A58" s="6" t="n">
        <v>43990</v>
      </c>
      <c r="B58" t="n">
        <v>5520</v>
      </c>
      <c r="C58" t="n">
        <v>685</v>
      </c>
      <c r="D58" t="n">
        <v>361</v>
      </c>
      <c r="E58" t="n">
        <v>566</v>
      </c>
      <c r="F58" t="n">
        <v>370</v>
      </c>
      <c r="G58">
        <f>SUM(B58,C58,D58,E58,F58)</f>
        <v/>
      </c>
    </row>
    <row r="59">
      <c r="A59" s="6" t="n">
        <v>43991</v>
      </c>
      <c r="B59" t="n">
        <v>5757</v>
      </c>
      <c r="C59" t="n">
        <v>753</v>
      </c>
      <c r="D59" t="n">
        <v>378</v>
      </c>
      <c r="E59" t="n">
        <v>589</v>
      </c>
      <c r="F59" t="n">
        <v>389</v>
      </c>
      <c r="G59">
        <f>SUM(B59,C59,D59,E59,F59)</f>
        <v/>
      </c>
    </row>
    <row r="60">
      <c r="A60" s="6" t="n">
        <v>43992</v>
      </c>
      <c r="B60" t="n">
        <v>5998</v>
      </c>
      <c r="C60" t="n">
        <v>800</v>
      </c>
      <c r="D60" t="n">
        <v>397</v>
      </c>
      <c r="E60" t="n">
        <v>616</v>
      </c>
      <c r="F60" t="n">
        <v>410</v>
      </c>
      <c r="G60" t="n">
        <v>8221</v>
      </c>
    </row>
    <row r="61">
      <c r="A61" s="6" t="n">
        <v>43993</v>
      </c>
      <c r="B61" t="n">
        <v>6280</v>
      </c>
      <c r="C61" t="n">
        <v>830</v>
      </c>
      <c r="D61" t="n">
        <v>407</v>
      </c>
      <c r="E61" t="n">
        <v>626</v>
      </c>
      <c r="F61" t="n">
        <v>418</v>
      </c>
      <c r="G61" t="n">
        <v>8561</v>
      </c>
    </row>
    <row r="62">
      <c r="A62" s="6" t="n">
        <v>43994</v>
      </c>
      <c r="B62" t="n">
        <v>6587</v>
      </c>
      <c r="C62" t="n">
        <v>865</v>
      </c>
      <c r="D62" t="n">
        <v>420</v>
      </c>
      <c r="E62" t="n">
        <v>667</v>
      </c>
      <c r="F62" t="n">
        <v>443</v>
      </c>
      <c r="G62" t="n">
        <v>8982</v>
      </c>
    </row>
    <row r="63">
      <c r="A63" s="6" t="n">
        <v>43995</v>
      </c>
      <c r="B63" t="n">
        <v>7016</v>
      </c>
      <c r="C63" t="n">
        <v>889</v>
      </c>
      <c r="D63" t="n">
        <v>429</v>
      </c>
      <c r="E63" t="n">
        <v>685</v>
      </c>
      <c r="F63" t="n">
        <v>472</v>
      </c>
      <c r="G63" t="n">
        <v>9491</v>
      </c>
    </row>
    <row r="64">
      <c r="A64" s="6" t="n">
        <v>43996</v>
      </c>
      <c r="B64" t="n">
        <v>7297</v>
      </c>
      <c r="C64" t="n">
        <v>902</v>
      </c>
      <c r="D64" t="n">
        <v>448</v>
      </c>
      <c r="E64" t="n">
        <v>713</v>
      </c>
      <c r="F64" t="n">
        <v>485</v>
      </c>
      <c r="G64" t="n">
        <v>9845</v>
      </c>
    </row>
    <row r="65">
      <c r="A65" s="6" t="n">
        <v>43997</v>
      </c>
      <c r="B65" t="n">
        <v>7629</v>
      </c>
      <c r="C65" t="n">
        <v>945</v>
      </c>
      <c r="D65" t="n">
        <v>462</v>
      </c>
      <c r="E65" t="n">
        <v>739</v>
      </c>
      <c r="F65" t="n">
        <v>497</v>
      </c>
      <c r="G65" t="n">
        <v>10272</v>
      </c>
    </row>
    <row r="66">
      <c r="A66" s="6" t="n">
        <v>43998</v>
      </c>
      <c r="B66" t="n">
        <v>7968</v>
      </c>
      <c r="C66" t="n">
        <v>987</v>
      </c>
      <c r="D66" t="n">
        <v>476</v>
      </c>
      <c r="E66" t="n">
        <v>756</v>
      </c>
      <c r="F66" t="n">
        <v>519</v>
      </c>
      <c r="G66" t="n">
        <v>10706</v>
      </c>
    </row>
    <row r="67">
      <c r="A67" s="6" t="n">
        <v>43999</v>
      </c>
      <c r="B67" t="n">
        <v>8354</v>
      </c>
      <c r="C67" t="n">
        <v>1045</v>
      </c>
      <c r="D67" t="n">
        <v>482</v>
      </c>
      <c r="E67" t="n">
        <v>821</v>
      </c>
      <c r="F67" t="n">
        <v>549</v>
      </c>
      <c r="G67" t="n">
        <v>11251</v>
      </c>
    </row>
    <row r="68">
      <c r="A68" s="6" t="n">
        <v>44000</v>
      </c>
      <c r="B68" t="n">
        <v>8770</v>
      </c>
      <c r="C68" t="n">
        <v>1134</v>
      </c>
      <c r="D68" t="n">
        <v>521</v>
      </c>
      <c r="E68" t="n">
        <v>882</v>
      </c>
      <c r="F68" t="n">
        <v>561</v>
      </c>
      <c r="G68" t="n">
        <v>11868</v>
      </c>
    </row>
    <row r="69">
      <c r="A69" s="6" t="n">
        <v>44001</v>
      </c>
      <c r="B69" t="n">
        <v>9236</v>
      </c>
      <c r="C69" t="n">
        <v>1176</v>
      </c>
      <c r="D69" t="n">
        <v>539</v>
      </c>
      <c r="E69" t="n">
        <v>977</v>
      </c>
      <c r="F69" t="n">
        <v>581</v>
      </c>
      <c r="G69" t="n">
        <v>12509</v>
      </c>
    </row>
    <row r="70">
      <c r="A70" s="6" t="n">
        <v>44002</v>
      </c>
      <c r="B70" t="n">
        <v>9433</v>
      </c>
      <c r="C70" t="n">
        <v>1185</v>
      </c>
      <c r="D70" t="n">
        <v>546</v>
      </c>
      <c r="E70" t="n">
        <v>1008</v>
      </c>
      <c r="F70" t="n">
        <v>583</v>
      </c>
      <c r="G70" t="n">
        <v>12755</v>
      </c>
    </row>
    <row r="71">
      <c r="A71" s="6" t="n">
        <v>44003</v>
      </c>
      <c r="B71" t="n">
        <v>9719</v>
      </c>
      <c r="C71" t="n">
        <v>1202</v>
      </c>
      <c r="D71" t="n">
        <v>555</v>
      </c>
      <c r="E71" t="n">
        <v>1074</v>
      </c>
      <c r="F71" t="n">
        <v>595</v>
      </c>
      <c r="G71" t="n">
        <v>13145</v>
      </c>
    </row>
    <row r="72">
      <c r="A72" s="6" t="n">
        <v>44004</v>
      </c>
      <c r="B72" t="n">
        <v>10210</v>
      </c>
      <c r="C72" t="n">
        <v>1235</v>
      </c>
      <c r="D72" t="n">
        <v>572</v>
      </c>
      <c r="E72" t="n">
        <v>1143</v>
      </c>
      <c r="F72" t="n">
        <v>609</v>
      </c>
      <c r="G72" t="n">
        <v>13769</v>
      </c>
    </row>
    <row r="73">
      <c r="A73" s="6" t="n">
        <v>44005</v>
      </c>
      <c r="B73" t="n">
        <v>10793</v>
      </c>
      <c r="C73" t="n">
        <v>1300</v>
      </c>
      <c r="D73" t="n">
        <v>584</v>
      </c>
      <c r="E73" t="n">
        <v>1232</v>
      </c>
      <c r="F73" t="n">
        <v>631</v>
      </c>
      <c r="G73" t="n">
        <v>14540</v>
      </c>
    </row>
    <row r="74">
      <c r="A74" s="6" t="n">
        <v>44006</v>
      </c>
      <c r="B74" t="n">
        <v>11015</v>
      </c>
      <c r="C74" t="n">
        <v>1321</v>
      </c>
      <c r="D74" t="n">
        <v>591</v>
      </c>
      <c r="E74" t="n">
        <v>1239</v>
      </c>
      <c r="F74" t="n">
        <v>653</v>
      </c>
      <c r="G74" t="n">
        <v>14819</v>
      </c>
    </row>
    <row r="75">
      <c r="A75" s="6" t="n">
        <v>44007</v>
      </c>
      <c r="B75" t="n">
        <v>11641</v>
      </c>
      <c r="C75" t="n">
        <v>1350</v>
      </c>
      <c r="D75" t="n">
        <v>614</v>
      </c>
      <c r="E75" t="n">
        <v>1350</v>
      </c>
      <c r="F75" t="n">
        <v>664</v>
      </c>
      <c r="G75" t="n">
        <v>15619</v>
      </c>
    </row>
    <row r="76">
      <c r="A76" s="6" t="n">
        <v>44008</v>
      </c>
      <c r="B76" t="n">
        <v>11789</v>
      </c>
      <c r="C76" t="n">
        <v>1371</v>
      </c>
      <c r="D76" t="n">
        <v>621</v>
      </c>
      <c r="E76" t="n">
        <v>1380</v>
      </c>
      <c r="F76" t="n">
        <v>667</v>
      </c>
      <c r="G76" t="n">
        <v>15828</v>
      </c>
    </row>
    <row r="77">
      <c r="A77" s="6" t="n">
        <v>44008.5</v>
      </c>
      <c r="B77" t="n">
        <v>12184</v>
      </c>
      <c r="C77" t="n">
        <v>1423</v>
      </c>
      <c r="D77" t="n">
        <v>624</v>
      </c>
      <c r="E77" t="n">
        <v>1473</v>
      </c>
      <c r="F77" t="n">
        <v>693</v>
      </c>
      <c r="G77" t="n">
        <v>16397</v>
      </c>
    </row>
    <row r="78">
      <c r="A78" s="6" t="n">
        <v>44009</v>
      </c>
      <c r="B78" t="n">
        <v>12656</v>
      </c>
      <c r="C78" t="n">
        <v>1441</v>
      </c>
      <c r="D78" t="n">
        <v>629</v>
      </c>
      <c r="E78" t="n">
        <v>1506</v>
      </c>
      <c r="F78" t="n">
        <v>698</v>
      </c>
      <c r="G78" t="n">
        <v>16930</v>
      </c>
    </row>
    <row r="79">
      <c r="A79" s="6" t="n">
        <v>44010</v>
      </c>
      <c r="B79" t="n">
        <v>13038</v>
      </c>
      <c r="C79" t="n">
        <v>1462</v>
      </c>
      <c r="D79" t="n">
        <v>635</v>
      </c>
      <c r="E79" t="n">
        <v>1576</v>
      </c>
      <c r="F79" t="n">
        <v>698</v>
      </c>
      <c r="G79" t="n">
        <v>17409</v>
      </c>
    </row>
    <row r="80">
      <c r="A80" s="7" t="n">
        <v>44011</v>
      </c>
      <c r="B80" t="n">
        <v>13508</v>
      </c>
      <c r="C80" t="n">
        <v>1506</v>
      </c>
      <c r="D80" t="n">
        <v>650</v>
      </c>
      <c r="E80" t="n">
        <v>1716</v>
      </c>
      <c r="F80" t="n">
        <v>716</v>
      </c>
      <c r="G80" t="n">
        <v>18096</v>
      </c>
    </row>
    <row r="81">
      <c r="A81" s="7" t="n">
        <v>44012</v>
      </c>
      <c r="B81" t="n">
        <v>14184</v>
      </c>
      <c r="C81" t="n">
        <v>1562</v>
      </c>
      <c r="D81" t="n">
        <v>679</v>
      </c>
      <c r="E81" t="n">
        <v>1845</v>
      </c>
      <c r="F81" t="n">
        <v>741</v>
      </c>
      <c r="G81" t="n">
        <v>19011</v>
      </c>
    </row>
    <row r="82">
      <c r="A82" s="7" t="n">
        <v>44013</v>
      </c>
      <c r="B82" t="n">
        <v>14994</v>
      </c>
      <c r="C82" t="n">
        <v>1596</v>
      </c>
      <c r="D82" t="n">
        <v>711</v>
      </c>
      <c r="E82" t="n">
        <v>2018</v>
      </c>
      <c r="F82" t="n">
        <v>753</v>
      </c>
      <c r="G82" t="n">
        <v>20072</v>
      </c>
    </row>
    <row r="83">
      <c r="A83" s="7" t="n">
        <v>44014</v>
      </c>
      <c r="B83" t="n">
        <v>15859</v>
      </c>
      <c r="C83" t="n">
        <v>1673</v>
      </c>
      <c r="D83" t="n">
        <v>765</v>
      </c>
      <c r="E83" t="n">
        <v>2200</v>
      </c>
      <c r="F83" t="n">
        <v>796</v>
      </c>
      <c r="G83" t="n">
        <v>21293</v>
      </c>
    </row>
    <row r="84">
      <c r="A84" s="7" t="n">
        <v>44015</v>
      </c>
      <c r="B84" t="n">
        <v>16731</v>
      </c>
      <c r="C84" t="n">
        <v>1750</v>
      </c>
      <c r="D84" t="n">
        <v>803</v>
      </c>
      <c r="E84" t="n">
        <v>2395</v>
      </c>
      <c r="F84" t="n">
        <v>822</v>
      </c>
      <c r="G84" t="n">
        <v>22501</v>
      </c>
    </row>
  </sheetData>
  <autoFilter ref="A1:G16">
    <sortState ref="A2:G41">
      <sortCondition ref="A1:A16"/>
    </sortState>
  </autoFilter>
  <pageMargins left="0.7" right="0.7" top="0.75" bottom="0.75" header="0.3" footer="0.3"/>
  <pageSetup orientation="portrait" horizontalDpi="4294967293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tabSelected="1" topLeftCell="A16" workbookViewId="0">
      <selection activeCell="I37" sqref="I37"/>
    </sheetView>
  </sheetViews>
  <sheetFormatPr baseColWidth="8" defaultRowHeight="15.6"/>
  <cols>
    <col width="18.69921875" customWidth="1" style="4" min="1" max="1"/>
    <col width="8.796875" customWidth="1" style="4" min="2" max="16384"/>
  </cols>
  <sheetData>
    <row r="1">
      <c r="A1" t="inlineStr">
        <is>
          <t>Fecha</t>
        </is>
      </c>
      <c r="B1" t="inlineStr">
        <is>
          <t>Alta Verapaz</t>
        </is>
      </c>
      <c r="C1" t="inlineStr">
        <is>
          <t>Baja Verapaz</t>
        </is>
      </c>
      <c r="D1" t="inlineStr">
        <is>
          <t>Chimaltenango</t>
        </is>
      </c>
      <c r="E1" t="inlineStr">
        <is>
          <t>Chiquimula</t>
        </is>
      </c>
      <c r="F1" t="inlineStr">
        <is>
          <t>El Progreso</t>
        </is>
      </c>
      <c r="G1" t="inlineStr">
        <is>
          <t>Escuintla</t>
        </is>
      </c>
      <c r="H1" t="inlineStr">
        <is>
          <t>Guatemala</t>
        </is>
      </c>
      <c r="I1" t="inlineStr">
        <is>
          <t>Huehuetenango</t>
        </is>
      </c>
      <c r="J1" t="inlineStr">
        <is>
          <t>Izabal</t>
        </is>
      </c>
      <c r="K1" t="inlineStr">
        <is>
          <t>Jalapa</t>
        </is>
      </c>
      <c r="L1" t="inlineStr">
        <is>
          <t>Jutiapa</t>
        </is>
      </c>
      <c r="M1" t="inlineStr">
        <is>
          <t>Petén</t>
        </is>
      </c>
      <c r="N1" t="inlineStr">
        <is>
          <t>Quezaltenango</t>
        </is>
      </c>
      <c r="O1" t="inlineStr">
        <is>
          <t>Quiché</t>
        </is>
      </c>
      <c r="P1" t="inlineStr">
        <is>
          <t>Retalhuleu</t>
        </is>
      </c>
      <c r="Q1" t="inlineStr">
        <is>
          <t>Sacatepéquez</t>
        </is>
      </c>
      <c r="R1" t="inlineStr">
        <is>
          <t>San Marcos</t>
        </is>
      </c>
      <c r="S1" t="inlineStr">
        <is>
          <t>Santa Rosa</t>
        </is>
      </c>
      <c r="T1" t="inlineStr">
        <is>
          <t>Sololá</t>
        </is>
      </c>
      <c r="U1" t="inlineStr">
        <is>
          <t>Suchitepéquez</t>
        </is>
      </c>
      <c r="V1" t="inlineStr">
        <is>
          <t>Totonicapán</t>
        </is>
      </c>
      <c r="W1" t="inlineStr">
        <is>
          <t>Zacapa</t>
        </is>
      </c>
    </row>
    <row r="2">
      <c r="A2" t="n">
        <v>43981</v>
      </c>
      <c r="B2" t="n">
        <v>26</v>
      </c>
      <c r="C2" t="n">
        <v>93</v>
      </c>
      <c r="D2" t="n">
        <v>158</v>
      </c>
      <c r="E2" t="n">
        <v>22</v>
      </c>
      <c r="F2" t="n">
        <v>115</v>
      </c>
      <c r="G2" t="n">
        <v>102</v>
      </c>
      <c r="H2" t="n">
        <v>3267</v>
      </c>
      <c r="I2" t="n">
        <v>61</v>
      </c>
      <c r="J2" t="n">
        <v>39</v>
      </c>
      <c r="K2" t="n">
        <v>20</v>
      </c>
      <c r="L2" t="n">
        <v>51</v>
      </c>
      <c r="M2" t="n">
        <v>17</v>
      </c>
      <c r="N2" t="n">
        <v>98</v>
      </c>
      <c r="O2" t="n">
        <v>40</v>
      </c>
      <c r="P2" t="n">
        <v>32</v>
      </c>
      <c r="Q2" t="n">
        <v>100</v>
      </c>
      <c r="R2" t="n">
        <v>224</v>
      </c>
      <c r="S2" t="n">
        <v>71</v>
      </c>
      <c r="T2" t="n">
        <v>79</v>
      </c>
      <c r="U2" t="n">
        <v>55</v>
      </c>
      <c r="V2" t="n">
        <v>33</v>
      </c>
      <c r="W2" t="n">
        <v>36</v>
      </c>
    </row>
    <row r="3">
      <c r="A3" t="n">
        <v>43982</v>
      </c>
      <c r="B3" t="n">
        <v>33</v>
      </c>
      <c r="C3" t="n">
        <v>100</v>
      </c>
      <c r="D3" t="n">
        <v>174</v>
      </c>
      <c r="E3" t="n">
        <v>23</v>
      </c>
      <c r="F3" t="n">
        <v>122</v>
      </c>
      <c r="G3" t="n">
        <v>114</v>
      </c>
      <c r="H3" t="n">
        <v>3462</v>
      </c>
      <c r="I3" t="n">
        <v>61</v>
      </c>
      <c r="J3" t="n">
        <v>40</v>
      </c>
      <c r="K3" t="n">
        <v>21</v>
      </c>
      <c r="L3" t="n">
        <v>56</v>
      </c>
      <c r="M3" t="n">
        <v>18</v>
      </c>
      <c r="N3" t="n">
        <v>100</v>
      </c>
      <c r="O3" t="n">
        <v>40</v>
      </c>
      <c r="P3" t="n">
        <v>32</v>
      </c>
      <c r="Q3" t="n">
        <v>114</v>
      </c>
      <c r="R3" t="n">
        <v>271</v>
      </c>
      <c r="S3" t="n">
        <v>97</v>
      </c>
      <c r="T3" t="n">
        <v>80</v>
      </c>
      <c r="U3" t="n">
        <v>59</v>
      </c>
      <c r="V3" t="n">
        <v>34</v>
      </c>
      <c r="W3" t="n">
        <v>36</v>
      </c>
    </row>
    <row r="4">
      <c r="A4" t="n">
        <v>43983</v>
      </c>
      <c r="B4" t="n">
        <v>33</v>
      </c>
      <c r="C4" t="n">
        <v>101</v>
      </c>
      <c r="D4" t="n">
        <v>178</v>
      </c>
      <c r="E4" t="n">
        <v>23</v>
      </c>
      <c r="F4" t="n">
        <v>126</v>
      </c>
      <c r="G4" t="n">
        <v>131</v>
      </c>
      <c r="H4" t="n">
        <v>3645</v>
      </c>
      <c r="I4" t="n">
        <v>61</v>
      </c>
      <c r="J4" t="n">
        <v>40</v>
      </c>
      <c r="K4" t="n">
        <v>21</v>
      </c>
      <c r="L4" t="n">
        <v>64</v>
      </c>
      <c r="M4" t="n">
        <v>19</v>
      </c>
      <c r="N4" t="n">
        <v>101</v>
      </c>
      <c r="O4" t="n">
        <v>42</v>
      </c>
      <c r="P4" t="n">
        <v>33</v>
      </c>
      <c r="Q4" t="n">
        <v>123</v>
      </c>
      <c r="R4" t="n">
        <v>274</v>
      </c>
      <c r="S4" t="n">
        <v>99</v>
      </c>
      <c r="T4" t="n">
        <v>80</v>
      </c>
      <c r="U4" t="n">
        <v>66</v>
      </c>
      <c r="V4" t="n">
        <v>35</v>
      </c>
      <c r="W4" t="n">
        <v>41</v>
      </c>
    </row>
    <row r="5">
      <c r="A5" t="n">
        <v>43984</v>
      </c>
      <c r="B5" t="n">
        <v>35</v>
      </c>
      <c r="C5" t="n">
        <v>103</v>
      </c>
      <c r="D5" t="n">
        <v>181</v>
      </c>
      <c r="E5" t="n">
        <v>23</v>
      </c>
      <c r="F5" t="n">
        <v>127</v>
      </c>
      <c r="G5" t="n">
        <v>134</v>
      </c>
      <c r="H5" t="n">
        <v>3835</v>
      </c>
      <c r="I5" t="n">
        <v>61</v>
      </c>
      <c r="J5" t="n">
        <v>44</v>
      </c>
      <c r="K5" t="n">
        <v>23</v>
      </c>
      <c r="L5" t="n">
        <v>66</v>
      </c>
      <c r="M5" t="n">
        <v>19</v>
      </c>
      <c r="N5" t="n">
        <v>103</v>
      </c>
      <c r="O5" t="n">
        <v>42</v>
      </c>
      <c r="P5" t="n">
        <v>34</v>
      </c>
      <c r="Q5" t="n">
        <v>130</v>
      </c>
      <c r="R5" t="n">
        <v>288</v>
      </c>
      <c r="S5" t="n">
        <v>100</v>
      </c>
      <c r="T5" t="n">
        <v>94</v>
      </c>
      <c r="U5" t="n">
        <v>67</v>
      </c>
      <c r="V5" t="n">
        <v>36</v>
      </c>
      <c r="W5" t="n">
        <v>41</v>
      </c>
    </row>
    <row r="6">
      <c r="A6" t="n">
        <v>43985</v>
      </c>
      <c r="B6" t="n">
        <v>35</v>
      </c>
      <c r="C6" t="n">
        <v>105</v>
      </c>
      <c r="D6" t="n">
        <v>194</v>
      </c>
      <c r="E6" t="n">
        <v>23</v>
      </c>
      <c r="F6" t="n">
        <v>132</v>
      </c>
      <c r="G6" t="n">
        <v>142</v>
      </c>
      <c r="H6" t="n">
        <v>3945</v>
      </c>
      <c r="I6" t="n">
        <v>61</v>
      </c>
      <c r="J6" t="n">
        <v>44</v>
      </c>
      <c r="K6" t="n">
        <v>23</v>
      </c>
      <c r="L6" t="n">
        <v>71</v>
      </c>
      <c r="M6" t="n">
        <v>19</v>
      </c>
      <c r="N6" t="n">
        <v>106</v>
      </c>
      <c r="O6" t="n">
        <v>42</v>
      </c>
      <c r="P6" t="n">
        <v>37</v>
      </c>
      <c r="Q6" t="n">
        <v>138</v>
      </c>
      <c r="R6" t="n">
        <v>296</v>
      </c>
      <c r="S6" t="n">
        <v>103</v>
      </c>
      <c r="T6" t="n">
        <v>94</v>
      </c>
      <c r="U6" t="n">
        <v>69</v>
      </c>
      <c r="V6" t="n">
        <v>36</v>
      </c>
      <c r="W6" t="n">
        <v>45</v>
      </c>
    </row>
    <row r="7">
      <c r="A7" t="n">
        <v>43986</v>
      </c>
      <c r="B7" t="n">
        <v>36</v>
      </c>
      <c r="C7" t="n">
        <v>112</v>
      </c>
      <c r="D7" t="n">
        <v>200</v>
      </c>
      <c r="E7" t="n">
        <v>24</v>
      </c>
      <c r="F7" t="n">
        <v>138</v>
      </c>
      <c r="G7" t="n">
        <v>146</v>
      </c>
      <c r="H7" t="n">
        <v>4186</v>
      </c>
      <c r="I7" t="n">
        <v>65</v>
      </c>
      <c r="J7" t="n">
        <v>45</v>
      </c>
      <c r="K7" t="n">
        <v>23</v>
      </c>
      <c r="L7" t="n">
        <v>74</v>
      </c>
      <c r="M7" t="n">
        <v>19</v>
      </c>
      <c r="N7" t="n">
        <v>140</v>
      </c>
      <c r="O7" t="n">
        <v>46</v>
      </c>
      <c r="P7" t="n">
        <v>38</v>
      </c>
      <c r="Q7" t="n">
        <v>145</v>
      </c>
      <c r="R7" t="n">
        <v>338</v>
      </c>
      <c r="S7" t="n">
        <v>115</v>
      </c>
      <c r="T7" t="n">
        <v>103</v>
      </c>
      <c r="U7" t="n">
        <v>76</v>
      </c>
      <c r="V7" t="n">
        <v>40</v>
      </c>
      <c r="W7" t="n">
        <v>45</v>
      </c>
    </row>
    <row r="8">
      <c r="A8" t="n">
        <v>43987</v>
      </c>
      <c r="B8" t="n">
        <v>39</v>
      </c>
      <c r="C8" t="n">
        <v>112</v>
      </c>
      <c r="D8" t="n">
        <v>202</v>
      </c>
      <c r="E8" t="n">
        <v>26</v>
      </c>
      <c r="F8" t="n">
        <v>138</v>
      </c>
      <c r="G8" t="n">
        <v>149</v>
      </c>
      <c r="H8" t="n">
        <v>4417</v>
      </c>
      <c r="I8" t="n">
        <v>66</v>
      </c>
      <c r="J8" t="n">
        <v>45</v>
      </c>
      <c r="K8" t="n">
        <v>23</v>
      </c>
      <c r="L8" t="n">
        <v>95</v>
      </c>
      <c r="M8" t="n">
        <v>25</v>
      </c>
      <c r="N8" t="n">
        <v>156</v>
      </c>
      <c r="O8" t="n">
        <v>46</v>
      </c>
      <c r="P8" t="n">
        <v>41</v>
      </c>
      <c r="Q8" t="n">
        <v>149</v>
      </c>
      <c r="R8" t="n">
        <v>359</v>
      </c>
      <c r="S8" t="n">
        <v>119</v>
      </c>
      <c r="T8" t="n">
        <v>103</v>
      </c>
      <c r="U8" t="n">
        <v>77</v>
      </c>
      <c r="V8" t="n">
        <v>40</v>
      </c>
      <c r="W8" t="n">
        <v>58</v>
      </c>
    </row>
    <row r="9">
      <c r="A9" t="n">
        <v>43988</v>
      </c>
      <c r="B9" t="n">
        <v>48</v>
      </c>
      <c r="C9" t="n">
        <v>113</v>
      </c>
      <c r="D9" t="n">
        <v>221</v>
      </c>
      <c r="E9" t="n">
        <v>31</v>
      </c>
      <c r="F9" t="n">
        <v>138</v>
      </c>
      <c r="G9" t="n">
        <v>167</v>
      </c>
      <c r="H9" t="n">
        <v>4600</v>
      </c>
      <c r="I9" t="n">
        <v>71</v>
      </c>
      <c r="J9" t="n">
        <v>47</v>
      </c>
      <c r="K9" t="n">
        <v>23</v>
      </c>
      <c r="L9" t="n">
        <v>102</v>
      </c>
      <c r="M9" t="n">
        <v>31</v>
      </c>
      <c r="N9" t="n">
        <v>156</v>
      </c>
      <c r="O9" t="n">
        <v>47</v>
      </c>
      <c r="P9" t="n">
        <v>49</v>
      </c>
      <c r="Q9" t="n">
        <v>165</v>
      </c>
      <c r="R9" t="n">
        <v>375</v>
      </c>
      <c r="S9" t="n">
        <v>127</v>
      </c>
      <c r="T9" t="n">
        <v>103</v>
      </c>
      <c r="U9" t="n">
        <v>78</v>
      </c>
      <c r="V9" t="n">
        <v>41</v>
      </c>
      <c r="W9" t="n">
        <v>59</v>
      </c>
    </row>
    <row r="10">
      <c r="A10" t="n">
        <v>43989</v>
      </c>
      <c r="B10" t="n">
        <v>51</v>
      </c>
      <c r="C10" t="n">
        <v>115</v>
      </c>
      <c r="D10" t="n">
        <v>224</v>
      </c>
      <c r="E10" t="n">
        <v>34</v>
      </c>
      <c r="F10" t="n">
        <v>138</v>
      </c>
      <c r="G10" t="n">
        <v>172</v>
      </c>
      <c r="H10" t="n">
        <v>4786</v>
      </c>
      <c r="I10" t="n">
        <v>71</v>
      </c>
      <c r="J10" t="n">
        <v>51</v>
      </c>
      <c r="K10" t="n">
        <v>23</v>
      </c>
      <c r="L10" t="n">
        <v>102</v>
      </c>
      <c r="M10" t="n">
        <v>32</v>
      </c>
      <c r="N10" t="n">
        <v>162</v>
      </c>
      <c r="O10" t="n">
        <v>48</v>
      </c>
      <c r="P10" t="n">
        <v>55</v>
      </c>
      <c r="Q10" t="n">
        <v>172</v>
      </c>
      <c r="R10" t="n">
        <v>398</v>
      </c>
      <c r="S10" t="n">
        <v>133</v>
      </c>
      <c r="T10" t="n">
        <v>105</v>
      </c>
      <c r="U10" t="n">
        <v>79</v>
      </c>
      <c r="V10" t="n">
        <v>42</v>
      </c>
      <c r="W10" t="n">
        <v>62</v>
      </c>
    </row>
    <row r="11">
      <c r="A11" t="n">
        <v>43991</v>
      </c>
      <c r="B11" t="n">
        <v>57</v>
      </c>
      <c r="C11" t="n">
        <v>118</v>
      </c>
      <c r="D11" t="n">
        <v>236</v>
      </c>
      <c r="E11" t="n">
        <v>35</v>
      </c>
      <c r="F11" t="n">
        <v>201</v>
      </c>
      <c r="G11" t="n">
        <v>195</v>
      </c>
      <c r="H11" t="n">
        <v>5336</v>
      </c>
      <c r="I11" t="n">
        <v>72</v>
      </c>
      <c r="J11" t="n">
        <v>51</v>
      </c>
      <c r="K11" t="n">
        <v>23</v>
      </c>
      <c r="L11" t="n">
        <v>102</v>
      </c>
      <c r="M11" t="n">
        <v>44</v>
      </c>
      <c r="N11" t="n">
        <v>196</v>
      </c>
      <c r="O11" t="n">
        <v>50</v>
      </c>
      <c r="P11" t="n">
        <v>61</v>
      </c>
      <c r="Q11" t="n">
        <v>185</v>
      </c>
      <c r="R11" t="n">
        <v>443</v>
      </c>
      <c r="S11" t="n">
        <v>141</v>
      </c>
      <c r="T11" t="n">
        <v>120</v>
      </c>
      <c r="U11" t="n">
        <v>90</v>
      </c>
      <c r="V11" t="n">
        <v>42</v>
      </c>
      <c r="W11" t="n">
        <v>68</v>
      </c>
    </row>
    <row r="12">
      <c r="A12" t="n">
        <v>43992</v>
      </c>
      <c r="B12" t="n">
        <v>62</v>
      </c>
      <c r="C12" t="n">
        <v>123</v>
      </c>
      <c r="D12" t="n">
        <v>239</v>
      </c>
      <c r="E12" t="n">
        <v>42</v>
      </c>
      <c r="F12" t="n">
        <v>205</v>
      </c>
      <c r="G12" t="n">
        <v>212</v>
      </c>
      <c r="H12" t="n">
        <v>5571</v>
      </c>
      <c r="I12" t="n">
        <v>77</v>
      </c>
      <c r="J12" t="n">
        <v>59</v>
      </c>
      <c r="K12" t="n">
        <v>23</v>
      </c>
      <c r="L12" t="n">
        <v>105</v>
      </c>
      <c r="M12" t="n">
        <v>53</v>
      </c>
      <c r="N12" t="n">
        <v>200</v>
      </c>
      <c r="O12" t="n">
        <v>52</v>
      </c>
      <c r="P12" t="n">
        <v>66</v>
      </c>
      <c r="Q12" t="n">
        <v>188</v>
      </c>
      <c r="R12" t="n">
        <v>475</v>
      </c>
      <c r="S12" t="n">
        <v>143</v>
      </c>
      <c r="T12" t="n">
        <v>120</v>
      </c>
      <c r="U12" t="n">
        <v>90</v>
      </c>
      <c r="V12" t="n">
        <v>48</v>
      </c>
      <c r="W12" t="n">
        <v>68</v>
      </c>
    </row>
    <row r="13">
      <c r="A13" t="n">
        <v>43993</v>
      </c>
      <c r="B13" t="n">
        <v>63</v>
      </c>
      <c r="C13" t="n">
        <v>124</v>
      </c>
      <c r="D13" t="n">
        <v>242</v>
      </c>
      <c r="E13" t="n">
        <v>42</v>
      </c>
      <c r="F13" t="n">
        <v>206</v>
      </c>
      <c r="G13" t="n">
        <v>213</v>
      </c>
      <c r="H13" t="n">
        <v>5847</v>
      </c>
      <c r="I13" t="n">
        <v>77</v>
      </c>
      <c r="J13" t="n">
        <v>62</v>
      </c>
      <c r="K13" t="n">
        <v>23</v>
      </c>
      <c r="L13" t="n">
        <v>107</v>
      </c>
      <c r="M13" t="n">
        <v>57</v>
      </c>
      <c r="N13" t="n">
        <v>222</v>
      </c>
      <c r="O13" t="n">
        <v>53</v>
      </c>
      <c r="P13" t="n">
        <v>68</v>
      </c>
      <c r="Q13" t="n">
        <v>191</v>
      </c>
      <c r="R13" t="n">
        <v>482</v>
      </c>
      <c r="S13" t="n">
        <v>143</v>
      </c>
      <c r="T13" t="n">
        <v>121</v>
      </c>
      <c r="U13" t="n">
        <v>95</v>
      </c>
      <c r="V13" t="n">
        <v>49</v>
      </c>
      <c r="W13" t="n">
        <v>74</v>
      </c>
    </row>
    <row r="14">
      <c r="A14" t="n">
        <v>43994</v>
      </c>
      <c r="B14" t="n">
        <v>64</v>
      </c>
      <c r="C14" t="n">
        <v>124</v>
      </c>
      <c r="D14" t="n">
        <v>258</v>
      </c>
      <c r="E14" t="n">
        <v>42</v>
      </c>
      <c r="F14" t="n">
        <v>211</v>
      </c>
      <c r="G14" t="n">
        <v>237</v>
      </c>
      <c r="H14" t="n">
        <v>6102</v>
      </c>
      <c r="I14" t="n">
        <v>81</v>
      </c>
      <c r="J14" t="n">
        <v>66</v>
      </c>
      <c r="K14" t="n">
        <v>25</v>
      </c>
      <c r="L14" t="n">
        <v>108</v>
      </c>
      <c r="M14" t="n">
        <v>70</v>
      </c>
      <c r="N14" t="n">
        <v>238</v>
      </c>
      <c r="O14" t="n">
        <v>55</v>
      </c>
      <c r="P14" t="n">
        <v>69</v>
      </c>
      <c r="Q14" t="n">
        <v>227</v>
      </c>
      <c r="R14" t="n">
        <v>496</v>
      </c>
      <c r="S14" t="n">
        <v>157</v>
      </c>
      <c r="T14" t="n">
        <v>130</v>
      </c>
      <c r="U14" t="n">
        <v>96</v>
      </c>
      <c r="V14" t="n">
        <v>50</v>
      </c>
      <c r="W14" t="n">
        <v>76</v>
      </c>
    </row>
    <row r="15">
      <c r="A15" t="n">
        <v>43995</v>
      </c>
      <c r="B15" t="n">
        <v>67</v>
      </c>
      <c r="C15" t="n">
        <v>127</v>
      </c>
      <c r="D15" t="n">
        <v>263</v>
      </c>
      <c r="E15" t="n">
        <v>42</v>
      </c>
      <c r="F15" t="n">
        <v>214</v>
      </c>
      <c r="G15" t="n">
        <v>243</v>
      </c>
      <c r="H15" t="n">
        <v>6510</v>
      </c>
      <c r="I15" t="n">
        <v>81</v>
      </c>
      <c r="J15" t="n">
        <v>71</v>
      </c>
      <c r="K15" t="n">
        <v>25</v>
      </c>
      <c r="L15" t="n">
        <v>112</v>
      </c>
      <c r="M15" t="n">
        <v>78</v>
      </c>
      <c r="N15" t="n">
        <v>255</v>
      </c>
      <c r="O15" t="n">
        <v>57</v>
      </c>
      <c r="P15" t="n">
        <v>72</v>
      </c>
      <c r="Q15" t="n">
        <v>243</v>
      </c>
      <c r="R15" t="n">
        <v>502</v>
      </c>
      <c r="S15" t="n">
        <v>160</v>
      </c>
      <c r="T15" t="n">
        <v>143</v>
      </c>
      <c r="U15" t="n">
        <v>98</v>
      </c>
      <c r="V15" t="n">
        <v>51</v>
      </c>
      <c r="W15" t="n">
        <v>77</v>
      </c>
    </row>
    <row r="16">
      <c r="A16" t="n">
        <v>43996</v>
      </c>
      <c r="B16" t="n">
        <v>73</v>
      </c>
      <c r="C16" t="n">
        <v>129</v>
      </c>
      <c r="D16" t="n">
        <v>263</v>
      </c>
      <c r="E16" t="n">
        <v>43</v>
      </c>
      <c r="F16" t="n">
        <v>222</v>
      </c>
      <c r="G16" t="n">
        <v>259</v>
      </c>
      <c r="H16" t="n">
        <v>6782</v>
      </c>
      <c r="I16" t="n">
        <v>82</v>
      </c>
      <c r="J16" t="n">
        <v>76</v>
      </c>
      <c r="K16" t="n">
        <v>29</v>
      </c>
      <c r="L16" t="n">
        <v>115</v>
      </c>
      <c r="M16" t="n">
        <v>79</v>
      </c>
      <c r="N16" t="n">
        <v>262</v>
      </c>
      <c r="O16" t="n">
        <v>58</v>
      </c>
      <c r="P16" t="n">
        <v>73</v>
      </c>
      <c r="Q16" t="n">
        <v>252</v>
      </c>
      <c r="R16" t="n">
        <v>504</v>
      </c>
      <c r="S16" t="n">
        <v>163</v>
      </c>
      <c r="T16" t="n">
        <v>146</v>
      </c>
      <c r="U16" t="n">
        <v>103</v>
      </c>
      <c r="V16" t="n">
        <v>54</v>
      </c>
      <c r="W16" t="n">
        <v>78</v>
      </c>
    </row>
    <row r="17">
      <c r="A17" t="n">
        <v>43997</v>
      </c>
      <c r="B17" t="n">
        <v>74</v>
      </c>
      <c r="C17" t="n">
        <v>131</v>
      </c>
      <c r="D17" t="n">
        <v>272</v>
      </c>
      <c r="E17" t="n">
        <v>45</v>
      </c>
      <c r="F17" t="n">
        <v>227</v>
      </c>
      <c r="G17" t="n">
        <v>271</v>
      </c>
      <c r="H17" t="n">
        <v>7072</v>
      </c>
      <c r="I17" t="n">
        <v>91</v>
      </c>
      <c r="J17" t="n">
        <v>80</v>
      </c>
      <c r="K17" t="n">
        <v>29</v>
      </c>
      <c r="L17" t="n">
        <v>119</v>
      </c>
      <c r="M17" t="n">
        <v>81</v>
      </c>
      <c r="N17" t="n">
        <v>273</v>
      </c>
      <c r="O17" t="n">
        <v>60</v>
      </c>
      <c r="P17" t="n">
        <v>73</v>
      </c>
      <c r="Q17" t="n">
        <v>285</v>
      </c>
      <c r="R17" t="n">
        <v>527</v>
      </c>
      <c r="S17" t="n">
        <v>168</v>
      </c>
      <c r="T17" t="n">
        <v>151</v>
      </c>
      <c r="U17" t="n">
        <v>108</v>
      </c>
      <c r="V17" t="n">
        <v>54</v>
      </c>
      <c r="W17" t="n">
        <v>81</v>
      </c>
    </row>
    <row r="18">
      <c r="A18" t="n">
        <v>43998</v>
      </c>
      <c r="B18" t="n">
        <v>75</v>
      </c>
      <c r="C18" t="n">
        <v>131</v>
      </c>
      <c r="D18" t="n">
        <v>274</v>
      </c>
      <c r="E18" t="n">
        <v>48</v>
      </c>
      <c r="F18" t="n">
        <v>230</v>
      </c>
      <c r="G18" t="n">
        <v>275</v>
      </c>
      <c r="H18" t="n">
        <v>7358</v>
      </c>
      <c r="I18" t="n">
        <v>91</v>
      </c>
      <c r="J18" t="n">
        <v>81</v>
      </c>
      <c r="K18" t="n">
        <v>30</v>
      </c>
      <c r="L18" t="n">
        <v>121</v>
      </c>
      <c r="M18" t="n">
        <v>86</v>
      </c>
      <c r="N18" t="n">
        <v>306</v>
      </c>
      <c r="O18" t="n">
        <v>61</v>
      </c>
      <c r="P18" t="n">
        <v>74</v>
      </c>
      <c r="Q18" t="n">
        <v>336</v>
      </c>
      <c r="R18" t="n">
        <v>533</v>
      </c>
      <c r="S18" t="n">
        <v>175</v>
      </c>
      <c r="T18" t="n">
        <v>166</v>
      </c>
      <c r="U18" t="n">
        <v>111</v>
      </c>
      <c r="V18" t="n">
        <v>57</v>
      </c>
      <c r="W18" t="n">
        <v>87</v>
      </c>
    </row>
    <row r="19">
      <c r="A19" t="n">
        <v>43999</v>
      </c>
      <c r="B19" t="n">
        <v>77</v>
      </c>
      <c r="C19" t="n">
        <v>134</v>
      </c>
      <c r="D19" t="n">
        <v>283</v>
      </c>
      <c r="E19" t="n">
        <v>49</v>
      </c>
      <c r="F19" t="n">
        <v>231</v>
      </c>
      <c r="G19" t="n">
        <v>321</v>
      </c>
      <c r="H19" t="n">
        <v>7703</v>
      </c>
      <c r="I19" t="n">
        <v>98</v>
      </c>
      <c r="J19" t="n">
        <v>82</v>
      </c>
      <c r="K19" t="n">
        <v>31</v>
      </c>
      <c r="L19" t="n">
        <v>123</v>
      </c>
      <c r="M19" t="n">
        <v>108</v>
      </c>
      <c r="N19" t="n">
        <v>333</v>
      </c>
      <c r="O19" t="n">
        <v>61</v>
      </c>
      <c r="P19" t="n">
        <v>79</v>
      </c>
      <c r="Q19" t="n">
        <v>368</v>
      </c>
      <c r="R19" t="n">
        <v>556</v>
      </c>
      <c r="S19" t="n">
        <v>180</v>
      </c>
      <c r="T19" t="n">
        <v>169</v>
      </c>
      <c r="U19" t="n">
        <v>118</v>
      </c>
      <c r="V19" t="n">
        <v>58</v>
      </c>
      <c r="W19" t="n">
        <v>89</v>
      </c>
    </row>
    <row r="20">
      <c r="A20" t="n">
        <v>44000</v>
      </c>
      <c r="B20" t="n">
        <v>79</v>
      </c>
      <c r="C20" t="n">
        <v>135</v>
      </c>
      <c r="D20" t="n">
        <v>285</v>
      </c>
      <c r="E20" t="n">
        <v>54</v>
      </c>
      <c r="F20" t="n">
        <v>245</v>
      </c>
      <c r="G20" t="n">
        <v>354</v>
      </c>
      <c r="H20" t="n">
        <v>8108</v>
      </c>
      <c r="I20" t="n">
        <v>101</v>
      </c>
      <c r="J20" t="n">
        <v>85</v>
      </c>
      <c r="K20" t="n">
        <v>35</v>
      </c>
      <c r="L20" t="n">
        <v>139</v>
      </c>
      <c r="M20" t="n">
        <v>109</v>
      </c>
      <c r="N20" t="n">
        <v>361</v>
      </c>
      <c r="O20" t="n">
        <v>63</v>
      </c>
      <c r="P20" t="n">
        <v>81</v>
      </c>
      <c r="Q20" t="n">
        <v>377</v>
      </c>
      <c r="R20" t="n">
        <v>613</v>
      </c>
      <c r="S20" t="n">
        <v>182</v>
      </c>
      <c r="T20" t="n">
        <v>175</v>
      </c>
      <c r="U20" t="n">
        <v>126</v>
      </c>
      <c r="V20" t="n">
        <v>59</v>
      </c>
      <c r="W20" t="n">
        <v>102</v>
      </c>
    </row>
    <row r="21">
      <c r="A21" t="n">
        <v>44001</v>
      </c>
      <c r="B21" t="n">
        <v>83</v>
      </c>
      <c r="C21" t="n">
        <v>139</v>
      </c>
      <c r="D21" t="n">
        <v>292</v>
      </c>
      <c r="E21" t="n">
        <v>54</v>
      </c>
      <c r="F21" t="n">
        <v>253</v>
      </c>
      <c r="G21" t="n">
        <v>427</v>
      </c>
      <c r="H21" t="n">
        <v>8536</v>
      </c>
      <c r="I21" t="n">
        <v>106</v>
      </c>
      <c r="J21" t="n">
        <v>87</v>
      </c>
      <c r="K21" t="n">
        <v>36</v>
      </c>
      <c r="L21" t="n">
        <v>143</v>
      </c>
      <c r="M21" t="n">
        <v>113</v>
      </c>
      <c r="N21" t="n">
        <v>394</v>
      </c>
      <c r="O21" t="n">
        <v>64</v>
      </c>
      <c r="P21" t="n">
        <v>81</v>
      </c>
      <c r="Q21" t="n">
        <v>408</v>
      </c>
      <c r="R21" t="n">
        <v>617</v>
      </c>
      <c r="S21" t="n">
        <v>194</v>
      </c>
      <c r="T21" t="n">
        <v>182</v>
      </c>
      <c r="U21" t="n">
        <v>132</v>
      </c>
      <c r="V21" t="n">
        <v>59</v>
      </c>
      <c r="W21" t="n">
        <v>109</v>
      </c>
    </row>
    <row r="22">
      <c r="A22" t="n">
        <v>44002</v>
      </c>
      <c r="B22" t="n">
        <v>85</v>
      </c>
      <c r="C22" t="n">
        <v>139</v>
      </c>
      <c r="D22" t="n">
        <v>293</v>
      </c>
      <c r="E22" t="n">
        <v>54</v>
      </c>
      <c r="F22" t="n">
        <v>254</v>
      </c>
      <c r="G22" t="n">
        <v>449</v>
      </c>
      <c r="H22" t="n">
        <v>8724</v>
      </c>
      <c r="I22" t="n">
        <v>106</v>
      </c>
      <c r="J22" t="n">
        <v>91</v>
      </c>
      <c r="K22" t="n">
        <v>36</v>
      </c>
      <c r="L22" t="n">
        <v>145</v>
      </c>
      <c r="M22" t="n">
        <v>113</v>
      </c>
      <c r="N22" t="n">
        <v>395</v>
      </c>
      <c r="O22" t="n">
        <v>64</v>
      </c>
      <c r="P22" t="n">
        <v>81</v>
      </c>
      <c r="Q22" t="n">
        <v>416</v>
      </c>
      <c r="R22" t="n">
        <v>625</v>
      </c>
      <c r="S22" t="n">
        <v>197</v>
      </c>
      <c r="T22" t="n">
        <v>182</v>
      </c>
      <c r="U22" t="n">
        <v>136</v>
      </c>
      <c r="V22" t="n">
        <v>59</v>
      </c>
      <c r="W22" t="n">
        <v>111</v>
      </c>
    </row>
    <row r="23">
      <c r="A23" t="n">
        <v>44003</v>
      </c>
      <c r="B23" t="n">
        <v>86</v>
      </c>
      <c r="C23" t="n">
        <v>149</v>
      </c>
      <c r="D23" t="n">
        <v>299</v>
      </c>
      <c r="E23" t="n">
        <v>54</v>
      </c>
      <c r="F23" t="n">
        <v>260</v>
      </c>
      <c r="G23" t="n">
        <v>500</v>
      </c>
      <c r="H23" t="n">
        <v>8942</v>
      </c>
      <c r="I23" t="n">
        <v>114</v>
      </c>
      <c r="J23" t="n">
        <v>91</v>
      </c>
      <c r="K23" t="n">
        <v>36</v>
      </c>
      <c r="L23" t="n">
        <v>146</v>
      </c>
      <c r="M23" t="n">
        <v>113</v>
      </c>
      <c r="N23" t="n">
        <v>400</v>
      </c>
      <c r="O23" t="n">
        <v>64</v>
      </c>
      <c r="P23" t="n">
        <v>83</v>
      </c>
      <c r="Q23" t="n">
        <v>478</v>
      </c>
      <c r="R23" t="n">
        <v>629</v>
      </c>
      <c r="S23" t="n">
        <v>205</v>
      </c>
      <c r="T23" t="n">
        <v>183</v>
      </c>
      <c r="U23" t="n">
        <v>140</v>
      </c>
      <c r="V23" t="n">
        <v>59</v>
      </c>
      <c r="W23" t="n">
        <v>114</v>
      </c>
    </row>
    <row r="24">
      <c r="A24" t="n">
        <v>44004</v>
      </c>
      <c r="B24" t="n">
        <v>96</v>
      </c>
      <c r="C24" t="n">
        <v>149</v>
      </c>
      <c r="D24" t="n">
        <v>306</v>
      </c>
      <c r="E24" t="n">
        <v>58</v>
      </c>
      <c r="F24" t="n">
        <v>262</v>
      </c>
      <c r="G24" t="n">
        <v>556</v>
      </c>
      <c r="H24" t="n">
        <v>9409</v>
      </c>
      <c r="I24" t="n">
        <v>114</v>
      </c>
      <c r="J24" t="n">
        <v>93</v>
      </c>
      <c r="K24" t="n">
        <v>37</v>
      </c>
      <c r="L24" t="n">
        <v>146</v>
      </c>
      <c r="M24" t="n">
        <v>114</v>
      </c>
      <c r="N24" t="n">
        <v>427</v>
      </c>
      <c r="O24" t="n">
        <v>66</v>
      </c>
      <c r="P24" t="n">
        <v>86</v>
      </c>
      <c r="Q24" t="n">
        <v>495</v>
      </c>
      <c r="R24" t="n">
        <v>633</v>
      </c>
      <c r="S24" t="n">
        <v>210</v>
      </c>
      <c r="T24" t="n">
        <v>184</v>
      </c>
      <c r="U24" t="n">
        <v>145</v>
      </c>
      <c r="V24" t="n">
        <v>61</v>
      </c>
      <c r="W24" t="n">
        <v>122</v>
      </c>
    </row>
    <row r="25">
      <c r="A25" t="n">
        <v>44005</v>
      </c>
      <c r="B25" t="n">
        <v>112</v>
      </c>
      <c r="C25" t="n">
        <v>151</v>
      </c>
      <c r="D25" t="n">
        <v>313</v>
      </c>
      <c r="E25" t="n">
        <v>59</v>
      </c>
      <c r="F25" t="n">
        <v>264</v>
      </c>
      <c r="G25" t="n">
        <v>628</v>
      </c>
      <c r="H25" t="n">
        <v>9956</v>
      </c>
      <c r="I25" t="n">
        <v>115</v>
      </c>
      <c r="J25" t="n">
        <v>97</v>
      </c>
      <c r="K25" t="n">
        <v>39</v>
      </c>
      <c r="L25" t="n">
        <v>147</v>
      </c>
      <c r="M25" t="n">
        <v>114</v>
      </c>
      <c r="N25" t="n">
        <v>488</v>
      </c>
      <c r="O25" t="n">
        <v>67</v>
      </c>
      <c r="P25" t="n">
        <v>88</v>
      </c>
      <c r="Q25" t="n">
        <v>524</v>
      </c>
      <c r="R25" t="n">
        <v>636</v>
      </c>
      <c r="S25" t="n">
        <v>212</v>
      </c>
      <c r="T25" t="n">
        <v>187</v>
      </c>
      <c r="U25" t="n">
        <v>157</v>
      </c>
      <c r="V25" t="n">
        <v>61</v>
      </c>
      <c r="W25" t="n">
        <v>125</v>
      </c>
    </row>
    <row r="26">
      <c r="A26" t="n">
        <v>44006</v>
      </c>
      <c r="B26" t="n">
        <v>125</v>
      </c>
      <c r="C26" t="n">
        <v>151</v>
      </c>
      <c r="D26" t="n">
        <v>316</v>
      </c>
      <c r="E26" t="n">
        <v>59</v>
      </c>
      <c r="F26" t="n">
        <v>266</v>
      </c>
      <c r="G26" t="n">
        <v>633</v>
      </c>
      <c r="H26" t="n">
        <v>10159</v>
      </c>
      <c r="I26" t="n">
        <v>118</v>
      </c>
      <c r="J26" t="n">
        <v>97</v>
      </c>
      <c r="K26" t="n">
        <v>39</v>
      </c>
      <c r="L26" t="n">
        <v>147</v>
      </c>
      <c r="M26" t="n">
        <v>120</v>
      </c>
      <c r="N26" t="n">
        <v>495</v>
      </c>
      <c r="O26" t="n">
        <v>70</v>
      </c>
      <c r="P26" t="n">
        <v>89</v>
      </c>
      <c r="Q26" t="n">
        <v>540</v>
      </c>
      <c r="R26" t="n">
        <v>647</v>
      </c>
      <c r="S26" t="n">
        <v>212</v>
      </c>
      <c r="T26" t="n">
        <v>187</v>
      </c>
      <c r="U26" t="n">
        <v>158</v>
      </c>
      <c r="V26" t="n">
        <v>61</v>
      </c>
      <c r="W26" t="n">
        <v>130</v>
      </c>
    </row>
    <row r="27">
      <c r="A27" t="n">
        <v>44007</v>
      </c>
      <c r="B27" t="n">
        <v>129</v>
      </c>
      <c r="C27" t="n">
        <v>153</v>
      </c>
      <c r="D27" t="n">
        <v>320</v>
      </c>
      <c r="E27" t="n">
        <v>59</v>
      </c>
      <c r="F27" t="n">
        <v>268</v>
      </c>
      <c r="G27" t="n">
        <v>721</v>
      </c>
      <c r="H27" t="n">
        <v>10736</v>
      </c>
      <c r="I27" t="n">
        <v>118</v>
      </c>
      <c r="J27" t="n">
        <v>105</v>
      </c>
      <c r="K27" t="n">
        <v>42</v>
      </c>
      <c r="L27" t="n">
        <v>150</v>
      </c>
      <c r="M27" t="n">
        <v>122</v>
      </c>
      <c r="N27" t="n">
        <v>516</v>
      </c>
      <c r="O27" t="n">
        <v>71</v>
      </c>
      <c r="P27" t="n">
        <v>89</v>
      </c>
      <c r="Q27" t="n">
        <v>585</v>
      </c>
      <c r="R27" t="n">
        <v>655</v>
      </c>
      <c r="S27" t="n">
        <v>230</v>
      </c>
      <c r="T27" t="n">
        <v>189</v>
      </c>
      <c r="U27" t="n">
        <v>160</v>
      </c>
      <c r="V27" t="n">
        <v>61</v>
      </c>
      <c r="W27" t="n">
        <v>140</v>
      </c>
    </row>
    <row r="28">
      <c r="A28" t="n">
        <v>44008</v>
      </c>
      <c r="B28" t="n">
        <v>131</v>
      </c>
      <c r="C28" t="n">
        <v>153</v>
      </c>
      <c r="D28" t="n">
        <v>321</v>
      </c>
      <c r="E28" t="n">
        <v>65</v>
      </c>
      <c r="F28" t="n">
        <v>268</v>
      </c>
      <c r="G28" t="n">
        <v>730</v>
      </c>
      <c r="H28" t="n">
        <v>10862</v>
      </c>
      <c r="I28" t="n">
        <v>119</v>
      </c>
      <c r="J28" t="n">
        <v>105</v>
      </c>
      <c r="K28" t="n">
        <v>42</v>
      </c>
      <c r="L28" t="n">
        <v>150</v>
      </c>
      <c r="M28" t="n">
        <v>122</v>
      </c>
      <c r="N28" t="n">
        <v>521</v>
      </c>
      <c r="O28" t="n">
        <v>71</v>
      </c>
      <c r="P28" t="n">
        <v>89</v>
      </c>
      <c r="Q28" t="n">
        <v>606</v>
      </c>
      <c r="R28" t="n">
        <v>670</v>
      </c>
      <c r="S28" t="n">
        <v>231</v>
      </c>
      <c r="T28" t="n">
        <v>190</v>
      </c>
      <c r="U28" t="n">
        <v>180</v>
      </c>
      <c r="V28" t="n">
        <v>61</v>
      </c>
      <c r="W28" t="n">
        <v>141</v>
      </c>
    </row>
    <row r="29">
      <c r="A29" t="n">
        <v>44008.5</v>
      </c>
      <c r="B29">
        <f>B28+8</f>
        <v/>
      </c>
      <c r="C29">
        <f>C28</f>
        <v/>
      </c>
      <c r="D29">
        <f>D28+1</f>
        <v/>
      </c>
      <c r="E29">
        <f>E28+1</f>
        <v/>
      </c>
      <c r="F29">
        <f>F28+0</f>
        <v/>
      </c>
      <c r="G29">
        <f>G28+70</f>
        <v/>
      </c>
      <c r="H29">
        <f>H28+363</f>
        <v/>
      </c>
      <c r="I29">
        <f>I28</f>
        <v/>
      </c>
      <c r="J29">
        <f>J28</f>
        <v/>
      </c>
      <c r="K29">
        <f>K28</f>
        <v/>
      </c>
      <c r="L29">
        <f>L28+9</f>
        <v/>
      </c>
      <c r="M29">
        <f>M28+10</f>
        <v/>
      </c>
      <c r="N29">
        <f>N28+45</f>
        <v/>
      </c>
      <c r="O29">
        <f>O28+0</f>
        <v/>
      </c>
      <c r="P29">
        <f>P28+2</f>
        <v/>
      </c>
      <c r="Q29">
        <f>Q28+31</f>
        <v/>
      </c>
      <c r="R29">
        <f>R28+7</f>
        <v/>
      </c>
      <c r="S29">
        <f>S28+8</f>
        <v/>
      </c>
      <c r="T29">
        <f>T28+8</f>
        <v/>
      </c>
      <c r="U29">
        <f>U28+4</f>
        <v/>
      </c>
      <c r="V29">
        <f>V28+0</f>
        <v/>
      </c>
      <c r="W29">
        <f>W28+2</f>
        <v/>
      </c>
    </row>
    <row r="30">
      <c r="A30" t="n">
        <v>44009</v>
      </c>
      <c r="B30" t="n">
        <v>143</v>
      </c>
      <c r="C30" t="n">
        <v>153</v>
      </c>
      <c r="D30" t="n">
        <v>330</v>
      </c>
      <c r="E30" t="n">
        <v>68</v>
      </c>
      <c r="F30" t="n">
        <v>271</v>
      </c>
      <c r="G30" t="n">
        <v>823</v>
      </c>
      <c r="H30" t="n">
        <v>11674</v>
      </c>
      <c r="I30" t="n">
        <v>119</v>
      </c>
      <c r="J30" t="n">
        <v>105</v>
      </c>
      <c r="K30" t="n">
        <v>42</v>
      </c>
      <c r="L30" t="n">
        <v>162</v>
      </c>
      <c r="M30" t="n">
        <v>132</v>
      </c>
      <c r="N30" t="n">
        <v>578</v>
      </c>
      <c r="O30" t="n">
        <v>72</v>
      </c>
      <c r="P30" t="n">
        <v>91</v>
      </c>
      <c r="Q30" t="n">
        <v>652</v>
      </c>
      <c r="R30" t="n">
        <v>682</v>
      </c>
      <c r="S30" t="n">
        <v>243</v>
      </c>
      <c r="T30" t="n">
        <v>198</v>
      </c>
      <c r="U30" t="n">
        <v>187</v>
      </c>
      <c r="V30" t="n">
        <v>62</v>
      </c>
      <c r="W30" t="n">
        <v>143</v>
      </c>
    </row>
    <row r="31">
      <c r="A31" t="n">
        <v>44010</v>
      </c>
      <c r="B31" t="n">
        <v>143</v>
      </c>
      <c r="C31" t="n">
        <v>153</v>
      </c>
      <c r="D31" t="n">
        <v>331</v>
      </c>
      <c r="E31" t="n">
        <v>68</v>
      </c>
      <c r="F31" t="n">
        <v>273</v>
      </c>
      <c r="G31" t="n">
        <v>858</v>
      </c>
      <c r="H31" t="n">
        <v>12023</v>
      </c>
      <c r="I31" t="n">
        <v>122</v>
      </c>
      <c r="J31" t="n">
        <v>109</v>
      </c>
      <c r="K31" t="n">
        <v>42</v>
      </c>
      <c r="L31" t="n">
        <v>163</v>
      </c>
      <c r="M31" t="n">
        <v>132</v>
      </c>
      <c r="N31" t="n">
        <v>591</v>
      </c>
      <c r="O31" t="n">
        <v>72</v>
      </c>
      <c r="P31" t="n">
        <v>106</v>
      </c>
      <c r="Q31" t="n">
        <v>684</v>
      </c>
      <c r="R31" t="n">
        <v>685</v>
      </c>
      <c r="S31" t="n">
        <v>245</v>
      </c>
      <c r="T31" t="n">
        <v>198</v>
      </c>
      <c r="U31" t="n">
        <v>204</v>
      </c>
      <c r="V31" t="n">
        <v>64</v>
      </c>
      <c r="W31" t="n">
        <v>143</v>
      </c>
    </row>
    <row r="32">
      <c r="A32" s="7" t="n">
        <v>44011</v>
      </c>
      <c r="B32" t="n">
        <v>149</v>
      </c>
      <c r="C32" t="n">
        <v>155</v>
      </c>
      <c r="D32" t="n">
        <v>336</v>
      </c>
      <c r="E32" t="n">
        <v>69</v>
      </c>
      <c r="F32" t="n">
        <v>277</v>
      </c>
      <c r="G32" t="n">
        <v>970</v>
      </c>
      <c r="H32" t="n">
        <v>12464</v>
      </c>
      <c r="I32" t="n">
        <v>124</v>
      </c>
      <c r="J32" t="n">
        <v>114</v>
      </c>
      <c r="K32" t="n">
        <v>44</v>
      </c>
      <c r="L32" t="n">
        <v>165</v>
      </c>
      <c r="M32" t="n">
        <v>134</v>
      </c>
      <c r="N32" t="n">
        <v>620</v>
      </c>
      <c r="O32" t="n">
        <v>78</v>
      </c>
      <c r="P32" t="n">
        <v>107</v>
      </c>
      <c r="Q32" t="n">
        <v>708</v>
      </c>
      <c r="R32" t="n">
        <v>697</v>
      </c>
      <c r="S32" t="n">
        <v>253</v>
      </c>
      <c r="T32" t="n">
        <v>200</v>
      </c>
      <c r="U32" t="n">
        <v>221</v>
      </c>
      <c r="V32" t="n">
        <v>65</v>
      </c>
      <c r="W32" t="n">
        <v>146</v>
      </c>
    </row>
    <row r="33">
      <c r="A33" s="7" t="n">
        <v>44012</v>
      </c>
      <c r="B33" t="n">
        <v>156</v>
      </c>
      <c r="C33" t="n">
        <v>160</v>
      </c>
      <c r="D33" t="n">
        <v>343</v>
      </c>
      <c r="E33" t="n">
        <v>73</v>
      </c>
      <c r="F33" t="n">
        <v>281</v>
      </c>
      <c r="G33" t="n">
        <v>1050</v>
      </c>
      <c r="H33" t="n">
        <v>13090</v>
      </c>
      <c r="I33" t="n">
        <v>125</v>
      </c>
      <c r="J33" t="n">
        <v>120</v>
      </c>
      <c r="K33" t="n">
        <v>46</v>
      </c>
      <c r="L33" t="n">
        <v>171</v>
      </c>
      <c r="M33" t="n">
        <v>141</v>
      </c>
      <c r="N33" t="n">
        <v>650</v>
      </c>
      <c r="O33" t="n">
        <v>82</v>
      </c>
      <c r="P33" t="n">
        <v>110</v>
      </c>
      <c r="Q33" t="n">
        <v>751</v>
      </c>
      <c r="R33" t="n">
        <v>720</v>
      </c>
      <c r="S33" t="n">
        <v>258</v>
      </c>
      <c r="T33" t="n">
        <v>202</v>
      </c>
      <c r="U33" t="n">
        <v>256</v>
      </c>
      <c r="V33" t="n">
        <v>67</v>
      </c>
      <c r="W33" t="n">
        <v>159</v>
      </c>
    </row>
    <row r="34">
      <c r="A34" s="7" t="n">
        <v>44013</v>
      </c>
      <c r="B34" t="n">
        <v>159</v>
      </c>
      <c r="C34" t="n">
        <v>164</v>
      </c>
      <c r="D34" t="n">
        <v>348</v>
      </c>
      <c r="E34" t="n">
        <v>74</v>
      </c>
      <c r="F34" t="n">
        <v>286</v>
      </c>
      <c r="G34" t="n">
        <v>1178</v>
      </c>
      <c r="H34" t="n">
        <v>13814</v>
      </c>
      <c r="I34" t="n">
        <v>128</v>
      </c>
      <c r="J34" t="n">
        <v>138</v>
      </c>
      <c r="K34" t="n">
        <v>47</v>
      </c>
      <c r="L34" t="n">
        <v>180</v>
      </c>
      <c r="M34" t="n">
        <v>141</v>
      </c>
      <c r="N34" t="n">
        <v>674</v>
      </c>
      <c r="O34" t="n">
        <v>82</v>
      </c>
      <c r="P34" t="n">
        <v>113</v>
      </c>
      <c r="Q34" t="n">
        <v>832</v>
      </c>
      <c r="R34" t="n">
        <v>725</v>
      </c>
      <c r="S34" t="n">
        <v>275</v>
      </c>
      <c r="T34" t="n">
        <v>207</v>
      </c>
      <c r="U34" t="n">
        <v>272</v>
      </c>
      <c r="V34" t="n">
        <v>69</v>
      </c>
      <c r="W34" t="n">
        <v>166</v>
      </c>
    </row>
    <row r="35">
      <c r="A35" s="7" t="n">
        <v>44014</v>
      </c>
      <c r="B35" t="n">
        <v>182</v>
      </c>
      <c r="C35" t="n">
        <v>170</v>
      </c>
      <c r="D35" t="n">
        <v>358</v>
      </c>
      <c r="E35" t="n">
        <v>77</v>
      </c>
      <c r="F35" t="n">
        <v>298</v>
      </c>
      <c r="G35" t="n">
        <v>1299</v>
      </c>
      <c r="H35" t="n">
        <v>14596</v>
      </c>
      <c r="I35" t="n">
        <v>130</v>
      </c>
      <c r="J35" t="n">
        <v>165</v>
      </c>
      <c r="K35" t="n">
        <v>52</v>
      </c>
      <c r="L35" t="n">
        <v>189</v>
      </c>
      <c r="M35" t="n">
        <v>147</v>
      </c>
      <c r="N35" t="n">
        <v>729</v>
      </c>
      <c r="O35" t="n">
        <v>88</v>
      </c>
      <c r="P35" t="n">
        <v>121</v>
      </c>
      <c r="Q35" t="n">
        <v>905</v>
      </c>
      <c r="R35" t="n">
        <v>742</v>
      </c>
      <c r="S35" t="n">
        <v>279</v>
      </c>
      <c r="T35" t="n">
        <v>209</v>
      </c>
      <c r="U35" t="n">
        <v>312</v>
      </c>
      <c r="V35" t="n">
        <v>72</v>
      </c>
      <c r="W35" t="n">
        <v>173</v>
      </c>
    </row>
    <row r="36">
      <c r="A36" s="7" t="n">
        <v>44015</v>
      </c>
      <c r="B36" t="n">
        <v>195</v>
      </c>
      <c r="C36" t="n">
        <v>175</v>
      </c>
      <c r="D36" t="n">
        <v>364</v>
      </c>
      <c r="E36" t="n">
        <v>81</v>
      </c>
      <c r="F36" t="n">
        <v>304</v>
      </c>
      <c r="G36" t="n">
        <v>1445</v>
      </c>
      <c r="H36" t="n">
        <v>15393</v>
      </c>
      <c r="I36" t="n">
        <v>132</v>
      </c>
      <c r="J36" t="n">
        <v>181</v>
      </c>
      <c r="K36" t="n">
        <v>59</v>
      </c>
      <c r="L36" t="n">
        <v>199</v>
      </c>
      <c r="M36" t="n">
        <v>149</v>
      </c>
      <c r="N36" t="n">
        <v>786</v>
      </c>
      <c r="O36" t="n">
        <v>93</v>
      </c>
      <c r="P36" t="n">
        <v>124</v>
      </c>
      <c r="Q36" t="n">
        <v>974</v>
      </c>
      <c r="R36" t="n">
        <v>751</v>
      </c>
      <c r="S36" t="n">
        <v>294</v>
      </c>
      <c r="T36" t="n">
        <v>210</v>
      </c>
      <c r="U36" t="n">
        <v>333</v>
      </c>
      <c r="V36" t="n">
        <v>81</v>
      </c>
      <c r="W36" t="n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2020-04-30T16:58:18Z</dcterms:created>
  <dcterms:modified xsi:type="dcterms:W3CDTF">2020-06-30T01:45:17Z</dcterms:modified>
  <cp:lastModifiedBy>HRV</cp:lastModifiedBy>
</cp:coreProperties>
</file>