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eor\Documents\GitHub\spring-project\document\"/>
    </mc:Choice>
  </mc:AlternateContent>
  <xr:revisionPtr revIDLastSave="0" documentId="13_ncr:1_{81370F0E-722C-4365-BD11-0AD2EBAE16BB}" xr6:coauthVersionLast="45" xr6:coauthVersionMax="45" xr10:uidLastSave="{00000000-0000-0000-0000-000000000000}"/>
  <bookViews>
    <workbookView xWindow="-110" yWindow="-110" windowWidth="22780" windowHeight="14660" activeTab="1" xr2:uid="{7A6A5EC5-19C9-4325-803F-97EC1E6911BA}"/>
  </bookViews>
  <sheets>
    <sheet name="更新履歴" sheetId="3" r:id="rId1"/>
    <sheet name="PG一覧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A26" i="1"/>
  <c r="B25" i="1"/>
  <c r="A25" i="1"/>
  <c r="B24" i="1"/>
  <c r="A24" i="1"/>
  <c r="B23" i="1"/>
  <c r="A23" i="1"/>
  <c r="A22" i="1" l="1"/>
  <c r="A20" i="3" l="1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B15" i="1" l="1"/>
  <c r="A15" i="1"/>
  <c r="A21" i="1"/>
  <c r="A20" i="1"/>
  <c r="B17" i="1"/>
  <c r="B18" i="1" s="1"/>
  <c r="B19" i="1" s="1"/>
  <c r="B20" i="1" s="1"/>
  <c r="B21" i="1" s="1"/>
  <c r="B9" i="1"/>
  <c r="B10" i="1" s="1"/>
  <c r="B11" i="1" s="1"/>
  <c r="B12" i="1" s="1"/>
  <c r="B13" i="1" s="1"/>
  <c r="B14" i="1" s="1"/>
  <c r="B8" i="1"/>
  <c r="A10" i="1"/>
  <c r="A19" i="1"/>
  <c r="A18" i="1"/>
  <c r="A17" i="1"/>
  <c r="A16" i="1"/>
  <c r="A14" i="1"/>
  <c r="A13" i="1"/>
  <c r="A12" i="1"/>
  <c r="A11" i="1"/>
  <c r="A9" i="1"/>
  <c r="A8" i="1"/>
  <c r="A7" i="1"/>
</calcChain>
</file>

<file path=xl/sharedStrings.xml><?xml version="1.0" encoding="utf-8"?>
<sst xmlns="http://schemas.openxmlformats.org/spreadsheetml/2006/main" count="91" uniqueCount="74">
  <si>
    <t>ファイルサーバ課題</t>
    <rPh sb="7" eb="9">
      <t>カダイ</t>
    </rPh>
    <phoneticPr fontId="1"/>
  </si>
  <si>
    <t>PG一覧</t>
    <rPh sb="2" eb="4">
      <t>イチラン</t>
    </rPh>
    <phoneticPr fontId="1"/>
  </si>
  <si>
    <t>ビュー</t>
    <phoneticPr fontId="1"/>
  </si>
  <si>
    <t>マッパーインターフェース</t>
    <phoneticPr fontId="1"/>
  </si>
  <si>
    <t>No.</t>
    <phoneticPr fontId="1"/>
  </si>
  <si>
    <t>機能</t>
    <rPh sb="0" eb="2">
      <t>キノウ</t>
    </rPh>
    <phoneticPr fontId="1"/>
  </si>
  <si>
    <t>クラス名</t>
    <rPh sb="3" eb="4">
      <t>メイ</t>
    </rPh>
    <phoneticPr fontId="1"/>
  </si>
  <si>
    <t>備考</t>
    <rPh sb="0" eb="2">
      <t>ビコウ</t>
    </rPh>
    <phoneticPr fontId="1"/>
  </si>
  <si>
    <t>ユーザ管理</t>
    <rPh sb="3" eb="5">
      <t>カンリ</t>
    </rPh>
    <phoneticPr fontId="1"/>
  </si>
  <si>
    <t>Users.java</t>
    <phoneticPr fontId="1"/>
  </si>
  <si>
    <t>エンティティクラス</t>
    <phoneticPr fontId="1"/>
  </si>
  <si>
    <t>処理内容</t>
    <rPh sb="0" eb="2">
      <t>ショリ</t>
    </rPh>
    <rPh sb="2" eb="4">
      <t>ナイヨウ</t>
    </rPh>
    <phoneticPr fontId="1"/>
  </si>
  <si>
    <t>usersテーブルに紐づける</t>
    <rPh sb="10" eb="11">
      <t>ヒモ</t>
    </rPh>
    <phoneticPr fontId="1"/>
  </si>
  <si>
    <t>UserMapper.java</t>
    <phoneticPr fontId="1"/>
  </si>
  <si>
    <t>石川莉紅</t>
    <phoneticPr fontId="1"/>
  </si>
  <si>
    <t>作成者</t>
    <phoneticPr fontId="1"/>
  </si>
  <si>
    <t>作成日</t>
    <phoneticPr fontId="1"/>
  </si>
  <si>
    <t>更新者</t>
    <phoneticPr fontId="1"/>
  </si>
  <si>
    <t>最終更新日</t>
    <phoneticPr fontId="1"/>
  </si>
  <si>
    <t>ユーザ関係のSQLメソッドを宣言</t>
    <phoneticPr fontId="1"/>
  </si>
  <si>
    <t>UserService.java</t>
    <phoneticPr fontId="1"/>
  </si>
  <si>
    <t>UserMapperクラスのメソッドを実装し、
実DBアクセス処理　</t>
    <phoneticPr fontId="1"/>
  </si>
  <si>
    <t>サービスクラス</t>
    <phoneticPr fontId="1"/>
  </si>
  <si>
    <t>usersテーブル(DB)</t>
    <phoneticPr fontId="1"/>
  </si>
  <si>
    <t>※テーブル仕様書に詳細定義</t>
    <rPh sb="5" eb="8">
      <t>シヨウショ</t>
    </rPh>
    <rPh sb="9" eb="13">
      <t>ショウサイテイギ</t>
    </rPh>
    <phoneticPr fontId="1"/>
  </si>
  <si>
    <t>login.html</t>
    <phoneticPr fontId="1"/>
  </si>
  <si>
    <t>regist.html</t>
    <phoneticPr fontId="1"/>
  </si>
  <si>
    <t>account.html</t>
    <phoneticPr fontId="1"/>
  </si>
  <si>
    <t>ログイン画面</t>
    <rPh sb="4" eb="6">
      <t>ガメン</t>
    </rPh>
    <phoneticPr fontId="1"/>
  </si>
  <si>
    <t>ユーザ登録画面</t>
    <rPh sb="3" eb="7">
      <t>トウロクガメン</t>
    </rPh>
    <phoneticPr fontId="1"/>
  </si>
  <si>
    <t>ユーザ情報更新画面</t>
    <rPh sb="3" eb="5">
      <t>ジョウホウ</t>
    </rPh>
    <rPh sb="5" eb="9">
      <t>コウシンガメン</t>
    </rPh>
    <phoneticPr fontId="1"/>
  </si>
  <si>
    <t>ファイル管理</t>
    <rPh sb="4" eb="6">
      <t>カンリ</t>
    </rPh>
    <phoneticPr fontId="1"/>
  </si>
  <si>
    <t>filesテーブルに紐づける</t>
    <rPh sb="10" eb="11">
      <t>ヒモ</t>
    </rPh>
    <phoneticPr fontId="1"/>
  </si>
  <si>
    <t>UserController.java</t>
    <phoneticPr fontId="1"/>
  </si>
  <si>
    <t>コントローラクラス</t>
    <phoneticPr fontId="1"/>
  </si>
  <si>
    <t>ユーザ関係のリクエストを制御
ログイン/ユーザ登録/更新/削除</t>
    <phoneticPr fontId="1"/>
  </si>
  <si>
    <t>FileMapper.java</t>
    <phoneticPr fontId="1"/>
  </si>
  <si>
    <t>FileService.java</t>
    <phoneticPr fontId="1"/>
  </si>
  <si>
    <t>FileController.java</t>
    <phoneticPr fontId="1"/>
  </si>
  <si>
    <t>filesテーブル(DB)</t>
    <phoneticPr fontId="1"/>
  </si>
  <si>
    <t>ファイル関係のSQLメソッドを宣言</t>
    <rPh sb="4" eb="6">
      <t>カンケイ</t>
    </rPh>
    <rPh sb="15" eb="17">
      <t>センゲン</t>
    </rPh>
    <phoneticPr fontId="1"/>
  </si>
  <si>
    <t>FileMapperクラスのメソッドを実装し、
実DBアクセス処理</t>
    <rPh sb="19" eb="21">
      <t>ジッソウ</t>
    </rPh>
    <rPh sb="24" eb="25">
      <t>ジツ</t>
    </rPh>
    <rPh sb="31" eb="33">
      <t>ショリ</t>
    </rPh>
    <phoneticPr fontId="1"/>
  </si>
  <si>
    <t>ファイル/フォルダ関係のリクエストを制御
アップロード/ダウンロード/新規作成/
更新(名前変更・移動)/削除</t>
    <phoneticPr fontId="1"/>
  </si>
  <si>
    <t>ー</t>
    <phoneticPr fontId="1"/>
  </si>
  <si>
    <t>userList.html</t>
    <phoneticPr fontId="1"/>
  </si>
  <si>
    <t>ユーザ管理画面(マスタ権限のみ)</t>
    <rPh sb="3" eb="7">
      <t>カンリガメン</t>
    </rPh>
    <rPh sb="11" eb="13">
      <t>ケンゲン</t>
    </rPh>
    <phoneticPr fontId="1"/>
  </si>
  <si>
    <t>fileView.html</t>
    <phoneticPr fontId="1"/>
  </si>
  <si>
    <t>フォルダ・ファイルの表示画面</t>
    <rPh sb="10" eb="14">
      <t>ヒョウジガメン</t>
    </rPh>
    <phoneticPr fontId="1"/>
  </si>
  <si>
    <t>更新履歴</t>
    <rPh sb="0" eb="2">
      <t>コウシン</t>
    </rPh>
    <rPh sb="2" eb="4">
      <t>リレキ</t>
    </rPh>
    <phoneticPr fontId="1"/>
  </si>
  <si>
    <t>No</t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</si>
  <si>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</si>
  <si>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</si>
  <si>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シート名</t>
    <rPh sb="3" eb="4">
      <t>メイ</t>
    </rPh>
    <phoneticPr fontId="1"/>
  </si>
  <si>
    <t>更新内容</t>
    <rPh sb="0" eb="4">
      <t>コウシンナイヨウ</t>
    </rPh>
    <phoneticPr fontId="1"/>
  </si>
  <si>
    <t>石川</t>
    <rPh sb="0" eb="2">
      <t>イシカワ</t>
    </rPh>
    <phoneticPr fontId="1"/>
  </si>
  <si>
    <t>初版作成</t>
    <rPh sb="0" eb="4">
      <t>ショハンサクセイ</t>
    </rPh>
    <phoneticPr fontId="1"/>
  </si>
  <si>
    <t>FileData.java</t>
    <phoneticPr fontId="1"/>
  </si>
  <si>
    <t>藤田</t>
    <rPh sb="0" eb="2">
      <t>フジタ</t>
    </rPh>
    <phoneticPr fontId="1"/>
  </si>
  <si>
    <t>エンティティクラスのFile.javaをFileData.javaに変更</t>
    <rPh sb="34" eb="36">
      <t>ヘンコウ</t>
    </rPh>
    <phoneticPr fontId="1"/>
  </si>
  <si>
    <t>ログイン管理</t>
    <rPh sb="4" eb="6">
      <t>カンリ</t>
    </rPh>
    <phoneticPr fontId="1"/>
  </si>
  <si>
    <t>DbUsersDeteails.java</t>
    <phoneticPr fontId="1"/>
  </si>
  <si>
    <t>DBから取得したユーザー情報を紐づける</t>
    <rPh sb="4" eb="6">
      <t>シュトク</t>
    </rPh>
    <rPh sb="12" eb="14">
      <t>ジョウホウ</t>
    </rPh>
    <rPh sb="15" eb="16">
      <t>ヒモ</t>
    </rPh>
    <phoneticPr fontId="1"/>
  </si>
  <si>
    <t>LoginMapper.java</t>
    <phoneticPr fontId="1"/>
  </si>
  <si>
    <t>ログイン時のSQLメソッドを宣言</t>
    <rPh sb="4" eb="5">
      <t>ジ</t>
    </rPh>
    <rPh sb="14" eb="16">
      <t>センゲン</t>
    </rPh>
    <phoneticPr fontId="1"/>
  </si>
  <si>
    <t>WebSecurityConfig.java</t>
    <phoneticPr fontId="1"/>
  </si>
  <si>
    <t>セキュリティクラス</t>
    <phoneticPr fontId="1"/>
  </si>
  <si>
    <t>DbUsersDeteailsService.java</t>
    <phoneticPr fontId="1"/>
  </si>
  <si>
    <t>ログイン処理に関する条件を定義</t>
    <rPh sb="4" eb="6">
      <t>ショリ</t>
    </rPh>
    <rPh sb="7" eb="8">
      <t>カン</t>
    </rPh>
    <rPh sb="10" eb="12">
      <t>ジョウケン</t>
    </rPh>
    <rPh sb="13" eb="15">
      <t>テイギ</t>
    </rPh>
    <phoneticPr fontId="1"/>
  </si>
  <si>
    <t>入力値をもとにDBからユーザー情報を取得</t>
    <rPh sb="0" eb="3">
      <t>ニュウリョクチ</t>
    </rPh>
    <rPh sb="15" eb="17">
      <t>ジョウホウ</t>
    </rPh>
    <rPh sb="18" eb="20">
      <t>シュトク</t>
    </rPh>
    <phoneticPr fontId="1"/>
  </si>
  <si>
    <t>LoginController.java</t>
    <phoneticPr fontId="1"/>
  </si>
  <si>
    <t>ログインのリクエストを制御</t>
    <rPh sb="11" eb="13">
      <t>セイギョ</t>
    </rPh>
    <phoneticPr fontId="1"/>
  </si>
  <si>
    <t>宮田</t>
    <rPh sb="0" eb="2">
      <t>ミヤタ</t>
    </rPh>
    <phoneticPr fontId="1"/>
  </si>
  <si>
    <t>PG一覧</t>
    <rPh sb="2" eb="4">
      <t>イチラン</t>
    </rPh>
    <phoneticPr fontId="1"/>
  </si>
  <si>
    <t>１.機能にログイン管理という分類を新たに追加
２.機能のログイン管理にログイン管理に関するクラスを新たに追加
３.UserController.javaの処理内容からログインを削除してLoginController.javaに設定
４.備考にセキュリティークラスを新たに追加</t>
    <rPh sb="2" eb="4">
      <t>キノウ</t>
    </rPh>
    <rPh sb="9" eb="11">
      <t>カンリ</t>
    </rPh>
    <rPh sb="14" eb="16">
      <t>ブンルイ</t>
    </rPh>
    <rPh sb="17" eb="18">
      <t>アラ</t>
    </rPh>
    <rPh sb="20" eb="22">
      <t>ツイカ</t>
    </rPh>
    <rPh sb="25" eb="27">
      <t>キノウ</t>
    </rPh>
    <rPh sb="32" eb="34">
      <t>カンリ</t>
    </rPh>
    <rPh sb="39" eb="41">
      <t>カンリ</t>
    </rPh>
    <rPh sb="42" eb="43">
      <t>カン</t>
    </rPh>
    <rPh sb="49" eb="50">
      <t>アラ</t>
    </rPh>
    <rPh sb="52" eb="54">
      <t>ツイカ</t>
    </rPh>
    <rPh sb="77" eb="79">
      <t>ショリ</t>
    </rPh>
    <rPh sb="79" eb="81">
      <t>ナイヨウ</t>
    </rPh>
    <rPh sb="88" eb="90">
      <t>サクジョ</t>
    </rPh>
    <rPh sb="113" eb="115">
      <t>セッテイ</t>
    </rPh>
    <rPh sb="118" eb="120">
      <t>ビコウ</t>
    </rPh>
    <rPh sb="132" eb="133">
      <t>アラ</t>
    </rPh>
    <rPh sb="135" eb="13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</si>
</sst>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2" tint="-9.9978637043366805E-2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BA21-A698-4380-9620-178E028BF4AA}">
  <dimension ref="A1:E20"/>
  <sheetViews>
    <sheetView workbookViewId="0">
      <selection activeCell="E6" sqref="E6"/>
    </sheetView>
  </sheetViews>
  <sheetFormatPr defaultRowHeight="18" x14ac:dyDescent="0.55000000000000004"/>
  <cols>
    <col min="3" max="3" width="11.33203125" bestFit="1" customWidth="1"/>
    <col min="4" max="4" width="12.33203125" bestFit="1" customWidth="1"/>
    <col min="5" max="5" width="73.08203125" customWidth="1"/>
  </cols>
  <sheetData>
    <row r="1" spans="1:5" x14ac:dyDescent="0.55000000000000004">
      <c r="A1" t="s">
        <v>48</v>
      </c>
    </row>
    <row r="2" spans="1:5" x14ac:dyDescent="0.55000000000000004">
      <c r="A2" s="6" t="s">
        <v>49</v>
      </c>
      <c r="B2" s="6" t="s">
        <v>50</v>
      </c>
      <c r="C2" s="6" t="s">
        <v>51</v>
      </c>
      <c r="D2" s="6" t="s">
        <v>52</v>
      </c>
      <c r="E2" s="6" t="s">
        <v>53</v>
      </c>
    </row>
    <row r="3" spans="1:5" x14ac:dyDescent="0.55000000000000004">
      <c r="A3" s="2">
        <f>ROW(A1)</f>
        <v>1</v>
      </c>
      <c r="B3" s="2" t="s">
        <v>54</v>
      </c>
      <c r="C3" s="3">
        <v>44179</v>
      </c>
      <c r="D3" s="3" t="s">
        <v>1</v>
      </c>
      <c r="E3" s="10" t="s">
        <v>55</v>
      </c>
    </row>
    <row r="4" spans="1:5" x14ac:dyDescent="0.55000000000000004">
      <c r="A4" s="2">
        <f t="shared" ref="A4:A20" si="0">ROW(A2)</f>
        <v>2</v>
      </c>
      <c r="B4" s="2" t="s">
        <v>57</v>
      </c>
      <c r="C4" s="3">
        <v>44181</v>
      </c>
      <c r="D4" s="3" t="s">
        <v>1</v>
      </c>
      <c r="E4" s="10" t="s">
        <v>58</v>
      </c>
    </row>
    <row r="5" spans="1:5" ht="72" x14ac:dyDescent="0.55000000000000004">
      <c r="A5" s="2">
        <f t="shared" si="0"/>
        <v>3</v>
      </c>
      <c r="B5" s="2" t="s">
        <v>71</v>
      </c>
      <c r="C5" s="3">
        <v>44182</v>
      </c>
      <c r="D5" s="2" t="s">
        <v>72</v>
      </c>
      <c r="E5" s="11" t="s">
        <v>73</v>
      </c>
    </row>
    <row r="6" spans="1:5" x14ac:dyDescent="0.55000000000000004">
      <c r="A6" s="2">
        <f t="shared" si="0"/>
        <v>4</v>
      </c>
      <c r="B6" s="2"/>
      <c r="C6" s="2"/>
      <c r="D6" s="2"/>
      <c r="E6" s="7"/>
    </row>
    <row r="7" spans="1:5" x14ac:dyDescent="0.55000000000000004">
      <c r="A7" s="2">
        <f t="shared" si="0"/>
        <v>5</v>
      </c>
      <c r="B7" s="2"/>
      <c r="C7" s="2"/>
      <c r="D7" s="2"/>
      <c r="E7" s="7"/>
    </row>
    <row r="8" spans="1:5" x14ac:dyDescent="0.55000000000000004">
      <c r="A8" s="2">
        <f t="shared" si="0"/>
        <v>6</v>
      </c>
      <c r="B8" s="2"/>
      <c r="C8" s="2"/>
      <c r="D8" s="2"/>
      <c r="E8" s="7"/>
    </row>
    <row r="9" spans="1:5" x14ac:dyDescent="0.55000000000000004">
      <c r="A9" s="2">
        <f t="shared" si="0"/>
        <v>7</v>
      </c>
      <c r="B9" s="2"/>
      <c r="C9" s="2"/>
      <c r="D9" s="2"/>
      <c r="E9" s="7"/>
    </row>
    <row r="10" spans="1:5" x14ac:dyDescent="0.55000000000000004">
      <c r="A10" s="2">
        <f t="shared" si="0"/>
        <v>8</v>
      </c>
      <c r="B10" s="2"/>
      <c r="C10" s="2"/>
      <c r="D10" s="2"/>
      <c r="E10" s="7"/>
    </row>
    <row r="11" spans="1:5" x14ac:dyDescent="0.55000000000000004">
      <c r="A11" s="2">
        <f t="shared" si="0"/>
        <v>9</v>
      </c>
      <c r="B11" s="2"/>
      <c r="C11" s="2"/>
      <c r="D11" s="2"/>
      <c r="E11" s="7"/>
    </row>
    <row r="12" spans="1:5" x14ac:dyDescent="0.55000000000000004">
      <c r="A12" s="2">
        <f>ROW(A10)</f>
        <v>10</v>
      </c>
      <c r="B12" s="2"/>
      <c r="C12" s="2"/>
      <c r="D12" s="2"/>
      <c r="E12" s="7"/>
    </row>
    <row r="13" spans="1:5" x14ac:dyDescent="0.55000000000000004">
      <c r="A13" s="2">
        <f t="shared" si="0"/>
        <v>11</v>
      </c>
      <c r="B13" s="2"/>
      <c r="C13" s="2"/>
      <c r="D13" s="2"/>
      <c r="E13" s="7"/>
    </row>
    <row r="14" spans="1:5" x14ac:dyDescent="0.55000000000000004">
      <c r="A14" s="2">
        <f t="shared" si="0"/>
        <v>12</v>
      </c>
      <c r="B14" s="2"/>
      <c r="C14" s="2"/>
      <c r="D14" s="2"/>
      <c r="E14" s="7"/>
    </row>
    <row r="15" spans="1:5" x14ac:dyDescent="0.55000000000000004">
      <c r="A15" s="2">
        <f t="shared" si="0"/>
        <v>13</v>
      </c>
      <c r="B15" s="2"/>
      <c r="C15" s="2"/>
      <c r="D15" s="2"/>
      <c r="E15" s="7"/>
    </row>
    <row r="16" spans="1:5" x14ac:dyDescent="0.55000000000000004">
      <c r="A16" s="2">
        <f t="shared" si="0"/>
        <v>14</v>
      </c>
      <c r="B16" s="2"/>
      <c r="C16" s="2"/>
      <c r="D16" s="2"/>
      <c r="E16" s="7"/>
    </row>
    <row r="17" spans="1:5" x14ac:dyDescent="0.55000000000000004">
      <c r="A17" s="2">
        <f t="shared" si="0"/>
        <v>15</v>
      </c>
      <c r="B17" s="2"/>
      <c r="C17" s="2"/>
      <c r="D17" s="2"/>
      <c r="E17" s="7"/>
    </row>
    <row r="18" spans="1:5" x14ac:dyDescent="0.55000000000000004">
      <c r="A18" s="2">
        <f t="shared" si="0"/>
        <v>16</v>
      </c>
      <c r="B18" s="2"/>
      <c r="C18" s="2"/>
      <c r="D18" s="2"/>
      <c r="E18" s="7"/>
    </row>
    <row r="19" spans="1:5" x14ac:dyDescent="0.55000000000000004">
      <c r="A19" s="2">
        <f t="shared" si="0"/>
        <v>17</v>
      </c>
      <c r="B19" s="2"/>
      <c r="C19" s="2"/>
      <c r="D19" s="2"/>
      <c r="E19" s="7"/>
    </row>
    <row r="20" spans="1:5" x14ac:dyDescent="0.55000000000000004">
      <c r="A20" s="2">
        <f t="shared" si="0"/>
        <v>18</v>
      </c>
      <c r="B20" s="2"/>
      <c r="C20" s="2"/>
      <c r="D20" s="2"/>
      <c r="E20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12897-9ED0-4A50-A1EE-DFB39379EF9B}">
  <dimension ref="A1:O26"/>
  <sheetViews>
    <sheetView tabSelected="1" workbookViewId="0">
      <selection activeCell="K5" sqref="K5"/>
    </sheetView>
  </sheetViews>
  <sheetFormatPr defaultRowHeight="18" x14ac:dyDescent="0.55000000000000004"/>
  <cols>
    <col min="4" max="5" width="13.58203125" style="9" customWidth="1"/>
    <col min="6" max="8" width="9.08203125" style="9"/>
    <col min="9" max="9" width="9.5" style="9" customWidth="1"/>
    <col min="10" max="12" width="9.08203125" style="9"/>
  </cols>
  <sheetData>
    <row r="1" spans="1:15" x14ac:dyDescent="0.55000000000000004">
      <c r="A1" s="22" t="s">
        <v>0</v>
      </c>
      <c r="B1" s="23"/>
      <c r="C1" s="23"/>
      <c r="D1" s="23"/>
      <c r="E1" s="23"/>
      <c r="F1" s="23"/>
      <c r="G1" s="23"/>
      <c r="H1" s="24"/>
      <c r="I1" s="20" t="s">
        <v>15</v>
      </c>
      <c r="J1" s="20"/>
      <c r="K1" s="18" t="s">
        <v>14</v>
      </c>
      <c r="L1" s="18"/>
      <c r="M1" s="4"/>
      <c r="N1" s="4"/>
      <c r="O1" s="4"/>
    </row>
    <row r="2" spans="1:15" x14ac:dyDescent="0.55000000000000004">
      <c r="A2" s="25"/>
      <c r="B2" s="26"/>
      <c r="C2" s="26"/>
      <c r="D2" s="26"/>
      <c r="E2" s="26"/>
      <c r="F2" s="26"/>
      <c r="G2" s="26"/>
      <c r="H2" s="27"/>
      <c r="I2" s="21" t="s">
        <v>16</v>
      </c>
      <c r="J2" s="21"/>
      <c r="K2" s="19">
        <v>44179</v>
      </c>
      <c r="L2" s="18"/>
      <c r="M2" s="5"/>
      <c r="N2" s="5"/>
      <c r="O2" s="5"/>
    </row>
    <row r="3" spans="1:15" x14ac:dyDescent="0.55000000000000004">
      <c r="A3" s="22" t="s">
        <v>1</v>
      </c>
      <c r="B3" s="23"/>
      <c r="C3" s="23"/>
      <c r="D3" s="23"/>
      <c r="E3" s="23"/>
      <c r="F3" s="23"/>
      <c r="G3" s="23"/>
      <c r="H3" s="24"/>
      <c r="I3" s="20" t="s">
        <v>17</v>
      </c>
      <c r="J3" s="20"/>
      <c r="K3" s="18" t="s">
        <v>71</v>
      </c>
      <c r="L3" s="18"/>
      <c r="M3" s="4"/>
      <c r="N3" s="4"/>
      <c r="O3" s="4"/>
    </row>
    <row r="4" spans="1:15" x14ac:dyDescent="0.55000000000000004">
      <c r="A4" s="25"/>
      <c r="B4" s="26"/>
      <c r="C4" s="26"/>
      <c r="D4" s="26"/>
      <c r="E4" s="26"/>
      <c r="F4" s="26"/>
      <c r="G4" s="26"/>
      <c r="H4" s="27"/>
      <c r="I4" s="21" t="s">
        <v>18</v>
      </c>
      <c r="J4" s="21"/>
      <c r="K4" s="19">
        <v>44182</v>
      </c>
      <c r="L4" s="18"/>
      <c r="M4" s="5"/>
      <c r="N4" s="5"/>
      <c r="O4" s="5"/>
    </row>
    <row r="5" spans="1:15" x14ac:dyDescent="0.55000000000000004">
      <c r="D5"/>
      <c r="E5"/>
      <c r="F5"/>
      <c r="G5"/>
      <c r="H5"/>
      <c r="I5"/>
      <c r="J5"/>
      <c r="K5"/>
      <c r="L5"/>
    </row>
    <row r="6" spans="1:15" s="1" customFormat="1" x14ac:dyDescent="0.55000000000000004">
      <c r="A6" s="6" t="s">
        <v>4</v>
      </c>
      <c r="B6" s="28" t="s">
        <v>5</v>
      </c>
      <c r="C6" s="28"/>
      <c r="D6" s="28" t="s">
        <v>6</v>
      </c>
      <c r="E6" s="28"/>
      <c r="F6" s="28" t="s">
        <v>11</v>
      </c>
      <c r="G6" s="28"/>
      <c r="H6" s="28"/>
      <c r="I6" s="28"/>
      <c r="J6" s="28" t="s">
        <v>7</v>
      </c>
      <c r="K6" s="28"/>
      <c r="L6" s="28"/>
    </row>
    <row r="7" spans="1:15" x14ac:dyDescent="0.55000000000000004">
      <c r="A7" s="8">
        <f t="shared" ref="A7:A26" si="0">ROW(A7)-6</f>
        <v>1</v>
      </c>
      <c r="B7" s="13" t="s">
        <v>8</v>
      </c>
      <c r="C7" s="13"/>
      <c r="D7" s="13" t="s">
        <v>9</v>
      </c>
      <c r="E7" s="13"/>
      <c r="F7" s="13" t="s">
        <v>12</v>
      </c>
      <c r="G7" s="13"/>
      <c r="H7" s="13"/>
      <c r="I7" s="13"/>
      <c r="J7" s="13" t="s">
        <v>10</v>
      </c>
      <c r="K7" s="13"/>
      <c r="L7" s="13"/>
    </row>
    <row r="8" spans="1:15" x14ac:dyDescent="0.55000000000000004">
      <c r="A8" s="8">
        <f t="shared" si="0"/>
        <v>2</v>
      </c>
      <c r="B8" s="15" t="str">
        <f t="shared" ref="B8:B15" si="1">B7</f>
        <v>ユーザ管理</v>
      </c>
      <c r="C8" s="16"/>
      <c r="D8" s="13" t="s">
        <v>13</v>
      </c>
      <c r="E8" s="13"/>
      <c r="F8" s="13" t="s">
        <v>19</v>
      </c>
      <c r="G8" s="13"/>
      <c r="H8" s="13"/>
      <c r="I8" s="13"/>
      <c r="J8" s="13" t="s">
        <v>3</v>
      </c>
      <c r="K8" s="13"/>
      <c r="L8" s="13"/>
    </row>
    <row r="9" spans="1:15" ht="40.4" customHeight="1" x14ac:dyDescent="0.55000000000000004">
      <c r="A9" s="8">
        <f t="shared" si="0"/>
        <v>3</v>
      </c>
      <c r="B9" s="15" t="str">
        <f t="shared" si="1"/>
        <v>ユーザ管理</v>
      </c>
      <c r="C9" s="16"/>
      <c r="D9" s="13" t="s">
        <v>20</v>
      </c>
      <c r="E9" s="13"/>
      <c r="F9" s="17" t="s">
        <v>21</v>
      </c>
      <c r="G9" s="13"/>
      <c r="H9" s="13"/>
      <c r="I9" s="13"/>
      <c r="J9" s="13" t="s">
        <v>22</v>
      </c>
      <c r="K9" s="13"/>
      <c r="L9" s="13"/>
    </row>
    <row r="10" spans="1:15" ht="38.15" customHeight="1" x14ac:dyDescent="0.55000000000000004">
      <c r="A10" s="8">
        <f t="shared" si="0"/>
        <v>4</v>
      </c>
      <c r="B10" s="15" t="str">
        <f t="shared" si="1"/>
        <v>ユーザ管理</v>
      </c>
      <c r="C10" s="16"/>
      <c r="D10" s="13" t="s">
        <v>33</v>
      </c>
      <c r="E10" s="13"/>
      <c r="F10" s="17" t="s">
        <v>35</v>
      </c>
      <c r="G10" s="13"/>
      <c r="H10" s="13"/>
      <c r="I10" s="13"/>
      <c r="J10" s="13" t="s">
        <v>34</v>
      </c>
      <c r="K10" s="13"/>
      <c r="L10" s="13"/>
    </row>
    <row r="11" spans="1:15" x14ac:dyDescent="0.55000000000000004">
      <c r="A11" s="8">
        <f t="shared" si="0"/>
        <v>5</v>
      </c>
      <c r="B11" s="15" t="str">
        <f t="shared" si="1"/>
        <v>ユーザ管理</v>
      </c>
      <c r="C11" s="16"/>
      <c r="D11" s="13" t="s">
        <v>23</v>
      </c>
      <c r="E11" s="13"/>
      <c r="F11" s="13" t="s">
        <v>43</v>
      </c>
      <c r="G11" s="13"/>
      <c r="H11" s="13"/>
      <c r="I11" s="13"/>
      <c r="J11" s="13" t="s">
        <v>24</v>
      </c>
      <c r="K11" s="13"/>
      <c r="L11" s="13"/>
    </row>
    <row r="12" spans="1:15" x14ac:dyDescent="0.55000000000000004">
      <c r="A12" s="8">
        <f t="shared" si="0"/>
        <v>6</v>
      </c>
      <c r="B12" s="15" t="str">
        <f t="shared" si="1"/>
        <v>ユーザ管理</v>
      </c>
      <c r="C12" s="16"/>
      <c r="D12" s="13" t="s">
        <v>25</v>
      </c>
      <c r="E12" s="13"/>
      <c r="F12" s="13" t="s">
        <v>28</v>
      </c>
      <c r="G12" s="13"/>
      <c r="H12" s="13"/>
      <c r="I12" s="13"/>
      <c r="J12" s="13" t="s">
        <v>2</v>
      </c>
      <c r="K12" s="13"/>
      <c r="L12" s="13"/>
    </row>
    <row r="13" spans="1:15" x14ac:dyDescent="0.55000000000000004">
      <c r="A13" s="8">
        <f t="shared" si="0"/>
        <v>7</v>
      </c>
      <c r="B13" s="15" t="str">
        <f t="shared" si="1"/>
        <v>ユーザ管理</v>
      </c>
      <c r="C13" s="16"/>
      <c r="D13" s="13" t="s">
        <v>26</v>
      </c>
      <c r="E13" s="13"/>
      <c r="F13" s="13" t="s">
        <v>29</v>
      </c>
      <c r="G13" s="13"/>
      <c r="H13" s="13"/>
      <c r="I13" s="13"/>
      <c r="J13" s="13" t="s">
        <v>2</v>
      </c>
      <c r="K13" s="13"/>
      <c r="L13" s="13"/>
    </row>
    <row r="14" spans="1:15" x14ac:dyDescent="0.55000000000000004">
      <c r="A14" s="8">
        <f t="shared" si="0"/>
        <v>8</v>
      </c>
      <c r="B14" s="15" t="str">
        <f t="shared" si="1"/>
        <v>ユーザ管理</v>
      </c>
      <c r="C14" s="16"/>
      <c r="D14" s="13" t="s">
        <v>27</v>
      </c>
      <c r="E14" s="13"/>
      <c r="F14" s="13" t="s">
        <v>30</v>
      </c>
      <c r="G14" s="13"/>
      <c r="H14" s="13"/>
      <c r="I14" s="13"/>
      <c r="J14" s="13" t="s">
        <v>2</v>
      </c>
      <c r="K14" s="13"/>
      <c r="L14" s="13"/>
    </row>
    <row r="15" spans="1:15" x14ac:dyDescent="0.55000000000000004">
      <c r="A15" s="8">
        <f t="shared" si="0"/>
        <v>9</v>
      </c>
      <c r="B15" s="15" t="str">
        <f t="shared" si="1"/>
        <v>ユーザ管理</v>
      </c>
      <c r="C15" s="16"/>
      <c r="D15" s="13" t="s">
        <v>44</v>
      </c>
      <c r="E15" s="13"/>
      <c r="F15" s="13" t="s">
        <v>45</v>
      </c>
      <c r="G15" s="13"/>
      <c r="H15" s="13"/>
      <c r="I15" s="13"/>
      <c r="J15" s="13" t="s">
        <v>2</v>
      </c>
      <c r="K15" s="13"/>
      <c r="L15" s="13"/>
    </row>
    <row r="16" spans="1:15" x14ac:dyDescent="0.55000000000000004">
      <c r="A16" s="8">
        <f t="shared" si="0"/>
        <v>10</v>
      </c>
      <c r="B16" s="13" t="s">
        <v>31</v>
      </c>
      <c r="C16" s="13"/>
      <c r="D16" s="13" t="s">
        <v>56</v>
      </c>
      <c r="E16" s="13"/>
      <c r="F16" s="13" t="s">
        <v>32</v>
      </c>
      <c r="G16" s="13"/>
      <c r="H16" s="13"/>
      <c r="I16" s="13"/>
      <c r="J16" s="13" t="s">
        <v>10</v>
      </c>
      <c r="K16" s="13"/>
      <c r="L16" s="13"/>
    </row>
    <row r="17" spans="1:12" x14ac:dyDescent="0.55000000000000004">
      <c r="A17" s="8">
        <f t="shared" si="0"/>
        <v>11</v>
      </c>
      <c r="B17" s="15" t="str">
        <f>B16</f>
        <v>ファイル管理</v>
      </c>
      <c r="C17" s="16"/>
      <c r="D17" s="13" t="s">
        <v>36</v>
      </c>
      <c r="E17" s="13"/>
      <c r="F17" s="13" t="s">
        <v>40</v>
      </c>
      <c r="G17" s="13"/>
      <c r="H17" s="13"/>
      <c r="I17" s="13"/>
      <c r="J17" s="13" t="s">
        <v>3</v>
      </c>
      <c r="K17" s="13"/>
      <c r="L17" s="13"/>
    </row>
    <row r="18" spans="1:12" ht="36" customHeight="1" x14ac:dyDescent="0.55000000000000004">
      <c r="A18" s="8">
        <f t="shared" si="0"/>
        <v>12</v>
      </c>
      <c r="B18" s="15" t="str">
        <f t="shared" ref="B18:B20" si="2">B17</f>
        <v>ファイル管理</v>
      </c>
      <c r="C18" s="16"/>
      <c r="D18" s="13" t="s">
        <v>37</v>
      </c>
      <c r="E18" s="13"/>
      <c r="F18" s="17" t="s">
        <v>41</v>
      </c>
      <c r="G18" s="13"/>
      <c r="H18" s="13"/>
      <c r="I18" s="13"/>
      <c r="J18" s="13" t="s">
        <v>22</v>
      </c>
      <c r="K18" s="13"/>
      <c r="L18" s="13"/>
    </row>
    <row r="19" spans="1:12" ht="56.15" customHeight="1" x14ac:dyDescent="0.55000000000000004">
      <c r="A19" s="8">
        <f t="shared" si="0"/>
        <v>13</v>
      </c>
      <c r="B19" s="15" t="str">
        <f t="shared" si="2"/>
        <v>ファイル管理</v>
      </c>
      <c r="C19" s="16"/>
      <c r="D19" s="13" t="s">
        <v>38</v>
      </c>
      <c r="E19" s="13"/>
      <c r="F19" s="17" t="s">
        <v>42</v>
      </c>
      <c r="G19" s="13"/>
      <c r="H19" s="13"/>
      <c r="I19" s="13"/>
      <c r="J19" s="13" t="s">
        <v>34</v>
      </c>
      <c r="K19" s="13"/>
      <c r="L19" s="13"/>
    </row>
    <row r="20" spans="1:12" x14ac:dyDescent="0.55000000000000004">
      <c r="A20" s="8">
        <f t="shared" si="0"/>
        <v>14</v>
      </c>
      <c r="B20" s="15" t="str">
        <f t="shared" si="2"/>
        <v>ファイル管理</v>
      </c>
      <c r="C20" s="16"/>
      <c r="D20" s="13" t="s">
        <v>39</v>
      </c>
      <c r="E20" s="13"/>
      <c r="F20" s="13" t="s">
        <v>43</v>
      </c>
      <c r="G20" s="13"/>
      <c r="H20" s="13"/>
      <c r="I20" s="13"/>
      <c r="J20" s="13" t="s">
        <v>24</v>
      </c>
      <c r="K20" s="13"/>
      <c r="L20" s="13"/>
    </row>
    <row r="21" spans="1:12" x14ac:dyDescent="0.55000000000000004">
      <c r="A21" s="8">
        <f t="shared" si="0"/>
        <v>15</v>
      </c>
      <c r="B21" s="15" t="str">
        <f t="shared" ref="B21" si="3">B20</f>
        <v>ファイル管理</v>
      </c>
      <c r="C21" s="16"/>
      <c r="D21" s="13" t="s">
        <v>46</v>
      </c>
      <c r="E21" s="13"/>
      <c r="F21" s="13" t="s">
        <v>47</v>
      </c>
      <c r="G21" s="13"/>
      <c r="H21" s="13"/>
      <c r="I21" s="13"/>
      <c r="J21" s="13" t="s">
        <v>2</v>
      </c>
      <c r="K21" s="13"/>
      <c r="L21" s="13"/>
    </row>
    <row r="22" spans="1:12" x14ac:dyDescent="0.55000000000000004">
      <c r="A22" s="8">
        <f t="shared" si="0"/>
        <v>16</v>
      </c>
      <c r="B22" s="14" t="s">
        <v>59</v>
      </c>
      <c r="C22" s="14"/>
      <c r="D22" s="13" t="s">
        <v>60</v>
      </c>
      <c r="E22" s="13"/>
      <c r="F22" s="13" t="s">
        <v>61</v>
      </c>
      <c r="G22" s="13"/>
      <c r="H22" s="13"/>
      <c r="I22" s="13"/>
      <c r="J22" s="13" t="s">
        <v>10</v>
      </c>
      <c r="K22" s="13"/>
      <c r="L22" s="13"/>
    </row>
    <row r="23" spans="1:12" x14ac:dyDescent="0.55000000000000004">
      <c r="A23" s="8">
        <f t="shared" si="0"/>
        <v>17</v>
      </c>
      <c r="B23" s="12" t="str">
        <f>B22</f>
        <v>ログイン管理</v>
      </c>
      <c r="C23" s="12"/>
      <c r="D23" s="13" t="s">
        <v>62</v>
      </c>
      <c r="E23" s="13"/>
      <c r="F23" s="13" t="s">
        <v>63</v>
      </c>
      <c r="G23" s="13"/>
      <c r="H23" s="13"/>
      <c r="I23" s="13"/>
      <c r="J23" s="13" t="s">
        <v>3</v>
      </c>
      <c r="K23" s="13"/>
      <c r="L23" s="13"/>
    </row>
    <row r="24" spans="1:12" x14ac:dyDescent="0.55000000000000004">
      <c r="A24" s="8">
        <f t="shared" si="0"/>
        <v>18</v>
      </c>
      <c r="B24" s="12" t="str">
        <f>B23</f>
        <v>ログイン管理</v>
      </c>
      <c r="C24" s="12"/>
      <c r="D24" s="13" t="s">
        <v>64</v>
      </c>
      <c r="E24" s="13"/>
      <c r="F24" s="13" t="s">
        <v>67</v>
      </c>
      <c r="G24" s="13"/>
      <c r="H24" s="13"/>
      <c r="I24" s="13"/>
      <c r="J24" s="13" t="s">
        <v>65</v>
      </c>
      <c r="K24" s="13"/>
      <c r="L24" s="13"/>
    </row>
    <row r="25" spans="1:12" x14ac:dyDescent="0.55000000000000004">
      <c r="A25" s="8">
        <f t="shared" si="0"/>
        <v>19</v>
      </c>
      <c r="B25" s="12" t="str">
        <f>B24</f>
        <v>ログイン管理</v>
      </c>
      <c r="C25" s="12"/>
      <c r="D25" s="13" t="s">
        <v>66</v>
      </c>
      <c r="E25" s="13"/>
      <c r="F25" s="13" t="s">
        <v>68</v>
      </c>
      <c r="G25" s="13"/>
      <c r="H25" s="13"/>
      <c r="I25" s="13"/>
      <c r="J25" s="13" t="s">
        <v>22</v>
      </c>
      <c r="K25" s="13"/>
      <c r="L25" s="13"/>
    </row>
    <row r="26" spans="1:12" x14ac:dyDescent="0.55000000000000004">
      <c r="A26" s="8">
        <f t="shared" si="0"/>
        <v>20</v>
      </c>
      <c r="B26" s="12" t="str">
        <f>B25</f>
        <v>ログイン管理</v>
      </c>
      <c r="C26" s="12"/>
      <c r="D26" s="13" t="s">
        <v>69</v>
      </c>
      <c r="E26" s="13"/>
      <c r="F26" s="13" t="s">
        <v>70</v>
      </c>
      <c r="G26" s="13"/>
      <c r="H26" s="13"/>
      <c r="I26" s="13"/>
      <c r="J26" s="13" t="s">
        <v>34</v>
      </c>
      <c r="K26" s="13"/>
      <c r="L26" s="13"/>
    </row>
  </sheetData>
  <mergeCells count="94">
    <mergeCell ref="B8:C8"/>
    <mergeCell ref="D8:E8"/>
    <mergeCell ref="B9:C9"/>
    <mergeCell ref="D9:E9"/>
    <mergeCell ref="I3:J3"/>
    <mergeCell ref="I4:J4"/>
    <mergeCell ref="B7:C7"/>
    <mergeCell ref="D7:E7"/>
    <mergeCell ref="B6:C6"/>
    <mergeCell ref="D6:E6"/>
    <mergeCell ref="J7:L7"/>
    <mergeCell ref="F8:I8"/>
    <mergeCell ref="J8:L8"/>
    <mergeCell ref="F9:I9"/>
    <mergeCell ref="J9:L9"/>
    <mergeCell ref="B13:C13"/>
    <mergeCell ref="D13:E13"/>
    <mergeCell ref="B14:C14"/>
    <mergeCell ref="D14:E14"/>
    <mergeCell ref="B11:C11"/>
    <mergeCell ref="D11:E11"/>
    <mergeCell ref="B12:C12"/>
    <mergeCell ref="D12:E12"/>
    <mergeCell ref="D19:E19"/>
    <mergeCell ref="B16:C16"/>
    <mergeCell ref="D16:E16"/>
    <mergeCell ref="B17:C17"/>
    <mergeCell ref="D17:E17"/>
    <mergeCell ref="A1:H2"/>
    <mergeCell ref="A3:H4"/>
    <mergeCell ref="F18:I18"/>
    <mergeCell ref="J18:L18"/>
    <mergeCell ref="F19:I19"/>
    <mergeCell ref="J19:L19"/>
    <mergeCell ref="F12:I12"/>
    <mergeCell ref="J12:L12"/>
    <mergeCell ref="F13:I13"/>
    <mergeCell ref="J13:L13"/>
    <mergeCell ref="F6:I6"/>
    <mergeCell ref="J6:L6"/>
    <mergeCell ref="F7:I7"/>
    <mergeCell ref="B18:C18"/>
    <mergeCell ref="D18:E18"/>
    <mergeCell ref="B19:C19"/>
    <mergeCell ref="K1:L1"/>
    <mergeCell ref="K2:L2"/>
    <mergeCell ref="K3:L3"/>
    <mergeCell ref="K4:L4"/>
    <mergeCell ref="I1:J1"/>
    <mergeCell ref="I2:J2"/>
    <mergeCell ref="F11:I11"/>
    <mergeCell ref="J11:L11"/>
    <mergeCell ref="F16:I16"/>
    <mergeCell ref="J16:L16"/>
    <mergeCell ref="F17:I17"/>
    <mergeCell ref="J17:L17"/>
    <mergeCell ref="F15:I15"/>
    <mergeCell ref="J15:L15"/>
    <mergeCell ref="B21:C21"/>
    <mergeCell ref="D21:E21"/>
    <mergeCell ref="F21:I21"/>
    <mergeCell ref="J21:L21"/>
    <mergeCell ref="B10:C10"/>
    <mergeCell ref="D10:E10"/>
    <mergeCell ref="F10:I10"/>
    <mergeCell ref="J10:L10"/>
    <mergeCell ref="B20:C20"/>
    <mergeCell ref="D20:E20"/>
    <mergeCell ref="F20:I20"/>
    <mergeCell ref="J20:L20"/>
    <mergeCell ref="B15:C15"/>
    <mergeCell ref="D15:E15"/>
    <mergeCell ref="F14:I14"/>
    <mergeCell ref="J14:L14"/>
    <mergeCell ref="B22:C22"/>
    <mergeCell ref="D22:E22"/>
    <mergeCell ref="F22:I22"/>
    <mergeCell ref="J22:L22"/>
    <mergeCell ref="B23:C23"/>
    <mergeCell ref="D23:E23"/>
    <mergeCell ref="F23:I23"/>
    <mergeCell ref="J23:L23"/>
    <mergeCell ref="B26:C26"/>
    <mergeCell ref="D26:E26"/>
    <mergeCell ref="F26:I26"/>
    <mergeCell ref="J26:L26"/>
    <mergeCell ref="B24:C24"/>
    <mergeCell ref="D24:E24"/>
    <mergeCell ref="F24:I24"/>
    <mergeCell ref="J24:L24"/>
    <mergeCell ref="B25:C25"/>
    <mergeCell ref="D25:E25"/>
    <mergeCell ref="F25:I25"/>
    <mergeCell ref="J25:L25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更新履歴</vt:lpstr>
      <vt:lpstr>PG一覧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</dc:creator>
  <cp:lastModifiedBy>masayuki miyata</cp:lastModifiedBy>
  <dcterms:created xsi:type="dcterms:W3CDTF">2020-12-14T05:12:22Z</dcterms:created>
  <dcterms:modified xsi:type="dcterms:W3CDTF">2020-12-17T02:58:19Z</dcterms:modified>
</cp:coreProperties>
</file>