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\Desktop\"/>
    </mc:Choice>
  </mc:AlternateContent>
  <xr:revisionPtr revIDLastSave="0" documentId="13_ncr:1_{1CEE728B-7523-4AED-9ABB-06572C6604F3}" xr6:coauthVersionLast="45" xr6:coauthVersionMax="45" xr10:uidLastSave="{00000000-0000-0000-0000-000000000000}"/>
  <bookViews>
    <workbookView xWindow="-103" yWindow="-103" windowWidth="22149" windowHeight="13320" tabRatio="868" activeTab="2" xr2:uid="{3C57107D-1214-43C9-9569-E45250B9A15F}"/>
  </bookViews>
  <sheets>
    <sheet name="タイトル" sheetId="1" r:id="rId1"/>
    <sheet name="１．ユーザ登録" sheetId="2" r:id="rId2"/>
    <sheet name="２．ユーザ情報変更" sheetId="3" r:id="rId3"/>
    <sheet name="３．ユーザ権限変更・削除" sheetId="4" r:id="rId4"/>
  </sheets>
  <definedNames>
    <definedName name="_xlnm._FilterDatabase" localSheetId="1" hidden="1">'１．ユーザ登録'!$CN$2:$CU$41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3" l="1"/>
  <c r="B9" i="3" s="1"/>
  <c r="CN9" i="3" s="1"/>
  <c r="A6" i="3"/>
  <c r="B6" i="3" s="1"/>
  <c r="CN6" i="3" s="1"/>
  <c r="A23" i="3"/>
  <c r="B23" i="3" s="1"/>
  <c r="CN23" i="3" s="1"/>
  <c r="A22" i="3"/>
  <c r="B22" i="3" s="1"/>
  <c r="CN22" i="3" s="1"/>
  <c r="A21" i="3"/>
  <c r="B21" i="3" s="1"/>
  <c r="CN21" i="3" s="1"/>
  <c r="A20" i="3"/>
  <c r="B20" i="3" s="1"/>
  <c r="CN20" i="3" s="1"/>
  <c r="A19" i="3"/>
  <c r="B19" i="3" s="1"/>
  <c r="CN19" i="3" s="1"/>
  <c r="A18" i="3"/>
  <c r="B18" i="3" s="1"/>
  <c r="CN18" i="3" s="1"/>
  <c r="A17" i="3"/>
  <c r="B17" i="3" s="1"/>
  <c r="CN17" i="3" s="1"/>
  <c r="A16" i="3"/>
  <c r="B16" i="3" s="1"/>
  <c r="CN16" i="3" s="1"/>
  <c r="A15" i="3"/>
  <c r="B15" i="3" s="1"/>
  <c r="CN15" i="3" s="1"/>
  <c r="CN14" i="4"/>
  <c r="CN13" i="4"/>
  <c r="CN12" i="4"/>
  <c r="CN11" i="4"/>
  <c r="CN10" i="4"/>
  <c r="CN9" i="4"/>
  <c r="CN8" i="4"/>
  <c r="CN7" i="4"/>
  <c r="CN6" i="4"/>
  <c r="CN5" i="4"/>
  <c r="CN4" i="4"/>
  <c r="CN26" i="2"/>
  <c r="CN25" i="2"/>
  <c r="CN24" i="2"/>
  <c r="CN23" i="2"/>
  <c r="CN22" i="2"/>
  <c r="CN21" i="2"/>
  <c r="CN20" i="2"/>
  <c r="CN19" i="2"/>
  <c r="CN18" i="2"/>
  <c r="CN17" i="2"/>
  <c r="CN16" i="2"/>
  <c r="CN15" i="2"/>
  <c r="CN14" i="2"/>
  <c r="CN13" i="2"/>
  <c r="CN12" i="2"/>
  <c r="CN11" i="2"/>
  <c r="CN10" i="2"/>
  <c r="CN9" i="2"/>
  <c r="CN8" i="2"/>
  <c r="CN7" i="2"/>
  <c r="CN6" i="2"/>
  <c r="CN5" i="2"/>
  <c r="CN4" i="2"/>
  <c r="B4" i="2"/>
  <c r="A14" i="4"/>
  <c r="B14" i="4" s="1"/>
  <c r="A13" i="4"/>
  <c r="B13" i="4" s="1"/>
  <c r="A12" i="4"/>
  <c r="B12" i="4" s="1"/>
  <c r="A11" i="4"/>
  <c r="B11" i="4" s="1"/>
  <c r="A10" i="4"/>
  <c r="B10" i="4" s="1"/>
  <c r="A8" i="4"/>
  <c r="B8" i="4" s="1"/>
  <c r="A7" i="4"/>
  <c r="B7" i="4" s="1"/>
  <c r="B26" i="2" l="1"/>
  <c r="A26" i="2"/>
  <c r="A25" i="2"/>
  <c r="B25" i="2" s="1"/>
  <c r="B24" i="2"/>
  <c r="A24" i="2"/>
  <c r="A23" i="2"/>
  <c r="B23" i="2" s="1"/>
  <c r="A22" i="2"/>
  <c r="B22" i="2" s="1"/>
  <c r="A21" i="2"/>
  <c r="B21" i="2" s="1"/>
  <c r="A20" i="2"/>
  <c r="B20" i="2" s="1"/>
  <c r="A19" i="2"/>
  <c r="B19" i="2" s="1"/>
  <c r="A18" i="2"/>
  <c r="B18" i="2" s="1"/>
  <c r="A17" i="2"/>
  <c r="B17" i="2" s="1"/>
  <c r="A16" i="2"/>
  <c r="B16" i="2" s="1"/>
  <c r="A13" i="2"/>
  <c r="B13" i="2" s="1"/>
  <c r="A12" i="2"/>
  <c r="B12" i="2" s="1"/>
  <c r="A11" i="2"/>
  <c r="B11" i="2" s="1"/>
  <c r="A10" i="2"/>
  <c r="B10" i="2" s="1"/>
  <c r="A12" i="3"/>
  <c r="B12" i="3" s="1"/>
  <c r="CN12" i="3" s="1"/>
  <c r="A8" i="3"/>
  <c r="B8" i="3" s="1"/>
  <c r="CN8" i="3" s="1"/>
  <c r="A5" i="2"/>
  <c r="B5" i="2" s="1"/>
  <c r="A9" i="4" l="1"/>
  <c r="B9" i="4" s="1"/>
  <c r="A6" i="4"/>
  <c r="B6" i="4" s="1"/>
  <c r="A5" i="4"/>
  <c r="B5" i="4" s="1"/>
  <c r="A4" i="4"/>
  <c r="B4" i="4" s="1"/>
  <c r="A14" i="3"/>
  <c r="B14" i="3" s="1"/>
  <c r="CN14" i="3" s="1"/>
  <c r="A13" i="3"/>
  <c r="B13" i="3" s="1"/>
  <c r="CN13" i="3" s="1"/>
  <c r="A11" i="3"/>
  <c r="B11" i="3" s="1"/>
  <c r="CN11" i="3" s="1"/>
  <c r="A10" i="3"/>
  <c r="B10" i="3" s="1"/>
  <c r="CN10" i="3" s="1"/>
  <c r="A7" i="3"/>
  <c r="B7" i="3" s="1"/>
  <c r="CN7" i="3" s="1"/>
  <c r="A5" i="3"/>
  <c r="B5" i="3" s="1"/>
  <c r="CN5" i="3" s="1"/>
  <c r="A4" i="3"/>
  <c r="B4" i="3" s="1"/>
  <c r="CN4" i="3" s="1"/>
  <c r="A7" i="2"/>
  <c r="B7" i="2" s="1"/>
  <c r="A15" i="2"/>
  <c r="B15" i="2" s="1"/>
  <c r="A14" i="2"/>
  <c r="B14" i="2" s="1"/>
  <c r="A9" i="2"/>
  <c r="B9" i="2" s="1"/>
  <c r="A8" i="2"/>
  <c r="B8" i="2" s="1"/>
  <c r="A6" i="2"/>
  <c r="B6" i="2" s="1"/>
  <c r="A4" i="2"/>
</calcChain>
</file>

<file path=xl/sharedStrings.xml><?xml version="1.0" encoding="utf-8"?>
<sst xmlns="http://schemas.openxmlformats.org/spreadsheetml/2006/main" count="455" uniqueCount="179">
  <si>
    <t>テスト仕様書</t>
    <rPh sb="3" eb="6">
      <t>シヨウショ</t>
    </rPh>
    <phoneticPr fontId="1"/>
  </si>
  <si>
    <t>No.</t>
    <phoneticPr fontId="1"/>
  </si>
  <si>
    <t>確認内容</t>
    <rPh sb="0" eb="2">
      <t>カクニン</t>
    </rPh>
    <rPh sb="2" eb="4">
      <t>ナイヨウ</t>
    </rPh>
    <phoneticPr fontId="1"/>
  </si>
  <si>
    <t>テスト内容</t>
    <rPh sb="3" eb="5">
      <t>ナイヨウ</t>
    </rPh>
    <phoneticPr fontId="1"/>
  </si>
  <si>
    <t>テスト手順</t>
    <rPh sb="3" eb="5">
      <t>テジュン</t>
    </rPh>
    <phoneticPr fontId="1"/>
  </si>
  <si>
    <t>テスト結果</t>
    <rPh sb="3" eb="5">
      <t>ケッカ</t>
    </rPh>
    <phoneticPr fontId="1"/>
  </si>
  <si>
    <t>担当者</t>
    <rPh sb="0" eb="3">
      <t>タントウシャ</t>
    </rPh>
    <phoneticPr fontId="1"/>
  </si>
  <si>
    <t>実施日</t>
    <rPh sb="0" eb="3">
      <t>ジッシビ</t>
    </rPh>
    <phoneticPr fontId="1"/>
  </si>
  <si>
    <t>前提条件</t>
    <rPh sb="0" eb="2">
      <t>ゼンテイ</t>
    </rPh>
    <rPh sb="2" eb="4">
      <t>ジョウケン</t>
    </rPh>
    <phoneticPr fontId="1"/>
  </si>
  <si>
    <t>備考</t>
    <rPh sb="0" eb="2">
      <t>ビコウ</t>
    </rPh>
    <phoneticPr fontId="1"/>
  </si>
  <si>
    <t>例）</t>
    <rPh sb="0" eb="1">
      <t>レイ</t>
    </rPh>
    <phoneticPr fontId="1"/>
  </si>
  <si>
    <t>テスト項目番号</t>
    <rPh sb="3" eb="5">
      <t>コウモク</t>
    </rPh>
    <rPh sb="5" eb="7">
      <t>バンゴウ</t>
    </rPh>
    <phoneticPr fontId="1"/>
  </si>
  <si>
    <t>001</t>
    <phoneticPr fontId="1"/>
  </si>
  <si>
    <t>対象クラス</t>
    <rPh sb="0" eb="2">
      <t>タイショウ</t>
    </rPh>
    <phoneticPr fontId="1"/>
  </si>
  <si>
    <t>予定日</t>
    <rPh sb="0" eb="3">
      <t>ヨテイビ</t>
    </rPh>
    <phoneticPr fontId="1"/>
  </si>
  <si>
    <t>OK</t>
  </si>
  <si>
    <t>西尾</t>
  </si>
  <si>
    <t>”フォルダ内の全てを対象にしますか”で”1”が実行された際にcase W01CommonConst.NUM_ONE:の処理に入ること</t>
    <rPh sb="5" eb="6">
      <t>ナイ</t>
    </rPh>
    <rPh sb="7" eb="8">
      <t>スベ</t>
    </rPh>
    <rPh sb="10" eb="12">
      <t>タイショウ</t>
    </rPh>
    <rPh sb="23" eb="25">
      <t>ジッコウ</t>
    </rPh>
    <rPh sb="28" eb="29">
      <t>サイ</t>
    </rPh>
    <rPh sb="59" eb="61">
      <t>ショリ</t>
    </rPh>
    <rPh sb="62" eb="63">
      <t>ハイ</t>
    </rPh>
    <phoneticPr fontId="1"/>
  </si>
  <si>
    <t>int型の1をセットする</t>
    <rPh sb="3" eb="4">
      <t>ガタ</t>
    </rPh>
    <phoneticPr fontId="1"/>
  </si>
  <si>
    <t>①JUNITで実行する</t>
    <rPh sb="7" eb="9">
      <t>ジッコウ</t>
    </rPh>
    <phoneticPr fontId="1"/>
  </si>
  <si>
    <t>case W01CommonConst.NUM_ONE:の処理に入ること</t>
    <phoneticPr fontId="1"/>
  </si>
  <si>
    <t>W01ConvertFileSelect.java</t>
    <phoneticPr fontId="1"/>
  </si>
  <si>
    <t>対象メソッド</t>
    <rPh sb="0" eb="2">
      <t>タイショウ</t>
    </rPh>
    <phoneticPr fontId="1"/>
  </si>
  <si>
    <t>エビデンス格納場所</t>
    <rPh sb="5" eb="9">
      <t>カクノウバショ</t>
    </rPh>
    <phoneticPr fontId="1"/>
  </si>
  <si>
    <t>　UserController.java</t>
    <phoneticPr fontId="1"/>
  </si>
  <si>
    <t>moveToRegistForm</t>
    <phoneticPr fontId="1"/>
  </si>
  <si>
    <t>userRegist</t>
    <phoneticPr fontId="1"/>
  </si>
  <si>
    <t>石川</t>
    <rPh sb="0" eb="2">
      <t>イシカワ</t>
    </rPh>
    <phoneticPr fontId="1"/>
  </si>
  <si>
    <t>insertUserInfo</t>
    <phoneticPr fontId="1"/>
  </si>
  <si>
    <t>showUserUpdate</t>
    <phoneticPr fontId="1"/>
  </si>
  <si>
    <t>UserController.java</t>
    <phoneticPr fontId="1"/>
  </si>
  <si>
    <t>UserService.java</t>
    <phoneticPr fontId="1"/>
  </si>
  <si>
    <t>updateUserName</t>
    <phoneticPr fontId="1"/>
  </si>
  <si>
    <t>updatePassword</t>
    <phoneticPr fontId="1"/>
  </si>
  <si>
    <t>updateName</t>
    <phoneticPr fontId="1"/>
  </si>
  <si>
    <t>showUserList</t>
    <phoneticPr fontId="1"/>
  </si>
  <si>
    <t>findAll</t>
    <phoneticPr fontId="1"/>
  </si>
  <si>
    <t>editAuthority</t>
    <phoneticPr fontId="1"/>
  </si>
  <si>
    <t>deleteUser</t>
    <phoneticPr fontId="1"/>
  </si>
  <si>
    <t>テストツール</t>
    <phoneticPr fontId="1"/>
  </si>
  <si>
    <t>/registへのGETリクエストをセットする</t>
    <phoneticPr fontId="1"/>
  </si>
  <si>
    <t>下記内容のModelAndViewが返される
ビュー名 : regist
変数 userForm :  null,null,null,null
変数 isRegistered : false</t>
    <phoneticPr fontId="1"/>
  </si>
  <si>
    <t>/registへのPOSTリクエストをセットする
エラーが発生しないパターン(バリデーションチェック、重複チェック、確認パスワード一致チェックをすべてクリア)のUserFormインスタンスをセットする</t>
    <rPh sb="29" eb="31">
      <t>ハッセイ</t>
    </rPh>
    <rPh sb="51" eb="53">
      <t>チョウフク</t>
    </rPh>
    <rPh sb="58" eb="60">
      <t>カクニン</t>
    </rPh>
    <rPh sb="65" eb="67">
      <t>イッチ</t>
    </rPh>
    <phoneticPr fontId="1"/>
  </si>
  <si>
    <t>下記内容のModelAndViewが返される
ビュー名 : regist
変数 isRegistered : true</t>
    <rPh sb="0" eb="4">
      <t>カキナイヨウ</t>
    </rPh>
    <phoneticPr fontId="1"/>
  </si>
  <si>
    <t>/registへのGETリクエストに対してModelAndViewが返される
ビュー名 : regist
変数 userForm :  null,null,null,null
変数 isRegistered : false</t>
    <rPh sb="18" eb="19">
      <t>タイ</t>
    </rPh>
    <rPh sb="34" eb="35">
      <t>カエ</t>
    </rPh>
    <rPh sb="42" eb="43">
      <t>メイ</t>
    </rPh>
    <rPh sb="53" eb="55">
      <t>ヘンスウ</t>
    </rPh>
    <rPh sb="88" eb="90">
      <t>ヘンスウ</t>
    </rPh>
    <phoneticPr fontId="1"/>
  </si>
  <si>
    <t>下記内容のModelAndViewが返される
ビュー名 : regist
変数 isRegistered : false
変数 isErr : true
変数 errMsg : "このユーザIDは既に使用されています"</t>
    <rPh sb="0" eb="2">
      <t>カキ</t>
    </rPh>
    <rPh sb="2" eb="4">
      <t>ナイヨウ</t>
    </rPh>
    <rPh sb="18" eb="19">
      <t>カエ</t>
    </rPh>
    <rPh sb="26" eb="27">
      <t>メイ</t>
    </rPh>
    <rPh sb="77" eb="79">
      <t>ヘンスウ</t>
    </rPh>
    <rPh sb="98" eb="99">
      <t>スデ</t>
    </rPh>
    <rPh sb="100" eb="102">
      <t>シヨウ</t>
    </rPh>
    <phoneticPr fontId="1"/>
  </si>
  <si>
    <t>/registへのPOSTリクエストをセットする
既に登録済みのユーザとユーザ名と重複するパターンのUserFormインスタンスをセットする</t>
    <rPh sb="25" eb="26">
      <t>スデ</t>
    </rPh>
    <rPh sb="27" eb="30">
      <t>トウロクズ</t>
    </rPh>
    <rPh sb="39" eb="40">
      <t>メイ</t>
    </rPh>
    <rPh sb="41" eb="43">
      <t>チョウフク</t>
    </rPh>
    <phoneticPr fontId="1"/>
  </si>
  <si>
    <t>/registへのPOSTリクエストをセットする
既に登録済みのユーザとユーザIDと重複するパターンのUserFormインスタンスをセットする</t>
    <rPh sb="25" eb="26">
      <t>スデ</t>
    </rPh>
    <rPh sb="27" eb="30">
      <t>トウロクズ</t>
    </rPh>
    <rPh sb="42" eb="44">
      <t>チョウフク</t>
    </rPh>
    <phoneticPr fontId="1"/>
  </si>
  <si>
    <t>下記内容のModelAndViewが返される
ビュー名 : regist
変数 isRegistered : false
変数 isErr : true
変数 errMsg : "このユーザ名は既に使用されています"</t>
    <rPh sb="0" eb="2">
      <t>カキ</t>
    </rPh>
    <rPh sb="2" eb="4">
      <t>ナイヨウ</t>
    </rPh>
    <rPh sb="18" eb="19">
      <t>カエ</t>
    </rPh>
    <rPh sb="26" eb="27">
      <t>メイ</t>
    </rPh>
    <rPh sb="77" eb="79">
      <t>ヘンスウ</t>
    </rPh>
    <rPh sb="95" eb="96">
      <t>メイ</t>
    </rPh>
    <rPh sb="97" eb="98">
      <t>スデ</t>
    </rPh>
    <rPh sb="99" eb="101">
      <t>シヨウ</t>
    </rPh>
    <phoneticPr fontId="1"/>
  </si>
  <si>
    <t>/registへのPOSTリクエストをセットする
パスワードと確認用パスワードが不一致のUserFormインスタンスをセットする</t>
    <rPh sb="31" eb="33">
      <t>カクニン</t>
    </rPh>
    <rPh sb="33" eb="34">
      <t>ヨウ</t>
    </rPh>
    <rPh sb="40" eb="43">
      <t>フイッチ</t>
    </rPh>
    <phoneticPr fontId="1"/>
  </si>
  <si>
    <t>下記内容のModelAndViewが返される
ビュー名 : regist
変数 isRegistered : false
変数 isErr : true
変数 errMsg : "パスワードが一致しません"</t>
    <rPh sb="0" eb="2">
      <t>カキ</t>
    </rPh>
    <rPh sb="2" eb="4">
      <t>ナイヨウ</t>
    </rPh>
    <rPh sb="18" eb="19">
      <t>カエ</t>
    </rPh>
    <rPh sb="26" eb="27">
      <t>メイ</t>
    </rPh>
    <rPh sb="77" eb="79">
      <t>ヘンスウ</t>
    </rPh>
    <phoneticPr fontId="1"/>
  </si>
  <si>
    <t xml:space="preserve">正常系
インプットのUserFormインスタンスからユーザIDとユーザ名を取得し、パスワードをハッシュ化、権限2を付与してDBテーブルusersに1レコード追加される
</t>
    <rPh sb="0" eb="3">
      <t>セイジョウケイ</t>
    </rPh>
    <rPh sb="35" eb="36">
      <t>メイ</t>
    </rPh>
    <rPh sb="37" eb="39">
      <t>シュトク</t>
    </rPh>
    <rPh sb="51" eb="52">
      <t>カ</t>
    </rPh>
    <rPh sb="53" eb="55">
      <t>ケンゲン</t>
    </rPh>
    <rPh sb="57" eb="59">
      <t>フヨ</t>
    </rPh>
    <rPh sb="78" eb="80">
      <t>ツイカ</t>
    </rPh>
    <phoneticPr fontId="1"/>
  </si>
  <si>
    <t>テスト1-002の正常userFormインスタンスをセットする</t>
    <rPh sb="9" eb="11">
      <t>セイジョウ</t>
    </rPh>
    <phoneticPr fontId="1"/>
  </si>
  <si>
    <t>DBのusersテーブルに下記レコードが追加される
user_id : userFormのuserId
user_name : userFormのuserName
password : userFormのpasswordをBcryptでハッシュ化したもの
authority : 2</t>
    <rPh sb="13" eb="15">
      <t>カキ</t>
    </rPh>
    <rPh sb="20" eb="22">
      <t>ツイカ</t>
    </rPh>
    <rPh sb="122" eb="123">
      <t>カ</t>
    </rPh>
    <phoneticPr fontId="1"/>
  </si>
  <si>
    <t>regist.html</t>
    <phoneticPr fontId="1"/>
  </si>
  <si>
    <t>&lt;p th:if="${isErr}" th:text="${errMsg}"&gt;&lt;/p&gt;</t>
    <phoneticPr fontId="1"/>
  </si>
  <si>
    <t>${isErr}=trueの時、変数errMsgの値が表示される</t>
    <rPh sb="14" eb="15">
      <t>トキ</t>
    </rPh>
    <rPh sb="16" eb="18">
      <t>ヘンスウ</t>
    </rPh>
    <rPh sb="25" eb="26">
      <t>アタイ</t>
    </rPh>
    <rPh sb="27" eb="29">
      <t>ヒョウジ</t>
    </rPh>
    <phoneticPr fontId="1"/>
  </si>
  <si>
    <t>${isErr}=true、errMsg変数＝”テスト”をセットする</t>
    <rPh sb="20" eb="22">
      <t>ヘンスウ</t>
    </rPh>
    <phoneticPr fontId="1"/>
  </si>
  <si>
    <t>"テスト"が画面表示される</t>
    <rPh sb="6" eb="10">
      <t>ガメンヒョウジ</t>
    </rPh>
    <phoneticPr fontId="1"/>
  </si>
  <si>
    <t>${isErr}=falseの時、変数errMsgの値が表示される</t>
    <rPh sb="15" eb="16">
      <t>トキ</t>
    </rPh>
    <rPh sb="17" eb="19">
      <t>ヘンスウ</t>
    </rPh>
    <rPh sb="26" eb="27">
      <t>アタイ</t>
    </rPh>
    <rPh sb="28" eb="30">
      <t>ヒョウジ</t>
    </rPh>
    <phoneticPr fontId="1"/>
  </si>
  <si>
    <t>${isErr}=false、errMsg変数＝”テスト”をセットする</t>
    <rPh sb="21" eb="23">
      <t>ヘンスウ</t>
    </rPh>
    <phoneticPr fontId="1"/>
  </si>
  <si>
    <t>エラーメッセージが表示されない</t>
    <rPh sb="9" eb="11">
      <t>ヒョウジ</t>
    </rPh>
    <phoneticPr fontId="1"/>
  </si>
  <si>
    <t>/updateUserへのGETリクエストに対してModelAndViewが返される
ビュー名 : account
変数 loginUser :  
(ログインユーザの)userId,userName,ハッシュ化パスワード,権限</t>
    <rPh sb="22" eb="23">
      <t>タイ</t>
    </rPh>
    <rPh sb="38" eb="39">
      <t>カエ</t>
    </rPh>
    <rPh sb="46" eb="47">
      <t>メイ</t>
    </rPh>
    <rPh sb="58" eb="60">
      <t>ヘンスウ</t>
    </rPh>
    <rPh sb="105" eb="106">
      <t>カ</t>
    </rPh>
    <rPh sb="112" eb="114">
      <t>ケンゲン</t>
    </rPh>
    <phoneticPr fontId="1"/>
  </si>
  <si>
    <t>/updateUserへのGETリクエストをセットする
セッションに登録済みユーザ情報をセットする</t>
    <rPh sb="33" eb="35">
      <t>トウロク</t>
    </rPh>
    <rPh sb="35" eb="36">
      <t>ズ</t>
    </rPh>
    <rPh sb="40" eb="42">
      <t>ジョウホウ</t>
    </rPh>
    <phoneticPr fontId="1"/>
  </si>
  <si>
    <t>下記内容のModelAndViewが返される
ビュー名 : account
変数 loginUser :  
(ログインユーザの)userId,userName,ハッシュ化パスワード,権限</t>
    <rPh sb="0" eb="4">
      <t>カキナイヨウ</t>
    </rPh>
    <rPh sb="18" eb="19">
      <t>カエ</t>
    </rPh>
    <rPh sb="26" eb="27">
      <t>メイ</t>
    </rPh>
    <rPh sb="38" eb="40">
      <t>ヘンスウ</t>
    </rPh>
    <rPh sb="85" eb="86">
      <t>カ</t>
    </rPh>
    <rPh sb="92" eb="94">
      <t>ケンゲン</t>
    </rPh>
    <phoneticPr fontId="1"/>
  </si>
  <si>
    <t>/updateNameへのPOSTリクエストをセットする
セッションにDB登録済みユーザ情報をセットする
String型のユーザ名をセットする(バリデーションチェック、重複チェック、確認パスワード一致チェックをすべてクリア)</t>
    <rPh sb="37" eb="40">
      <t>トウロクズ</t>
    </rPh>
    <rPh sb="44" eb="46">
      <t>ジョウホウ</t>
    </rPh>
    <rPh sb="59" eb="60">
      <t>カタ</t>
    </rPh>
    <rPh sb="64" eb="65">
      <t>メイ</t>
    </rPh>
    <phoneticPr fontId="1"/>
  </si>
  <si>
    <t>showUserUpdateにModelAndViewとセッションのユーザ情報を渡し処理に入る
(ModelAndView)
変数 isUpdated : true</t>
    <phoneticPr fontId="1"/>
  </si>
  <si>
    <t>/updateNameへのPOSTリクエストをセットする
セッションにDB登録済みユーザ情報をセットする
既に登録済みのユーザとユーザ名と重複するパターンのString型のユーザ名をセットする</t>
    <rPh sb="37" eb="40">
      <t>トウロクズ</t>
    </rPh>
    <rPh sb="44" eb="46">
      <t>ジョウホウ</t>
    </rPh>
    <rPh sb="84" eb="85">
      <t>カタ</t>
    </rPh>
    <rPh sb="89" eb="90">
      <t>メイ</t>
    </rPh>
    <phoneticPr fontId="1"/>
  </si>
  <si>
    <t>showUserUpdateにModelAndViewとセッションのユーザ情報を渡し処理に入る
(ModelAndView)
変数 isUpdated : false
変数 isErr : true
変数 errMsg : ”このユーザ名は既に使われています”</t>
    <phoneticPr fontId="1"/>
  </si>
  <si>
    <t>showUserUpdateにModelAndViewとセッションのユーザ情報を渡し処理に入る
(ModelAndView)
変数 isUpdated : false
変数 isErr : true
変数 errMsg : "パスワードが一致しません"</t>
    <rPh sb="100" eb="102">
      <t>ヘンスウ</t>
    </rPh>
    <phoneticPr fontId="1"/>
  </si>
  <si>
    <t>String型のuserIdとString型のnewNameを受け取り、
DBテーブルusersのuser_idに紐づくuser_nameがnewNameの値に更新される</t>
    <rPh sb="6" eb="7">
      <t>カタ</t>
    </rPh>
    <rPh sb="21" eb="22">
      <t>カタ</t>
    </rPh>
    <rPh sb="31" eb="32">
      <t>ウ</t>
    </rPh>
    <rPh sb="33" eb="34">
      <t>ト</t>
    </rPh>
    <rPh sb="57" eb="58">
      <t>ヒモ</t>
    </rPh>
    <rPh sb="78" eb="79">
      <t>アタイ</t>
    </rPh>
    <rPh sb="80" eb="82">
      <t>コウシン</t>
    </rPh>
    <phoneticPr fontId="1"/>
  </si>
  <si>
    <t>String型のuserIdとString型のnewNameをセットする</t>
    <phoneticPr fontId="1"/>
  </si>
  <si>
    <t>DBテーブルusersのuser_idに紐づくuser_nameがnewNameの値に更新される</t>
    <phoneticPr fontId="1"/>
  </si>
  <si>
    <t>String型のuserIdとString型のnewPasswordをセットする</t>
    <phoneticPr fontId="1"/>
  </si>
  <si>
    <t>isDuplicatedUserId</t>
    <phoneticPr fontId="1"/>
  </si>
  <si>
    <t>引数String型のuserIdに合致するレコード数を取得し、
結果resultが0の場合、falseを返す</t>
    <rPh sb="0" eb="2">
      <t>ヒキスウ</t>
    </rPh>
    <rPh sb="8" eb="9">
      <t>カタ</t>
    </rPh>
    <rPh sb="17" eb="19">
      <t>ガッチ</t>
    </rPh>
    <rPh sb="25" eb="26">
      <t>スウ</t>
    </rPh>
    <rPh sb="27" eb="29">
      <t>シュトク</t>
    </rPh>
    <rPh sb="32" eb="34">
      <t>ケッカ</t>
    </rPh>
    <rPh sb="43" eb="45">
      <t>バアイ</t>
    </rPh>
    <rPh sb="52" eb="53">
      <t>カエ</t>
    </rPh>
    <phoneticPr fontId="1"/>
  </si>
  <si>
    <t>falseが返される</t>
    <rPh sb="6" eb="7">
      <t>カエ</t>
    </rPh>
    <phoneticPr fontId="1"/>
  </si>
  <si>
    <t>引数String型のuserIdに合致するレコード数を取得し、
結果resultが0以外の場合、trueを返す</t>
    <rPh sb="0" eb="2">
      <t>ヒキスウ</t>
    </rPh>
    <rPh sb="8" eb="9">
      <t>カタ</t>
    </rPh>
    <rPh sb="17" eb="19">
      <t>ガッチ</t>
    </rPh>
    <rPh sb="25" eb="26">
      <t>スウ</t>
    </rPh>
    <rPh sb="27" eb="29">
      <t>シュトク</t>
    </rPh>
    <rPh sb="32" eb="34">
      <t>ケッカ</t>
    </rPh>
    <rPh sb="42" eb="44">
      <t>イガイ</t>
    </rPh>
    <rPh sb="45" eb="47">
      <t>バアイ</t>
    </rPh>
    <rPh sb="53" eb="54">
      <t>カエ</t>
    </rPh>
    <phoneticPr fontId="1"/>
  </si>
  <si>
    <t>trueが返される</t>
    <rPh sb="5" eb="6">
      <t>カエ</t>
    </rPh>
    <phoneticPr fontId="1"/>
  </si>
  <si>
    <t>userIdに登録済みユーザのユーザIDと重複しないString型の値をセットする</t>
    <rPh sb="7" eb="10">
      <t>トウロクズ</t>
    </rPh>
    <rPh sb="21" eb="23">
      <t>チョウフク</t>
    </rPh>
    <rPh sb="32" eb="33">
      <t>カタ</t>
    </rPh>
    <rPh sb="34" eb="35">
      <t>アタイ</t>
    </rPh>
    <phoneticPr fontId="1"/>
  </si>
  <si>
    <t>userIdに登録済みユーザのユーザIDと重複するString型の値をセットする</t>
    <rPh sb="7" eb="10">
      <t>トウロクズ</t>
    </rPh>
    <rPh sb="21" eb="23">
      <t>チョウフク</t>
    </rPh>
    <rPh sb="31" eb="32">
      <t>カタ</t>
    </rPh>
    <rPh sb="33" eb="34">
      <t>アタイ</t>
    </rPh>
    <phoneticPr fontId="1"/>
  </si>
  <si>
    <t>isDuplicatedUserName</t>
    <phoneticPr fontId="1"/>
  </si>
  <si>
    <t>引数String型のuserNameとDBテーブルusersのuser_nameが一致するレコード数を取得し、
結果resultが0の場合、falseを返す</t>
    <rPh sb="0" eb="2">
      <t>ヒキスウ</t>
    </rPh>
    <rPh sb="8" eb="9">
      <t>カタ</t>
    </rPh>
    <rPh sb="41" eb="43">
      <t>イッチ</t>
    </rPh>
    <rPh sb="49" eb="50">
      <t>スウ</t>
    </rPh>
    <rPh sb="51" eb="53">
      <t>シュトク</t>
    </rPh>
    <rPh sb="56" eb="58">
      <t>ケッカ</t>
    </rPh>
    <rPh sb="67" eb="69">
      <t>バアイ</t>
    </rPh>
    <rPh sb="76" eb="77">
      <t>カエ</t>
    </rPh>
    <phoneticPr fontId="1"/>
  </si>
  <si>
    <t>引数String型のuserNameとDBテーブルusersのuser_nameが一致しないレコード数を取得し、
結果resultが0の場合、falseを返す</t>
    <rPh sb="0" eb="2">
      <t>ヒキスウ</t>
    </rPh>
    <rPh sb="8" eb="9">
      <t>カタ</t>
    </rPh>
    <rPh sb="41" eb="43">
      <t>イッチ</t>
    </rPh>
    <rPh sb="50" eb="51">
      <t>スウ</t>
    </rPh>
    <rPh sb="52" eb="54">
      <t>シュトク</t>
    </rPh>
    <rPh sb="57" eb="59">
      <t>ケッカ</t>
    </rPh>
    <rPh sb="68" eb="70">
      <t>バアイ</t>
    </rPh>
    <rPh sb="77" eb="78">
      <t>カエ</t>
    </rPh>
    <phoneticPr fontId="1"/>
  </si>
  <si>
    <t>String型のuserIdとString型のnewPasswordを受け取り、
DBテーブルusersのuser_idに紐づくpasswordがハッシュ化したnewPasswordの値に更新される</t>
    <rPh sb="6" eb="7">
      <t>カタ</t>
    </rPh>
    <rPh sb="21" eb="22">
      <t>カタ</t>
    </rPh>
    <rPh sb="35" eb="36">
      <t>ウ</t>
    </rPh>
    <rPh sb="37" eb="38">
      <t>ト</t>
    </rPh>
    <rPh sb="61" eb="62">
      <t>ヒモ</t>
    </rPh>
    <rPh sb="77" eb="78">
      <t>カ</t>
    </rPh>
    <rPh sb="92" eb="93">
      <t>アタイ</t>
    </rPh>
    <rPh sb="94" eb="96">
      <t>コウシン</t>
    </rPh>
    <phoneticPr fontId="1"/>
  </si>
  <si>
    <t>DBテーブルusersのuser_idに紐づくpasswordがハッシュ化したnewPasswordの値に更新される</t>
    <rPh sb="36" eb="37">
      <t>カ</t>
    </rPh>
    <phoneticPr fontId="1"/>
  </si>
  <si>
    <t>異常系
/updateNameへのPOSTリクエスト実行時に、ユーザ名の重複が発生する場合、showUserUpdateにModelAndViewとセッションのユーザ情報を渡し処理に入る
(ModelAndView)
変数 isUpdated : false
変数 isErr : true
変数 errMsg : ”このユーザ名は既に使われています”</t>
    <rPh sb="26" eb="28">
      <t>ジッコウ</t>
    </rPh>
    <rPh sb="28" eb="29">
      <t>ジ</t>
    </rPh>
    <rPh sb="34" eb="35">
      <t>メイ</t>
    </rPh>
    <rPh sb="36" eb="38">
      <t>チョウフク</t>
    </rPh>
    <rPh sb="39" eb="41">
      <t>ハッセイ</t>
    </rPh>
    <rPh sb="43" eb="45">
      <t>バアイ</t>
    </rPh>
    <rPh sb="88" eb="90">
      <t>ショリ</t>
    </rPh>
    <rPh sb="91" eb="92">
      <t>ハイ</t>
    </rPh>
    <rPh sb="109" eb="111">
      <t>ヘンスウ</t>
    </rPh>
    <rPh sb="130" eb="132">
      <t>ヘンスウ</t>
    </rPh>
    <rPh sb="146" eb="148">
      <t>ヘンスウ</t>
    </rPh>
    <rPh sb="164" eb="165">
      <t>メイ</t>
    </rPh>
    <rPh sb="166" eb="167">
      <t>スデ</t>
    </rPh>
    <rPh sb="168" eb="169">
      <t>ツカ</t>
    </rPh>
    <phoneticPr fontId="1"/>
  </si>
  <si>
    <t>正常系
/updatePasswordへのPOSTリクエスト実行時に、正常値の引数を受け取る場合、showUserUpdateにModelAndViewとセッションのユーザ情報を渡し処理に入る
(ModelAndView)
変数 isUpdated : true</t>
    <rPh sb="0" eb="3">
      <t>セイジョウケイ</t>
    </rPh>
    <rPh sb="30" eb="32">
      <t>ジッコウ</t>
    </rPh>
    <rPh sb="32" eb="33">
      <t>ジ</t>
    </rPh>
    <rPh sb="35" eb="37">
      <t>セイジョウ</t>
    </rPh>
    <rPh sb="37" eb="38">
      <t>チ</t>
    </rPh>
    <rPh sb="39" eb="41">
      <t>ヒキスウ</t>
    </rPh>
    <rPh sb="42" eb="43">
      <t>ウ</t>
    </rPh>
    <rPh sb="44" eb="45">
      <t>ト</t>
    </rPh>
    <rPh sb="46" eb="48">
      <t>バアイ</t>
    </rPh>
    <rPh sb="91" eb="93">
      <t>ショリ</t>
    </rPh>
    <rPh sb="94" eb="95">
      <t>ハイ</t>
    </rPh>
    <rPh sb="112" eb="114">
      <t>ヘンスウ</t>
    </rPh>
    <phoneticPr fontId="1"/>
  </si>
  <si>
    <t xml:space="preserve">正常系
/updateNameへのPOSTリクエスト実行時に正常値の引数を受け取る場合、showUserUpdateにModelAndViewとセッションのユーザ情報を渡し処理に入る
(ModelAndView)
変数 isUpdated : true
</t>
    <rPh sb="0" eb="3">
      <t>セイジョウケイ</t>
    </rPh>
    <rPh sb="26" eb="28">
      <t>ジッコウ</t>
    </rPh>
    <rPh sb="28" eb="29">
      <t>ジ</t>
    </rPh>
    <rPh sb="30" eb="33">
      <t>セイジョウチ</t>
    </rPh>
    <rPh sb="34" eb="36">
      <t>ヒキスウ</t>
    </rPh>
    <rPh sb="37" eb="38">
      <t>ウ</t>
    </rPh>
    <rPh sb="39" eb="40">
      <t>ト</t>
    </rPh>
    <rPh sb="41" eb="43">
      <t>バアイ</t>
    </rPh>
    <rPh sb="86" eb="88">
      <t>ショリ</t>
    </rPh>
    <rPh sb="89" eb="90">
      <t>ハイ</t>
    </rPh>
    <rPh sb="107" eb="109">
      <t>ヘンスウ</t>
    </rPh>
    <phoneticPr fontId="1"/>
  </si>
  <si>
    <t>異常系
/updatePasswordへのPOSTリクエスト実行時に、パスワードと確認用パスワードの不一致が発生する場合、showUserUpdateにModelAndViewとセッションのユーザ情報を渡し処理に入る
(ModelAndView)
変数 isRegistered : false
変数 isErr : true
変数 errMsg : "パスワードが一致しません"</t>
    <rPh sb="0" eb="2">
      <t>イジョウ</t>
    </rPh>
    <rPh sb="2" eb="3">
      <t>ケイ</t>
    </rPh>
    <rPh sb="30" eb="33">
      <t>ジッコウジ</t>
    </rPh>
    <rPh sb="41" eb="44">
      <t>カクニンヨウ</t>
    </rPh>
    <rPh sb="50" eb="53">
      <t>フイッチ</t>
    </rPh>
    <rPh sb="54" eb="56">
      <t>ハッセイ</t>
    </rPh>
    <rPh sb="58" eb="60">
      <t>バアイ</t>
    </rPh>
    <rPh sb="164" eb="166">
      <t>ヘンスウ</t>
    </rPh>
    <rPh sb="183" eb="185">
      <t>イッチ</t>
    </rPh>
    <phoneticPr fontId="1"/>
  </si>
  <si>
    <t>account.html</t>
    <phoneticPr fontId="1"/>
  </si>
  <si>
    <t xml:space="preserve"> &lt;div class="err" th:if="${#fields.hasErrors('userId')}" th:errors="*{userId}" th:errorclass="err" &gt;&lt;/div&gt;</t>
    <phoneticPr fontId="1"/>
  </si>
  <si>
    <t>ユーザ名が空白で送信された場合、”未入力です”が表示される</t>
    <rPh sb="3" eb="4">
      <t>メイ</t>
    </rPh>
    <rPh sb="5" eb="7">
      <t>クウハク</t>
    </rPh>
    <rPh sb="8" eb="10">
      <t>ソウシン</t>
    </rPh>
    <rPh sb="13" eb="15">
      <t>バアイ</t>
    </rPh>
    <rPh sb="17" eb="20">
      <t>ミニュウリョク</t>
    </rPh>
    <rPh sb="24" eb="26">
      <t>ヒョウジ</t>
    </rPh>
    <phoneticPr fontId="1"/>
  </si>
  <si>
    <t>ユーザ名が空白で登録する</t>
    <rPh sb="3" eb="4">
      <t>メイ</t>
    </rPh>
    <rPh sb="5" eb="7">
      <t>クウハク</t>
    </rPh>
    <rPh sb="8" eb="10">
      <t>トウロク</t>
    </rPh>
    <phoneticPr fontId="1"/>
  </si>
  <si>
    <t>ユーザ名入力欄下に”未入力です”が表示される</t>
    <rPh sb="3" eb="4">
      <t>メイ</t>
    </rPh>
    <rPh sb="4" eb="8">
      <t>ニュウリョクランシタ</t>
    </rPh>
    <rPh sb="10" eb="13">
      <t>ミニュウリョク</t>
    </rPh>
    <rPh sb="17" eb="19">
      <t>ヒョウジ</t>
    </rPh>
    <phoneticPr fontId="1"/>
  </si>
  <si>
    <t>&lt;div class="err" th:if="${#fields.hasErrors('userName')}" th:errors="*{userName}" th:errorclass="err" &gt;&lt;/div&gt;</t>
    <phoneticPr fontId="1"/>
  </si>
  <si>
    <t>ユーザIDが空白で送信された場合、”未入力です”が表示される</t>
    <rPh sb="6" eb="8">
      <t>クウハク</t>
    </rPh>
    <rPh sb="9" eb="11">
      <t>ソウシン</t>
    </rPh>
    <rPh sb="14" eb="16">
      <t>バアイ</t>
    </rPh>
    <rPh sb="18" eb="21">
      <t>ミニュウリョク</t>
    </rPh>
    <rPh sb="25" eb="27">
      <t>ヒョウジ</t>
    </rPh>
    <phoneticPr fontId="1"/>
  </si>
  <si>
    <t>ユーザIDが空白で登録する</t>
    <rPh sb="6" eb="8">
      <t>クウハク</t>
    </rPh>
    <rPh sb="9" eb="11">
      <t>トウロク</t>
    </rPh>
    <phoneticPr fontId="1"/>
  </si>
  <si>
    <t>ユーザID入力欄下に”未入力です”が表示される</t>
    <rPh sb="5" eb="9">
      <t>ニュウリョクランシタ</t>
    </rPh>
    <rPh sb="11" eb="14">
      <t>ミニュウリョク</t>
    </rPh>
    <rPh sb="18" eb="20">
      <t>ヒョウジ</t>
    </rPh>
    <phoneticPr fontId="1"/>
  </si>
  <si>
    <t xml:space="preserve">  &lt;div class="err" th:if="${#fields.hasErrors('password')}" th:errors="*{password}" th:errorclass="err" &gt;&lt;/div&gt;</t>
    <phoneticPr fontId="1"/>
  </si>
  <si>
    <t>パスワードが空白で送信された場合、”未入力です”が表示される</t>
    <rPh sb="6" eb="8">
      <t>クウハク</t>
    </rPh>
    <rPh sb="9" eb="11">
      <t>ソウシン</t>
    </rPh>
    <rPh sb="14" eb="16">
      <t>バアイ</t>
    </rPh>
    <rPh sb="18" eb="21">
      <t>ミニュウリョク</t>
    </rPh>
    <rPh sb="25" eb="27">
      <t>ヒョウジ</t>
    </rPh>
    <phoneticPr fontId="1"/>
  </si>
  <si>
    <t>パスワードが空白で登録する</t>
    <rPh sb="6" eb="8">
      <t>クウハク</t>
    </rPh>
    <rPh sb="9" eb="11">
      <t>トウロク</t>
    </rPh>
    <phoneticPr fontId="1"/>
  </si>
  <si>
    <t>パスワード入力欄下に”未入力です”が表示される</t>
    <rPh sb="5" eb="9">
      <t>ニュウリョクランシタ</t>
    </rPh>
    <rPh sb="11" eb="14">
      <t>ミニュウリョク</t>
    </rPh>
    <rPh sb="18" eb="20">
      <t>ヒョウジ</t>
    </rPh>
    <phoneticPr fontId="1"/>
  </si>
  <si>
    <t xml:space="preserve">  &lt;div&gt;&lt;input id="conPassword" type="password" name="conPassword" placeholder="半角英数字32文字以内"&gt;&lt;/div&gt;</t>
    <phoneticPr fontId="1"/>
  </si>
  <si>
    <t>確認用パスワードが空白で送信された場合、”未入力です”が表示される</t>
    <rPh sb="0" eb="3">
      <t>カクニンヨウ</t>
    </rPh>
    <rPh sb="9" eb="11">
      <t>クウハク</t>
    </rPh>
    <rPh sb="12" eb="14">
      <t>ソウシン</t>
    </rPh>
    <rPh sb="17" eb="19">
      <t>バアイ</t>
    </rPh>
    <rPh sb="21" eb="24">
      <t>ミニュウリョク</t>
    </rPh>
    <rPh sb="28" eb="30">
      <t>ヒョウジ</t>
    </rPh>
    <phoneticPr fontId="1"/>
  </si>
  <si>
    <t>確認用パスワードが空白で登録する</t>
    <rPh sb="9" eb="11">
      <t>クウハク</t>
    </rPh>
    <rPh sb="12" eb="14">
      <t>トウロク</t>
    </rPh>
    <phoneticPr fontId="1"/>
  </si>
  <si>
    <t>確認用パスワード入力欄下に”未入力です”が表示される</t>
    <rPh sb="8" eb="12">
      <t>ニュウリョクランシタ</t>
    </rPh>
    <rPh sb="14" eb="17">
      <t>ミニュウリョク</t>
    </rPh>
    <rPh sb="21" eb="23">
      <t>ヒョウジ</t>
    </rPh>
    <phoneticPr fontId="1"/>
  </si>
  <si>
    <t>ユーザIDがEmail形式以外で送信された場合、”Emai形式で入力してください”が表示される</t>
    <rPh sb="11" eb="15">
      <t>ケイシキイガイ</t>
    </rPh>
    <rPh sb="16" eb="18">
      <t>ソウシン</t>
    </rPh>
    <rPh sb="21" eb="23">
      <t>バアイ</t>
    </rPh>
    <rPh sb="29" eb="31">
      <t>ケイシキ</t>
    </rPh>
    <rPh sb="32" eb="34">
      <t>ニュウリョク</t>
    </rPh>
    <rPh sb="42" eb="44">
      <t>ヒョウジ</t>
    </rPh>
    <phoneticPr fontId="1"/>
  </si>
  <si>
    <t>ユーザIDがEmail形式以外で登録する</t>
    <rPh sb="11" eb="13">
      <t>ケイシキ</t>
    </rPh>
    <rPh sb="13" eb="15">
      <t>イガイ</t>
    </rPh>
    <rPh sb="16" eb="18">
      <t>トウロク</t>
    </rPh>
    <phoneticPr fontId="1"/>
  </si>
  <si>
    <t>ユーザID入力欄下に”Emai形式で入力してください”が表示される</t>
    <rPh sb="5" eb="9">
      <t>ニュウリョクランシタ</t>
    </rPh>
    <rPh sb="28" eb="30">
      <t>ヒョウジ</t>
    </rPh>
    <phoneticPr fontId="1"/>
  </si>
  <si>
    <t>ユーザ名が半角英数字以外で送信された場合、”入力値が不適切です”が表示される</t>
    <rPh sb="3" eb="4">
      <t>メイ</t>
    </rPh>
    <rPh sb="5" eb="10">
      <t>ハンカクエイスウジ</t>
    </rPh>
    <rPh sb="10" eb="12">
      <t>イガイ</t>
    </rPh>
    <rPh sb="13" eb="15">
      <t>ソウシン</t>
    </rPh>
    <rPh sb="18" eb="20">
      <t>バアイ</t>
    </rPh>
    <rPh sb="22" eb="25">
      <t>ニュウリョクチ</t>
    </rPh>
    <rPh sb="26" eb="29">
      <t>フテキセツ</t>
    </rPh>
    <rPh sb="33" eb="35">
      <t>ヒョウジ</t>
    </rPh>
    <phoneticPr fontId="1"/>
  </si>
  <si>
    <t>ユーザ名が半角英数字以外で登録する</t>
    <rPh sb="13" eb="15">
      <t>トウロク</t>
    </rPh>
    <phoneticPr fontId="1"/>
  </si>
  <si>
    <t>ユーザ名入力欄下に”入力値が不適切です”が表示される</t>
    <rPh sb="3" eb="4">
      <t>メイ</t>
    </rPh>
    <rPh sb="4" eb="8">
      <t>ニュウリョクランシタ</t>
    </rPh>
    <rPh sb="10" eb="13">
      <t>ニュウリョクチ</t>
    </rPh>
    <rPh sb="14" eb="17">
      <t>フテキセツ</t>
    </rPh>
    <rPh sb="21" eb="23">
      <t>ヒョウジ</t>
    </rPh>
    <phoneticPr fontId="1"/>
  </si>
  <si>
    <t>パスワードが半角英数字以外で送信された場合、”入力値が不適切です”が表示される</t>
    <rPh sb="6" eb="11">
      <t>ハンカクエイスウジ</t>
    </rPh>
    <rPh sb="11" eb="13">
      <t>イガイ</t>
    </rPh>
    <rPh sb="14" eb="16">
      <t>ソウシン</t>
    </rPh>
    <rPh sb="19" eb="21">
      <t>バアイ</t>
    </rPh>
    <rPh sb="23" eb="26">
      <t>ニュウリョクチ</t>
    </rPh>
    <rPh sb="27" eb="30">
      <t>フテキセツ</t>
    </rPh>
    <rPh sb="34" eb="36">
      <t>ヒョウジ</t>
    </rPh>
    <phoneticPr fontId="1"/>
  </si>
  <si>
    <t>確認用パスワードが半角英数字以外で送信された場合、”入力値が不適切です”が表示される</t>
    <rPh sb="0" eb="2">
      <t>カクニン</t>
    </rPh>
    <rPh sb="2" eb="3">
      <t>ヨウ</t>
    </rPh>
    <rPh sb="9" eb="14">
      <t>ハンカクエイスウジ</t>
    </rPh>
    <rPh sb="14" eb="16">
      <t>イガイ</t>
    </rPh>
    <rPh sb="17" eb="19">
      <t>ソウシン</t>
    </rPh>
    <rPh sb="22" eb="24">
      <t>バアイ</t>
    </rPh>
    <rPh sb="26" eb="29">
      <t>ニュウリョクチ</t>
    </rPh>
    <rPh sb="30" eb="33">
      <t>フテキセツ</t>
    </rPh>
    <rPh sb="37" eb="39">
      <t>ヒョウジ</t>
    </rPh>
    <phoneticPr fontId="1"/>
  </si>
  <si>
    <t>パスワードが半角英数字以外で登録する</t>
    <rPh sb="14" eb="16">
      <t>トウロク</t>
    </rPh>
    <phoneticPr fontId="1"/>
  </si>
  <si>
    <t>確認用パスワードが半角英数字以外で登録する</t>
    <rPh sb="0" eb="3">
      <t>カクニンヨウ</t>
    </rPh>
    <rPh sb="17" eb="19">
      <t>トウロク</t>
    </rPh>
    <phoneticPr fontId="1"/>
  </si>
  <si>
    <t>パスワード入力欄下に”入力値が不適切です”が表示される</t>
    <rPh sb="5" eb="9">
      <t>ニュウリョクランシタ</t>
    </rPh>
    <rPh sb="22" eb="24">
      <t>ヒョウジ</t>
    </rPh>
    <phoneticPr fontId="1"/>
  </si>
  <si>
    <t>確認用パスワード入力欄下に”入力値が不適切です”が表示される</t>
    <rPh sb="8" eb="12">
      <t>ニュウリョクランシタ</t>
    </rPh>
    <rPh sb="25" eb="27">
      <t>ヒョウジ</t>
    </rPh>
    <phoneticPr fontId="1"/>
  </si>
  <si>
    <t>ユーザ名が33文字以上で送信された場合、”入力値が不適切です”が表示される</t>
    <rPh sb="3" eb="4">
      <t>メイ</t>
    </rPh>
    <rPh sb="12" eb="14">
      <t>ソウシン</t>
    </rPh>
    <rPh sb="17" eb="19">
      <t>バアイ</t>
    </rPh>
    <rPh sb="21" eb="24">
      <t>ニュウリョクチ</t>
    </rPh>
    <rPh sb="25" eb="28">
      <t>フテキセツ</t>
    </rPh>
    <rPh sb="32" eb="34">
      <t>ヒョウジ</t>
    </rPh>
    <phoneticPr fontId="1"/>
  </si>
  <si>
    <t>パスワードが33文字以上で送信された場合、”入力値が不適切です”が表示される</t>
    <rPh sb="13" eb="15">
      <t>ソウシン</t>
    </rPh>
    <rPh sb="18" eb="20">
      <t>バアイ</t>
    </rPh>
    <rPh sb="22" eb="25">
      <t>ニュウリョクチ</t>
    </rPh>
    <rPh sb="26" eb="29">
      <t>フテキセツ</t>
    </rPh>
    <rPh sb="33" eb="35">
      <t>ヒョウジ</t>
    </rPh>
    <phoneticPr fontId="1"/>
  </si>
  <si>
    <t>確認用パスワードが33文字以上で送信された場合、”入力値が不適切です”が表示される</t>
    <rPh sb="0" eb="2">
      <t>カクニン</t>
    </rPh>
    <rPh sb="2" eb="3">
      <t>ヨウ</t>
    </rPh>
    <rPh sb="16" eb="18">
      <t>ソウシン</t>
    </rPh>
    <rPh sb="21" eb="23">
      <t>バアイ</t>
    </rPh>
    <rPh sb="25" eb="28">
      <t>ニュウリョクチ</t>
    </rPh>
    <rPh sb="29" eb="32">
      <t>フテキセツ</t>
    </rPh>
    <rPh sb="36" eb="38">
      <t>ヒョウジ</t>
    </rPh>
    <phoneticPr fontId="1"/>
  </si>
  <si>
    <t>確認用パスワードが33文字以上で登録する</t>
    <rPh sb="0" eb="3">
      <t>カクニンヨウ</t>
    </rPh>
    <rPh sb="16" eb="18">
      <t>トウロク</t>
    </rPh>
    <phoneticPr fontId="1"/>
  </si>
  <si>
    <t>ユーザ名が33文字以上で登録する</t>
    <rPh sb="12" eb="14">
      <t>トウロク</t>
    </rPh>
    <phoneticPr fontId="1"/>
  </si>
  <si>
    <t>パスワードが33文字以上で登録する</t>
    <rPh sb="13" eb="15">
      <t>トウロク</t>
    </rPh>
    <phoneticPr fontId="1"/>
  </si>
  <si>
    <t xml:space="preserve">/userListへのGETリクエストに対してModelAndViewが返される
ビュー名 : userLisr
変数 userList : users型のリスト  </t>
    <rPh sb="20" eb="21">
      <t>タイ</t>
    </rPh>
    <rPh sb="36" eb="37">
      <t>カエ</t>
    </rPh>
    <rPh sb="44" eb="45">
      <t>メイ</t>
    </rPh>
    <rPh sb="57" eb="59">
      <t>ヘンスウ</t>
    </rPh>
    <rPh sb="76" eb="77">
      <t>カタ</t>
    </rPh>
    <phoneticPr fontId="1"/>
  </si>
  <si>
    <t>/userListへのGETリクエストをセットする</t>
    <phoneticPr fontId="1"/>
  </si>
  <si>
    <t>データベース(テーブルusers)に登録されているユーザ情報users(ユーザID、ユーザ名、ハッシュ化パスワード、権限)を全件取得する</t>
    <rPh sb="18" eb="20">
      <t>トウロク</t>
    </rPh>
    <rPh sb="28" eb="30">
      <t>ジョウホウ</t>
    </rPh>
    <rPh sb="45" eb="46">
      <t>メイ</t>
    </rPh>
    <rPh sb="51" eb="52">
      <t>カ</t>
    </rPh>
    <rPh sb="58" eb="60">
      <t>ケンゲン</t>
    </rPh>
    <rPh sb="62" eb="63">
      <t>ゼン</t>
    </rPh>
    <rPh sb="63" eb="64">
      <t>ケン</t>
    </rPh>
    <rPh sb="64" eb="66">
      <t>シュトク</t>
    </rPh>
    <phoneticPr fontId="1"/>
  </si>
  <si>
    <t>下記内容のModelAndViewが返される
ビュー名 : userLisr
変数 userList : users型のリスト  
→リストの件数・内容が3－002の取得結果と一致することを確認</t>
    <rPh sb="0" eb="4">
      <t>カキナイヨウ</t>
    </rPh>
    <rPh sb="71" eb="73">
      <t>ケンスウ</t>
    </rPh>
    <rPh sb="74" eb="76">
      <t>ナイヨウ</t>
    </rPh>
    <rPh sb="83" eb="85">
      <t>シュトク</t>
    </rPh>
    <rPh sb="85" eb="87">
      <t>ケッカ</t>
    </rPh>
    <rPh sb="88" eb="90">
      <t>イッチ</t>
    </rPh>
    <rPh sb="95" eb="97">
      <t>カクニン</t>
    </rPh>
    <phoneticPr fontId="1"/>
  </si>
  <si>
    <t>データベース(テーブルusers)に登録されているユーザ情報users(ユーザID、ユーザ名、ハッシュ化パスワード、権限)を全件レコードを取得する</t>
    <rPh sb="18" eb="20">
      <t>トウロク</t>
    </rPh>
    <rPh sb="28" eb="30">
      <t>ジョウホウ</t>
    </rPh>
    <rPh sb="45" eb="46">
      <t>メイ</t>
    </rPh>
    <rPh sb="51" eb="52">
      <t>カ</t>
    </rPh>
    <rPh sb="58" eb="60">
      <t>ケンゲン</t>
    </rPh>
    <rPh sb="62" eb="64">
      <t>ゼンケン</t>
    </rPh>
    <rPh sb="69" eb="71">
      <t>シュトク</t>
    </rPh>
    <phoneticPr fontId="1"/>
  </si>
  <si>
    <t>インプットなし
(showUserListから呼び出されて実行)</t>
    <rPh sb="23" eb="24">
      <t>ヨ</t>
    </rPh>
    <rPh sb="25" eb="26">
      <t>ダ</t>
    </rPh>
    <rPh sb="29" eb="31">
      <t>ジッコウ</t>
    </rPh>
    <phoneticPr fontId="1"/>
  </si>
  <si>
    <t>引数String型のupdateIdとint型のnewAuthorityをセットする</t>
    <phoneticPr fontId="1"/>
  </si>
  <si>
    <t>データベース(usersテーブル)のuser_id=updateIdに紐づくauthorityを更新し、showUserListにModelAndViewを渡して処理に入る
(ModelAndView)Model : null , View : null</t>
    <phoneticPr fontId="1"/>
  </si>
  <si>
    <t>引数String型のdeleteIdをセットする</t>
    <phoneticPr fontId="1"/>
  </si>
  <si>
    <t>引数String型のdeleteIdを取得し、データベース(usersテーブル)のuser_id=deleteIdに紐づくユーザレコードを削除し、showUserListにModelAndViewを渡して処理に入る
(ModelAndView)変数 successMsg : "削除しました" , View : null</t>
    <rPh sb="0" eb="2">
      <t>ヒキスウ</t>
    </rPh>
    <rPh sb="8" eb="9">
      <t>カタ</t>
    </rPh>
    <rPh sb="19" eb="21">
      <t>シュトク</t>
    </rPh>
    <rPh sb="58" eb="59">
      <t>ヒモ</t>
    </rPh>
    <rPh sb="69" eb="71">
      <t>サクジョ</t>
    </rPh>
    <rPh sb="99" eb="100">
      <t>ワタ</t>
    </rPh>
    <rPh sb="102" eb="104">
      <t>ショリ</t>
    </rPh>
    <rPh sb="105" eb="106">
      <t>ハイ</t>
    </rPh>
    <rPh sb="122" eb="124">
      <t>ヘンスウ</t>
    </rPh>
    <rPh sb="139" eb="141">
      <t>サクジョ</t>
    </rPh>
    <phoneticPr fontId="1"/>
  </si>
  <si>
    <t>updateAuthority</t>
    <phoneticPr fontId="1"/>
  </si>
  <si>
    <t>引数String型のupdateIdとint型のnewAuthorityを取得し、データベース(usersテーブル)のuser_id=updateIdに紐づくauthorityを更新する
(ModelAndView)Model : null , View : null</t>
    <rPh sb="0" eb="2">
      <t>ヒキスウ</t>
    </rPh>
    <rPh sb="8" eb="9">
      <t>カタ</t>
    </rPh>
    <rPh sb="22" eb="23">
      <t>カタ</t>
    </rPh>
    <rPh sb="37" eb="39">
      <t>シュトク</t>
    </rPh>
    <rPh sb="76" eb="77">
      <t>ヒモ</t>
    </rPh>
    <rPh sb="89" eb="91">
      <t>コウシン</t>
    </rPh>
    <phoneticPr fontId="1"/>
  </si>
  <si>
    <t>引数String型のupdateIdとint型のnewAuthorityを取得し、updateAuthorityに引数として渡し処理完了後、showUserListにModelAndViewを渡して処理に入る
(ModelAndView)Model : null , View : null</t>
    <rPh sb="0" eb="2">
      <t>ヒキスウ</t>
    </rPh>
    <rPh sb="8" eb="9">
      <t>カタ</t>
    </rPh>
    <rPh sb="22" eb="23">
      <t>カタ</t>
    </rPh>
    <rPh sb="37" eb="39">
      <t>シュトク</t>
    </rPh>
    <rPh sb="57" eb="59">
      <t>ヒキスウ</t>
    </rPh>
    <rPh sb="62" eb="63">
      <t>ワタ</t>
    </rPh>
    <rPh sb="64" eb="66">
      <t>ショリ</t>
    </rPh>
    <rPh sb="66" eb="69">
      <t>カンリョウゴ</t>
    </rPh>
    <rPh sb="96" eb="97">
      <t>ワタ</t>
    </rPh>
    <rPh sb="99" eb="101">
      <t>ショリ</t>
    </rPh>
    <rPh sb="102" eb="103">
      <t>ハイ</t>
    </rPh>
    <phoneticPr fontId="1"/>
  </si>
  <si>
    <t>updateAuthorityにupdateIdとnewAuthorityを引数として渡し処理完了後、showUserListにModelAndViewを渡して処理に入る
(ModelAndView)Model : null , View : null</t>
    <phoneticPr fontId="1"/>
  </si>
  <si>
    <t>delete</t>
    <phoneticPr fontId="1"/>
  </si>
  <si>
    <t>引数String型のdeleteIdを取得し、deleteに引数として渡し、処理完了後、showUserListにModelAndViewを渡して処理に入る
(ModelAndView)変数 successMsg : "削除しました" , View : null</t>
    <rPh sb="0" eb="2">
      <t>ヒキスウ</t>
    </rPh>
    <rPh sb="8" eb="9">
      <t>カタ</t>
    </rPh>
    <rPh sb="19" eb="21">
      <t>シュトク</t>
    </rPh>
    <rPh sb="30" eb="32">
      <t>ヒキスウ</t>
    </rPh>
    <rPh sb="35" eb="36">
      <t>ワタ</t>
    </rPh>
    <rPh sb="38" eb="43">
      <t>ショリカンリョウゴ</t>
    </rPh>
    <rPh sb="70" eb="71">
      <t>ワタ</t>
    </rPh>
    <rPh sb="73" eb="75">
      <t>ショリ</t>
    </rPh>
    <rPh sb="76" eb="77">
      <t>ハイ</t>
    </rPh>
    <rPh sb="93" eb="95">
      <t>ヘンスウ</t>
    </rPh>
    <rPh sb="110" eb="112">
      <t>サクジョ</t>
    </rPh>
    <phoneticPr fontId="1"/>
  </si>
  <si>
    <t>deleteにdeleteIdを引数として渡し処理完了後、showUserListにModelAndViewを渡して処理に入る
(ModelAndView)変数 successMsg : "削除しました" , View : null</t>
    <phoneticPr fontId="1"/>
  </si>
  <si>
    <t>データベース(usersテーブル)のuser_id=updateIdに紐づくauthorityを更新し、showUserListにModelAndViewを渡して処理に入る
(ModelAndView)変数 successMsg : "削除しました" , View : null</t>
    <phoneticPr fontId="1"/>
  </si>
  <si>
    <t xml:space="preserve">	&lt;p th:if="${#lists.isEmpty(userlist)}"&gt;ユーザが登録されていません&lt;/p&gt;</t>
    <phoneticPr fontId="1"/>
  </si>
  <si>
    <t>userList</t>
    <phoneticPr fontId="1"/>
  </si>
  <si>
    <t>userlistが空の場合、”ユーザリストが登録されていません”が表示される</t>
    <rPh sb="9" eb="10">
      <t>カラ</t>
    </rPh>
    <rPh sb="11" eb="13">
      <t>バアイ</t>
    </rPh>
    <rPh sb="22" eb="24">
      <t>トウロク</t>
    </rPh>
    <rPh sb="33" eb="35">
      <t>ヒョウジ</t>
    </rPh>
    <phoneticPr fontId="1"/>
  </si>
  <si>
    <t>空のuserlistをセットする</t>
    <rPh sb="0" eb="1">
      <t>カラ</t>
    </rPh>
    <phoneticPr fontId="1"/>
  </si>
  <si>
    <t>”ユーザリストが登録されていません”が表示される</t>
    <phoneticPr fontId="1"/>
  </si>
  <si>
    <t xml:space="preserve"> &lt;select th:if="*{authority}!=0" name="editAuth" onChange="submit(this.form)"&gt;</t>
    <phoneticPr fontId="1"/>
  </si>
  <si>
    <t>リスト表示対象ユーザの権限が*{authority}!=0(マスタ以外の権限)の場合、権限のプルダウンリストが表示される</t>
    <rPh sb="3" eb="5">
      <t>ヒョウジ</t>
    </rPh>
    <rPh sb="5" eb="7">
      <t>タイショウ</t>
    </rPh>
    <rPh sb="11" eb="13">
      <t>ケンゲン</t>
    </rPh>
    <rPh sb="33" eb="35">
      <t>イガイ</t>
    </rPh>
    <rPh sb="36" eb="38">
      <t>ケンゲン</t>
    </rPh>
    <rPh sb="40" eb="42">
      <t>バアイ</t>
    </rPh>
    <rPh sb="43" eb="45">
      <t>ケンゲン</t>
    </rPh>
    <rPh sb="55" eb="57">
      <t>ヒョウジ</t>
    </rPh>
    <phoneticPr fontId="1"/>
  </si>
  <si>
    <t>*{authority}!=0の値をセットする</t>
    <rPh sb="16" eb="17">
      <t>アタイ</t>
    </rPh>
    <phoneticPr fontId="1"/>
  </si>
  <si>
    <t>権限カラムに権限選択(更新者/閲覧者)のプルダウンリストが表示される</t>
    <rPh sb="0" eb="2">
      <t>ケンゲン</t>
    </rPh>
    <rPh sb="6" eb="8">
      <t>ケンゲン</t>
    </rPh>
    <rPh sb="8" eb="10">
      <t>センタク</t>
    </rPh>
    <rPh sb="11" eb="14">
      <t>コウシンシャ</t>
    </rPh>
    <rPh sb="15" eb="18">
      <t>エツランシャ</t>
    </rPh>
    <rPh sb="29" eb="31">
      <t>ヒョウジ</t>
    </rPh>
    <phoneticPr fontId="1"/>
  </si>
  <si>
    <t>リスト表示対象ユーザの権限が*{authority}==0(マスタ)の場合、権限カラムに”マスタ”とテキストが表示される</t>
    <rPh sb="3" eb="5">
      <t>ヒョウジ</t>
    </rPh>
    <rPh sb="5" eb="7">
      <t>タイショウ</t>
    </rPh>
    <rPh sb="11" eb="13">
      <t>ケンゲン</t>
    </rPh>
    <rPh sb="35" eb="37">
      <t>バアイ</t>
    </rPh>
    <rPh sb="38" eb="40">
      <t>ケンゲン</t>
    </rPh>
    <rPh sb="55" eb="57">
      <t>ヒョウジ</t>
    </rPh>
    <phoneticPr fontId="1"/>
  </si>
  <si>
    <t>*{authority}==0の値をセットする</t>
    <rPh sb="16" eb="17">
      <t>アタイ</t>
    </rPh>
    <phoneticPr fontId="1"/>
  </si>
  <si>
    <t>権限カラムに”マスタ”とテキストが表示される</t>
    <rPh sb="0" eb="2">
      <t>ケンゲン</t>
    </rPh>
    <rPh sb="17" eb="19">
      <t>ヒョウジ</t>
    </rPh>
    <phoneticPr fontId="1"/>
  </si>
  <si>
    <t xml:space="preserve">  &lt;span th:if="*{authority}==0"&gt;マスタ&lt;/span&gt;</t>
    <phoneticPr fontId="1"/>
  </si>
  <si>
    <t>&lt;input th:if="*{authority}!=0" type="submit" value="削除" onClick="return confirm('ユーザを削除します。よろしいですか？')"&gt;</t>
    <phoneticPr fontId="1"/>
  </si>
  <si>
    <t>リスト表示対象ユーザの権限が*{authority}!=0(マスタ以外の権限)の場合、ユーザ削除ボタンが表示される</t>
    <rPh sb="3" eb="5">
      <t>ヒョウジ</t>
    </rPh>
    <rPh sb="5" eb="7">
      <t>タイショウ</t>
    </rPh>
    <rPh sb="11" eb="13">
      <t>ケンゲン</t>
    </rPh>
    <rPh sb="33" eb="35">
      <t>イガイ</t>
    </rPh>
    <rPh sb="36" eb="38">
      <t>ケンゲン</t>
    </rPh>
    <rPh sb="40" eb="42">
      <t>バアイ</t>
    </rPh>
    <rPh sb="46" eb="48">
      <t>サクジョ</t>
    </rPh>
    <rPh sb="52" eb="54">
      <t>ヒョウジ</t>
    </rPh>
    <phoneticPr fontId="1"/>
  </si>
  <si>
    <t>ユーザ削除ボタンが表示される</t>
    <rPh sb="3" eb="5">
      <t>サクジョ</t>
    </rPh>
    <rPh sb="9" eb="11">
      <t>ヒョウジ</t>
    </rPh>
    <phoneticPr fontId="1"/>
  </si>
  <si>
    <t>&lt;span th:if="*{authority}==0"&gt;ー&lt;/span&gt;</t>
    <phoneticPr fontId="1"/>
  </si>
  <si>
    <t>リスト表示対象ユーザの権限が*{authority}==0(マスタ)の場合、権限カラムに”ー”とテキストが表示される</t>
    <rPh sb="3" eb="5">
      <t>ヒョウジ</t>
    </rPh>
    <rPh sb="5" eb="7">
      <t>タイショウ</t>
    </rPh>
    <rPh sb="11" eb="13">
      <t>ケンゲン</t>
    </rPh>
    <rPh sb="35" eb="37">
      <t>バアイ</t>
    </rPh>
    <rPh sb="38" eb="40">
      <t>ケンゲン</t>
    </rPh>
    <rPh sb="53" eb="55">
      <t>ヒョウジ</t>
    </rPh>
    <phoneticPr fontId="1"/>
  </si>
  <si>
    <t>削除欄に”ー”とテキストが表示される</t>
    <rPh sb="0" eb="3">
      <t>サクジョラン</t>
    </rPh>
    <rPh sb="13" eb="15">
      <t>ヒョウジ</t>
    </rPh>
    <phoneticPr fontId="1"/>
  </si>
  <si>
    <t>Junit</t>
    <phoneticPr fontId="1"/>
  </si>
  <si>
    <t>JUnit</t>
  </si>
  <si>
    <t>JUnit</t>
    <phoneticPr fontId="1"/>
  </si>
  <si>
    <t>Selenium</t>
    <phoneticPr fontId="1"/>
  </si>
  <si>
    <t>正常系
/registへのPOSTリクエスト実行時に正常値の引数を受け取る場合、ModelAndViewが返される
ビュー名 : regist
変数 isRegistered : true</t>
    <rPh sb="0" eb="3">
      <t>セイジョウケイ</t>
    </rPh>
    <rPh sb="53" eb="54">
      <t>カエ</t>
    </rPh>
    <rPh sb="61" eb="62">
      <t>メイ</t>
    </rPh>
    <rPh sb="72" eb="74">
      <t>ヘンスウ</t>
    </rPh>
    <phoneticPr fontId="1"/>
  </si>
  <si>
    <t>異常系
/registへのPOSTリクエスト実行時にユーザ名の重複が発生する場合、ModelAndViewが返される
ビュー名 : regist
変数 isRegistered : false
変数 isErr : true
変数 errMsg : "このユーザ名は既に使用されています"</t>
    <rPh sb="0" eb="2">
      <t>イジョウ</t>
    </rPh>
    <rPh sb="2" eb="3">
      <t>ケイ</t>
    </rPh>
    <rPh sb="22" eb="25">
      <t>ジッコウジ</t>
    </rPh>
    <rPh sb="54" eb="55">
      <t>カエ</t>
    </rPh>
    <rPh sb="62" eb="63">
      <t>メイ</t>
    </rPh>
    <rPh sb="113" eb="115">
      <t>ヘンスウ</t>
    </rPh>
    <rPh sb="131" eb="132">
      <t>メイ</t>
    </rPh>
    <rPh sb="133" eb="134">
      <t>スデ</t>
    </rPh>
    <rPh sb="135" eb="137">
      <t>シヨウ</t>
    </rPh>
    <phoneticPr fontId="1"/>
  </si>
  <si>
    <t>異常系
/registへのPOSTリクエスト実行時にユーザIDの重複が発生する場合、ModelAndViewが返される
ビュー名 : regist
変数 isRegistered : false
変数 isErr : true
変数 errMsg : "このユーザIDは既に使用されています"</t>
    <rPh sb="0" eb="2">
      <t>イジョウ</t>
    </rPh>
    <rPh sb="2" eb="3">
      <t>ケイ</t>
    </rPh>
    <rPh sb="55" eb="56">
      <t>カエ</t>
    </rPh>
    <rPh sb="63" eb="64">
      <t>メイ</t>
    </rPh>
    <rPh sb="114" eb="116">
      <t>ヘンスウ</t>
    </rPh>
    <rPh sb="135" eb="136">
      <t>スデ</t>
    </rPh>
    <rPh sb="137" eb="139">
      <t>シヨウ</t>
    </rPh>
    <phoneticPr fontId="1"/>
  </si>
  <si>
    <t>異常系
/registへのPOSTリクエスト実行時にパスワードと確認用パスワードの不一致が発生する場合、ModelAndViewが返される
ビュー名 : regist
変数 isRegistered : false
変数 isErr : true
変数 errMsg : "パスワードが一致しません"</t>
    <rPh sb="0" eb="2">
      <t>イジョウ</t>
    </rPh>
    <rPh sb="2" eb="3">
      <t>ケイ</t>
    </rPh>
    <rPh sb="22" eb="25">
      <t>ジッコウジ</t>
    </rPh>
    <rPh sb="65" eb="66">
      <t>カエ</t>
    </rPh>
    <rPh sb="73" eb="74">
      <t>メイ</t>
    </rPh>
    <rPh sb="124" eb="126">
      <t>ヘンスウ</t>
    </rPh>
    <rPh sb="143" eb="145">
      <t>イッチ</t>
    </rPh>
    <phoneticPr fontId="1"/>
  </si>
  <si>
    <t>異常系
/updateNameへのPOSTリクエスト実行時に、登録済みユーザ名と入力値に変更がない場合、showUserUpdateにModelAndViewとセッションのユーザ情報を渡し処理に入る
(ModelAndView)
変数 isUpdated : false
変数 isErr : true
変数 errMsg : ”このユーザ名は既に使われています”</t>
    <rPh sb="26" eb="28">
      <t>ジッコウ</t>
    </rPh>
    <rPh sb="28" eb="29">
      <t>ジ</t>
    </rPh>
    <rPh sb="31" eb="34">
      <t>トウロクズ</t>
    </rPh>
    <rPh sb="38" eb="39">
      <t>メイ</t>
    </rPh>
    <rPh sb="40" eb="43">
      <t>ニュウリョクチ</t>
    </rPh>
    <rPh sb="44" eb="46">
      <t>ヘンコウ</t>
    </rPh>
    <rPh sb="49" eb="51">
      <t>バアイ</t>
    </rPh>
    <rPh sb="94" eb="96">
      <t>ショリ</t>
    </rPh>
    <rPh sb="97" eb="98">
      <t>ハイ</t>
    </rPh>
    <rPh sb="115" eb="117">
      <t>ヘンスウ</t>
    </rPh>
    <rPh sb="136" eb="138">
      <t>ヘンスウ</t>
    </rPh>
    <rPh sb="152" eb="154">
      <t>ヘンスウ</t>
    </rPh>
    <rPh sb="170" eb="171">
      <t>メイ</t>
    </rPh>
    <rPh sb="172" eb="173">
      <t>スデ</t>
    </rPh>
    <rPh sb="174" eb="175">
      <t>ツカ</t>
    </rPh>
    <phoneticPr fontId="1"/>
  </si>
  <si>
    <t>showUserUpdateにModelAndViewとセッションのユーザ情報を渡し処理に入る
(ModelAndView)
変数 isUpdated : false
変数 isErr : true
変数 errMsg : ”ユーザ名が変更されていません”</t>
    <rPh sb="116" eb="117">
      <t>メイ</t>
    </rPh>
    <rPh sb="118" eb="120">
      <t>ヘンコウ</t>
    </rPh>
    <phoneticPr fontId="1"/>
  </si>
  <si>
    <t>/updateNameへのPOSTリクエストをセットする
セッションにDB登録済みユーザ情報をセットする
引数String型oldNameとString型newNameに同一値をセットする</t>
    <rPh sb="37" eb="40">
      <t>トウロクズ</t>
    </rPh>
    <rPh sb="44" eb="46">
      <t>ジョウホウ</t>
    </rPh>
    <rPh sb="53" eb="55">
      <t>ヒキスウ</t>
    </rPh>
    <rPh sb="61" eb="62">
      <t>カタ</t>
    </rPh>
    <rPh sb="76" eb="77">
      <t>カタ</t>
    </rPh>
    <rPh sb="85" eb="87">
      <t>ドウイツ</t>
    </rPh>
    <rPh sb="87" eb="88">
      <t>チ</t>
    </rPh>
    <phoneticPr fontId="1"/>
  </si>
  <si>
    <t>異常系
/updatePasswordへのPOSTリクエスト実行時に、登録済みユーザ名と入力値に変更がない場合、showUserUpdateにModelAndViewとセッションのユーザ情報を渡し処理に入る
(ModelAndView)
変数 isUpdated : false
変数 isErr : true
変数 errMsg : ”このユーザ名は既に使われています”</t>
    <rPh sb="30" eb="32">
      <t>ジッコウ</t>
    </rPh>
    <rPh sb="32" eb="33">
      <t>ジ</t>
    </rPh>
    <rPh sb="35" eb="38">
      <t>トウロクズ</t>
    </rPh>
    <rPh sb="42" eb="43">
      <t>メイ</t>
    </rPh>
    <rPh sb="44" eb="47">
      <t>ニュウリョクチ</t>
    </rPh>
    <rPh sb="48" eb="50">
      <t>ヘンコウ</t>
    </rPh>
    <rPh sb="53" eb="55">
      <t>バアイ</t>
    </rPh>
    <rPh sb="98" eb="100">
      <t>ショリ</t>
    </rPh>
    <rPh sb="101" eb="102">
      <t>ハイ</t>
    </rPh>
    <rPh sb="119" eb="121">
      <t>ヘンスウ</t>
    </rPh>
    <rPh sb="140" eb="142">
      <t>ヘンスウ</t>
    </rPh>
    <rPh sb="156" eb="158">
      <t>ヘンスウ</t>
    </rPh>
    <rPh sb="174" eb="175">
      <t>メイ</t>
    </rPh>
    <rPh sb="176" eb="177">
      <t>スデ</t>
    </rPh>
    <rPh sb="178" eb="179">
      <t>ツカ</t>
    </rPh>
    <phoneticPr fontId="1"/>
  </si>
  <si>
    <t>/updatePasswordへのPOSTリクエストをセットする
セッションにDB登録済みユーザ情報をセットする
パスワードと確認用パスワードが不一致のString型のnewPassword,newConPasswordをセットする</t>
    <rPh sb="41" eb="44">
      <t>トウロクズ</t>
    </rPh>
    <rPh sb="48" eb="50">
      <t>ジョウホウ</t>
    </rPh>
    <rPh sb="82" eb="83">
      <t>カタ</t>
    </rPh>
    <phoneticPr fontId="1"/>
  </si>
  <si>
    <t>/updatePasswordへのPOSTリクエストをセットする
セッションにDB登録済みユーザ情報をセットする
引数String型oldPasswordとString型newPasswordに同一値をセットする</t>
    <rPh sb="41" eb="44">
      <t>トウロクズ</t>
    </rPh>
    <rPh sb="48" eb="50">
      <t>ジョウホウ</t>
    </rPh>
    <rPh sb="57" eb="59">
      <t>ヒキスウ</t>
    </rPh>
    <rPh sb="65" eb="66">
      <t>カタ</t>
    </rPh>
    <rPh sb="84" eb="85">
      <t>カタ</t>
    </rPh>
    <rPh sb="97" eb="99">
      <t>ドウイツ</t>
    </rPh>
    <rPh sb="99" eb="100">
      <t>チ</t>
    </rPh>
    <phoneticPr fontId="1"/>
  </si>
  <si>
    <t>showUserUpdateにModelAndViewとセッションのユーザ情報を渡し処理に入る
(ModelAndView)
変数 isUpdated : false
変数 isErr : true
変数 errMsg : ”パスワードが変更されていません”</t>
    <rPh sb="119" eb="121">
      <t>ヘンコウ</t>
    </rPh>
    <phoneticPr fontId="1"/>
  </si>
  <si>
    <t>userNameに登録済みユーザのユーザIDと重複しないString型の値をセットする</t>
    <rPh sb="9" eb="12">
      <t>トウロクズ</t>
    </rPh>
    <rPh sb="23" eb="25">
      <t>チョウフク</t>
    </rPh>
    <rPh sb="34" eb="35">
      <t>カタ</t>
    </rPh>
    <rPh sb="36" eb="37">
      <t>アタイ</t>
    </rPh>
    <phoneticPr fontId="1"/>
  </si>
  <si>
    <t>userNameに登録済みユーザのユーザIDと重複するString型の値をセットする</t>
    <rPh sb="9" eb="12">
      <t>トウロクズ</t>
    </rPh>
    <rPh sb="23" eb="25">
      <t>チョウフク</t>
    </rPh>
    <rPh sb="33" eb="34">
      <t>カタ</t>
    </rPh>
    <rPh sb="35" eb="36">
      <t>アタイ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</si>
</sst>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48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0" fillId="0" borderId="0" xfId="0" applyFill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0" fillId="0" borderId="1" xfId="0" applyFill="1" applyBorder="1" applyAlignment="1">
      <alignment vertical="center" wrapText="1"/>
    </xf>
    <xf numFmtId="49" fontId="0" fillId="0" borderId="0" xfId="0" applyNumberForma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49" fontId="0" fillId="0" borderId="0" xfId="0" applyNumberFormat="1" applyFill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14" fontId="0" fillId="0" borderId="2" xfId="0" applyNumberFormat="1" applyFill="1" applyBorder="1" applyAlignment="1">
      <alignment vertical="center" wrapText="1"/>
    </xf>
    <xf numFmtId="14" fontId="0" fillId="0" borderId="3" xfId="0" applyNumberFormat="1" applyFill="1" applyBorder="1" applyAlignment="1">
      <alignment vertical="center" wrapText="1"/>
    </xf>
    <xf numFmtId="14" fontId="0" fillId="0" borderId="4" xfId="0" applyNumberForma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vertical="center" wrapText="1"/>
    </xf>
    <xf numFmtId="14" fontId="0" fillId="0" borderId="1" xfId="0" applyNumberFormat="1" applyFill="1" applyBorder="1" applyAlignment="1">
      <alignment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2" xfId="0" applyNumberFormat="1" applyFill="1" applyBorder="1" applyAlignment="1">
      <alignment horizontal="center" vertical="center" wrapText="1"/>
    </xf>
    <xf numFmtId="0" fontId="0" fillId="0" borderId="3" xfId="0" applyNumberFormat="1" applyFill="1" applyBorder="1" applyAlignment="1">
      <alignment horizontal="center" vertical="center" wrapText="1"/>
    </xf>
    <xf numFmtId="0" fontId="0" fillId="0" borderId="4" xfId="0" applyNumberFormat="1" applyFill="1" applyBorder="1" applyAlignment="1">
      <alignment horizontal="center" vertical="center" wrapText="1"/>
    </xf>
    <xf numFmtId="49" fontId="0" fillId="0" borderId="2" xfId="0" applyNumberFormat="1" applyFill="1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49" fontId="0" fillId="0" borderId="4" xfId="0" applyNumberForma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49" fontId="0" fillId="3" borderId="2" xfId="0" applyNumberFormat="1" applyFill="1" applyBorder="1" applyAlignment="1">
      <alignment horizontal="center" vertical="center" wrapText="1"/>
    </xf>
    <xf numFmtId="49" fontId="0" fillId="3" borderId="3" xfId="0" applyNumberFormat="1" applyFill="1" applyBorder="1" applyAlignment="1">
      <alignment horizontal="center" vertical="center" wrapText="1"/>
    </xf>
    <xf numFmtId="49" fontId="0" fillId="3" borderId="4" xfId="0" applyNumberForma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14" fontId="0" fillId="3" borderId="2" xfId="0" applyNumberFormat="1" applyFill="1" applyBorder="1" applyAlignment="1">
      <alignment horizontal="center" vertical="center" wrapText="1"/>
    </xf>
    <xf numFmtId="14" fontId="0" fillId="3" borderId="3" xfId="0" applyNumberFormat="1" applyFill="1" applyBorder="1" applyAlignment="1">
      <alignment horizontal="center" vertical="center" wrapText="1"/>
    </xf>
    <xf numFmtId="14" fontId="0" fillId="3" borderId="4" xfId="0" applyNumberFormat="1" applyFill="1" applyBorder="1" applyAlignment="1">
      <alignment horizontal="center" vertical="center" wrapText="1"/>
    </xf>
    <xf numFmtId="49" fontId="0" fillId="2" borderId="2" xfId="0" applyNumberFormat="1" applyFill="1" applyBorder="1" applyAlignment="1">
      <alignment horizontal="center" vertical="center" wrapText="1"/>
    </xf>
    <xf numFmtId="49" fontId="0" fillId="2" borderId="3" xfId="0" applyNumberFormat="1" applyFill="1" applyBorder="1" applyAlignment="1">
      <alignment horizontal="center" vertical="center" wrapText="1"/>
    </xf>
    <xf numFmtId="49" fontId="0" fillId="2" borderId="4" xfId="0" applyNumberFormat="1" applyFill="1" applyBorder="1" applyAlignment="1">
      <alignment horizontal="center" vertical="center" wrapText="1"/>
    </xf>
    <xf numFmtId="0" fontId="0" fillId="0" borderId="2" xfId="0" quotePrefix="1" applyFill="1" applyBorder="1" applyAlignment="1">
      <alignment vertical="center" wrapText="1"/>
    </xf>
    <xf numFmtId="0" fontId="0" fillId="0" borderId="3" xfId="0" quotePrefix="1" applyFill="1" applyBorder="1" applyAlignment="1">
      <alignment vertical="center" wrapText="1"/>
    </xf>
    <xf numFmtId="0" fontId="0" fillId="0" borderId="4" xfId="0" quotePrefix="1" applyFill="1" applyBorder="1" applyAlignment="1">
      <alignment vertical="center" wrapText="1"/>
    </xf>
    <xf numFmtId="14" fontId="0" fillId="0" borderId="2" xfId="0" applyNumberFormat="1" applyFill="1" applyBorder="1" applyAlignment="1">
      <alignment horizontal="center" vertical="center" wrapText="1"/>
    </xf>
    <xf numFmtId="14" fontId="0" fillId="0" borderId="3" xfId="0" applyNumberFormat="1" applyFill="1" applyBorder="1" applyAlignment="1">
      <alignment horizontal="center" vertical="center" wrapText="1"/>
    </xf>
    <xf numFmtId="14" fontId="0" fillId="0" borderId="4" xfId="0" applyNumberFormat="1" applyFill="1" applyBorder="1" applyAlignment="1">
      <alignment horizontal="center" vertical="center" wrapText="1"/>
    </xf>
  </cellXfs>
  <cellStyles count="1">
    <cellStyle name="標準" xfId="0" builtinId="0"/>
  </cellStyles>
  <dxfs count="6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13-6048-4DD2-9BF0-9C1E33652BF4}">
  <dimension ref="G12:L15"/>
  <sheetViews>
    <sheetView showGridLines="0" workbookViewId="0"/>
  </sheetViews>
  <sheetFormatPr defaultRowHeight="18.45" x14ac:dyDescent="0.65"/>
  <sheetData>
    <row r="12" spans="7:12" x14ac:dyDescent="0.65">
      <c r="G12" s="13" t="s">
        <v>0</v>
      </c>
      <c r="H12" s="13"/>
      <c r="I12" s="13"/>
      <c r="J12" s="13"/>
      <c r="K12" s="13"/>
      <c r="L12" s="13"/>
    </row>
    <row r="13" spans="7:12" x14ac:dyDescent="0.65">
      <c r="G13" s="13"/>
      <c r="H13" s="13"/>
      <c r="I13" s="13"/>
      <c r="J13" s="13"/>
      <c r="K13" s="13"/>
      <c r="L13" s="13"/>
    </row>
    <row r="14" spans="7:12" x14ac:dyDescent="0.65">
      <c r="G14" s="13"/>
      <c r="H14" s="13"/>
      <c r="I14" s="13"/>
      <c r="J14" s="13"/>
      <c r="K14" s="13"/>
      <c r="L14" s="13"/>
    </row>
    <row r="15" spans="7:12" x14ac:dyDescent="0.65">
      <c r="G15" s="13"/>
      <c r="H15" s="13"/>
      <c r="I15" s="13"/>
      <c r="J15" s="13"/>
      <c r="K15" s="13"/>
      <c r="L15" s="13"/>
    </row>
  </sheetData>
  <mergeCells count="1">
    <mergeCell ref="G12:L15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95017-7E8C-43EA-A483-E8106587A314}">
  <dimension ref="A1:DC41"/>
  <sheetViews>
    <sheetView showGridLines="0" topLeftCell="AR1" zoomScale="85" zoomScaleNormal="85" workbookViewId="0">
      <selection activeCell="CF16" sqref="CF16:CI16"/>
    </sheetView>
  </sheetViews>
  <sheetFormatPr defaultColWidth="4.2109375" defaultRowHeight="18.45" x14ac:dyDescent="0.65"/>
  <cols>
    <col min="1" max="1" width="4.35546875" style="1" bestFit="1" customWidth="1"/>
    <col min="2" max="5" width="4.2109375" style="6"/>
    <col min="6" max="6" width="4.2109375" style="1" customWidth="1"/>
    <col min="7" max="23" width="4.2109375" style="1"/>
    <col min="24" max="24" width="4.2109375" style="1" customWidth="1"/>
    <col min="25" max="30" width="4.2109375" style="1"/>
    <col min="31" max="31" width="4.2109375" style="1" customWidth="1"/>
    <col min="32" max="45" width="4.2109375" style="1"/>
    <col min="46" max="60" width="0" style="1" hidden="1" customWidth="1"/>
    <col min="61" max="71" width="4.2109375" style="1"/>
    <col min="72" max="83" width="4.2109375" style="10"/>
    <col min="84" max="100" width="4.2109375" style="1"/>
    <col min="101" max="101" width="4.2109375" style="1" customWidth="1"/>
    <col min="102" max="16384" width="4.2109375" style="1"/>
  </cols>
  <sheetData>
    <row r="1" spans="1:107" x14ac:dyDescent="0.65">
      <c r="G1" s="11"/>
    </row>
    <row r="2" spans="1:107" x14ac:dyDescent="0.65">
      <c r="A2" s="7" t="s">
        <v>1</v>
      </c>
      <c r="B2" s="35" t="s">
        <v>11</v>
      </c>
      <c r="C2" s="35"/>
      <c r="D2" s="35"/>
      <c r="E2" s="35"/>
      <c r="F2" s="23" t="s">
        <v>13</v>
      </c>
      <c r="G2" s="23"/>
      <c r="H2" s="23"/>
      <c r="I2" s="23"/>
      <c r="J2" s="23"/>
      <c r="K2" s="23"/>
      <c r="L2" s="23"/>
      <c r="M2" s="23"/>
      <c r="N2" s="23"/>
      <c r="O2" s="23" t="s">
        <v>22</v>
      </c>
      <c r="P2" s="23"/>
      <c r="Q2" s="23"/>
      <c r="R2" s="23"/>
      <c r="S2" s="23"/>
      <c r="T2" s="23"/>
      <c r="U2" s="23"/>
      <c r="V2" s="23"/>
      <c r="W2" s="23"/>
      <c r="X2" s="23" t="s">
        <v>3</v>
      </c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 t="s">
        <v>8</v>
      </c>
      <c r="AL2" s="23"/>
      <c r="AM2" s="23"/>
      <c r="AN2" s="23"/>
      <c r="AO2" s="23"/>
      <c r="AP2" s="23"/>
      <c r="AQ2" s="23"/>
      <c r="AR2" s="23"/>
      <c r="AS2" s="23"/>
      <c r="AT2" s="23" t="s">
        <v>4</v>
      </c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 t="s">
        <v>2</v>
      </c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 t="s">
        <v>39</v>
      </c>
      <c r="BU2" s="23"/>
      <c r="BV2" s="23"/>
      <c r="BW2" s="23"/>
      <c r="BX2" s="23" t="s">
        <v>6</v>
      </c>
      <c r="BY2" s="23"/>
      <c r="BZ2" s="23"/>
      <c r="CA2" s="23"/>
      <c r="CB2" s="23" t="s">
        <v>14</v>
      </c>
      <c r="CC2" s="23"/>
      <c r="CD2" s="23"/>
      <c r="CE2" s="23"/>
      <c r="CF2" s="23" t="s">
        <v>7</v>
      </c>
      <c r="CG2" s="23"/>
      <c r="CH2" s="23"/>
      <c r="CI2" s="23"/>
      <c r="CJ2" s="29" t="s">
        <v>5</v>
      </c>
      <c r="CK2" s="30"/>
      <c r="CL2" s="30"/>
      <c r="CM2" s="31"/>
      <c r="CN2" s="23" t="s">
        <v>23</v>
      </c>
      <c r="CO2" s="23"/>
      <c r="CP2" s="23"/>
      <c r="CQ2" s="23"/>
      <c r="CR2" s="23"/>
      <c r="CS2" s="23"/>
      <c r="CT2" s="23"/>
      <c r="CU2" s="23"/>
      <c r="CV2" s="23" t="s">
        <v>9</v>
      </c>
      <c r="CW2" s="23"/>
      <c r="CX2" s="23"/>
      <c r="CY2" s="23"/>
      <c r="CZ2" s="23"/>
      <c r="DA2" s="23"/>
      <c r="DB2" s="23"/>
      <c r="DC2" s="23"/>
    </row>
    <row r="3" spans="1:107" ht="54.65" customHeight="1" x14ac:dyDescent="0.65">
      <c r="A3" s="8" t="s">
        <v>10</v>
      </c>
      <c r="B3" s="36" t="s">
        <v>12</v>
      </c>
      <c r="C3" s="36"/>
      <c r="D3" s="36"/>
      <c r="E3" s="36"/>
      <c r="F3" s="24" t="s">
        <v>21</v>
      </c>
      <c r="G3" s="24"/>
      <c r="H3" s="24"/>
      <c r="I3" s="24"/>
      <c r="J3" s="24"/>
      <c r="K3" s="24"/>
      <c r="L3" s="24"/>
      <c r="M3" s="24"/>
      <c r="N3" s="24"/>
      <c r="O3" s="24" t="s">
        <v>21</v>
      </c>
      <c r="P3" s="24"/>
      <c r="Q3" s="24"/>
      <c r="R3" s="24"/>
      <c r="S3" s="24"/>
      <c r="T3" s="24"/>
      <c r="U3" s="24"/>
      <c r="V3" s="24"/>
      <c r="W3" s="24"/>
      <c r="X3" s="24" t="s">
        <v>17</v>
      </c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 t="s">
        <v>18</v>
      </c>
      <c r="AL3" s="24"/>
      <c r="AM3" s="24"/>
      <c r="AN3" s="24"/>
      <c r="AO3" s="24"/>
      <c r="AP3" s="24"/>
      <c r="AQ3" s="24"/>
      <c r="AR3" s="24"/>
      <c r="AS3" s="24"/>
      <c r="AT3" s="24" t="s">
        <v>19</v>
      </c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 t="s">
        <v>20</v>
      </c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8" t="s">
        <v>163</v>
      </c>
      <c r="BU3" s="28"/>
      <c r="BV3" s="28"/>
      <c r="BW3" s="28"/>
      <c r="BX3" s="28" t="s">
        <v>16</v>
      </c>
      <c r="BY3" s="28"/>
      <c r="BZ3" s="28"/>
      <c r="CA3" s="28"/>
      <c r="CB3" s="34">
        <v>44162</v>
      </c>
      <c r="CC3" s="34"/>
      <c r="CD3" s="34"/>
      <c r="CE3" s="34"/>
      <c r="CF3" s="34">
        <v>44162</v>
      </c>
      <c r="CG3" s="34"/>
      <c r="CH3" s="34"/>
      <c r="CI3" s="34"/>
      <c r="CJ3" s="28" t="s">
        <v>15</v>
      </c>
      <c r="CK3" s="28"/>
      <c r="CL3" s="28"/>
      <c r="CM3" s="28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</row>
    <row r="4" spans="1:107" ht="108.75" customHeight="1" x14ac:dyDescent="0.65">
      <c r="A4" s="2">
        <f>ROW(A4)-3</f>
        <v>1</v>
      </c>
      <c r="B4" s="37" t="str">
        <f>"1ー"&amp;REPT("0",3-LEN(A4))&amp;A4</f>
        <v>1ー001</v>
      </c>
      <c r="C4" s="37"/>
      <c r="D4" s="37"/>
      <c r="E4" s="37"/>
      <c r="F4" s="15" t="s">
        <v>24</v>
      </c>
      <c r="G4" s="15"/>
      <c r="H4" s="15"/>
      <c r="I4" s="15"/>
      <c r="J4" s="15"/>
      <c r="K4" s="15"/>
      <c r="L4" s="15"/>
      <c r="M4" s="15"/>
      <c r="N4" s="15"/>
      <c r="O4" s="15" t="s">
        <v>25</v>
      </c>
      <c r="P4" s="15"/>
      <c r="Q4" s="15"/>
      <c r="R4" s="15"/>
      <c r="S4" s="15"/>
      <c r="T4" s="15"/>
      <c r="U4" s="15"/>
      <c r="V4" s="15"/>
      <c r="W4" s="15"/>
      <c r="X4" s="15" t="s">
        <v>44</v>
      </c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32" t="s">
        <v>40</v>
      </c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 t="s">
        <v>41</v>
      </c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4" t="s">
        <v>164</v>
      </c>
      <c r="BU4" s="14"/>
      <c r="BV4" s="14"/>
      <c r="BW4" s="14"/>
      <c r="BX4" s="14" t="s">
        <v>27</v>
      </c>
      <c r="BY4" s="14"/>
      <c r="BZ4" s="14"/>
      <c r="CA4" s="14"/>
      <c r="CB4" s="66">
        <v>44189</v>
      </c>
      <c r="CC4" s="67"/>
      <c r="CD4" s="67"/>
      <c r="CE4" s="68"/>
      <c r="CF4" s="33"/>
      <c r="CG4" s="15"/>
      <c r="CH4" s="15"/>
      <c r="CI4" s="15"/>
      <c r="CJ4" s="25"/>
      <c r="CK4" s="26"/>
      <c r="CL4" s="26"/>
      <c r="CM4" s="27"/>
      <c r="CN4" s="15" t="str">
        <f>"エビデンス_ユーザ管理.xlsx"&amp;CHAR(10)&amp;B4&amp;"シート"</f>
        <v>エビデンス_ユーザ管理.xlsx
1ー001シート</v>
      </c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</row>
    <row r="5" spans="1:107" ht="109.5" customHeight="1" x14ac:dyDescent="0.65">
      <c r="A5" s="9">
        <f t="shared" ref="A5:A26" si="0">ROW(A5)-3</f>
        <v>2</v>
      </c>
      <c r="B5" s="37" t="str">
        <f>"1ー"&amp;REPT("0",3-LEN(A5))&amp;A5</f>
        <v>1ー002</v>
      </c>
      <c r="C5" s="37"/>
      <c r="D5" s="37"/>
      <c r="E5" s="37"/>
      <c r="F5" s="15" t="s">
        <v>24</v>
      </c>
      <c r="G5" s="15"/>
      <c r="H5" s="15"/>
      <c r="I5" s="15"/>
      <c r="J5" s="15"/>
      <c r="K5" s="15"/>
      <c r="L5" s="15"/>
      <c r="M5" s="15"/>
      <c r="N5" s="15"/>
      <c r="O5" s="15" t="s">
        <v>26</v>
      </c>
      <c r="P5" s="15"/>
      <c r="Q5" s="15"/>
      <c r="R5" s="15"/>
      <c r="S5" s="15"/>
      <c r="T5" s="15"/>
      <c r="U5" s="15"/>
      <c r="V5" s="15"/>
      <c r="W5" s="15"/>
      <c r="X5" s="15" t="s">
        <v>166</v>
      </c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 t="s">
        <v>42</v>
      </c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 t="s">
        <v>43</v>
      </c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4" t="s">
        <v>164</v>
      </c>
      <c r="BU5" s="14"/>
      <c r="BV5" s="14"/>
      <c r="BW5" s="14"/>
      <c r="BX5" s="14" t="s">
        <v>27</v>
      </c>
      <c r="BY5" s="14"/>
      <c r="BZ5" s="14"/>
      <c r="CA5" s="14"/>
      <c r="CB5" s="66">
        <v>44189</v>
      </c>
      <c r="CC5" s="67"/>
      <c r="CD5" s="67"/>
      <c r="CE5" s="68"/>
      <c r="CF5" s="16"/>
      <c r="CG5" s="17"/>
      <c r="CH5" s="17"/>
      <c r="CI5" s="18"/>
      <c r="CJ5" s="14"/>
      <c r="CK5" s="14"/>
      <c r="CL5" s="14"/>
      <c r="CM5" s="14"/>
      <c r="CN5" s="15" t="str">
        <f t="shared" ref="CN5:CN26" si="1">"エビデンス_ユーザ管理.xlsx"&amp;CHAR(10)&amp;B5&amp;"シート"</f>
        <v>エビデンス_ユーザ管理.xlsx
1ー002シート</v>
      </c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</row>
    <row r="6" spans="1:107" ht="109.75" customHeight="1" x14ac:dyDescent="0.65">
      <c r="A6" s="3">
        <f t="shared" si="0"/>
        <v>3</v>
      </c>
      <c r="B6" s="37" t="str">
        <f>"1ー"&amp;REPT("0",3-LEN(A6))&amp;A6</f>
        <v>1ー003</v>
      </c>
      <c r="C6" s="37"/>
      <c r="D6" s="37"/>
      <c r="E6" s="37"/>
      <c r="F6" s="15" t="s">
        <v>24</v>
      </c>
      <c r="G6" s="15"/>
      <c r="H6" s="15"/>
      <c r="I6" s="15"/>
      <c r="J6" s="15"/>
      <c r="K6" s="15"/>
      <c r="L6" s="15"/>
      <c r="M6" s="15"/>
      <c r="N6" s="15"/>
      <c r="O6" s="15" t="s">
        <v>26</v>
      </c>
      <c r="P6" s="15"/>
      <c r="Q6" s="15"/>
      <c r="R6" s="15"/>
      <c r="S6" s="15"/>
      <c r="T6" s="15"/>
      <c r="U6" s="15"/>
      <c r="V6" s="15"/>
      <c r="W6" s="15"/>
      <c r="X6" s="15" t="s">
        <v>168</v>
      </c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 t="s">
        <v>47</v>
      </c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 t="s">
        <v>45</v>
      </c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4" t="s">
        <v>164</v>
      </c>
      <c r="BU6" s="14"/>
      <c r="BV6" s="14"/>
      <c r="BW6" s="14"/>
      <c r="BX6" s="14" t="s">
        <v>27</v>
      </c>
      <c r="BY6" s="14"/>
      <c r="BZ6" s="14"/>
      <c r="CA6" s="14"/>
      <c r="CB6" s="66">
        <v>44189</v>
      </c>
      <c r="CC6" s="67"/>
      <c r="CD6" s="67"/>
      <c r="CE6" s="68"/>
      <c r="CF6" s="16"/>
      <c r="CG6" s="17"/>
      <c r="CH6" s="17"/>
      <c r="CI6" s="18"/>
      <c r="CJ6" s="14"/>
      <c r="CK6" s="14"/>
      <c r="CL6" s="14"/>
      <c r="CM6" s="14"/>
      <c r="CN6" s="15" t="str">
        <f t="shared" si="1"/>
        <v>エビデンス_ユーザ管理.xlsx
1ー003シート</v>
      </c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</row>
    <row r="7" spans="1:107" ht="109.3" customHeight="1" x14ac:dyDescent="0.65">
      <c r="A7" s="3">
        <f t="shared" si="0"/>
        <v>4</v>
      </c>
      <c r="B7" s="37" t="str">
        <f>"1ー"&amp;REPT("0",3-LEN(A7))&amp;A7</f>
        <v>1ー004</v>
      </c>
      <c r="C7" s="37"/>
      <c r="D7" s="37"/>
      <c r="E7" s="37"/>
      <c r="F7" s="15" t="s">
        <v>24</v>
      </c>
      <c r="G7" s="15"/>
      <c r="H7" s="15"/>
      <c r="I7" s="15"/>
      <c r="J7" s="15"/>
      <c r="K7" s="15"/>
      <c r="L7" s="15"/>
      <c r="M7" s="15"/>
      <c r="N7" s="15"/>
      <c r="O7" s="15" t="s">
        <v>26</v>
      </c>
      <c r="P7" s="15"/>
      <c r="Q7" s="15"/>
      <c r="R7" s="15"/>
      <c r="S7" s="15"/>
      <c r="T7" s="15"/>
      <c r="U7" s="15"/>
      <c r="V7" s="15"/>
      <c r="W7" s="15"/>
      <c r="X7" s="15" t="s">
        <v>167</v>
      </c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 t="s">
        <v>46</v>
      </c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 t="s">
        <v>48</v>
      </c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4" t="s">
        <v>164</v>
      </c>
      <c r="BU7" s="14"/>
      <c r="BV7" s="14"/>
      <c r="BW7" s="14"/>
      <c r="BX7" s="14" t="s">
        <v>27</v>
      </c>
      <c r="BY7" s="14"/>
      <c r="BZ7" s="14"/>
      <c r="CA7" s="14"/>
      <c r="CB7" s="66">
        <v>44189</v>
      </c>
      <c r="CC7" s="67"/>
      <c r="CD7" s="67"/>
      <c r="CE7" s="68"/>
      <c r="CF7" s="16"/>
      <c r="CG7" s="17"/>
      <c r="CH7" s="17"/>
      <c r="CI7" s="18"/>
      <c r="CJ7" s="14"/>
      <c r="CK7" s="14"/>
      <c r="CL7" s="14"/>
      <c r="CM7" s="14"/>
      <c r="CN7" s="15" t="str">
        <f t="shared" si="1"/>
        <v>エビデンス_ユーザ管理.xlsx
1ー004シート</v>
      </c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</row>
    <row r="8" spans="1:107" ht="109.5" customHeight="1" x14ac:dyDescent="0.65">
      <c r="A8" s="3">
        <f t="shared" si="0"/>
        <v>5</v>
      </c>
      <c r="B8" s="37" t="str">
        <f t="shared" ref="B8:B15" si="2">"1ー"&amp;REPT("0",3-LEN(A8))&amp;A8</f>
        <v>1ー005</v>
      </c>
      <c r="C8" s="37"/>
      <c r="D8" s="37"/>
      <c r="E8" s="37"/>
      <c r="F8" s="15" t="s">
        <v>24</v>
      </c>
      <c r="G8" s="15"/>
      <c r="H8" s="15"/>
      <c r="I8" s="15"/>
      <c r="J8" s="15"/>
      <c r="K8" s="15"/>
      <c r="L8" s="15"/>
      <c r="M8" s="15"/>
      <c r="N8" s="15"/>
      <c r="O8" s="15" t="s">
        <v>26</v>
      </c>
      <c r="P8" s="15"/>
      <c r="Q8" s="15"/>
      <c r="R8" s="15"/>
      <c r="S8" s="15"/>
      <c r="T8" s="15"/>
      <c r="U8" s="15"/>
      <c r="V8" s="15"/>
      <c r="W8" s="15"/>
      <c r="X8" s="15" t="s">
        <v>169</v>
      </c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 t="s">
        <v>49</v>
      </c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 t="s">
        <v>50</v>
      </c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4" t="s">
        <v>164</v>
      </c>
      <c r="BU8" s="14"/>
      <c r="BV8" s="14"/>
      <c r="BW8" s="14"/>
      <c r="BX8" s="14" t="s">
        <v>27</v>
      </c>
      <c r="BY8" s="14"/>
      <c r="BZ8" s="14"/>
      <c r="CA8" s="14"/>
      <c r="CB8" s="66">
        <v>44189</v>
      </c>
      <c r="CC8" s="67"/>
      <c r="CD8" s="67"/>
      <c r="CE8" s="68"/>
      <c r="CF8" s="16"/>
      <c r="CG8" s="17"/>
      <c r="CH8" s="17"/>
      <c r="CI8" s="18"/>
      <c r="CJ8" s="14"/>
      <c r="CK8" s="14"/>
      <c r="CL8" s="14"/>
      <c r="CM8" s="14"/>
      <c r="CN8" s="15" t="str">
        <f t="shared" si="1"/>
        <v>エビデンス_ユーザ管理.xlsx
1ー005シート</v>
      </c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</row>
    <row r="9" spans="1:107" ht="110.25" customHeight="1" x14ac:dyDescent="0.65">
      <c r="A9" s="3">
        <f t="shared" si="0"/>
        <v>6</v>
      </c>
      <c r="B9" s="37" t="str">
        <f t="shared" si="2"/>
        <v>1ー006</v>
      </c>
      <c r="C9" s="37"/>
      <c r="D9" s="37"/>
      <c r="E9" s="37"/>
      <c r="F9" s="15" t="s">
        <v>31</v>
      </c>
      <c r="G9" s="15"/>
      <c r="H9" s="15"/>
      <c r="I9" s="15"/>
      <c r="J9" s="15"/>
      <c r="K9" s="15"/>
      <c r="L9" s="15"/>
      <c r="M9" s="15"/>
      <c r="N9" s="15"/>
      <c r="O9" s="15" t="s">
        <v>28</v>
      </c>
      <c r="P9" s="15"/>
      <c r="Q9" s="15"/>
      <c r="R9" s="15"/>
      <c r="S9" s="15"/>
      <c r="T9" s="15"/>
      <c r="U9" s="15"/>
      <c r="V9" s="15"/>
      <c r="W9" s="15"/>
      <c r="X9" s="15" t="s">
        <v>51</v>
      </c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 t="s">
        <v>52</v>
      </c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 t="s">
        <v>53</v>
      </c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4" t="s">
        <v>164</v>
      </c>
      <c r="BU9" s="14"/>
      <c r="BV9" s="14"/>
      <c r="BW9" s="14"/>
      <c r="BX9" s="14" t="s">
        <v>27</v>
      </c>
      <c r="BY9" s="14"/>
      <c r="BZ9" s="14"/>
      <c r="CA9" s="14"/>
      <c r="CB9" s="66">
        <v>44189</v>
      </c>
      <c r="CC9" s="67"/>
      <c r="CD9" s="67"/>
      <c r="CE9" s="68"/>
      <c r="CF9" s="16"/>
      <c r="CG9" s="17"/>
      <c r="CH9" s="17"/>
      <c r="CI9" s="18"/>
      <c r="CJ9" s="14"/>
      <c r="CK9" s="14"/>
      <c r="CL9" s="14"/>
      <c r="CM9" s="14"/>
      <c r="CN9" s="15" t="str">
        <f t="shared" si="1"/>
        <v>エビデンス_ユーザ管理.xlsx
1ー006シート</v>
      </c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</row>
    <row r="10" spans="1:107" ht="110.25" customHeight="1" x14ac:dyDescent="0.65">
      <c r="A10" s="9">
        <f>ROW(A10)-3</f>
        <v>7</v>
      </c>
      <c r="B10" s="37" t="str">
        <f t="shared" ref="B10" si="3">"1ー"&amp;REPT("0",3-LEN(A10))&amp;A10</f>
        <v>1ー007</v>
      </c>
      <c r="C10" s="37"/>
      <c r="D10" s="37"/>
      <c r="E10" s="37"/>
      <c r="F10" s="15" t="s">
        <v>31</v>
      </c>
      <c r="G10" s="15"/>
      <c r="H10" s="15"/>
      <c r="I10" s="15"/>
      <c r="J10" s="15"/>
      <c r="K10" s="15"/>
      <c r="L10" s="15"/>
      <c r="M10" s="15"/>
      <c r="N10" s="15"/>
      <c r="O10" s="15" t="s">
        <v>74</v>
      </c>
      <c r="P10" s="15"/>
      <c r="Q10" s="15"/>
      <c r="R10" s="15"/>
      <c r="S10" s="15"/>
      <c r="T10" s="15"/>
      <c r="U10" s="15"/>
      <c r="V10" s="15"/>
      <c r="W10" s="15"/>
      <c r="X10" s="15" t="s">
        <v>75</v>
      </c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 t="s">
        <v>79</v>
      </c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 t="s">
        <v>76</v>
      </c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4" t="s">
        <v>164</v>
      </c>
      <c r="BU10" s="14"/>
      <c r="BV10" s="14"/>
      <c r="BW10" s="14"/>
      <c r="BX10" s="14" t="s">
        <v>27</v>
      </c>
      <c r="BY10" s="14"/>
      <c r="BZ10" s="14"/>
      <c r="CA10" s="14"/>
      <c r="CB10" s="66">
        <v>44189</v>
      </c>
      <c r="CC10" s="67"/>
      <c r="CD10" s="67"/>
      <c r="CE10" s="68"/>
      <c r="CF10" s="16"/>
      <c r="CG10" s="17"/>
      <c r="CH10" s="17"/>
      <c r="CI10" s="18"/>
      <c r="CJ10" s="14"/>
      <c r="CK10" s="14"/>
      <c r="CL10" s="14"/>
      <c r="CM10" s="14"/>
      <c r="CN10" s="15" t="str">
        <f t="shared" si="1"/>
        <v>エビデンス_ユーザ管理.xlsx
1ー007シート</v>
      </c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</row>
    <row r="11" spans="1:107" ht="110.25" customHeight="1" x14ac:dyDescent="0.65">
      <c r="A11" s="9">
        <f>ROW(A11)-3</f>
        <v>8</v>
      </c>
      <c r="B11" s="37" t="str">
        <f t="shared" ref="B11:B12" si="4">"1ー"&amp;REPT("0",3-LEN(A11))&amp;A11</f>
        <v>1ー008</v>
      </c>
      <c r="C11" s="37"/>
      <c r="D11" s="37"/>
      <c r="E11" s="37"/>
      <c r="F11" s="15" t="s">
        <v>31</v>
      </c>
      <c r="G11" s="15"/>
      <c r="H11" s="15"/>
      <c r="I11" s="15"/>
      <c r="J11" s="15"/>
      <c r="K11" s="15"/>
      <c r="L11" s="15"/>
      <c r="M11" s="15"/>
      <c r="N11" s="15"/>
      <c r="O11" s="15" t="s">
        <v>74</v>
      </c>
      <c r="P11" s="15"/>
      <c r="Q11" s="15"/>
      <c r="R11" s="15"/>
      <c r="S11" s="15"/>
      <c r="T11" s="15"/>
      <c r="U11" s="15"/>
      <c r="V11" s="15"/>
      <c r="W11" s="15"/>
      <c r="X11" s="15" t="s">
        <v>77</v>
      </c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 t="s">
        <v>80</v>
      </c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 t="s">
        <v>78</v>
      </c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4" t="s">
        <v>164</v>
      </c>
      <c r="BU11" s="14"/>
      <c r="BV11" s="14"/>
      <c r="BW11" s="14"/>
      <c r="BX11" s="14" t="s">
        <v>27</v>
      </c>
      <c r="BY11" s="14"/>
      <c r="BZ11" s="14"/>
      <c r="CA11" s="14"/>
      <c r="CB11" s="66">
        <v>44189</v>
      </c>
      <c r="CC11" s="67"/>
      <c r="CD11" s="67"/>
      <c r="CE11" s="68"/>
      <c r="CF11" s="16"/>
      <c r="CG11" s="17"/>
      <c r="CH11" s="17"/>
      <c r="CI11" s="18"/>
      <c r="CJ11" s="14"/>
      <c r="CK11" s="14"/>
      <c r="CL11" s="14"/>
      <c r="CM11" s="14"/>
      <c r="CN11" s="15" t="str">
        <f t="shared" si="1"/>
        <v>エビデンス_ユーザ管理.xlsx
1ー008シート</v>
      </c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</row>
    <row r="12" spans="1:107" ht="110.25" customHeight="1" x14ac:dyDescent="0.65">
      <c r="A12" s="9">
        <f>ROW(A12)-3</f>
        <v>9</v>
      </c>
      <c r="B12" s="37" t="str">
        <f t="shared" si="4"/>
        <v>1ー009</v>
      </c>
      <c r="C12" s="37"/>
      <c r="D12" s="37"/>
      <c r="E12" s="37"/>
      <c r="F12" s="15" t="s">
        <v>31</v>
      </c>
      <c r="G12" s="15"/>
      <c r="H12" s="15"/>
      <c r="I12" s="15"/>
      <c r="J12" s="15"/>
      <c r="K12" s="15"/>
      <c r="L12" s="15"/>
      <c r="M12" s="15"/>
      <c r="N12" s="15"/>
      <c r="O12" s="15" t="s">
        <v>81</v>
      </c>
      <c r="P12" s="15"/>
      <c r="Q12" s="15"/>
      <c r="R12" s="15"/>
      <c r="S12" s="15"/>
      <c r="T12" s="15"/>
      <c r="U12" s="15"/>
      <c r="V12" s="15"/>
      <c r="W12" s="15"/>
      <c r="X12" s="15" t="s">
        <v>83</v>
      </c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 t="s">
        <v>177</v>
      </c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 t="s">
        <v>76</v>
      </c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4" t="s">
        <v>164</v>
      </c>
      <c r="BU12" s="14"/>
      <c r="BV12" s="14"/>
      <c r="BW12" s="14"/>
      <c r="BX12" s="14" t="s">
        <v>27</v>
      </c>
      <c r="BY12" s="14"/>
      <c r="BZ12" s="14"/>
      <c r="CA12" s="14"/>
      <c r="CB12" s="66">
        <v>44189</v>
      </c>
      <c r="CC12" s="67"/>
      <c r="CD12" s="67"/>
      <c r="CE12" s="68"/>
      <c r="CF12" s="16"/>
      <c r="CG12" s="17"/>
      <c r="CH12" s="17"/>
      <c r="CI12" s="18"/>
      <c r="CJ12" s="14"/>
      <c r="CK12" s="14"/>
      <c r="CL12" s="14"/>
      <c r="CM12" s="14"/>
      <c r="CN12" s="15" t="str">
        <f t="shared" si="1"/>
        <v>エビデンス_ユーザ管理.xlsx
1ー009シート</v>
      </c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</row>
    <row r="13" spans="1:107" ht="110.25" customHeight="1" x14ac:dyDescent="0.65">
      <c r="A13" s="9">
        <f>ROW(A13)-3</f>
        <v>10</v>
      </c>
      <c r="B13" s="37" t="str">
        <f t="shared" ref="B13" si="5">"1ー"&amp;REPT("0",3-LEN(A13))&amp;A13</f>
        <v>1ー010</v>
      </c>
      <c r="C13" s="37"/>
      <c r="D13" s="37"/>
      <c r="E13" s="37"/>
      <c r="F13" s="15" t="s">
        <v>31</v>
      </c>
      <c r="G13" s="15"/>
      <c r="H13" s="15"/>
      <c r="I13" s="15"/>
      <c r="J13" s="15"/>
      <c r="K13" s="15"/>
      <c r="L13" s="15"/>
      <c r="M13" s="15"/>
      <c r="N13" s="15"/>
      <c r="O13" s="15" t="s">
        <v>81</v>
      </c>
      <c r="P13" s="15"/>
      <c r="Q13" s="15"/>
      <c r="R13" s="15"/>
      <c r="S13" s="15"/>
      <c r="T13" s="15"/>
      <c r="U13" s="15"/>
      <c r="V13" s="15"/>
      <c r="W13" s="15"/>
      <c r="X13" s="15" t="s">
        <v>82</v>
      </c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 t="s">
        <v>178</v>
      </c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 t="s">
        <v>78</v>
      </c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4" t="s">
        <v>164</v>
      </c>
      <c r="BU13" s="14"/>
      <c r="BV13" s="14"/>
      <c r="BW13" s="14"/>
      <c r="BX13" s="14" t="s">
        <v>27</v>
      </c>
      <c r="BY13" s="14"/>
      <c r="BZ13" s="14"/>
      <c r="CA13" s="14"/>
      <c r="CB13" s="66">
        <v>44189</v>
      </c>
      <c r="CC13" s="67"/>
      <c r="CD13" s="67"/>
      <c r="CE13" s="68"/>
      <c r="CF13" s="16"/>
      <c r="CG13" s="17"/>
      <c r="CH13" s="17"/>
      <c r="CI13" s="18"/>
      <c r="CJ13" s="14"/>
      <c r="CK13" s="14"/>
      <c r="CL13" s="14"/>
      <c r="CM13" s="14"/>
      <c r="CN13" s="15" t="str">
        <f t="shared" si="1"/>
        <v>エビデンス_ユーザ管理.xlsx
1ー010シート</v>
      </c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</row>
    <row r="14" spans="1:107" ht="110.25" customHeight="1" x14ac:dyDescent="0.65">
      <c r="A14" s="3">
        <f t="shared" si="0"/>
        <v>11</v>
      </c>
      <c r="B14" s="37" t="str">
        <f t="shared" si="2"/>
        <v>1ー011</v>
      </c>
      <c r="C14" s="37"/>
      <c r="D14" s="37"/>
      <c r="E14" s="37"/>
      <c r="F14" s="15" t="s">
        <v>54</v>
      </c>
      <c r="G14" s="15"/>
      <c r="H14" s="15"/>
      <c r="I14" s="15"/>
      <c r="J14" s="15"/>
      <c r="K14" s="15"/>
      <c r="L14" s="15"/>
      <c r="M14" s="15"/>
      <c r="N14" s="15"/>
      <c r="O14" s="15" t="s">
        <v>55</v>
      </c>
      <c r="P14" s="15"/>
      <c r="Q14" s="15"/>
      <c r="R14" s="15"/>
      <c r="S14" s="15"/>
      <c r="T14" s="15"/>
      <c r="U14" s="15"/>
      <c r="V14" s="15"/>
      <c r="W14" s="15"/>
      <c r="X14" s="15" t="s">
        <v>56</v>
      </c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 t="s">
        <v>57</v>
      </c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 t="s">
        <v>58</v>
      </c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4" t="s">
        <v>165</v>
      </c>
      <c r="BU14" s="14"/>
      <c r="BV14" s="14"/>
      <c r="BW14" s="14"/>
      <c r="BX14" s="14" t="s">
        <v>27</v>
      </c>
      <c r="BY14" s="14"/>
      <c r="BZ14" s="14"/>
      <c r="CA14" s="14"/>
      <c r="CB14" s="66">
        <v>44190</v>
      </c>
      <c r="CC14" s="67"/>
      <c r="CD14" s="67"/>
      <c r="CE14" s="68"/>
      <c r="CF14" s="16"/>
      <c r="CG14" s="17"/>
      <c r="CH14" s="17"/>
      <c r="CI14" s="18"/>
      <c r="CJ14" s="14"/>
      <c r="CK14" s="14"/>
      <c r="CL14" s="14"/>
      <c r="CM14" s="14"/>
      <c r="CN14" s="15" t="str">
        <f t="shared" si="1"/>
        <v>エビデンス_ユーザ管理.xlsx
1ー011シート</v>
      </c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</row>
    <row r="15" spans="1:107" ht="110.25" customHeight="1" x14ac:dyDescent="0.65">
      <c r="A15" s="3">
        <f t="shared" si="0"/>
        <v>12</v>
      </c>
      <c r="B15" s="37" t="str">
        <f t="shared" si="2"/>
        <v>1ー012</v>
      </c>
      <c r="C15" s="37"/>
      <c r="D15" s="37"/>
      <c r="E15" s="37"/>
      <c r="F15" s="15" t="s">
        <v>54</v>
      </c>
      <c r="G15" s="15"/>
      <c r="H15" s="15"/>
      <c r="I15" s="15"/>
      <c r="J15" s="15"/>
      <c r="K15" s="15"/>
      <c r="L15" s="15"/>
      <c r="M15" s="15"/>
      <c r="N15" s="15"/>
      <c r="O15" s="15" t="s">
        <v>55</v>
      </c>
      <c r="P15" s="15"/>
      <c r="Q15" s="15"/>
      <c r="R15" s="15"/>
      <c r="S15" s="15"/>
      <c r="T15" s="15"/>
      <c r="U15" s="15"/>
      <c r="V15" s="15"/>
      <c r="W15" s="15"/>
      <c r="X15" s="15" t="s">
        <v>59</v>
      </c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 t="s">
        <v>60</v>
      </c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 t="s">
        <v>61</v>
      </c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4" t="s">
        <v>165</v>
      </c>
      <c r="BU15" s="14"/>
      <c r="BV15" s="14"/>
      <c r="BW15" s="14"/>
      <c r="BX15" s="14" t="s">
        <v>27</v>
      </c>
      <c r="BY15" s="14"/>
      <c r="BZ15" s="14"/>
      <c r="CA15" s="14"/>
      <c r="CB15" s="66">
        <v>44190</v>
      </c>
      <c r="CC15" s="67"/>
      <c r="CD15" s="67"/>
      <c r="CE15" s="68"/>
      <c r="CF15" s="16"/>
      <c r="CG15" s="17"/>
      <c r="CH15" s="17"/>
      <c r="CI15" s="18"/>
      <c r="CJ15" s="14"/>
      <c r="CK15" s="14"/>
      <c r="CL15" s="14"/>
      <c r="CM15" s="14"/>
      <c r="CN15" s="15" t="str">
        <f t="shared" si="1"/>
        <v>エビデンス_ユーザ管理.xlsx
1ー012シート</v>
      </c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</row>
    <row r="16" spans="1:107" ht="110.25" customHeight="1" x14ac:dyDescent="0.65">
      <c r="A16" s="9">
        <f t="shared" si="0"/>
        <v>13</v>
      </c>
      <c r="B16" s="37" t="str">
        <f t="shared" ref="B16" si="6">"1ー"&amp;REPT("0",3-LEN(A16))&amp;A16</f>
        <v>1ー013</v>
      </c>
      <c r="C16" s="37"/>
      <c r="D16" s="37"/>
      <c r="E16" s="37"/>
      <c r="F16" s="15" t="s">
        <v>54</v>
      </c>
      <c r="G16" s="15"/>
      <c r="H16" s="15"/>
      <c r="I16" s="15"/>
      <c r="J16" s="15"/>
      <c r="K16" s="15"/>
      <c r="L16" s="15"/>
      <c r="M16" s="15"/>
      <c r="N16" s="15"/>
      <c r="O16" s="15" t="s">
        <v>91</v>
      </c>
      <c r="P16" s="15"/>
      <c r="Q16" s="15"/>
      <c r="R16" s="15"/>
      <c r="S16" s="15"/>
      <c r="T16" s="15"/>
      <c r="U16" s="15"/>
      <c r="V16" s="15"/>
      <c r="W16" s="15"/>
      <c r="X16" s="15" t="s">
        <v>96</v>
      </c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 t="s">
        <v>97</v>
      </c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 t="s">
        <v>98</v>
      </c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4" t="s">
        <v>165</v>
      </c>
      <c r="BU16" s="14"/>
      <c r="BV16" s="14"/>
      <c r="BW16" s="14"/>
      <c r="BX16" s="14" t="s">
        <v>27</v>
      </c>
      <c r="BY16" s="14"/>
      <c r="BZ16" s="14"/>
      <c r="CA16" s="14"/>
      <c r="CB16" s="66">
        <v>44190</v>
      </c>
      <c r="CC16" s="67"/>
      <c r="CD16" s="67"/>
      <c r="CE16" s="68"/>
      <c r="CF16" s="16"/>
      <c r="CG16" s="17"/>
      <c r="CH16" s="17"/>
      <c r="CI16" s="18"/>
      <c r="CJ16" s="14"/>
      <c r="CK16" s="14"/>
      <c r="CL16" s="14"/>
      <c r="CM16" s="14"/>
      <c r="CN16" s="15" t="str">
        <f t="shared" si="1"/>
        <v>エビデンス_ユーザ管理.xlsx
1ー013シート</v>
      </c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</row>
    <row r="17" spans="1:107" ht="110.25" customHeight="1" x14ac:dyDescent="0.65">
      <c r="A17" s="9">
        <f t="shared" si="0"/>
        <v>14</v>
      </c>
      <c r="B17" s="37" t="str">
        <f t="shared" ref="B17" si="7">"1ー"&amp;REPT("0",3-LEN(A17))&amp;A17</f>
        <v>1ー014</v>
      </c>
      <c r="C17" s="37"/>
      <c r="D17" s="37"/>
      <c r="E17" s="37"/>
      <c r="F17" s="15" t="s">
        <v>54</v>
      </c>
      <c r="G17" s="15"/>
      <c r="H17" s="15"/>
      <c r="I17" s="15"/>
      <c r="J17" s="15"/>
      <c r="K17" s="15"/>
      <c r="L17" s="15"/>
      <c r="M17" s="15"/>
      <c r="N17" s="15"/>
      <c r="O17" s="15" t="s">
        <v>95</v>
      </c>
      <c r="P17" s="15"/>
      <c r="Q17" s="15"/>
      <c r="R17" s="15"/>
      <c r="S17" s="15"/>
      <c r="T17" s="15"/>
      <c r="U17" s="15"/>
      <c r="V17" s="15"/>
      <c r="W17" s="15"/>
      <c r="X17" s="15" t="s">
        <v>92</v>
      </c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 t="s">
        <v>93</v>
      </c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 t="s">
        <v>94</v>
      </c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4" t="s">
        <v>165</v>
      </c>
      <c r="BU17" s="14"/>
      <c r="BV17" s="14"/>
      <c r="BW17" s="14"/>
      <c r="BX17" s="14" t="s">
        <v>27</v>
      </c>
      <c r="BY17" s="14"/>
      <c r="BZ17" s="14"/>
      <c r="CA17" s="14"/>
      <c r="CB17" s="66">
        <v>44190</v>
      </c>
      <c r="CC17" s="67"/>
      <c r="CD17" s="67"/>
      <c r="CE17" s="68"/>
      <c r="CF17" s="16"/>
      <c r="CG17" s="17"/>
      <c r="CH17" s="17"/>
      <c r="CI17" s="18"/>
      <c r="CJ17" s="25"/>
      <c r="CK17" s="26"/>
      <c r="CL17" s="26"/>
      <c r="CM17" s="27"/>
      <c r="CN17" s="15" t="str">
        <f t="shared" si="1"/>
        <v>エビデンス_ユーザ管理.xlsx
1ー014シート</v>
      </c>
      <c r="CO17" s="15"/>
      <c r="CP17" s="15"/>
      <c r="CQ17" s="15"/>
      <c r="CR17" s="15"/>
      <c r="CS17" s="15"/>
      <c r="CT17" s="15"/>
      <c r="CU17" s="15"/>
      <c r="CV17" s="20"/>
      <c r="CW17" s="21"/>
      <c r="CX17" s="21"/>
      <c r="CY17" s="21"/>
      <c r="CZ17" s="21"/>
      <c r="DA17" s="21"/>
      <c r="DB17" s="21"/>
      <c r="DC17" s="22"/>
    </row>
    <row r="18" spans="1:107" ht="110.25" customHeight="1" x14ac:dyDescent="0.65">
      <c r="A18" s="9">
        <f t="shared" si="0"/>
        <v>15</v>
      </c>
      <c r="B18" s="37" t="str">
        <f t="shared" ref="B18" si="8">"1ー"&amp;REPT("0",3-LEN(A18))&amp;A18</f>
        <v>1ー015</v>
      </c>
      <c r="C18" s="37"/>
      <c r="D18" s="37"/>
      <c r="E18" s="37"/>
      <c r="F18" s="15" t="s">
        <v>54</v>
      </c>
      <c r="G18" s="15"/>
      <c r="H18" s="15"/>
      <c r="I18" s="15"/>
      <c r="J18" s="15"/>
      <c r="K18" s="15"/>
      <c r="L18" s="15"/>
      <c r="M18" s="15"/>
      <c r="N18" s="15"/>
      <c r="O18" s="15" t="s">
        <v>99</v>
      </c>
      <c r="P18" s="15"/>
      <c r="Q18" s="15"/>
      <c r="R18" s="15"/>
      <c r="S18" s="15"/>
      <c r="T18" s="15"/>
      <c r="U18" s="15"/>
      <c r="V18" s="15"/>
      <c r="W18" s="15"/>
      <c r="X18" s="15" t="s">
        <v>100</v>
      </c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 t="s">
        <v>101</v>
      </c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 t="s">
        <v>102</v>
      </c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4" t="s">
        <v>165</v>
      </c>
      <c r="BU18" s="14"/>
      <c r="BV18" s="14"/>
      <c r="BW18" s="14"/>
      <c r="BX18" s="14" t="s">
        <v>27</v>
      </c>
      <c r="BY18" s="14"/>
      <c r="BZ18" s="14"/>
      <c r="CA18" s="14"/>
      <c r="CB18" s="66">
        <v>44190</v>
      </c>
      <c r="CC18" s="67"/>
      <c r="CD18" s="67"/>
      <c r="CE18" s="68"/>
      <c r="CF18" s="16"/>
      <c r="CG18" s="17"/>
      <c r="CH18" s="17"/>
      <c r="CI18" s="18"/>
      <c r="CJ18" s="25"/>
      <c r="CK18" s="26"/>
      <c r="CL18" s="26"/>
      <c r="CM18" s="27"/>
      <c r="CN18" s="15" t="str">
        <f t="shared" si="1"/>
        <v>エビデンス_ユーザ管理.xlsx
1ー015シート</v>
      </c>
      <c r="CO18" s="15"/>
      <c r="CP18" s="15"/>
      <c r="CQ18" s="15"/>
      <c r="CR18" s="15"/>
      <c r="CS18" s="15"/>
      <c r="CT18" s="15"/>
      <c r="CU18" s="15"/>
      <c r="CV18" s="20"/>
      <c r="CW18" s="21"/>
      <c r="CX18" s="21"/>
      <c r="CY18" s="21"/>
      <c r="CZ18" s="21"/>
      <c r="DA18" s="21"/>
      <c r="DB18" s="21"/>
      <c r="DC18" s="22"/>
    </row>
    <row r="19" spans="1:107" ht="110.25" customHeight="1" x14ac:dyDescent="0.65">
      <c r="A19" s="9">
        <f t="shared" si="0"/>
        <v>16</v>
      </c>
      <c r="B19" s="37" t="str">
        <f t="shared" ref="B19:B22" si="9">"1ー"&amp;REPT("0",3-LEN(A19))&amp;A19</f>
        <v>1ー016</v>
      </c>
      <c r="C19" s="37"/>
      <c r="D19" s="37"/>
      <c r="E19" s="37"/>
      <c r="F19" s="15" t="s">
        <v>54</v>
      </c>
      <c r="G19" s="15"/>
      <c r="H19" s="15"/>
      <c r="I19" s="15"/>
      <c r="J19" s="15"/>
      <c r="K19" s="15"/>
      <c r="L19" s="15"/>
      <c r="M19" s="15"/>
      <c r="N19" s="15"/>
      <c r="O19" s="15" t="s">
        <v>103</v>
      </c>
      <c r="P19" s="15"/>
      <c r="Q19" s="15"/>
      <c r="R19" s="15"/>
      <c r="S19" s="15"/>
      <c r="T19" s="15"/>
      <c r="U19" s="15"/>
      <c r="V19" s="15"/>
      <c r="W19" s="15"/>
      <c r="X19" s="15" t="s">
        <v>104</v>
      </c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 t="s">
        <v>105</v>
      </c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 t="s">
        <v>106</v>
      </c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4" t="s">
        <v>165</v>
      </c>
      <c r="BU19" s="14"/>
      <c r="BV19" s="14"/>
      <c r="BW19" s="14"/>
      <c r="BX19" s="14" t="s">
        <v>27</v>
      </c>
      <c r="BY19" s="14"/>
      <c r="BZ19" s="14"/>
      <c r="CA19" s="14"/>
      <c r="CB19" s="66">
        <v>44190</v>
      </c>
      <c r="CC19" s="67"/>
      <c r="CD19" s="67"/>
      <c r="CE19" s="68"/>
      <c r="CF19" s="16"/>
      <c r="CG19" s="17"/>
      <c r="CH19" s="17"/>
      <c r="CI19" s="18"/>
      <c r="CJ19" s="25"/>
      <c r="CK19" s="26"/>
      <c r="CL19" s="26"/>
      <c r="CM19" s="27"/>
      <c r="CN19" s="15" t="str">
        <f t="shared" si="1"/>
        <v>エビデンス_ユーザ管理.xlsx
1ー016シート</v>
      </c>
      <c r="CO19" s="15"/>
      <c r="CP19" s="15"/>
      <c r="CQ19" s="15"/>
      <c r="CR19" s="15"/>
      <c r="CS19" s="15"/>
      <c r="CT19" s="15"/>
      <c r="CU19" s="15"/>
      <c r="CV19" s="20"/>
      <c r="CW19" s="21"/>
      <c r="CX19" s="21"/>
      <c r="CY19" s="21"/>
      <c r="CZ19" s="21"/>
      <c r="DA19" s="21"/>
      <c r="DB19" s="21"/>
      <c r="DC19" s="22"/>
    </row>
    <row r="20" spans="1:107" ht="110.25" customHeight="1" x14ac:dyDescent="0.65">
      <c r="A20" s="9">
        <f t="shared" si="0"/>
        <v>17</v>
      </c>
      <c r="B20" s="37" t="str">
        <f t="shared" si="9"/>
        <v>1ー017</v>
      </c>
      <c r="C20" s="37"/>
      <c r="D20" s="37"/>
      <c r="E20" s="37"/>
      <c r="F20" s="15" t="s">
        <v>54</v>
      </c>
      <c r="G20" s="15"/>
      <c r="H20" s="15"/>
      <c r="I20" s="15"/>
      <c r="J20" s="15"/>
      <c r="K20" s="15"/>
      <c r="L20" s="15"/>
      <c r="M20" s="15"/>
      <c r="N20" s="15"/>
      <c r="O20" s="15" t="s">
        <v>91</v>
      </c>
      <c r="P20" s="15"/>
      <c r="Q20" s="15"/>
      <c r="R20" s="15"/>
      <c r="S20" s="15"/>
      <c r="T20" s="15"/>
      <c r="U20" s="15"/>
      <c r="V20" s="15"/>
      <c r="W20" s="15"/>
      <c r="X20" s="15" t="s">
        <v>107</v>
      </c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 t="s">
        <v>108</v>
      </c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 t="s">
        <v>109</v>
      </c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4" t="s">
        <v>165</v>
      </c>
      <c r="BU20" s="14"/>
      <c r="BV20" s="14"/>
      <c r="BW20" s="14"/>
      <c r="BX20" s="14" t="s">
        <v>27</v>
      </c>
      <c r="BY20" s="14"/>
      <c r="BZ20" s="14"/>
      <c r="CA20" s="14"/>
      <c r="CB20" s="66">
        <v>44190</v>
      </c>
      <c r="CC20" s="67"/>
      <c r="CD20" s="67"/>
      <c r="CE20" s="68"/>
      <c r="CF20" s="16"/>
      <c r="CG20" s="17"/>
      <c r="CH20" s="17"/>
      <c r="CI20" s="18"/>
      <c r="CJ20" s="14"/>
      <c r="CK20" s="14"/>
      <c r="CL20" s="14"/>
      <c r="CM20" s="14"/>
      <c r="CN20" s="15" t="str">
        <f t="shared" si="1"/>
        <v>エビデンス_ユーザ管理.xlsx
1ー017シート</v>
      </c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</row>
    <row r="21" spans="1:107" ht="110.25" customHeight="1" x14ac:dyDescent="0.65">
      <c r="A21" s="9">
        <f t="shared" si="0"/>
        <v>18</v>
      </c>
      <c r="B21" s="37" t="str">
        <f t="shared" si="9"/>
        <v>1ー018</v>
      </c>
      <c r="C21" s="37"/>
      <c r="D21" s="37"/>
      <c r="E21" s="37"/>
      <c r="F21" s="15" t="s">
        <v>54</v>
      </c>
      <c r="G21" s="15"/>
      <c r="H21" s="15"/>
      <c r="I21" s="15"/>
      <c r="J21" s="15"/>
      <c r="K21" s="15"/>
      <c r="L21" s="15"/>
      <c r="M21" s="15"/>
      <c r="N21" s="15"/>
      <c r="O21" s="15" t="s">
        <v>95</v>
      </c>
      <c r="P21" s="15"/>
      <c r="Q21" s="15"/>
      <c r="R21" s="15"/>
      <c r="S21" s="15"/>
      <c r="T21" s="15"/>
      <c r="U21" s="15"/>
      <c r="V21" s="15"/>
      <c r="W21" s="15"/>
      <c r="X21" s="15" t="s">
        <v>110</v>
      </c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 t="s">
        <v>111</v>
      </c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 t="s">
        <v>112</v>
      </c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4" t="s">
        <v>165</v>
      </c>
      <c r="BU21" s="14"/>
      <c r="BV21" s="14"/>
      <c r="BW21" s="14"/>
      <c r="BX21" s="14" t="s">
        <v>27</v>
      </c>
      <c r="BY21" s="14"/>
      <c r="BZ21" s="14"/>
      <c r="CA21" s="14"/>
      <c r="CB21" s="66">
        <v>44190</v>
      </c>
      <c r="CC21" s="67"/>
      <c r="CD21" s="67"/>
      <c r="CE21" s="68"/>
      <c r="CF21" s="16"/>
      <c r="CG21" s="17"/>
      <c r="CH21" s="17"/>
      <c r="CI21" s="18"/>
      <c r="CJ21" s="25"/>
      <c r="CK21" s="26"/>
      <c r="CL21" s="26"/>
      <c r="CM21" s="27"/>
      <c r="CN21" s="15" t="str">
        <f t="shared" si="1"/>
        <v>エビデンス_ユーザ管理.xlsx
1ー018シート</v>
      </c>
      <c r="CO21" s="15"/>
      <c r="CP21" s="15"/>
      <c r="CQ21" s="15"/>
      <c r="CR21" s="15"/>
      <c r="CS21" s="15"/>
      <c r="CT21" s="15"/>
      <c r="CU21" s="15"/>
      <c r="CV21" s="20"/>
      <c r="CW21" s="21"/>
      <c r="CX21" s="21"/>
      <c r="CY21" s="21"/>
      <c r="CZ21" s="21"/>
      <c r="DA21" s="21"/>
      <c r="DB21" s="21"/>
      <c r="DC21" s="22"/>
    </row>
    <row r="22" spans="1:107" ht="110.25" customHeight="1" x14ac:dyDescent="0.65">
      <c r="A22" s="9">
        <f t="shared" si="0"/>
        <v>19</v>
      </c>
      <c r="B22" s="37" t="str">
        <f t="shared" si="9"/>
        <v>1ー019</v>
      </c>
      <c r="C22" s="37"/>
      <c r="D22" s="37"/>
      <c r="E22" s="37"/>
      <c r="F22" s="15" t="s">
        <v>54</v>
      </c>
      <c r="G22" s="15"/>
      <c r="H22" s="15"/>
      <c r="I22" s="15"/>
      <c r="J22" s="15"/>
      <c r="K22" s="15"/>
      <c r="L22" s="15"/>
      <c r="M22" s="15"/>
      <c r="N22" s="15"/>
      <c r="O22" s="15" t="s">
        <v>99</v>
      </c>
      <c r="P22" s="15"/>
      <c r="Q22" s="15"/>
      <c r="R22" s="15"/>
      <c r="S22" s="15"/>
      <c r="T22" s="15"/>
      <c r="U22" s="15"/>
      <c r="V22" s="15"/>
      <c r="W22" s="15"/>
      <c r="X22" s="15" t="s">
        <v>113</v>
      </c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 t="s">
        <v>115</v>
      </c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 t="s">
        <v>117</v>
      </c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4" t="s">
        <v>165</v>
      </c>
      <c r="BU22" s="14"/>
      <c r="BV22" s="14"/>
      <c r="BW22" s="14"/>
      <c r="BX22" s="14" t="s">
        <v>27</v>
      </c>
      <c r="BY22" s="14"/>
      <c r="BZ22" s="14"/>
      <c r="CA22" s="14"/>
      <c r="CB22" s="66">
        <v>44190</v>
      </c>
      <c r="CC22" s="67"/>
      <c r="CD22" s="67"/>
      <c r="CE22" s="68"/>
      <c r="CF22" s="16"/>
      <c r="CG22" s="17"/>
      <c r="CH22" s="17"/>
      <c r="CI22" s="18"/>
      <c r="CJ22" s="25"/>
      <c r="CK22" s="26"/>
      <c r="CL22" s="26"/>
      <c r="CM22" s="27"/>
      <c r="CN22" s="15" t="str">
        <f t="shared" si="1"/>
        <v>エビデンス_ユーザ管理.xlsx
1ー019シート</v>
      </c>
      <c r="CO22" s="15"/>
      <c r="CP22" s="15"/>
      <c r="CQ22" s="15"/>
      <c r="CR22" s="15"/>
      <c r="CS22" s="15"/>
      <c r="CT22" s="15"/>
      <c r="CU22" s="15"/>
      <c r="CV22" s="20"/>
      <c r="CW22" s="21"/>
      <c r="CX22" s="21"/>
      <c r="CY22" s="21"/>
      <c r="CZ22" s="21"/>
      <c r="DA22" s="21"/>
      <c r="DB22" s="21"/>
      <c r="DC22" s="22"/>
    </row>
    <row r="23" spans="1:107" ht="110.25" customHeight="1" x14ac:dyDescent="0.65">
      <c r="A23" s="9">
        <f t="shared" si="0"/>
        <v>20</v>
      </c>
      <c r="B23" s="37" t="str">
        <f t="shared" ref="B23:B25" si="10">"1ー"&amp;REPT("0",3-LEN(A23))&amp;A23</f>
        <v>1ー020</v>
      </c>
      <c r="C23" s="37"/>
      <c r="D23" s="37"/>
      <c r="E23" s="37"/>
      <c r="F23" s="15" t="s">
        <v>54</v>
      </c>
      <c r="G23" s="15"/>
      <c r="H23" s="15"/>
      <c r="I23" s="15"/>
      <c r="J23" s="15"/>
      <c r="K23" s="15"/>
      <c r="L23" s="15"/>
      <c r="M23" s="15"/>
      <c r="N23" s="15"/>
      <c r="O23" s="15" t="s">
        <v>103</v>
      </c>
      <c r="P23" s="15"/>
      <c r="Q23" s="15"/>
      <c r="R23" s="15"/>
      <c r="S23" s="15"/>
      <c r="T23" s="15"/>
      <c r="U23" s="15"/>
      <c r="V23" s="15"/>
      <c r="W23" s="15"/>
      <c r="X23" s="15" t="s">
        <v>114</v>
      </c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 t="s">
        <v>116</v>
      </c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 t="s">
        <v>118</v>
      </c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4" t="s">
        <v>165</v>
      </c>
      <c r="BU23" s="14"/>
      <c r="BV23" s="14"/>
      <c r="BW23" s="14"/>
      <c r="BX23" s="14" t="s">
        <v>27</v>
      </c>
      <c r="BY23" s="14"/>
      <c r="BZ23" s="14"/>
      <c r="CA23" s="14"/>
      <c r="CB23" s="66">
        <v>44190</v>
      </c>
      <c r="CC23" s="67"/>
      <c r="CD23" s="67"/>
      <c r="CE23" s="68"/>
      <c r="CF23" s="16"/>
      <c r="CG23" s="17"/>
      <c r="CH23" s="17"/>
      <c r="CI23" s="18"/>
      <c r="CJ23" s="25"/>
      <c r="CK23" s="26"/>
      <c r="CL23" s="26"/>
      <c r="CM23" s="27"/>
      <c r="CN23" s="15" t="str">
        <f t="shared" si="1"/>
        <v>エビデンス_ユーザ管理.xlsx
1ー020シート</v>
      </c>
      <c r="CO23" s="15"/>
      <c r="CP23" s="15"/>
      <c r="CQ23" s="15"/>
      <c r="CR23" s="15"/>
      <c r="CS23" s="15"/>
      <c r="CT23" s="15"/>
      <c r="CU23" s="15"/>
      <c r="CV23" s="20"/>
      <c r="CW23" s="21"/>
      <c r="CX23" s="21"/>
      <c r="CY23" s="21"/>
      <c r="CZ23" s="21"/>
      <c r="DA23" s="21"/>
      <c r="DB23" s="21"/>
      <c r="DC23" s="22"/>
    </row>
    <row r="24" spans="1:107" ht="110.25" customHeight="1" x14ac:dyDescent="0.65">
      <c r="A24" s="9">
        <f t="shared" si="0"/>
        <v>21</v>
      </c>
      <c r="B24" s="37" t="str">
        <f t="shared" si="10"/>
        <v>1ー021</v>
      </c>
      <c r="C24" s="37"/>
      <c r="D24" s="37"/>
      <c r="E24" s="37"/>
      <c r="F24" s="15" t="s">
        <v>54</v>
      </c>
      <c r="G24" s="15"/>
      <c r="H24" s="15"/>
      <c r="I24" s="15"/>
      <c r="J24" s="15"/>
      <c r="K24" s="15"/>
      <c r="L24" s="15"/>
      <c r="M24" s="15"/>
      <c r="N24" s="15"/>
      <c r="O24" s="15" t="s">
        <v>95</v>
      </c>
      <c r="P24" s="15"/>
      <c r="Q24" s="15"/>
      <c r="R24" s="15"/>
      <c r="S24" s="15"/>
      <c r="T24" s="15"/>
      <c r="U24" s="15"/>
      <c r="V24" s="15"/>
      <c r="W24" s="15"/>
      <c r="X24" s="15" t="s">
        <v>119</v>
      </c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 t="s">
        <v>123</v>
      </c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 t="s">
        <v>112</v>
      </c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4" t="s">
        <v>165</v>
      </c>
      <c r="BU24" s="14"/>
      <c r="BV24" s="14"/>
      <c r="BW24" s="14"/>
      <c r="BX24" s="14" t="s">
        <v>27</v>
      </c>
      <c r="BY24" s="14"/>
      <c r="BZ24" s="14"/>
      <c r="CA24" s="14"/>
      <c r="CB24" s="66">
        <v>44190</v>
      </c>
      <c r="CC24" s="67"/>
      <c r="CD24" s="67"/>
      <c r="CE24" s="68"/>
      <c r="CF24" s="16"/>
      <c r="CG24" s="17"/>
      <c r="CH24" s="17"/>
      <c r="CI24" s="18"/>
      <c r="CJ24" s="25"/>
      <c r="CK24" s="26"/>
      <c r="CL24" s="26"/>
      <c r="CM24" s="27"/>
      <c r="CN24" s="15" t="str">
        <f t="shared" si="1"/>
        <v>エビデンス_ユーザ管理.xlsx
1ー021シート</v>
      </c>
      <c r="CO24" s="15"/>
      <c r="CP24" s="15"/>
      <c r="CQ24" s="15"/>
      <c r="CR24" s="15"/>
      <c r="CS24" s="15"/>
      <c r="CT24" s="15"/>
      <c r="CU24" s="15"/>
      <c r="CV24" s="20"/>
      <c r="CW24" s="21"/>
      <c r="CX24" s="21"/>
      <c r="CY24" s="21"/>
      <c r="CZ24" s="21"/>
      <c r="DA24" s="21"/>
      <c r="DB24" s="21"/>
      <c r="DC24" s="22"/>
    </row>
    <row r="25" spans="1:107" ht="110.25" customHeight="1" x14ac:dyDescent="0.65">
      <c r="A25" s="9">
        <f t="shared" si="0"/>
        <v>22</v>
      </c>
      <c r="B25" s="37" t="str">
        <f t="shared" si="10"/>
        <v>1ー022</v>
      </c>
      <c r="C25" s="37"/>
      <c r="D25" s="37"/>
      <c r="E25" s="37"/>
      <c r="F25" s="15" t="s">
        <v>54</v>
      </c>
      <c r="G25" s="15"/>
      <c r="H25" s="15"/>
      <c r="I25" s="15"/>
      <c r="J25" s="15"/>
      <c r="K25" s="15"/>
      <c r="L25" s="15"/>
      <c r="M25" s="15"/>
      <c r="N25" s="15"/>
      <c r="O25" s="15" t="s">
        <v>99</v>
      </c>
      <c r="P25" s="15"/>
      <c r="Q25" s="15"/>
      <c r="R25" s="15"/>
      <c r="S25" s="15"/>
      <c r="T25" s="15"/>
      <c r="U25" s="15"/>
      <c r="V25" s="15"/>
      <c r="W25" s="15"/>
      <c r="X25" s="15" t="s">
        <v>120</v>
      </c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 t="s">
        <v>124</v>
      </c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 t="s">
        <v>117</v>
      </c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4" t="s">
        <v>165</v>
      </c>
      <c r="BU25" s="14"/>
      <c r="BV25" s="14"/>
      <c r="BW25" s="14"/>
      <c r="BX25" s="14" t="s">
        <v>27</v>
      </c>
      <c r="BY25" s="14"/>
      <c r="BZ25" s="14"/>
      <c r="CA25" s="14"/>
      <c r="CB25" s="66">
        <v>44190</v>
      </c>
      <c r="CC25" s="67"/>
      <c r="CD25" s="67"/>
      <c r="CE25" s="68"/>
      <c r="CF25" s="16"/>
      <c r="CG25" s="17"/>
      <c r="CH25" s="17"/>
      <c r="CI25" s="18"/>
      <c r="CJ25" s="25"/>
      <c r="CK25" s="26"/>
      <c r="CL25" s="26"/>
      <c r="CM25" s="27"/>
      <c r="CN25" s="15" t="str">
        <f t="shared" si="1"/>
        <v>エビデンス_ユーザ管理.xlsx
1ー022シート</v>
      </c>
      <c r="CO25" s="15"/>
      <c r="CP25" s="15"/>
      <c r="CQ25" s="15"/>
      <c r="CR25" s="15"/>
      <c r="CS25" s="15"/>
      <c r="CT25" s="15"/>
      <c r="CU25" s="15"/>
      <c r="CV25" s="20"/>
      <c r="CW25" s="21"/>
      <c r="CX25" s="21"/>
      <c r="CY25" s="21"/>
      <c r="CZ25" s="21"/>
      <c r="DA25" s="21"/>
      <c r="DB25" s="21"/>
      <c r="DC25" s="22"/>
    </row>
    <row r="26" spans="1:107" ht="110.25" customHeight="1" x14ac:dyDescent="0.65">
      <c r="A26" s="9">
        <f t="shared" si="0"/>
        <v>23</v>
      </c>
      <c r="B26" s="37" t="str">
        <f t="shared" ref="B26" si="11">"1ー"&amp;REPT("0",3-LEN(A26))&amp;A26</f>
        <v>1ー023</v>
      </c>
      <c r="C26" s="37"/>
      <c r="D26" s="37"/>
      <c r="E26" s="37"/>
      <c r="F26" s="15" t="s">
        <v>54</v>
      </c>
      <c r="G26" s="15"/>
      <c r="H26" s="15"/>
      <c r="I26" s="15"/>
      <c r="J26" s="15"/>
      <c r="K26" s="15"/>
      <c r="L26" s="15"/>
      <c r="M26" s="15"/>
      <c r="N26" s="15"/>
      <c r="O26" s="15" t="s">
        <v>103</v>
      </c>
      <c r="P26" s="15"/>
      <c r="Q26" s="15"/>
      <c r="R26" s="15"/>
      <c r="S26" s="15"/>
      <c r="T26" s="15"/>
      <c r="U26" s="15"/>
      <c r="V26" s="15"/>
      <c r="W26" s="15"/>
      <c r="X26" s="15" t="s">
        <v>121</v>
      </c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 t="s">
        <v>122</v>
      </c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 t="s">
        <v>118</v>
      </c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4" t="s">
        <v>165</v>
      </c>
      <c r="BU26" s="14"/>
      <c r="BV26" s="14"/>
      <c r="BW26" s="14"/>
      <c r="BX26" s="14" t="s">
        <v>27</v>
      </c>
      <c r="BY26" s="14"/>
      <c r="BZ26" s="14"/>
      <c r="CA26" s="14"/>
      <c r="CB26" s="66">
        <v>44190</v>
      </c>
      <c r="CC26" s="67"/>
      <c r="CD26" s="67"/>
      <c r="CE26" s="68"/>
      <c r="CF26" s="16"/>
      <c r="CG26" s="17"/>
      <c r="CH26" s="17"/>
      <c r="CI26" s="18"/>
      <c r="CJ26" s="25"/>
      <c r="CK26" s="26"/>
      <c r="CL26" s="26"/>
      <c r="CM26" s="27"/>
      <c r="CN26" s="15" t="str">
        <f t="shared" si="1"/>
        <v>エビデンス_ユーザ管理.xlsx
1ー023シート</v>
      </c>
      <c r="CO26" s="15"/>
      <c r="CP26" s="15"/>
      <c r="CQ26" s="15"/>
      <c r="CR26" s="15"/>
      <c r="CS26" s="15"/>
      <c r="CT26" s="15"/>
      <c r="CU26" s="15"/>
      <c r="CV26" s="20"/>
      <c r="CW26" s="21"/>
      <c r="CX26" s="21"/>
      <c r="CY26" s="21"/>
      <c r="CZ26" s="21"/>
      <c r="DA26" s="21"/>
      <c r="DB26" s="21"/>
      <c r="DC26" s="22"/>
    </row>
    <row r="27" spans="1:107" ht="117.75" customHeight="1" x14ac:dyDescent="0.65">
      <c r="A27" s="3"/>
      <c r="B27" s="37"/>
      <c r="C27" s="37"/>
      <c r="D27" s="37"/>
      <c r="E27" s="37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20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2"/>
      <c r="AK27" s="20"/>
      <c r="AL27" s="21"/>
      <c r="AM27" s="21"/>
      <c r="AN27" s="21"/>
      <c r="AO27" s="21"/>
      <c r="AP27" s="21"/>
      <c r="AQ27" s="21"/>
      <c r="AR27" s="21"/>
      <c r="AS27" s="22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4"/>
      <c r="BU27" s="14"/>
      <c r="BV27" s="14"/>
      <c r="BW27" s="14"/>
      <c r="BX27" s="14"/>
      <c r="BY27" s="14"/>
      <c r="BZ27" s="14"/>
      <c r="CA27" s="14"/>
      <c r="CB27" s="66"/>
      <c r="CC27" s="67"/>
      <c r="CD27" s="67"/>
      <c r="CE27" s="68"/>
      <c r="CF27" s="16"/>
      <c r="CG27" s="17"/>
      <c r="CH27" s="17"/>
      <c r="CI27" s="18"/>
      <c r="CJ27" s="14"/>
      <c r="CK27" s="14"/>
      <c r="CL27" s="14"/>
      <c r="CM27" s="14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</row>
    <row r="28" spans="1:107" ht="117.75" customHeight="1" x14ac:dyDescent="0.65">
      <c r="A28" s="3"/>
      <c r="B28" s="37"/>
      <c r="C28" s="37"/>
      <c r="D28" s="37"/>
      <c r="E28" s="37"/>
      <c r="F28" s="15"/>
      <c r="G28" s="15"/>
      <c r="H28" s="15"/>
      <c r="I28" s="15"/>
      <c r="J28" s="15"/>
      <c r="K28" s="15"/>
      <c r="L28" s="15"/>
      <c r="M28" s="15"/>
      <c r="N28" s="15"/>
      <c r="O28" s="20"/>
      <c r="P28" s="21"/>
      <c r="Q28" s="21"/>
      <c r="R28" s="21"/>
      <c r="S28" s="21"/>
      <c r="T28" s="21"/>
      <c r="U28" s="21"/>
      <c r="V28" s="21"/>
      <c r="W28" s="22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4"/>
      <c r="BU28" s="14"/>
      <c r="BV28" s="14"/>
      <c r="BW28" s="14"/>
      <c r="BX28" s="14"/>
      <c r="BY28" s="14"/>
      <c r="BZ28" s="14"/>
      <c r="CA28" s="14"/>
      <c r="CB28" s="66"/>
      <c r="CC28" s="67"/>
      <c r="CD28" s="67"/>
      <c r="CE28" s="68"/>
      <c r="CF28" s="16"/>
      <c r="CG28" s="17"/>
      <c r="CH28" s="17"/>
      <c r="CI28" s="18"/>
      <c r="CJ28" s="14"/>
      <c r="CK28" s="14"/>
      <c r="CL28" s="14"/>
      <c r="CM28" s="14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</row>
    <row r="29" spans="1:107" s="4" customFormat="1" ht="117.75" customHeight="1" x14ac:dyDescent="0.65">
      <c r="A29" s="3"/>
      <c r="B29" s="37"/>
      <c r="C29" s="37"/>
      <c r="D29" s="37"/>
      <c r="E29" s="37"/>
      <c r="F29" s="15"/>
      <c r="G29" s="15"/>
      <c r="H29" s="15"/>
      <c r="I29" s="15"/>
      <c r="J29" s="15"/>
      <c r="K29" s="15"/>
      <c r="L29" s="15"/>
      <c r="M29" s="15"/>
      <c r="N29" s="15"/>
      <c r="O29" s="20"/>
      <c r="P29" s="21"/>
      <c r="Q29" s="21"/>
      <c r="R29" s="21"/>
      <c r="S29" s="21"/>
      <c r="T29" s="21"/>
      <c r="U29" s="21"/>
      <c r="V29" s="21"/>
      <c r="W29" s="22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4"/>
      <c r="BU29" s="14"/>
      <c r="BV29" s="14"/>
      <c r="BW29" s="14"/>
      <c r="BX29" s="14"/>
      <c r="BY29" s="14"/>
      <c r="BZ29" s="14"/>
      <c r="CA29" s="14"/>
      <c r="CB29" s="66"/>
      <c r="CC29" s="67"/>
      <c r="CD29" s="67"/>
      <c r="CE29" s="68"/>
      <c r="CF29" s="16"/>
      <c r="CG29" s="17"/>
      <c r="CH29" s="17"/>
      <c r="CI29" s="18"/>
      <c r="CJ29" s="14"/>
      <c r="CK29" s="14"/>
      <c r="CL29" s="14"/>
      <c r="CM29" s="14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</row>
    <row r="30" spans="1:107" ht="117.75" customHeight="1" x14ac:dyDescent="0.65">
      <c r="A30" s="3"/>
      <c r="B30" s="37"/>
      <c r="C30" s="37"/>
      <c r="D30" s="37"/>
      <c r="E30" s="37"/>
      <c r="F30" s="15"/>
      <c r="G30" s="15"/>
      <c r="H30" s="15"/>
      <c r="I30" s="15"/>
      <c r="J30" s="15"/>
      <c r="K30" s="15"/>
      <c r="L30" s="15"/>
      <c r="M30" s="15"/>
      <c r="N30" s="15"/>
      <c r="O30" s="20"/>
      <c r="P30" s="21"/>
      <c r="Q30" s="21"/>
      <c r="R30" s="21"/>
      <c r="S30" s="21"/>
      <c r="T30" s="21"/>
      <c r="U30" s="21"/>
      <c r="V30" s="21"/>
      <c r="W30" s="22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4"/>
      <c r="BU30" s="14"/>
      <c r="BV30" s="14"/>
      <c r="BW30" s="14"/>
      <c r="BX30" s="14"/>
      <c r="BY30" s="14"/>
      <c r="BZ30" s="14"/>
      <c r="CA30" s="14"/>
      <c r="CB30" s="66"/>
      <c r="CC30" s="67"/>
      <c r="CD30" s="67"/>
      <c r="CE30" s="68"/>
      <c r="CF30" s="16"/>
      <c r="CG30" s="17"/>
      <c r="CH30" s="17"/>
      <c r="CI30" s="18"/>
      <c r="CJ30" s="14"/>
      <c r="CK30" s="14"/>
      <c r="CL30" s="14"/>
      <c r="CM30" s="14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</row>
    <row r="31" spans="1:107" ht="117.75" customHeight="1" x14ac:dyDescent="0.65">
      <c r="A31" s="9"/>
      <c r="B31" s="37"/>
      <c r="C31" s="37"/>
      <c r="D31" s="37"/>
      <c r="E31" s="37"/>
      <c r="F31" s="15"/>
      <c r="G31" s="15"/>
      <c r="H31" s="15"/>
      <c r="I31" s="15"/>
      <c r="J31" s="15"/>
      <c r="K31" s="15"/>
      <c r="L31" s="15"/>
      <c r="M31" s="15"/>
      <c r="N31" s="15"/>
      <c r="O31" s="20"/>
      <c r="P31" s="21"/>
      <c r="Q31" s="21"/>
      <c r="R31" s="21"/>
      <c r="S31" s="21"/>
      <c r="T31" s="21"/>
      <c r="U31" s="21"/>
      <c r="V31" s="21"/>
      <c r="W31" s="22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4"/>
      <c r="BU31" s="14"/>
      <c r="BV31" s="14"/>
      <c r="BW31" s="14"/>
      <c r="BX31" s="14"/>
      <c r="BY31" s="14"/>
      <c r="BZ31" s="14"/>
      <c r="CA31" s="14"/>
      <c r="CB31" s="66"/>
      <c r="CC31" s="67"/>
      <c r="CD31" s="67"/>
      <c r="CE31" s="68"/>
      <c r="CF31" s="16"/>
      <c r="CG31" s="17"/>
      <c r="CH31" s="17"/>
      <c r="CI31" s="18"/>
      <c r="CJ31" s="14"/>
      <c r="CK31" s="14"/>
      <c r="CL31" s="14"/>
      <c r="CM31" s="14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</row>
    <row r="32" spans="1:107" ht="117.75" customHeight="1" x14ac:dyDescent="0.65">
      <c r="A32" s="5"/>
      <c r="B32" s="38"/>
      <c r="C32" s="38"/>
      <c r="D32" s="38"/>
      <c r="E32" s="38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4"/>
      <c r="BU32" s="14"/>
      <c r="BV32" s="14"/>
      <c r="BW32" s="14"/>
      <c r="BX32" s="14"/>
      <c r="BY32" s="14"/>
      <c r="BZ32" s="14"/>
      <c r="CA32" s="14"/>
      <c r="CB32" s="66"/>
      <c r="CC32" s="67"/>
      <c r="CD32" s="67"/>
      <c r="CE32" s="68"/>
      <c r="CF32" s="16"/>
      <c r="CG32" s="17"/>
      <c r="CH32" s="17"/>
      <c r="CI32" s="18"/>
      <c r="CJ32" s="14"/>
      <c r="CK32" s="14"/>
      <c r="CL32" s="14"/>
      <c r="CM32" s="14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</row>
    <row r="33" spans="1:107" ht="117.75" customHeight="1" x14ac:dyDescent="0.65">
      <c r="A33" s="5"/>
      <c r="B33" s="38"/>
      <c r="C33" s="38"/>
      <c r="D33" s="38"/>
      <c r="E33" s="38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4"/>
      <c r="BU33" s="14"/>
      <c r="BV33" s="14"/>
      <c r="BW33" s="14"/>
      <c r="BX33" s="14"/>
      <c r="BY33" s="14"/>
      <c r="BZ33" s="14"/>
      <c r="CA33" s="14"/>
      <c r="CB33" s="66"/>
      <c r="CC33" s="67"/>
      <c r="CD33" s="67"/>
      <c r="CE33" s="68"/>
      <c r="CF33" s="16"/>
      <c r="CG33" s="17"/>
      <c r="CH33" s="17"/>
      <c r="CI33" s="18"/>
      <c r="CJ33" s="14"/>
      <c r="CK33" s="14"/>
      <c r="CL33" s="14"/>
      <c r="CM33" s="14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</row>
    <row r="34" spans="1:107" ht="117.75" customHeight="1" x14ac:dyDescent="0.65">
      <c r="A34" s="5"/>
      <c r="B34" s="38"/>
      <c r="C34" s="38"/>
      <c r="D34" s="38"/>
      <c r="E34" s="38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4"/>
      <c r="BU34" s="14"/>
      <c r="BV34" s="14"/>
      <c r="BW34" s="14"/>
      <c r="BX34" s="14"/>
      <c r="BY34" s="14"/>
      <c r="BZ34" s="14"/>
      <c r="CA34" s="14"/>
      <c r="CB34" s="66"/>
      <c r="CC34" s="67"/>
      <c r="CD34" s="67"/>
      <c r="CE34" s="68"/>
      <c r="CF34" s="16"/>
      <c r="CG34" s="17"/>
      <c r="CH34" s="17"/>
      <c r="CI34" s="18"/>
      <c r="CJ34" s="14"/>
      <c r="CK34" s="14"/>
      <c r="CL34" s="14"/>
      <c r="CM34" s="14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</row>
    <row r="35" spans="1:107" ht="117.75" customHeight="1" x14ac:dyDescent="0.65">
      <c r="A35" s="5"/>
      <c r="B35" s="38"/>
      <c r="C35" s="38"/>
      <c r="D35" s="38"/>
      <c r="E35" s="38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4"/>
      <c r="BU35" s="14"/>
      <c r="BV35" s="14"/>
      <c r="BW35" s="14"/>
      <c r="BX35" s="14"/>
      <c r="BY35" s="14"/>
      <c r="BZ35" s="14"/>
      <c r="CA35" s="14"/>
      <c r="CB35" s="66"/>
      <c r="CC35" s="67"/>
      <c r="CD35" s="67"/>
      <c r="CE35" s="68"/>
      <c r="CF35" s="16"/>
      <c r="CG35" s="17"/>
      <c r="CH35" s="17"/>
      <c r="CI35" s="18"/>
      <c r="CJ35" s="14"/>
      <c r="CK35" s="14"/>
      <c r="CL35" s="14"/>
      <c r="CM35" s="14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</row>
    <row r="36" spans="1:107" ht="117.75" customHeight="1" x14ac:dyDescent="0.65">
      <c r="A36" s="5"/>
      <c r="B36" s="38"/>
      <c r="C36" s="38"/>
      <c r="D36" s="38"/>
      <c r="E36" s="38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4"/>
      <c r="BU36" s="14"/>
      <c r="BV36" s="14"/>
      <c r="BW36" s="14"/>
      <c r="BX36" s="14"/>
      <c r="BY36" s="14"/>
      <c r="BZ36" s="14"/>
      <c r="CA36" s="14"/>
      <c r="CB36" s="66"/>
      <c r="CC36" s="67"/>
      <c r="CD36" s="67"/>
      <c r="CE36" s="68"/>
      <c r="CF36" s="16"/>
      <c r="CG36" s="17"/>
      <c r="CH36" s="17"/>
      <c r="CI36" s="18"/>
      <c r="CJ36" s="14"/>
      <c r="CK36" s="14"/>
      <c r="CL36" s="14"/>
      <c r="CM36" s="14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</row>
    <row r="37" spans="1:107" ht="117.75" customHeight="1" x14ac:dyDescent="0.65">
      <c r="A37" s="5"/>
      <c r="B37" s="38"/>
      <c r="C37" s="38"/>
      <c r="D37" s="38"/>
      <c r="E37" s="38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4"/>
      <c r="BU37" s="14"/>
      <c r="BV37" s="14"/>
      <c r="BW37" s="14"/>
      <c r="BX37" s="14"/>
      <c r="BY37" s="14"/>
      <c r="BZ37" s="14"/>
      <c r="CA37" s="14"/>
      <c r="CB37" s="66"/>
      <c r="CC37" s="67"/>
      <c r="CD37" s="67"/>
      <c r="CE37" s="68"/>
      <c r="CF37" s="16"/>
      <c r="CG37" s="17"/>
      <c r="CH37" s="17"/>
      <c r="CI37" s="18"/>
      <c r="CJ37" s="14"/>
      <c r="CK37" s="14"/>
      <c r="CL37" s="14"/>
      <c r="CM37" s="14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</row>
    <row r="38" spans="1:107" ht="117.75" customHeight="1" x14ac:dyDescent="0.65">
      <c r="A38" s="5"/>
      <c r="B38" s="38"/>
      <c r="C38" s="38"/>
      <c r="D38" s="38"/>
      <c r="E38" s="38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4"/>
      <c r="BU38" s="14"/>
      <c r="BV38" s="14"/>
      <c r="BW38" s="14"/>
      <c r="BX38" s="14"/>
      <c r="BY38" s="14"/>
      <c r="BZ38" s="14"/>
      <c r="CA38" s="14"/>
      <c r="CB38" s="66"/>
      <c r="CC38" s="67"/>
      <c r="CD38" s="67"/>
      <c r="CE38" s="68"/>
      <c r="CF38" s="16"/>
      <c r="CG38" s="17"/>
      <c r="CH38" s="17"/>
      <c r="CI38" s="18"/>
      <c r="CJ38" s="14"/>
      <c r="CK38" s="14"/>
      <c r="CL38" s="14"/>
      <c r="CM38" s="14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</row>
    <row r="39" spans="1:107" ht="117.75" customHeight="1" x14ac:dyDescent="0.65">
      <c r="A39" s="5"/>
      <c r="B39" s="38"/>
      <c r="C39" s="38"/>
      <c r="D39" s="38"/>
      <c r="E39" s="38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4"/>
      <c r="BU39" s="14"/>
      <c r="BV39" s="14"/>
      <c r="BW39" s="14"/>
      <c r="BX39" s="14"/>
      <c r="BY39" s="14"/>
      <c r="BZ39" s="14"/>
      <c r="CA39" s="14"/>
      <c r="CB39" s="66"/>
      <c r="CC39" s="67"/>
      <c r="CD39" s="67"/>
      <c r="CE39" s="68"/>
      <c r="CF39" s="16"/>
      <c r="CG39" s="17"/>
      <c r="CH39" s="17"/>
      <c r="CI39" s="18"/>
      <c r="CJ39" s="14"/>
      <c r="CK39" s="14"/>
      <c r="CL39" s="14"/>
      <c r="CM39" s="14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</row>
    <row r="40" spans="1:107" ht="117.75" customHeight="1" x14ac:dyDescent="0.65">
      <c r="A40" s="5"/>
      <c r="B40" s="38"/>
      <c r="C40" s="38"/>
      <c r="D40" s="38"/>
      <c r="E40" s="38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4"/>
      <c r="BU40" s="14"/>
      <c r="BV40" s="14"/>
      <c r="BW40" s="14"/>
      <c r="BX40" s="14"/>
      <c r="BY40" s="14"/>
      <c r="BZ40" s="14"/>
      <c r="CA40" s="14"/>
      <c r="CB40" s="66"/>
      <c r="CC40" s="67"/>
      <c r="CD40" s="67"/>
      <c r="CE40" s="68"/>
      <c r="CF40" s="16"/>
      <c r="CG40" s="17"/>
      <c r="CH40" s="17"/>
      <c r="CI40" s="18"/>
      <c r="CJ40" s="14"/>
      <c r="CK40" s="14"/>
      <c r="CL40" s="14"/>
      <c r="CM40" s="14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</row>
    <row r="41" spans="1:107" ht="117.75" customHeight="1" x14ac:dyDescent="0.65">
      <c r="A41" s="5"/>
      <c r="B41" s="38"/>
      <c r="C41" s="38"/>
      <c r="D41" s="38"/>
      <c r="E41" s="38"/>
      <c r="BT41" s="14"/>
      <c r="BU41" s="14"/>
      <c r="BV41" s="14"/>
      <c r="BW41" s="14"/>
      <c r="BX41" s="14"/>
      <c r="BY41" s="14"/>
      <c r="BZ41" s="14"/>
      <c r="CA41" s="14"/>
      <c r="CB41" s="66"/>
      <c r="CC41" s="67"/>
      <c r="CD41" s="67"/>
      <c r="CE41" s="68"/>
      <c r="CF41" s="16"/>
      <c r="CG41" s="17"/>
      <c r="CH41" s="17"/>
      <c r="CI41" s="18"/>
      <c r="CJ41" s="14"/>
      <c r="CK41" s="14"/>
      <c r="CL41" s="14"/>
      <c r="CM41" s="14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</row>
  </sheetData>
  <autoFilter ref="CN2:CU41" xr:uid="{B216DF8B-B95B-42DF-981E-B3AA6200D5DD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</autoFilter>
  <mergeCells count="554">
    <mergeCell ref="CV25:DC25"/>
    <mergeCell ref="B26:E26"/>
    <mergeCell ref="F26:N26"/>
    <mergeCell ref="O26:W26"/>
    <mergeCell ref="X26:AJ26"/>
    <mergeCell ref="AK26:AS26"/>
    <mergeCell ref="AT26:BH26"/>
    <mergeCell ref="BI26:BS26"/>
    <mergeCell ref="BT26:BW26"/>
    <mergeCell ref="BX26:CA26"/>
    <mergeCell ref="CB26:CE26"/>
    <mergeCell ref="CF26:CI26"/>
    <mergeCell ref="CJ26:CM26"/>
    <mergeCell ref="CN26:CU26"/>
    <mergeCell ref="CV26:DC26"/>
    <mergeCell ref="O25:W25"/>
    <mergeCell ref="X25:AJ25"/>
    <mergeCell ref="AK25:AS25"/>
    <mergeCell ref="AT25:BH25"/>
    <mergeCell ref="BI25:BS25"/>
    <mergeCell ref="BT25:BW25"/>
    <mergeCell ref="BX25:CA25"/>
    <mergeCell ref="CV23:DC23"/>
    <mergeCell ref="B24:E24"/>
    <mergeCell ref="F24:N24"/>
    <mergeCell ref="O24:W24"/>
    <mergeCell ref="X24:AJ24"/>
    <mergeCell ref="AK24:AS24"/>
    <mergeCell ref="AT24:BH24"/>
    <mergeCell ref="BI24:BS24"/>
    <mergeCell ref="BT24:BW24"/>
    <mergeCell ref="BX24:CA24"/>
    <mergeCell ref="CB24:CE24"/>
    <mergeCell ref="CF24:CI24"/>
    <mergeCell ref="CJ24:CM24"/>
    <mergeCell ref="CN24:CU24"/>
    <mergeCell ref="CV24:DC24"/>
    <mergeCell ref="O23:W23"/>
    <mergeCell ref="X23:AJ23"/>
    <mergeCell ref="AK23:AS23"/>
    <mergeCell ref="AT23:BH23"/>
    <mergeCell ref="BI23:BS23"/>
    <mergeCell ref="CV21:DC21"/>
    <mergeCell ref="B22:E22"/>
    <mergeCell ref="F22:N22"/>
    <mergeCell ref="O22:W22"/>
    <mergeCell ref="X22:AJ22"/>
    <mergeCell ref="AK22:AS22"/>
    <mergeCell ref="AT22:BH22"/>
    <mergeCell ref="BI22:BS22"/>
    <mergeCell ref="BT22:BW22"/>
    <mergeCell ref="BX22:CA22"/>
    <mergeCell ref="CB22:CE22"/>
    <mergeCell ref="CF22:CI22"/>
    <mergeCell ref="CJ22:CM22"/>
    <mergeCell ref="CN22:CU22"/>
    <mergeCell ref="CV22:DC22"/>
    <mergeCell ref="O21:W21"/>
    <mergeCell ref="X21:AJ21"/>
    <mergeCell ref="AK21:AS21"/>
    <mergeCell ref="X20:AJ20"/>
    <mergeCell ref="AK20:AS20"/>
    <mergeCell ref="AT20:BH20"/>
    <mergeCell ref="BI20:BS20"/>
    <mergeCell ref="BT20:BW20"/>
    <mergeCell ref="BX20:CA20"/>
    <mergeCell ref="CB20:CE20"/>
    <mergeCell ref="CF20:CI20"/>
    <mergeCell ref="BT23:BW23"/>
    <mergeCell ref="BX23:CA23"/>
    <mergeCell ref="CB23:CE23"/>
    <mergeCell ref="CF23:CI23"/>
    <mergeCell ref="CV19:DC19"/>
    <mergeCell ref="AK15:AS15"/>
    <mergeCell ref="AT15:BH15"/>
    <mergeCell ref="BI15:BS15"/>
    <mergeCell ref="BX15:CA15"/>
    <mergeCell ref="CF15:CI15"/>
    <mergeCell ref="CJ15:CM15"/>
    <mergeCell ref="BT15:BW15"/>
    <mergeCell ref="BT16:BW16"/>
    <mergeCell ref="CB15:CE15"/>
    <mergeCell ref="X13:AJ13"/>
    <mergeCell ref="AK13:AS13"/>
    <mergeCell ref="AT13:BH13"/>
    <mergeCell ref="BI13:BS13"/>
    <mergeCell ref="BT13:BW13"/>
    <mergeCell ref="BX13:CA13"/>
    <mergeCell ref="CB13:CE13"/>
    <mergeCell ref="CF13:CI13"/>
    <mergeCell ref="CJ13:CM13"/>
    <mergeCell ref="X12:AJ12"/>
    <mergeCell ref="AK12:AS12"/>
    <mergeCell ref="AT12:BH12"/>
    <mergeCell ref="BI12:BS12"/>
    <mergeCell ref="BT12:BW12"/>
    <mergeCell ref="BX12:CA12"/>
    <mergeCell ref="CB12:CE12"/>
    <mergeCell ref="CF12:CI12"/>
    <mergeCell ref="CJ12:CM12"/>
    <mergeCell ref="X11:AJ11"/>
    <mergeCell ref="AK11:AS11"/>
    <mergeCell ref="AT11:BH11"/>
    <mergeCell ref="BI11:BS11"/>
    <mergeCell ref="BT11:BW11"/>
    <mergeCell ref="BX11:CA11"/>
    <mergeCell ref="CB11:CE11"/>
    <mergeCell ref="CF11:CI11"/>
    <mergeCell ref="CJ11:CM11"/>
    <mergeCell ref="X10:AJ10"/>
    <mergeCell ref="AK10:AS10"/>
    <mergeCell ref="AT10:BH10"/>
    <mergeCell ref="BI10:BS10"/>
    <mergeCell ref="BT10:BW10"/>
    <mergeCell ref="BX10:CA10"/>
    <mergeCell ref="CB10:CE10"/>
    <mergeCell ref="CF10:CI10"/>
    <mergeCell ref="CJ10:CM10"/>
    <mergeCell ref="X5:AJ5"/>
    <mergeCell ref="AK5:AS5"/>
    <mergeCell ref="AT5:BH5"/>
    <mergeCell ref="BI5:BS5"/>
    <mergeCell ref="BT5:BW5"/>
    <mergeCell ref="BX5:CA5"/>
    <mergeCell ref="CB5:CE5"/>
    <mergeCell ref="CF5:CI5"/>
    <mergeCell ref="CJ5:CM5"/>
    <mergeCell ref="O31:W31"/>
    <mergeCell ref="X31:AJ31"/>
    <mergeCell ref="AK31:AS31"/>
    <mergeCell ref="AT31:BH31"/>
    <mergeCell ref="BI31:BS31"/>
    <mergeCell ref="BT31:BW31"/>
    <mergeCell ref="BX31:CA31"/>
    <mergeCell ref="CB31:CE31"/>
    <mergeCell ref="CF31:CI31"/>
    <mergeCell ref="F33:N33"/>
    <mergeCell ref="F34:N34"/>
    <mergeCell ref="F35:N35"/>
    <mergeCell ref="F36:N36"/>
    <mergeCell ref="F37:N37"/>
    <mergeCell ref="F38:N38"/>
    <mergeCell ref="F39:N39"/>
    <mergeCell ref="F40:N40"/>
    <mergeCell ref="CB40:CE40"/>
    <mergeCell ref="CB33:CE33"/>
    <mergeCell ref="CB34:CE34"/>
    <mergeCell ref="CB35:CE35"/>
    <mergeCell ref="CB36:CE36"/>
    <mergeCell ref="X33:AJ33"/>
    <mergeCell ref="X34:AJ34"/>
    <mergeCell ref="BT34:BW34"/>
    <mergeCell ref="AK33:AS33"/>
    <mergeCell ref="AT33:BH33"/>
    <mergeCell ref="BI33:BS33"/>
    <mergeCell ref="BX34:CA34"/>
    <mergeCell ref="F17:N17"/>
    <mergeCell ref="F18:N18"/>
    <mergeCell ref="F19:N19"/>
    <mergeCell ref="F27:N27"/>
    <mergeCell ref="F28:N28"/>
    <mergeCell ref="F29:N29"/>
    <mergeCell ref="F30:N30"/>
    <mergeCell ref="F32:N32"/>
    <mergeCell ref="F31:N31"/>
    <mergeCell ref="F21:N21"/>
    <mergeCell ref="F23:N23"/>
    <mergeCell ref="F25:N25"/>
    <mergeCell ref="F20:N20"/>
    <mergeCell ref="F2:N2"/>
    <mergeCell ref="F3:N3"/>
    <mergeCell ref="F4:N4"/>
    <mergeCell ref="F8:N8"/>
    <mergeCell ref="F9:N9"/>
    <mergeCell ref="F14:N14"/>
    <mergeCell ref="F15:N15"/>
    <mergeCell ref="F16:N16"/>
    <mergeCell ref="F6:N6"/>
    <mergeCell ref="F7:N7"/>
    <mergeCell ref="F5:N5"/>
    <mergeCell ref="F10:N10"/>
    <mergeCell ref="F11:N11"/>
    <mergeCell ref="F12:N12"/>
    <mergeCell ref="F13:N13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17:E17"/>
    <mergeCell ref="B18:E18"/>
    <mergeCell ref="B19:E19"/>
    <mergeCell ref="B27:E27"/>
    <mergeCell ref="B28:E28"/>
    <mergeCell ref="B29:E29"/>
    <mergeCell ref="B30:E30"/>
    <mergeCell ref="B32:E32"/>
    <mergeCell ref="B31:E31"/>
    <mergeCell ref="B21:E21"/>
    <mergeCell ref="B23:E23"/>
    <mergeCell ref="B25:E25"/>
    <mergeCell ref="B20:E20"/>
    <mergeCell ref="B2:E2"/>
    <mergeCell ref="B3:E3"/>
    <mergeCell ref="B4:E4"/>
    <mergeCell ref="B8:E8"/>
    <mergeCell ref="B9:E9"/>
    <mergeCell ref="B14:E14"/>
    <mergeCell ref="B15:E15"/>
    <mergeCell ref="B16:E16"/>
    <mergeCell ref="B6:E6"/>
    <mergeCell ref="B7:E7"/>
    <mergeCell ref="B5:E5"/>
    <mergeCell ref="B10:E10"/>
    <mergeCell ref="B11:E11"/>
    <mergeCell ref="B12:E12"/>
    <mergeCell ref="B13:E13"/>
    <mergeCell ref="CV33:DC33"/>
    <mergeCell ref="CV34:DC34"/>
    <mergeCell ref="CV35:DC35"/>
    <mergeCell ref="CV36:DC36"/>
    <mergeCell ref="CV37:DC37"/>
    <mergeCell ref="CV38:DC38"/>
    <mergeCell ref="CV39:DC39"/>
    <mergeCell ref="CV40:DC40"/>
    <mergeCell ref="CV41:DC41"/>
    <mergeCell ref="CV27:DC27"/>
    <mergeCell ref="CV28:DC28"/>
    <mergeCell ref="CV29:DC29"/>
    <mergeCell ref="CV30:DC30"/>
    <mergeCell ref="CV32:DC32"/>
    <mergeCell ref="CV31:DC31"/>
    <mergeCell ref="CV2:DC2"/>
    <mergeCell ref="CV3:DC3"/>
    <mergeCell ref="CV4:DC4"/>
    <mergeCell ref="CV8:DC8"/>
    <mergeCell ref="CV9:DC9"/>
    <mergeCell ref="CV14:DC14"/>
    <mergeCell ref="CV15:DC15"/>
    <mergeCell ref="CV16:DC16"/>
    <mergeCell ref="CV6:DC6"/>
    <mergeCell ref="CV7:DC7"/>
    <mergeCell ref="CV5:DC5"/>
    <mergeCell ref="CV10:DC10"/>
    <mergeCell ref="CV11:DC11"/>
    <mergeCell ref="CV12:DC12"/>
    <mergeCell ref="CV13:DC13"/>
    <mergeCell ref="CV20:DC20"/>
    <mergeCell ref="CV17:DC17"/>
    <mergeCell ref="CV18:DC18"/>
    <mergeCell ref="CJ2:CM2"/>
    <mergeCell ref="BX2:CA2"/>
    <mergeCell ref="BX3:CA3"/>
    <mergeCell ref="AK4:AS4"/>
    <mergeCell ref="AT4:BH4"/>
    <mergeCell ref="BI4:BS4"/>
    <mergeCell ref="BX4:CA4"/>
    <mergeCell ref="CF4:CI4"/>
    <mergeCell ref="CJ4:CM4"/>
    <mergeCell ref="AK2:AS2"/>
    <mergeCell ref="AT2:BH2"/>
    <mergeCell ref="BI2:BS2"/>
    <mergeCell ref="CF2:CI2"/>
    <mergeCell ref="AK3:AS3"/>
    <mergeCell ref="AT3:BH3"/>
    <mergeCell ref="BI3:BS3"/>
    <mergeCell ref="CF3:CI3"/>
    <mergeCell ref="BT2:BW2"/>
    <mergeCell ref="BT3:BW3"/>
    <mergeCell ref="BT4:BW4"/>
    <mergeCell ref="CB2:CE2"/>
    <mergeCell ref="CB3:CE3"/>
    <mergeCell ref="CB4:CE4"/>
    <mergeCell ref="AK8:AS8"/>
    <mergeCell ref="AT8:BH8"/>
    <mergeCell ref="BI8:BS8"/>
    <mergeCell ref="BX8:CA8"/>
    <mergeCell ref="CF8:CI8"/>
    <mergeCell ref="CJ8:CM8"/>
    <mergeCell ref="BT8:BW8"/>
    <mergeCell ref="CJ3:CM3"/>
    <mergeCell ref="CB8:CE8"/>
    <mergeCell ref="BT7:BW7"/>
    <mergeCell ref="BT6:BW6"/>
    <mergeCell ref="AK9:AS9"/>
    <mergeCell ref="AT9:BH9"/>
    <mergeCell ref="BI9:BS9"/>
    <mergeCell ref="BX9:CA9"/>
    <mergeCell ref="CF9:CI9"/>
    <mergeCell ref="CJ9:CM9"/>
    <mergeCell ref="BT9:BW9"/>
    <mergeCell ref="BT14:BW14"/>
    <mergeCell ref="CB9:CE9"/>
    <mergeCell ref="CB14:CE14"/>
    <mergeCell ref="AK14:AS14"/>
    <mergeCell ref="AT14:BH14"/>
    <mergeCell ref="BI14:BS14"/>
    <mergeCell ref="BX14:CA14"/>
    <mergeCell ref="CF14:CI14"/>
    <mergeCell ref="CJ14:CM14"/>
    <mergeCell ref="CB16:CE16"/>
    <mergeCell ref="AK17:AS17"/>
    <mergeCell ref="AT17:BH17"/>
    <mergeCell ref="BI17:BS17"/>
    <mergeCell ref="BX17:CA17"/>
    <mergeCell ref="CF17:CI17"/>
    <mergeCell ref="CJ17:CM17"/>
    <mergeCell ref="BT17:BW17"/>
    <mergeCell ref="AK16:AS16"/>
    <mergeCell ref="AT16:BH16"/>
    <mergeCell ref="BI16:BS16"/>
    <mergeCell ref="BX16:CA16"/>
    <mergeCell ref="CF16:CI16"/>
    <mergeCell ref="CJ16:CM16"/>
    <mergeCell ref="CB17:CE17"/>
    <mergeCell ref="BX18:CA18"/>
    <mergeCell ref="CF18:CI18"/>
    <mergeCell ref="CJ18:CM18"/>
    <mergeCell ref="AK18:AS18"/>
    <mergeCell ref="AT18:BH18"/>
    <mergeCell ref="BI18:BS18"/>
    <mergeCell ref="BT18:BW18"/>
    <mergeCell ref="CB18:CE18"/>
    <mergeCell ref="AK27:AS27"/>
    <mergeCell ref="AT27:BH27"/>
    <mergeCell ref="BI27:BS27"/>
    <mergeCell ref="CJ20:CM20"/>
    <mergeCell ref="AT21:BH21"/>
    <mergeCell ref="BI21:BS21"/>
    <mergeCell ref="BT21:BW21"/>
    <mergeCell ref="BX21:CA21"/>
    <mergeCell ref="CB21:CE21"/>
    <mergeCell ref="CF21:CI21"/>
    <mergeCell ref="CJ21:CM21"/>
    <mergeCell ref="CB25:CE25"/>
    <mergeCell ref="CF25:CI25"/>
    <mergeCell ref="CJ23:CM23"/>
    <mergeCell ref="CJ25:CM25"/>
    <mergeCell ref="BX28:CA28"/>
    <mergeCell ref="CF28:CI28"/>
    <mergeCell ref="CJ28:CM28"/>
    <mergeCell ref="AK19:AS19"/>
    <mergeCell ref="AT19:BH19"/>
    <mergeCell ref="BI19:BS19"/>
    <mergeCell ref="BX27:CA27"/>
    <mergeCell ref="CF27:CI27"/>
    <mergeCell ref="CJ27:CM27"/>
    <mergeCell ref="AK28:AS28"/>
    <mergeCell ref="AT28:BH28"/>
    <mergeCell ref="BI28:BS28"/>
    <mergeCell ref="BT19:BW19"/>
    <mergeCell ref="BT27:BW27"/>
    <mergeCell ref="BT28:BW28"/>
    <mergeCell ref="BX19:CA19"/>
    <mergeCell ref="CF19:CI19"/>
    <mergeCell ref="CJ19:CM19"/>
    <mergeCell ref="CB19:CE19"/>
    <mergeCell ref="CB27:CE27"/>
    <mergeCell ref="CB28:CE28"/>
    <mergeCell ref="AK30:AS30"/>
    <mergeCell ref="AT30:BH30"/>
    <mergeCell ref="BI30:BS30"/>
    <mergeCell ref="BX32:CA32"/>
    <mergeCell ref="CF32:CI32"/>
    <mergeCell ref="CJ32:CM32"/>
    <mergeCell ref="AK29:AS29"/>
    <mergeCell ref="AT29:BH29"/>
    <mergeCell ref="BI29:BS29"/>
    <mergeCell ref="BX30:CA30"/>
    <mergeCell ref="CF30:CI30"/>
    <mergeCell ref="CJ30:CM30"/>
    <mergeCell ref="BT29:BW29"/>
    <mergeCell ref="BT30:BW30"/>
    <mergeCell ref="CF29:CI29"/>
    <mergeCell ref="CJ29:CM29"/>
    <mergeCell ref="BX29:CA29"/>
    <mergeCell ref="CB29:CE29"/>
    <mergeCell ref="CB30:CE30"/>
    <mergeCell ref="CB32:CE32"/>
    <mergeCell ref="CJ31:CM31"/>
    <mergeCell ref="AT32:BH32"/>
    <mergeCell ref="BI32:BS32"/>
    <mergeCell ref="BX33:CA33"/>
    <mergeCell ref="BT32:BW32"/>
    <mergeCell ref="CJ37:CM37"/>
    <mergeCell ref="AK35:AS35"/>
    <mergeCell ref="AT35:BH35"/>
    <mergeCell ref="BI35:BS35"/>
    <mergeCell ref="BX36:CA36"/>
    <mergeCell ref="CF36:CI36"/>
    <mergeCell ref="CF34:CI34"/>
    <mergeCell ref="CJ34:CM34"/>
    <mergeCell ref="AK34:AS34"/>
    <mergeCell ref="AT34:BH34"/>
    <mergeCell ref="BI34:BS34"/>
    <mergeCell ref="BX35:CA35"/>
    <mergeCell ref="CF35:CI35"/>
    <mergeCell ref="CJ35:CM35"/>
    <mergeCell ref="CF33:CI33"/>
    <mergeCell ref="CJ33:CM33"/>
    <mergeCell ref="BT33:BW33"/>
    <mergeCell ref="CJ41:CM41"/>
    <mergeCell ref="X40:AJ40"/>
    <mergeCell ref="AK39:AS39"/>
    <mergeCell ref="AT39:BH39"/>
    <mergeCell ref="BI39:BS39"/>
    <mergeCell ref="BX40:CA40"/>
    <mergeCell ref="CF40:CI40"/>
    <mergeCell ref="X39:AJ39"/>
    <mergeCell ref="CJ38:CM38"/>
    <mergeCell ref="AK38:AS38"/>
    <mergeCell ref="AT38:BH38"/>
    <mergeCell ref="BI38:BS38"/>
    <mergeCell ref="BX39:CA39"/>
    <mergeCell ref="CF39:CI39"/>
    <mergeCell ref="CJ39:CM39"/>
    <mergeCell ref="BX38:CA38"/>
    <mergeCell ref="CF38:CI38"/>
    <mergeCell ref="X38:AJ38"/>
    <mergeCell ref="CB38:CE38"/>
    <mergeCell ref="CB39:CE39"/>
    <mergeCell ref="BT38:BW38"/>
    <mergeCell ref="BT39:BW39"/>
    <mergeCell ref="CB41:CE41"/>
    <mergeCell ref="BT40:BW40"/>
    <mergeCell ref="X2:AJ2"/>
    <mergeCell ref="X3:AJ3"/>
    <mergeCell ref="X4:AJ4"/>
    <mergeCell ref="X8:AJ8"/>
    <mergeCell ref="X9:AJ9"/>
    <mergeCell ref="CJ40:CM40"/>
    <mergeCell ref="AK40:AS40"/>
    <mergeCell ref="AT40:BH40"/>
    <mergeCell ref="BI40:BS40"/>
    <mergeCell ref="X18:AJ18"/>
    <mergeCell ref="X19:AJ19"/>
    <mergeCell ref="X35:AJ35"/>
    <mergeCell ref="X36:AJ36"/>
    <mergeCell ref="CB37:CE37"/>
    <mergeCell ref="AK37:AS37"/>
    <mergeCell ref="AT37:BH37"/>
    <mergeCell ref="BI37:BS37"/>
    <mergeCell ref="X37:AJ37"/>
    <mergeCell ref="BT35:BW35"/>
    <mergeCell ref="BT36:BW36"/>
    <mergeCell ref="BT37:BW37"/>
    <mergeCell ref="CJ36:CM36"/>
    <mergeCell ref="AK36:AS36"/>
    <mergeCell ref="CJ7:CM7"/>
    <mergeCell ref="O17:W17"/>
    <mergeCell ref="O18:W18"/>
    <mergeCell ref="O19:W19"/>
    <mergeCell ref="O27:W27"/>
    <mergeCell ref="O28:W28"/>
    <mergeCell ref="O29:W29"/>
    <mergeCell ref="O30:W30"/>
    <mergeCell ref="O2:W2"/>
    <mergeCell ref="O3:W3"/>
    <mergeCell ref="O4:W4"/>
    <mergeCell ref="O8:W8"/>
    <mergeCell ref="O9:W9"/>
    <mergeCell ref="O14:W14"/>
    <mergeCell ref="O15:W15"/>
    <mergeCell ref="O16:W16"/>
    <mergeCell ref="O6:W6"/>
    <mergeCell ref="O7:W7"/>
    <mergeCell ref="O5:W5"/>
    <mergeCell ref="O10:W10"/>
    <mergeCell ref="O11:W11"/>
    <mergeCell ref="O12:W12"/>
    <mergeCell ref="O13:W13"/>
    <mergeCell ref="O20:W20"/>
    <mergeCell ref="O32:W32"/>
    <mergeCell ref="O33:W33"/>
    <mergeCell ref="O34:W34"/>
    <mergeCell ref="O35:W35"/>
    <mergeCell ref="O36:W36"/>
    <mergeCell ref="O37:W37"/>
    <mergeCell ref="O38:W38"/>
    <mergeCell ref="O39:W39"/>
    <mergeCell ref="O40:W40"/>
    <mergeCell ref="CN2:CU2"/>
    <mergeCell ref="CN3:CU3"/>
    <mergeCell ref="CN4:CU4"/>
    <mergeCell ref="CN8:CU8"/>
    <mergeCell ref="CN9:CU9"/>
    <mergeCell ref="CN14:CU14"/>
    <mergeCell ref="CN15:CU15"/>
    <mergeCell ref="CN16:CU16"/>
    <mergeCell ref="CN5:CU5"/>
    <mergeCell ref="CN10:CU10"/>
    <mergeCell ref="CN11:CU11"/>
    <mergeCell ref="CN12:CU12"/>
    <mergeCell ref="CN13:CU13"/>
    <mergeCell ref="CN7:CU7"/>
    <mergeCell ref="CN17:CU17"/>
    <mergeCell ref="CN18:CU18"/>
    <mergeCell ref="CN19:CU19"/>
    <mergeCell ref="CN27:CU27"/>
    <mergeCell ref="CN28:CU28"/>
    <mergeCell ref="CN29:CU29"/>
    <mergeCell ref="CN30:CU30"/>
    <mergeCell ref="CN32:CU32"/>
    <mergeCell ref="CN31:CU31"/>
    <mergeCell ref="CN20:CU20"/>
    <mergeCell ref="CN21:CU21"/>
    <mergeCell ref="CN23:CU23"/>
    <mergeCell ref="CN25:CU25"/>
    <mergeCell ref="CN33:CU33"/>
    <mergeCell ref="CN34:CU34"/>
    <mergeCell ref="CN35:CU35"/>
    <mergeCell ref="CN36:CU36"/>
    <mergeCell ref="CN37:CU37"/>
    <mergeCell ref="CN38:CU38"/>
    <mergeCell ref="CN39:CU39"/>
    <mergeCell ref="CN40:CU40"/>
    <mergeCell ref="CN41:CU41"/>
    <mergeCell ref="X6:AJ6"/>
    <mergeCell ref="AK6:AS6"/>
    <mergeCell ref="AT6:BH6"/>
    <mergeCell ref="BI6:BS6"/>
    <mergeCell ref="BX6:CA6"/>
    <mergeCell ref="CB6:CE6"/>
    <mergeCell ref="CF6:CI6"/>
    <mergeCell ref="CJ6:CM6"/>
    <mergeCell ref="CN6:CU6"/>
    <mergeCell ref="BT41:BW41"/>
    <mergeCell ref="X7:AJ7"/>
    <mergeCell ref="AK7:AS7"/>
    <mergeCell ref="AT7:BH7"/>
    <mergeCell ref="BI7:BS7"/>
    <mergeCell ref="BX7:CA7"/>
    <mergeCell ref="CB7:CE7"/>
    <mergeCell ref="CF7:CI7"/>
    <mergeCell ref="X28:AJ28"/>
    <mergeCell ref="X29:AJ29"/>
    <mergeCell ref="X30:AJ30"/>
    <mergeCell ref="X14:AJ14"/>
    <mergeCell ref="X15:AJ15"/>
    <mergeCell ref="X16:AJ16"/>
    <mergeCell ref="X17:AJ17"/>
    <mergeCell ref="X27:AJ27"/>
    <mergeCell ref="BX41:CA41"/>
    <mergeCell ref="CF41:CI41"/>
    <mergeCell ref="AT36:BH36"/>
    <mergeCell ref="BI36:BS36"/>
    <mergeCell ref="BX37:CA37"/>
    <mergeCell ref="CF37:CI37"/>
    <mergeCell ref="X32:AJ32"/>
    <mergeCell ref="AK32:AS32"/>
  </mergeCells>
  <phoneticPr fontId="1"/>
  <conditionalFormatting sqref="AG3:BS4 A3:N4 A32:E41 AT9:BS9 AG16:BH16 F6:N6 CV3:DC4 X3:AC4 BX3:CM4 BX32:DC41 X14:AC14 AT8:BH8 AT14:BS14 CB14:CM14 A14:A16 A8:E9 CF6:CM9 CV6:DC9 A27:A29 CB27:DC30 CV14:DC17 CF15:CM17">
    <cfRule type="expression" dxfId="619" priority="322">
      <formula>$CJ3="NG"</formula>
    </cfRule>
  </conditionalFormatting>
  <conditionalFormatting sqref="AD3:AF4">
    <cfRule type="expression" dxfId="618" priority="319">
      <formula>$CJ3="NG"</formula>
    </cfRule>
  </conditionalFormatting>
  <conditionalFormatting sqref="O3:W4">
    <cfRule type="expression" dxfId="617" priority="318">
      <formula>$CJ3="NG"</formula>
    </cfRule>
  </conditionalFormatting>
  <conditionalFormatting sqref="CN3:CU4">
    <cfRule type="expression" dxfId="616" priority="317">
      <formula>$CJ3="NG"</formula>
    </cfRule>
  </conditionalFormatting>
  <conditionalFormatting sqref="B31:E31">
    <cfRule type="expression" dxfId="615" priority="222">
      <formula>$CJ31="NG"</formula>
    </cfRule>
  </conditionalFormatting>
  <conditionalFormatting sqref="A31">
    <cfRule type="expression" dxfId="614" priority="221">
      <formula>$CJ31="NG"</formula>
    </cfRule>
  </conditionalFormatting>
  <conditionalFormatting sqref="BI16:BS16">
    <cfRule type="expression" dxfId="613" priority="306">
      <formula>$CJ16="NG"</formula>
    </cfRule>
  </conditionalFormatting>
  <conditionalFormatting sqref="CB31:DC31">
    <cfRule type="expression" dxfId="612" priority="225">
      <formula>$CJ31="NG"</formula>
    </cfRule>
  </conditionalFormatting>
  <conditionalFormatting sqref="AG14:AJ14">
    <cfRule type="expression" dxfId="611" priority="312">
      <formula>$CJ14="NG"</formula>
    </cfRule>
  </conditionalFormatting>
  <conditionalFormatting sqref="AD14:AF14">
    <cfRule type="expression" dxfId="610" priority="311">
      <formula>$CJ14="NG"</formula>
    </cfRule>
  </conditionalFormatting>
  <conditionalFormatting sqref="AK9:AS9 AK14:AS14">
    <cfRule type="expression" dxfId="609" priority="310">
      <formula>$CJ9="NG"</formula>
    </cfRule>
  </conditionalFormatting>
  <conditionalFormatting sqref="BX6:CA6">
    <cfRule type="expression" dxfId="608" priority="244">
      <formula>$CJ6="NG"</formula>
    </cfRule>
  </conditionalFormatting>
  <conditionalFormatting sqref="X16:AC16">
    <cfRule type="expression" dxfId="607" priority="308">
      <formula>$CJ16="NG"</formula>
    </cfRule>
  </conditionalFormatting>
  <conditionalFormatting sqref="AD16:AF16">
    <cfRule type="expression" dxfId="606" priority="307">
      <formula>$CJ16="NG"</formula>
    </cfRule>
  </conditionalFormatting>
  <conditionalFormatting sqref="F9:N9">
    <cfRule type="expression" dxfId="605" priority="276">
      <formula>$CJ9="NG"</formula>
    </cfRule>
  </conditionalFormatting>
  <conditionalFormatting sqref="BT28:BW29">
    <cfRule type="expression" dxfId="604" priority="229">
      <formula>$CJ28="NG"</formula>
    </cfRule>
  </conditionalFormatting>
  <conditionalFormatting sqref="O16:W16">
    <cfRule type="expression" dxfId="603" priority="269">
      <formula>$CJ16="NG"</formula>
    </cfRule>
  </conditionalFormatting>
  <conditionalFormatting sqref="AG27:AJ27 F32:BS40 X28:BS29">
    <cfRule type="expression" dxfId="602" priority="296">
      <formula>$CJ28="NG"</formula>
    </cfRule>
  </conditionalFormatting>
  <conditionalFormatting sqref="AD27:AF27">
    <cfRule type="expression" dxfId="601" priority="281">
      <formula>$CJ28="NG"</formula>
    </cfRule>
  </conditionalFormatting>
  <conditionalFormatting sqref="AT27:BH27">
    <cfRule type="expression" dxfId="600" priority="290">
      <formula>$CJ28="NG"</formula>
    </cfRule>
  </conditionalFormatting>
  <conditionalFormatting sqref="BI27:BS27">
    <cfRule type="expression" dxfId="599" priority="288">
      <formula>$CJ28="NG"</formula>
    </cfRule>
  </conditionalFormatting>
  <conditionalFormatting sqref="BX28:CA29">
    <cfRule type="expression" dxfId="598" priority="251">
      <formula>$CJ28="NG"</formula>
    </cfRule>
  </conditionalFormatting>
  <conditionalFormatting sqref="X27:AC27">
    <cfRule type="expression" dxfId="597" priority="282">
      <formula>$CJ28="NG"</formula>
    </cfRule>
  </conditionalFormatting>
  <conditionalFormatting sqref="AK27:AS27">
    <cfRule type="expression" dxfId="596" priority="279">
      <formula>$CJ28="NG"</formula>
    </cfRule>
  </conditionalFormatting>
  <conditionalFormatting sqref="A6">
    <cfRule type="expression" dxfId="595" priority="243">
      <formula>$CJ6="NG"</formula>
    </cfRule>
  </conditionalFormatting>
  <conditionalFormatting sqref="O9:W9">
    <cfRule type="expression" dxfId="594" priority="275">
      <formula>$CJ9="NG"</formula>
    </cfRule>
  </conditionalFormatting>
  <conditionalFormatting sqref="F14:N14">
    <cfRule type="expression" dxfId="593" priority="274">
      <formula>$CJ14="NG"</formula>
    </cfRule>
  </conditionalFormatting>
  <conditionalFormatting sqref="O14:W14">
    <cfRule type="expression" dxfId="592" priority="273">
      <formula>$CJ14="NG"</formula>
    </cfRule>
  </conditionalFormatting>
  <conditionalFormatting sqref="B6:E6">
    <cfRule type="expression" dxfId="591" priority="236">
      <formula>$CJ6="NG"</formula>
    </cfRule>
  </conditionalFormatting>
  <conditionalFormatting sqref="B7:E7">
    <cfRule type="expression" dxfId="590" priority="235">
      <formula>$CJ7="NG"</formula>
    </cfRule>
  </conditionalFormatting>
  <conditionalFormatting sqref="BT14:BW14 BT27:BW27">
    <cfRule type="expression" dxfId="589" priority="230">
      <formula>$CJ14="NG"</formula>
    </cfRule>
  </conditionalFormatting>
  <conditionalFormatting sqref="BT32:BW41 BT3:BW4">
    <cfRule type="expression" dxfId="588" priority="231">
      <formula>$CJ3="NG"</formula>
    </cfRule>
  </conditionalFormatting>
  <conditionalFormatting sqref="O6:W6">
    <cfRule type="expression" dxfId="587" priority="246">
      <formula>$CJ6="NG"</formula>
    </cfRule>
  </conditionalFormatting>
  <conditionalFormatting sqref="F27:N27">
    <cfRule type="expression" dxfId="586" priority="258">
      <formula>$CJ28="NG"</formula>
    </cfRule>
  </conditionalFormatting>
  <conditionalFormatting sqref="O27:W27">
    <cfRule type="expression" dxfId="585" priority="257">
      <formula>$CJ28="NG"</formula>
    </cfRule>
  </conditionalFormatting>
  <conditionalFormatting sqref="A7">
    <cfRule type="expression" dxfId="584" priority="237">
      <formula>$CJ7="NG"</formula>
    </cfRule>
  </conditionalFormatting>
  <conditionalFormatting sqref="F28:N28">
    <cfRule type="expression" dxfId="583" priority="255">
      <formula>$CJ29="NG"</formula>
    </cfRule>
  </conditionalFormatting>
  <conditionalFormatting sqref="O28:W28">
    <cfRule type="expression" dxfId="582" priority="254">
      <formula>$CJ29="NG"</formula>
    </cfRule>
  </conditionalFormatting>
  <conditionalFormatting sqref="F29:N29">
    <cfRule type="expression" dxfId="581" priority="253">
      <formula>$CJ30="NG"</formula>
    </cfRule>
  </conditionalFormatting>
  <conditionalFormatting sqref="O30:BS30">
    <cfRule type="expression" dxfId="580" priority="249">
      <formula>$CJ32="NG"</formula>
    </cfRule>
  </conditionalFormatting>
  <conditionalFormatting sqref="O29:W29">
    <cfRule type="expression" dxfId="579" priority="252">
      <formula>$CJ30="NG"</formula>
    </cfRule>
  </conditionalFormatting>
  <conditionalFormatting sqref="F30:N30">
    <cfRule type="expression" dxfId="578" priority="250">
      <formula>$CJ32="NG"</formula>
    </cfRule>
  </conditionalFormatting>
  <conditionalFormatting sqref="AT6:BS6">
    <cfRule type="expression" dxfId="577" priority="248">
      <formula>$CJ6="NG"</formula>
    </cfRule>
  </conditionalFormatting>
  <conditionalFormatting sqref="AK5:BS5">
    <cfRule type="expression" dxfId="576" priority="217">
      <formula>$CJ5="NG"</formula>
    </cfRule>
  </conditionalFormatting>
  <conditionalFormatting sqref="AK8:AS8">
    <cfRule type="expression" dxfId="575" priority="193">
      <formula>$CJ8="NG"</formula>
    </cfRule>
  </conditionalFormatting>
  <conditionalFormatting sqref="AT7:BH7">
    <cfRule type="expression" dxfId="574" priority="242">
      <formula>$CJ7="NG"</formula>
    </cfRule>
  </conditionalFormatting>
  <conditionalFormatting sqref="B14:E16 B27:E30">
    <cfRule type="expression" dxfId="573" priority="234">
      <formula>$CJ14="NG"</formula>
    </cfRule>
  </conditionalFormatting>
  <conditionalFormatting sqref="A30">
    <cfRule type="expression" dxfId="572" priority="233">
      <formula>$CJ30="NG"</formula>
    </cfRule>
  </conditionalFormatting>
  <conditionalFormatting sqref="BX5:CA5">
    <cfRule type="expression" dxfId="571" priority="213">
      <formula>$CJ5="NG"</formula>
    </cfRule>
  </conditionalFormatting>
  <conditionalFormatting sqref="BX7:CA7">
    <cfRule type="expression" dxfId="570" priority="238">
      <formula>$CJ7="NG"</formula>
    </cfRule>
  </conditionalFormatting>
  <conditionalFormatting sqref="O5:W5">
    <cfRule type="expression" dxfId="569" priority="215">
      <formula>$CJ5="NG"</formula>
    </cfRule>
  </conditionalFormatting>
  <conditionalFormatting sqref="BI8:BS8">
    <cfRule type="expression" dxfId="568" priority="192">
      <formula>$CJ8="NG"</formula>
    </cfRule>
  </conditionalFormatting>
  <conditionalFormatting sqref="A5">
    <cfRule type="expression" dxfId="567" priority="212">
      <formula>$CJ5="NG"</formula>
    </cfRule>
  </conditionalFormatting>
  <conditionalFormatting sqref="BX30:CA30">
    <cfRule type="expression" dxfId="566" priority="232">
      <formula>$CJ30="NG"</formula>
    </cfRule>
  </conditionalFormatting>
  <conditionalFormatting sqref="B5:E5">
    <cfRule type="expression" dxfId="565" priority="211">
      <formula>$CJ5="NG"</formula>
    </cfRule>
  </conditionalFormatting>
  <conditionalFormatting sqref="BT30:BW30">
    <cfRule type="expression" dxfId="564" priority="226">
      <formula>$CJ30="NG"</formula>
    </cfRule>
  </conditionalFormatting>
  <conditionalFormatting sqref="O31:BS31">
    <cfRule type="expression" dxfId="563" priority="223">
      <formula>$CJ33="NG"</formula>
    </cfRule>
  </conditionalFormatting>
  <conditionalFormatting sqref="F31:N31">
    <cfRule type="expression" dxfId="562" priority="224">
      <formula>$CJ33="NG"</formula>
    </cfRule>
  </conditionalFormatting>
  <conditionalFormatting sqref="BX31:CA31">
    <cfRule type="expression" dxfId="561" priority="220">
      <formula>$CJ31="NG"</formula>
    </cfRule>
  </conditionalFormatting>
  <conditionalFormatting sqref="BT31:BW31">
    <cfRule type="expression" dxfId="560" priority="219">
      <formula>$CJ31="NG"</formula>
    </cfRule>
  </conditionalFormatting>
  <conditionalFormatting sqref="CF5:CM5 CV5:DC5">
    <cfRule type="expression" dxfId="559" priority="218">
      <formula>$CJ5="NG"</formula>
    </cfRule>
  </conditionalFormatting>
  <conditionalFormatting sqref="AD5:AF5">
    <cfRule type="expression" dxfId="558" priority="207">
      <formula>$CJ5="NG"</formula>
    </cfRule>
  </conditionalFormatting>
  <conditionalFormatting sqref="AG9:AJ9 X9:AC9">
    <cfRule type="expression" dxfId="557" priority="184">
      <formula>$CJ9="NG"</formula>
    </cfRule>
  </conditionalFormatting>
  <conditionalFormatting sqref="AK6:AS6">
    <cfRule type="expression" dxfId="556" priority="204">
      <formula>$CJ6="NG"</formula>
    </cfRule>
  </conditionalFormatting>
  <conditionalFormatting sqref="F7:N7">
    <cfRule type="expression" dxfId="555" priority="203">
      <formula>$CJ7="NG"</formula>
    </cfRule>
  </conditionalFormatting>
  <conditionalFormatting sqref="F5:N5">
    <cfRule type="expression" dxfId="554" priority="209">
      <formula>$CJ5="NG"</formula>
    </cfRule>
  </conditionalFormatting>
  <conditionalFormatting sqref="AG5:AJ5 X5:AC5">
    <cfRule type="expression" dxfId="553" priority="208">
      <formula>$CJ5="NG"</formula>
    </cfRule>
  </conditionalFormatting>
  <conditionalFormatting sqref="BI7:BS7">
    <cfRule type="expression" dxfId="552" priority="198">
      <formula>$CJ7="NG"</formula>
    </cfRule>
  </conditionalFormatting>
  <conditionalFormatting sqref="AG6:AJ6 X6:AC6">
    <cfRule type="expression" dxfId="551" priority="206">
      <formula>$CJ6="NG"</formula>
    </cfRule>
  </conditionalFormatting>
  <conditionalFormatting sqref="AD6:AF6">
    <cfRule type="expression" dxfId="550" priority="205">
      <formula>$CJ6="NG"</formula>
    </cfRule>
  </conditionalFormatting>
  <conditionalFormatting sqref="AG8:AJ8 X8:AC8">
    <cfRule type="expression" dxfId="549" priority="195">
      <formula>$CJ8="NG"</formula>
    </cfRule>
  </conditionalFormatting>
  <conditionalFormatting sqref="AD8:AF8">
    <cfRule type="expression" dxfId="548" priority="194">
      <formula>$CJ8="NG"</formula>
    </cfRule>
  </conditionalFormatting>
  <conditionalFormatting sqref="O7:W7">
    <cfRule type="expression" dxfId="547" priority="202">
      <formula>$CJ7="NG"</formula>
    </cfRule>
  </conditionalFormatting>
  <conditionalFormatting sqref="AG7:AJ7 X7:AC7">
    <cfRule type="expression" dxfId="546" priority="201">
      <formula>$CJ7="NG"</formula>
    </cfRule>
  </conditionalFormatting>
  <conditionalFormatting sqref="AD7:AF7">
    <cfRule type="expression" dxfId="545" priority="200">
      <formula>$CJ7="NG"</formula>
    </cfRule>
  </conditionalFormatting>
  <conditionalFormatting sqref="AK7:AS7">
    <cfRule type="expression" dxfId="544" priority="199">
      <formula>$CJ7="NG"</formula>
    </cfRule>
  </conditionalFormatting>
  <conditionalFormatting sqref="F8:N8">
    <cfRule type="expression" dxfId="543" priority="197">
      <formula>$CJ8="NG"</formula>
    </cfRule>
  </conditionalFormatting>
  <conditionalFormatting sqref="O8:W8">
    <cfRule type="expression" dxfId="542" priority="196">
      <formula>$CJ8="NG"</formula>
    </cfRule>
  </conditionalFormatting>
  <conditionalFormatting sqref="AD9:AF9">
    <cfRule type="expression" dxfId="541" priority="183">
      <formula>$CJ9="NG"</formula>
    </cfRule>
  </conditionalFormatting>
  <conditionalFormatting sqref="AT11:BS11 A11 CF11:CM11 CV11:DC11">
    <cfRule type="expression" dxfId="540" priority="166">
      <formula>$CJ11="NG"</formula>
    </cfRule>
  </conditionalFormatting>
  <conditionalFormatting sqref="F10:N10">
    <cfRule type="expression" dxfId="539" priority="174">
      <formula>$CJ10="NG"</formula>
    </cfRule>
  </conditionalFormatting>
  <conditionalFormatting sqref="B11:E11">
    <cfRule type="expression" dxfId="538" priority="162">
      <formula>$CJ11="NG"</formula>
    </cfRule>
  </conditionalFormatting>
  <conditionalFormatting sqref="AT15:BS15 X15:AC15">
    <cfRule type="expression" dxfId="537" priority="182">
      <formula>$CJ15="NG"</formula>
    </cfRule>
  </conditionalFormatting>
  <conditionalFormatting sqref="AG15:AJ15">
    <cfRule type="expression" dxfId="536" priority="181">
      <formula>$CJ15="NG"</formula>
    </cfRule>
  </conditionalFormatting>
  <conditionalFormatting sqref="AD15:AF15">
    <cfRule type="expression" dxfId="535" priority="180">
      <formula>$CJ15="NG"</formula>
    </cfRule>
  </conditionalFormatting>
  <conditionalFormatting sqref="AK15:AS15">
    <cfRule type="expression" dxfId="534" priority="179">
      <formula>$CJ15="NG"</formula>
    </cfRule>
  </conditionalFormatting>
  <conditionalFormatting sqref="F15:N15">
    <cfRule type="expression" dxfId="533" priority="178">
      <formula>$CJ15="NG"</formula>
    </cfRule>
  </conditionalFormatting>
  <conditionalFormatting sqref="O15:W15">
    <cfRule type="expression" dxfId="532" priority="177">
      <formula>$CJ15="NG"</formula>
    </cfRule>
  </conditionalFormatting>
  <conditionalFormatting sqref="AT10:BS10 A10 CF10:CM10 CV10:DC10">
    <cfRule type="expression" dxfId="531" priority="176">
      <formula>$CJ10="NG"</formula>
    </cfRule>
  </conditionalFormatting>
  <conditionalFormatting sqref="F11:N11">
    <cfRule type="expression" dxfId="530" priority="165">
      <formula>$CJ11="NG"</formula>
    </cfRule>
  </conditionalFormatting>
  <conditionalFormatting sqref="B13:E13">
    <cfRule type="expression" dxfId="529" priority="133">
      <formula>$CJ13="NG"</formula>
    </cfRule>
  </conditionalFormatting>
  <conditionalFormatting sqref="O10:W10">
    <cfRule type="expression" dxfId="528" priority="173">
      <formula>$CJ10="NG"</formula>
    </cfRule>
  </conditionalFormatting>
  <conditionalFormatting sqref="B10:E10">
    <cfRule type="expression" dxfId="527" priority="171">
      <formula>$CJ10="NG"</formula>
    </cfRule>
  </conditionalFormatting>
  <conditionalFormatting sqref="O11:W11">
    <cfRule type="expression" dxfId="526" priority="164">
      <formula>$CJ11="NG"</formula>
    </cfRule>
  </conditionalFormatting>
  <conditionalFormatting sqref="AG10:AJ10 X10:AC10">
    <cfRule type="expression" dxfId="525" priority="169">
      <formula>$CJ10="NG"</formula>
    </cfRule>
  </conditionalFormatting>
  <conditionalFormatting sqref="AD10:AF10">
    <cfRule type="expression" dxfId="524" priority="168">
      <formula>$CJ10="NG"</formula>
    </cfRule>
  </conditionalFormatting>
  <conditionalFormatting sqref="AK10:AS10">
    <cfRule type="expression" dxfId="523" priority="167">
      <formula>$CJ10="NG"</formula>
    </cfRule>
  </conditionalFormatting>
  <conditionalFormatting sqref="AG11:AJ11 X11:AC11">
    <cfRule type="expression" dxfId="522" priority="160">
      <formula>$CJ11="NG"</formula>
    </cfRule>
  </conditionalFormatting>
  <conditionalFormatting sqref="AD11:AF11">
    <cfRule type="expression" dxfId="521" priority="159">
      <formula>$CJ11="NG"</formula>
    </cfRule>
  </conditionalFormatting>
  <conditionalFormatting sqref="F13:N13">
    <cfRule type="expression" dxfId="520" priority="136">
      <formula>$CJ13="NG"</formula>
    </cfRule>
  </conditionalFormatting>
  <conditionalFormatting sqref="O13:W13">
    <cfRule type="expression" dxfId="519" priority="135">
      <formula>$CJ13="NG"</formula>
    </cfRule>
  </conditionalFormatting>
  <conditionalFormatting sqref="AD13:AF13">
    <cfRule type="expression" dxfId="518" priority="127">
      <formula>$CJ13="NG"</formula>
    </cfRule>
  </conditionalFormatting>
  <conditionalFormatting sqref="F16:N16">
    <cfRule type="expression" dxfId="517" priority="126">
      <formula>$CJ16="NG"</formula>
    </cfRule>
  </conditionalFormatting>
  <conditionalFormatting sqref="AK13:AS13">
    <cfRule type="expression" dxfId="516" priority="129">
      <formula>$CJ13="NG"</formula>
    </cfRule>
  </conditionalFormatting>
  <conditionalFormatting sqref="AG13:AJ13 X13:AC13">
    <cfRule type="expression" dxfId="515" priority="128">
      <formula>$CJ13="NG"</formula>
    </cfRule>
  </conditionalFormatting>
  <conditionalFormatting sqref="AK11:AS11">
    <cfRule type="expression" dxfId="514" priority="147">
      <formula>$CJ11="NG"</formula>
    </cfRule>
  </conditionalFormatting>
  <conditionalFormatting sqref="F12:N12">
    <cfRule type="expression" dxfId="513" priority="145">
      <formula>$CJ12="NG"</formula>
    </cfRule>
  </conditionalFormatting>
  <conditionalFormatting sqref="AT12:BS12 A12 CF12:CM12 CV12:DC12">
    <cfRule type="expression" dxfId="512" priority="146">
      <formula>$CJ12="NG"</formula>
    </cfRule>
  </conditionalFormatting>
  <conditionalFormatting sqref="O12:W12">
    <cfRule type="expression" dxfId="511" priority="144">
      <formula>$CJ12="NG"</formula>
    </cfRule>
  </conditionalFormatting>
  <conditionalFormatting sqref="B12:E12">
    <cfRule type="expression" dxfId="510" priority="142">
      <formula>$CJ12="NG"</formula>
    </cfRule>
  </conditionalFormatting>
  <conditionalFormatting sqref="AG12:AJ12 X12:AC12">
    <cfRule type="expression" dxfId="509" priority="140">
      <formula>$CJ12="NG"</formula>
    </cfRule>
  </conditionalFormatting>
  <conditionalFormatting sqref="AD12:AF12">
    <cfRule type="expression" dxfId="508" priority="139">
      <formula>$CJ12="NG"</formula>
    </cfRule>
  </conditionalFormatting>
  <conditionalFormatting sqref="AK12:AS12">
    <cfRule type="expression" dxfId="507" priority="138">
      <formula>$CJ12="NG"</formula>
    </cfRule>
  </conditionalFormatting>
  <conditionalFormatting sqref="AT13:BS13 A13 CF13:CM13 CV13:DC13">
    <cfRule type="expression" dxfId="506" priority="137">
      <formula>$CJ13="NG"</formula>
    </cfRule>
  </conditionalFormatting>
  <conditionalFormatting sqref="F19:N19">
    <cfRule type="expression" dxfId="505" priority="89">
      <formula>$CJ19="NG"</formula>
    </cfRule>
  </conditionalFormatting>
  <conditionalFormatting sqref="AK22:AS23">
    <cfRule type="expression" dxfId="504" priority="46">
      <formula>$CJ22="NG"</formula>
    </cfRule>
  </conditionalFormatting>
  <conditionalFormatting sqref="AG17:BH17 A17">
    <cfRule type="expression" dxfId="503" priority="125">
      <formula>$CJ17="NG"</formula>
    </cfRule>
  </conditionalFormatting>
  <conditionalFormatting sqref="BI17:BS17">
    <cfRule type="expression" dxfId="502" priority="122">
      <formula>$CJ17="NG"</formula>
    </cfRule>
  </conditionalFormatting>
  <conditionalFormatting sqref="X17:AC17">
    <cfRule type="expression" dxfId="501" priority="124">
      <formula>$CJ17="NG"</formula>
    </cfRule>
  </conditionalFormatting>
  <conditionalFormatting sqref="AD17:AF17">
    <cfRule type="expression" dxfId="500" priority="123">
      <formula>$CJ17="NG"</formula>
    </cfRule>
  </conditionalFormatting>
  <conditionalFormatting sqref="O17:W17">
    <cfRule type="expression" dxfId="499" priority="121">
      <formula>$CJ17="NG"</formula>
    </cfRule>
  </conditionalFormatting>
  <conditionalFormatting sqref="B17:E17">
    <cfRule type="expression" dxfId="498" priority="120">
      <formula>$CJ17="NG"</formula>
    </cfRule>
  </conditionalFormatting>
  <conditionalFormatting sqref="F17:N17">
    <cfRule type="expression" dxfId="497" priority="119">
      <formula>$CJ17="NG"</formula>
    </cfRule>
  </conditionalFormatting>
  <conditionalFormatting sqref="O21:W21">
    <cfRule type="expression" dxfId="496" priority="75">
      <formula>$CJ21="NG"</formula>
    </cfRule>
  </conditionalFormatting>
  <conditionalFormatting sqref="F21:N21">
    <cfRule type="expression" dxfId="495" priority="73">
      <formula>$CJ21="NG"</formula>
    </cfRule>
  </conditionalFormatting>
  <conditionalFormatting sqref="B21:E21">
    <cfRule type="expression" dxfId="494" priority="74">
      <formula>$CJ21="NG"</formula>
    </cfRule>
  </conditionalFormatting>
  <conditionalFormatting sqref="CF22:CM22 CV22:DC22">
    <cfRule type="expression" dxfId="493" priority="72">
      <formula>$CJ22="NG"</formula>
    </cfRule>
  </conditionalFormatting>
  <conditionalFormatting sqref="AT22:BH22 A22">
    <cfRule type="expression" dxfId="492" priority="69">
      <formula>$CJ22="NG"</formula>
    </cfRule>
  </conditionalFormatting>
  <conditionalFormatting sqref="B22:E22">
    <cfRule type="expression" dxfId="491" priority="64">
      <formula>$CJ22="NG"</formula>
    </cfRule>
  </conditionalFormatting>
  <conditionalFormatting sqref="O22:W22">
    <cfRule type="expression" dxfId="490" priority="65">
      <formula>$CJ22="NG"</formula>
    </cfRule>
  </conditionalFormatting>
  <conditionalFormatting sqref="BI22:BS22">
    <cfRule type="expression" dxfId="489" priority="66">
      <formula>$CJ22="NG"</formula>
    </cfRule>
  </conditionalFormatting>
  <conditionalFormatting sqref="CF18:CM18 CV18:DC18">
    <cfRule type="expression" dxfId="488" priority="108">
      <formula>$CJ18="NG"</formula>
    </cfRule>
  </conditionalFormatting>
  <conditionalFormatting sqref="O18:W18">
    <cfRule type="expression" dxfId="487" priority="101">
      <formula>$CJ18="NG"</formula>
    </cfRule>
  </conditionalFormatting>
  <conditionalFormatting sqref="B18:E18">
    <cfRule type="expression" dxfId="486" priority="100">
      <formula>$CJ18="NG"</formula>
    </cfRule>
  </conditionalFormatting>
  <conditionalFormatting sqref="AG18:BH18 A18">
    <cfRule type="expression" dxfId="485" priority="105">
      <formula>$CJ18="NG"</formula>
    </cfRule>
  </conditionalFormatting>
  <conditionalFormatting sqref="BI18:BS18">
    <cfRule type="expression" dxfId="484" priority="102">
      <formula>$CJ18="NG"</formula>
    </cfRule>
  </conditionalFormatting>
  <conditionalFormatting sqref="X18:AC18">
    <cfRule type="expression" dxfId="483" priority="104">
      <formula>$CJ18="NG"</formula>
    </cfRule>
  </conditionalFormatting>
  <conditionalFormatting sqref="AD18:AF18">
    <cfRule type="expression" dxfId="482" priority="103">
      <formula>$CJ18="NG"</formula>
    </cfRule>
  </conditionalFormatting>
  <conditionalFormatting sqref="F18:N18">
    <cfRule type="expression" dxfId="481" priority="99">
      <formula>$CJ18="NG"</formula>
    </cfRule>
  </conditionalFormatting>
  <conditionalFormatting sqref="CF19:CM19 CV19:DC19">
    <cfRule type="expression" dxfId="480" priority="98">
      <formula>$CJ19="NG"</formula>
    </cfRule>
  </conditionalFormatting>
  <conditionalFormatting sqref="O19:W19">
    <cfRule type="expression" dxfId="479" priority="91">
      <formula>$CJ19="NG"</formula>
    </cfRule>
  </conditionalFormatting>
  <conditionalFormatting sqref="B19:E19">
    <cfRule type="expression" dxfId="478" priority="90">
      <formula>$CJ19="NG"</formula>
    </cfRule>
  </conditionalFormatting>
  <conditionalFormatting sqref="AG19:BH19 A19">
    <cfRule type="expression" dxfId="477" priority="95">
      <formula>$CJ19="NG"</formula>
    </cfRule>
  </conditionalFormatting>
  <conditionalFormatting sqref="BI19:BS19">
    <cfRule type="expression" dxfId="476" priority="92">
      <formula>$CJ19="NG"</formula>
    </cfRule>
  </conditionalFormatting>
  <conditionalFormatting sqref="X19:AC19">
    <cfRule type="expression" dxfId="475" priority="94">
      <formula>$CJ19="NG"</formula>
    </cfRule>
  </conditionalFormatting>
  <conditionalFormatting sqref="AD19:AF19">
    <cfRule type="expression" dxfId="474" priority="93">
      <formula>$CJ19="NG"</formula>
    </cfRule>
  </conditionalFormatting>
  <conditionalFormatting sqref="AG20:BH20 CF20:CM21 A20 CV20:DC21">
    <cfRule type="expression" dxfId="473" priority="88">
      <formula>$CJ20="NG"</formula>
    </cfRule>
  </conditionalFormatting>
  <conditionalFormatting sqref="BI20:BS20">
    <cfRule type="expression" dxfId="472" priority="85">
      <formula>$CJ20="NG"</formula>
    </cfRule>
  </conditionalFormatting>
  <conditionalFormatting sqref="X20:AC20">
    <cfRule type="expression" dxfId="471" priority="87">
      <formula>$CJ20="NG"</formula>
    </cfRule>
  </conditionalFormatting>
  <conditionalFormatting sqref="AD20:AF20">
    <cfRule type="expression" dxfId="470" priority="86">
      <formula>$CJ20="NG"</formula>
    </cfRule>
  </conditionalFormatting>
  <conditionalFormatting sqref="O20:W20">
    <cfRule type="expression" dxfId="469" priority="84">
      <formula>$CJ20="NG"</formula>
    </cfRule>
  </conditionalFormatting>
  <conditionalFormatting sqref="BI21:BS21">
    <cfRule type="expression" dxfId="468" priority="76">
      <formula>$CJ21="NG"</formula>
    </cfRule>
  </conditionalFormatting>
  <conditionalFormatting sqref="B20:E20">
    <cfRule type="expression" dxfId="467" priority="82">
      <formula>$CJ20="NG"</formula>
    </cfRule>
  </conditionalFormatting>
  <conditionalFormatting sqref="F20:N20">
    <cfRule type="expression" dxfId="466" priority="80">
      <formula>$CJ20="NG"</formula>
    </cfRule>
  </conditionalFormatting>
  <conditionalFormatting sqref="F23:N23">
    <cfRule type="expression" dxfId="465" priority="53">
      <formula>$CJ23="NG"</formula>
    </cfRule>
  </conditionalFormatting>
  <conditionalFormatting sqref="AG21:BH21 A21">
    <cfRule type="expression" dxfId="464" priority="79">
      <formula>$CJ21="NG"</formula>
    </cfRule>
  </conditionalFormatting>
  <conditionalFormatting sqref="X21:AC21">
    <cfRule type="expression" dxfId="463" priority="78">
      <formula>$CJ21="NG"</formula>
    </cfRule>
  </conditionalFormatting>
  <conditionalFormatting sqref="AD21:AF21">
    <cfRule type="expression" dxfId="462" priority="77">
      <formula>$CJ21="NG"</formula>
    </cfRule>
  </conditionalFormatting>
  <conditionalFormatting sqref="B23:E23">
    <cfRule type="expression" dxfId="461" priority="54">
      <formula>$CJ23="NG"</formula>
    </cfRule>
  </conditionalFormatting>
  <conditionalFormatting sqref="O23:W23">
    <cfRule type="expression" dxfId="460" priority="55">
      <formula>$CJ23="NG"</formula>
    </cfRule>
  </conditionalFormatting>
  <conditionalFormatting sqref="F22:N22">
    <cfRule type="expression" dxfId="459" priority="63">
      <formula>$CJ22="NG"</formula>
    </cfRule>
  </conditionalFormatting>
  <conditionalFormatting sqref="CF23:CM23 CV23:DC23">
    <cfRule type="expression" dxfId="458" priority="62">
      <formula>$CJ23="NG"</formula>
    </cfRule>
  </conditionalFormatting>
  <conditionalFormatting sqref="AT23:BH23 A23">
    <cfRule type="expression" dxfId="457" priority="59">
      <formula>$CJ23="NG"</formula>
    </cfRule>
  </conditionalFormatting>
  <conditionalFormatting sqref="BI23:BS23">
    <cfRule type="expression" dxfId="456" priority="56">
      <formula>$CJ23="NG"</formula>
    </cfRule>
  </conditionalFormatting>
  <conditionalFormatting sqref="AG22:AJ22">
    <cfRule type="expression" dxfId="455" priority="52">
      <formula>$CJ22="NG"</formula>
    </cfRule>
  </conditionalFormatting>
  <conditionalFormatting sqref="X22:AC22">
    <cfRule type="expression" dxfId="454" priority="51">
      <formula>$CJ22="NG"</formula>
    </cfRule>
  </conditionalFormatting>
  <conditionalFormatting sqref="AD22:AF22">
    <cfRule type="expression" dxfId="453" priority="50">
      <formula>$CJ22="NG"</formula>
    </cfRule>
  </conditionalFormatting>
  <conditionalFormatting sqref="AG23:AJ23">
    <cfRule type="expression" dxfId="452" priority="49">
      <formula>$CJ23="NG"</formula>
    </cfRule>
  </conditionalFormatting>
  <conditionalFormatting sqref="X23:AC23">
    <cfRule type="expression" dxfId="451" priority="48">
      <formula>$CJ23="NG"</formula>
    </cfRule>
  </conditionalFormatting>
  <conditionalFormatting sqref="AD23:AF23">
    <cfRule type="expression" dxfId="450" priority="47">
      <formula>$CJ23="NG"</formula>
    </cfRule>
  </conditionalFormatting>
  <conditionalFormatting sqref="AK25:AS26">
    <cfRule type="expression" dxfId="449" priority="13">
      <formula>$CJ25="NG"</formula>
    </cfRule>
  </conditionalFormatting>
  <conditionalFormatting sqref="O24:W24">
    <cfRule type="expression" dxfId="448" priority="38">
      <formula>$CJ24="NG"</formula>
    </cfRule>
  </conditionalFormatting>
  <conditionalFormatting sqref="F24:N24">
    <cfRule type="expression" dxfId="447" priority="36">
      <formula>$CJ24="NG"</formula>
    </cfRule>
  </conditionalFormatting>
  <conditionalFormatting sqref="B24:E24">
    <cfRule type="expression" dxfId="446" priority="37">
      <formula>$CJ24="NG"</formula>
    </cfRule>
  </conditionalFormatting>
  <conditionalFormatting sqref="CF25:CM25 CV25:DC25">
    <cfRule type="expression" dxfId="445" priority="35">
      <formula>$CJ25="NG"</formula>
    </cfRule>
  </conditionalFormatting>
  <conditionalFormatting sqref="AT25:BH25 A25">
    <cfRule type="expression" dxfId="444" priority="32">
      <formula>$CJ25="NG"</formula>
    </cfRule>
  </conditionalFormatting>
  <conditionalFormatting sqref="CF26:CM26 CV26:DC26">
    <cfRule type="expression" dxfId="443" priority="27">
      <formula>$CJ26="NG"</formula>
    </cfRule>
  </conditionalFormatting>
  <conditionalFormatting sqref="F25:N25">
    <cfRule type="expression" dxfId="442" priority="28">
      <formula>$CJ25="NG"</formula>
    </cfRule>
  </conditionalFormatting>
  <conditionalFormatting sqref="BI25:BS25">
    <cfRule type="expression" dxfId="441" priority="31">
      <formula>$CJ25="NG"</formula>
    </cfRule>
  </conditionalFormatting>
  <conditionalFormatting sqref="CF24:CM24 CV24:DC24">
    <cfRule type="expression" dxfId="440" priority="45">
      <formula>$CJ24="NG"</formula>
    </cfRule>
  </conditionalFormatting>
  <conditionalFormatting sqref="F26:N26">
    <cfRule type="expression" dxfId="439" priority="20">
      <formula>$CJ26="NG"</formula>
    </cfRule>
  </conditionalFormatting>
  <conditionalFormatting sqref="AG24:BH24 A24">
    <cfRule type="expression" dxfId="438" priority="42">
      <formula>$CJ24="NG"</formula>
    </cfRule>
  </conditionalFormatting>
  <conditionalFormatting sqref="BI24:BS24">
    <cfRule type="expression" dxfId="437" priority="39">
      <formula>$CJ24="NG"</formula>
    </cfRule>
  </conditionalFormatting>
  <conditionalFormatting sqref="X24:AC24">
    <cfRule type="expression" dxfId="436" priority="41">
      <formula>$CJ24="NG"</formula>
    </cfRule>
  </conditionalFormatting>
  <conditionalFormatting sqref="AD24:AF24">
    <cfRule type="expression" dxfId="435" priority="40">
      <formula>$CJ24="NG"</formula>
    </cfRule>
  </conditionalFormatting>
  <conditionalFormatting sqref="AG25:AJ25">
    <cfRule type="expression" dxfId="434" priority="19">
      <formula>$CJ25="NG"</formula>
    </cfRule>
  </conditionalFormatting>
  <conditionalFormatting sqref="O25:W25">
    <cfRule type="expression" dxfId="433" priority="30">
      <formula>$CJ25="NG"</formula>
    </cfRule>
  </conditionalFormatting>
  <conditionalFormatting sqref="B25:E25">
    <cfRule type="expression" dxfId="432" priority="29">
      <formula>$CJ25="NG"</formula>
    </cfRule>
  </conditionalFormatting>
  <conditionalFormatting sqref="AT26:BH26 A26">
    <cfRule type="expression" dxfId="431" priority="24">
      <formula>$CJ26="NG"</formula>
    </cfRule>
  </conditionalFormatting>
  <conditionalFormatting sqref="BI26:BS26">
    <cfRule type="expression" dxfId="430" priority="23">
      <formula>$CJ26="NG"</formula>
    </cfRule>
  </conditionalFormatting>
  <conditionalFormatting sqref="B26:E26">
    <cfRule type="expression" dxfId="429" priority="21">
      <formula>$CJ26="NG"</formula>
    </cfRule>
  </conditionalFormatting>
  <conditionalFormatting sqref="O26:W26">
    <cfRule type="expression" dxfId="428" priority="22">
      <formula>$CJ26="NG"</formula>
    </cfRule>
  </conditionalFormatting>
  <conditionalFormatting sqref="X25:AC25">
    <cfRule type="expression" dxfId="427" priority="18">
      <formula>$CJ25="NG"</formula>
    </cfRule>
  </conditionalFormatting>
  <conditionalFormatting sqref="AD25:AF25">
    <cfRule type="expression" dxfId="426" priority="17">
      <formula>$CJ25="NG"</formula>
    </cfRule>
  </conditionalFormatting>
  <conditionalFormatting sqref="AG26:AJ26">
    <cfRule type="expression" dxfId="425" priority="16">
      <formula>$CJ26="NG"</formula>
    </cfRule>
  </conditionalFormatting>
  <conditionalFormatting sqref="X26:AC26">
    <cfRule type="expression" dxfId="424" priority="15">
      <formula>$CJ26="NG"</formula>
    </cfRule>
  </conditionalFormatting>
  <conditionalFormatting sqref="AD26:AF26">
    <cfRule type="expression" dxfId="423" priority="14">
      <formula>$CJ26="NG"</formula>
    </cfRule>
  </conditionalFormatting>
  <conditionalFormatting sqref="BX8:CA27">
    <cfRule type="expression" dxfId="422" priority="12">
      <formula>$CJ8="NG"</formula>
    </cfRule>
  </conditionalFormatting>
  <conditionalFormatting sqref="BT5:BW13">
    <cfRule type="expression" dxfId="421" priority="11">
      <formula>$CJ5="NG"</formula>
    </cfRule>
  </conditionalFormatting>
  <conditionalFormatting sqref="BT15:BW26">
    <cfRule type="expression" dxfId="420" priority="10">
      <formula>$CJ15="NG"</formula>
    </cfRule>
  </conditionalFormatting>
  <conditionalFormatting sqref="CN5:CU26">
    <cfRule type="expression" dxfId="419" priority="6">
      <formula>$CJ5="NG"</formula>
    </cfRule>
  </conditionalFormatting>
  <conditionalFormatting sqref="CB5:CE5">
    <cfRule type="expression" dxfId="418" priority="5">
      <formula>$CJ5="NG"</formula>
    </cfRule>
  </conditionalFormatting>
  <conditionalFormatting sqref="CB6:CE13">
    <cfRule type="expression" dxfId="417" priority="4">
      <formula>$CJ6="NG"</formula>
    </cfRule>
  </conditionalFormatting>
  <conditionalFormatting sqref="CB15:CE26">
    <cfRule type="expression" dxfId="416" priority="1">
      <formula>$CJ15="NG"</formula>
    </cfRule>
  </conditionalFormatting>
  <dataValidations count="3">
    <dataValidation type="list" allowBlank="1" showInputMessage="1" showErrorMessage="1" sqref="F3:W3" xr:uid="{2ED5ADE3-84AD-44CF-AFAD-8B96969B7AFE}">
      <formula1>"W01ToolMenu.java,W01ConvertFileCsvToTsv.java,W01ConvertFileSelect.java,W01ConvertFileTsvToCsv.java,W01SelectTableData.java,W01SelectTableHeader.java,W01ShapeEvidence.java"</formula1>
    </dataValidation>
    <dataValidation type="list" allowBlank="1" showInputMessage="1" showErrorMessage="1" sqref="CJ3:CM3" xr:uid="{FFA5F4C9-4B0A-4934-A4D6-09175B694F13}">
      <formula1>"OK,NG"</formula1>
    </dataValidation>
    <dataValidation type="list" allowBlank="1" showInputMessage="1" showErrorMessage="1" sqref="BT3:CA3" xr:uid="{3F0545BB-5CE1-4CD9-98BE-5E8704F49A72}">
      <formula1>"中村,西尾,西川,原"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764E5-5F7A-413F-B765-9B383AB45232}">
  <dimension ref="A1:DC43"/>
  <sheetViews>
    <sheetView tabSelected="1" zoomScale="85" zoomScaleNormal="85" workbookViewId="0">
      <selection activeCell="A24" sqref="A24:XFD25"/>
    </sheetView>
  </sheetViews>
  <sheetFormatPr defaultColWidth="4.2109375" defaultRowHeight="18.45" x14ac:dyDescent="0.65"/>
  <cols>
    <col min="1" max="1" width="4.35546875" style="1" bestFit="1" customWidth="1"/>
    <col min="2" max="5" width="4.2109375" style="6"/>
    <col min="6" max="45" width="4.2109375" style="1"/>
    <col min="46" max="60" width="0" style="1" hidden="1" customWidth="1"/>
    <col min="61" max="71" width="4.2109375" style="1"/>
    <col min="72" max="83" width="4.2109375" style="10"/>
    <col min="84" max="16384" width="4.2109375" style="1"/>
  </cols>
  <sheetData>
    <row r="1" spans="1:107" x14ac:dyDescent="0.65">
      <c r="G1" s="11"/>
    </row>
    <row r="2" spans="1:107" x14ac:dyDescent="0.65">
      <c r="A2" s="7" t="s">
        <v>1</v>
      </c>
      <c r="B2" s="60" t="s">
        <v>11</v>
      </c>
      <c r="C2" s="61"/>
      <c r="D2" s="61"/>
      <c r="E2" s="62"/>
      <c r="F2" s="29" t="s">
        <v>13</v>
      </c>
      <c r="G2" s="30"/>
      <c r="H2" s="30"/>
      <c r="I2" s="30"/>
      <c r="J2" s="30"/>
      <c r="K2" s="30"/>
      <c r="L2" s="30"/>
      <c r="M2" s="30"/>
      <c r="N2" s="31"/>
      <c r="O2" s="29" t="s">
        <v>22</v>
      </c>
      <c r="P2" s="30"/>
      <c r="Q2" s="30"/>
      <c r="R2" s="30"/>
      <c r="S2" s="30"/>
      <c r="T2" s="30"/>
      <c r="U2" s="30"/>
      <c r="V2" s="30"/>
      <c r="W2" s="31"/>
      <c r="X2" s="29" t="s">
        <v>3</v>
      </c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1"/>
      <c r="AK2" s="29" t="s">
        <v>8</v>
      </c>
      <c r="AL2" s="30"/>
      <c r="AM2" s="30"/>
      <c r="AN2" s="30"/>
      <c r="AO2" s="30"/>
      <c r="AP2" s="30"/>
      <c r="AQ2" s="30"/>
      <c r="AR2" s="30"/>
      <c r="AS2" s="31"/>
      <c r="AT2" s="29" t="s">
        <v>4</v>
      </c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1"/>
      <c r="BI2" s="29" t="s">
        <v>2</v>
      </c>
      <c r="BJ2" s="30"/>
      <c r="BK2" s="30"/>
      <c r="BL2" s="30"/>
      <c r="BM2" s="30"/>
      <c r="BN2" s="30"/>
      <c r="BO2" s="30"/>
      <c r="BP2" s="30"/>
      <c r="BQ2" s="30"/>
      <c r="BR2" s="30"/>
      <c r="BS2" s="31"/>
      <c r="BT2" s="23" t="s">
        <v>39</v>
      </c>
      <c r="BU2" s="23"/>
      <c r="BV2" s="23"/>
      <c r="BW2" s="23"/>
      <c r="BX2" s="29" t="s">
        <v>6</v>
      </c>
      <c r="BY2" s="30"/>
      <c r="BZ2" s="30"/>
      <c r="CA2" s="31"/>
      <c r="CB2" s="29" t="s">
        <v>14</v>
      </c>
      <c r="CC2" s="30"/>
      <c r="CD2" s="30"/>
      <c r="CE2" s="31"/>
      <c r="CF2" s="29" t="s">
        <v>7</v>
      </c>
      <c r="CG2" s="30"/>
      <c r="CH2" s="30"/>
      <c r="CI2" s="31"/>
      <c r="CJ2" s="29" t="s">
        <v>5</v>
      </c>
      <c r="CK2" s="30"/>
      <c r="CL2" s="30"/>
      <c r="CM2" s="31"/>
      <c r="CN2" s="29" t="s">
        <v>23</v>
      </c>
      <c r="CO2" s="30"/>
      <c r="CP2" s="30"/>
      <c r="CQ2" s="30"/>
      <c r="CR2" s="30"/>
      <c r="CS2" s="30"/>
      <c r="CT2" s="30"/>
      <c r="CU2" s="31"/>
      <c r="CV2" s="29" t="s">
        <v>9</v>
      </c>
      <c r="CW2" s="30"/>
      <c r="CX2" s="30"/>
      <c r="CY2" s="30"/>
      <c r="CZ2" s="30"/>
      <c r="DA2" s="30"/>
      <c r="DB2" s="30"/>
      <c r="DC2" s="31"/>
    </row>
    <row r="3" spans="1:107" ht="54.65" customHeight="1" x14ac:dyDescent="0.65">
      <c r="A3" s="8" t="s">
        <v>10</v>
      </c>
      <c r="B3" s="51" t="s">
        <v>12</v>
      </c>
      <c r="C3" s="52"/>
      <c r="D3" s="52"/>
      <c r="E3" s="53"/>
      <c r="F3" s="48" t="s">
        <v>21</v>
      </c>
      <c r="G3" s="49"/>
      <c r="H3" s="49"/>
      <c r="I3" s="49"/>
      <c r="J3" s="49"/>
      <c r="K3" s="49"/>
      <c r="L3" s="49"/>
      <c r="M3" s="49"/>
      <c r="N3" s="50"/>
      <c r="O3" s="48" t="s">
        <v>21</v>
      </c>
      <c r="P3" s="49"/>
      <c r="Q3" s="49"/>
      <c r="R3" s="49"/>
      <c r="S3" s="49"/>
      <c r="T3" s="49"/>
      <c r="U3" s="49"/>
      <c r="V3" s="49"/>
      <c r="W3" s="50"/>
      <c r="X3" s="48" t="s">
        <v>17</v>
      </c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50"/>
      <c r="AK3" s="48" t="s">
        <v>18</v>
      </c>
      <c r="AL3" s="49"/>
      <c r="AM3" s="49"/>
      <c r="AN3" s="49"/>
      <c r="AO3" s="49"/>
      <c r="AP3" s="49"/>
      <c r="AQ3" s="49"/>
      <c r="AR3" s="49"/>
      <c r="AS3" s="50"/>
      <c r="AT3" s="48" t="s">
        <v>19</v>
      </c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50"/>
      <c r="BI3" s="48" t="s">
        <v>20</v>
      </c>
      <c r="BJ3" s="49"/>
      <c r="BK3" s="49"/>
      <c r="BL3" s="49"/>
      <c r="BM3" s="49"/>
      <c r="BN3" s="49"/>
      <c r="BO3" s="49"/>
      <c r="BP3" s="49"/>
      <c r="BQ3" s="49"/>
      <c r="BR3" s="49"/>
      <c r="BS3" s="50"/>
      <c r="BT3" s="28"/>
      <c r="BU3" s="28"/>
      <c r="BV3" s="28"/>
      <c r="BW3" s="28"/>
      <c r="BX3" s="54" t="s">
        <v>16</v>
      </c>
      <c r="BY3" s="55"/>
      <c r="BZ3" s="55"/>
      <c r="CA3" s="56"/>
      <c r="CB3" s="57">
        <v>44162</v>
      </c>
      <c r="CC3" s="58"/>
      <c r="CD3" s="58"/>
      <c r="CE3" s="59"/>
      <c r="CF3" s="57">
        <v>44162</v>
      </c>
      <c r="CG3" s="58"/>
      <c r="CH3" s="58"/>
      <c r="CI3" s="59"/>
      <c r="CJ3" s="54" t="s">
        <v>15</v>
      </c>
      <c r="CK3" s="55"/>
      <c r="CL3" s="55"/>
      <c r="CM3" s="56"/>
      <c r="CN3" s="48"/>
      <c r="CO3" s="49"/>
      <c r="CP3" s="49"/>
      <c r="CQ3" s="49"/>
      <c r="CR3" s="49"/>
      <c r="CS3" s="49"/>
      <c r="CT3" s="49"/>
      <c r="CU3" s="50"/>
      <c r="CV3" s="48"/>
      <c r="CW3" s="49"/>
      <c r="CX3" s="49"/>
      <c r="CY3" s="49"/>
      <c r="CZ3" s="49"/>
      <c r="DA3" s="49"/>
      <c r="DB3" s="49"/>
      <c r="DC3" s="50"/>
    </row>
    <row r="4" spans="1:107" ht="108.75" customHeight="1" x14ac:dyDescent="0.65">
      <c r="A4" s="3">
        <f>ROW(A4)-3</f>
        <v>1</v>
      </c>
      <c r="B4" s="39" t="str">
        <f t="shared" ref="B4:B14" si="0">"2ー"&amp;REPT("0",3-LEN(A4))&amp;A4</f>
        <v>2ー001</v>
      </c>
      <c r="C4" s="40"/>
      <c r="D4" s="40"/>
      <c r="E4" s="41"/>
      <c r="F4" s="15" t="s">
        <v>24</v>
      </c>
      <c r="G4" s="15"/>
      <c r="H4" s="15"/>
      <c r="I4" s="15"/>
      <c r="J4" s="15"/>
      <c r="K4" s="15"/>
      <c r="L4" s="15"/>
      <c r="M4" s="15"/>
      <c r="N4" s="15"/>
      <c r="O4" s="15" t="s">
        <v>29</v>
      </c>
      <c r="P4" s="15"/>
      <c r="Q4" s="15"/>
      <c r="R4" s="15"/>
      <c r="S4" s="15"/>
      <c r="T4" s="15"/>
      <c r="U4" s="15"/>
      <c r="V4" s="15"/>
      <c r="W4" s="15"/>
      <c r="X4" s="15" t="s">
        <v>62</v>
      </c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32" t="s">
        <v>63</v>
      </c>
      <c r="AL4" s="15"/>
      <c r="AM4" s="15"/>
      <c r="AN4" s="15"/>
      <c r="AO4" s="15"/>
      <c r="AP4" s="15"/>
      <c r="AQ4" s="15"/>
      <c r="AR4" s="15"/>
      <c r="AS4" s="15"/>
      <c r="AT4" s="20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2"/>
      <c r="BI4" s="20" t="s">
        <v>64</v>
      </c>
      <c r="BJ4" s="21"/>
      <c r="BK4" s="21"/>
      <c r="BL4" s="21"/>
      <c r="BM4" s="21"/>
      <c r="BN4" s="21"/>
      <c r="BO4" s="21"/>
      <c r="BP4" s="21"/>
      <c r="BQ4" s="21"/>
      <c r="BR4" s="21"/>
      <c r="BS4" s="22"/>
      <c r="BT4" s="14" t="s">
        <v>162</v>
      </c>
      <c r="BU4" s="14"/>
      <c r="BV4" s="14"/>
      <c r="BW4" s="14"/>
      <c r="BX4" s="25" t="s">
        <v>27</v>
      </c>
      <c r="BY4" s="26"/>
      <c r="BZ4" s="26"/>
      <c r="CA4" s="27"/>
      <c r="CB4" s="66">
        <v>44189</v>
      </c>
      <c r="CC4" s="67"/>
      <c r="CD4" s="67"/>
      <c r="CE4" s="68"/>
      <c r="CF4" s="16"/>
      <c r="CG4" s="17"/>
      <c r="CH4" s="17"/>
      <c r="CI4" s="18"/>
      <c r="CJ4" s="25"/>
      <c r="CK4" s="26"/>
      <c r="CL4" s="26"/>
      <c r="CM4" s="27"/>
      <c r="CN4" s="15" t="str">
        <f>"エビデンス_ユーザ管理.xlsx"&amp;CHAR(10)&amp;B4&amp;"シート"</f>
        <v>エビデンス_ユーザ管理.xlsx
2ー001シート</v>
      </c>
      <c r="CO4" s="15"/>
      <c r="CP4" s="15"/>
      <c r="CQ4" s="15"/>
      <c r="CR4" s="15"/>
      <c r="CS4" s="15"/>
      <c r="CT4" s="15"/>
      <c r="CU4" s="15"/>
      <c r="CV4" s="20"/>
      <c r="CW4" s="21"/>
      <c r="CX4" s="21"/>
      <c r="CY4" s="21"/>
      <c r="CZ4" s="21"/>
      <c r="DA4" s="21"/>
      <c r="DB4" s="21"/>
      <c r="DC4" s="22"/>
    </row>
    <row r="5" spans="1:107" ht="129" customHeight="1" x14ac:dyDescent="0.65">
      <c r="A5" s="3">
        <f t="shared" ref="A5:A23" si="1">ROW(A5)-3</f>
        <v>2</v>
      </c>
      <c r="B5" s="39" t="str">
        <f t="shared" si="0"/>
        <v>2ー002</v>
      </c>
      <c r="C5" s="40"/>
      <c r="D5" s="40"/>
      <c r="E5" s="41"/>
      <c r="F5" s="15" t="s">
        <v>24</v>
      </c>
      <c r="G5" s="15"/>
      <c r="H5" s="15"/>
      <c r="I5" s="15"/>
      <c r="J5" s="15"/>
      <c r="K5" s="15"/>
      <c r="L5" s="15"/>
      <c r="M5" s="15"/>
      <c r="N5" s="15"/>
      <c r="O5" s="20" t="s">
        <v>32</v>
      </c>
      <c r="P5" s="21"/>
      <c r="Q5" s="21"/>
      <c r="R5" s="21"/>
      <c r="S5" s="21"/>
      <c r="T5" s="21"/>
      <c r="U5" s="21"/>
      <c r="V5" s="21"/>
      <c r="W5" s="22"/>
      <c r="X5" s="15" t="s">
        <v>88</v>
      </c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20" t="s">
        <v>65</v>
      </c>
      <c r="AL5" s="21"/>
      <c r="AM5" s="21"/>
      <c r="AN5" s="21"/>
      <c r="AO5" s="21"/>
      <c r="AP5" s="21"/>
      <c r="AQ5" s="21"/>
      <c r="AR5" s="21"/>
      <c r="AS5" s="22"/>
      <c r="AT5" s="20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2"/>
      <c r="BI5" s="20" t="s">
        <v>66</v>
      </c>
      <c r="BJ5" s="21"/>
      <c r="BK5" s="21"/>
      <c r="BL5" s="21"/>
      <c r="BM5" s="21"/>
      <c r="BN5" s="21"/>
      <c r="BO5" s="21"/>
      <c r="BP5" s="21"/>
      <c r="BQ5" s="21"/>
      <c r="BR5" s="21"/>
      <c r="BS5" s="22"/>
      <c r="BT5" s="14" t="s">
        <v>162</v>
      </c>
      <c r="BU5" s="14"/>
      <c r="BV5" s="14"/>
      <c r="BW5" s="14"/>
      <c r="BX5" s="25" t="s">
        <v>27</v>
      </c>
      <c r="BY5" s="26"/>
      <c r="BZ5" s="26"/>
      <c r="CA5" s="27"/>
      <c r="CB5" s="66">
        <v>44189</v>
      </c>
      <c r="CC5" s="67"/>
      <c r="CD5" s="67"/>
      <c r="CE5" s="68"/>
      <c r="CF5" s="16"/>
      <c r="CG5" s="17"/>
      <c r="CH5" s="17"/>
      <c r="CI5" s="18"/>
      <c r="CJ5" s="25"/>
      <c r="CK5" s="26"/>
      <c r="CL5" s="26"/>
      <c r="CM5" s="27"/>
      <c r="CN5" s="15" t="str">
        <f t="shared" ref="CN5:CN23" si="2">"エビデンス_ユーザ管理.xlsx"&amp;CHAR(10)&amp;B5&amp;"シート"</f>
        <v>エビデンス_ユーザ管理.xlsx
2ー002シート</v>
      </c>
      <c r="CO5" s="15"/>
      <c r="CP5" s="15"/>
      <c r="CQ5" s="15"/>
      <c r="CR5" s="15"/>
      <c r="CS5" s="15"/>
      <c r="CT5" s="15"/>
      <c r="CU5" s="15"/>
      <c r="CV5" s="20"/>
      <c r="CW5" s="21"/>
      <c r="CX5" s="21"/>
      <c r="CY5" s="21"/>
      <c r="CZ5" s="21"/>
      <c r="DA5" s="21"/>
      <c r="DB5" s="21"/>
      <c r="DC5" s="22"/>
    </row>
    <row r="6" spans="1:107" ht="126.9" customHeight="1" x14ac:dyDescent="0.65">
      <c r="A6" s="12">
        <f t="shared" si="1"/>
        <v>3</v>
      </c>
      <c r="B6" s="39" t="str">
        <f t="shared" ref="B6" si="3">"2ー"&amp;REPT("0",3-LEN(A6))&amp;A6</f>
        <v>2ー003</v>
      </c>
      <c r="C6" s="40"/>
      <c r="D6" s="40"/>
      <c r="E6" s="41"/>
      <c r="F6" s="15" t="s">
        <v>24</v>
      </c>
      <c r="G6" s="15"/>
      <c r="H6" s="15"/>
      <c r="I6" s="15"/>
      <c r="J6" s="15"/>
      <c r="K6" s="15"/>
      <c r="L6" s="15"/>
      <c r="M6" s="15"/>
      <c r="N6" s="15"/>
      <c r="O6" s="20" t="s">
        <v>32</v>
      </c>
      <c r="P6" s="21"/>
      <c r="Q6" s="21"/>
      <c r="R6" s="21"/>
      <c r="S6" s="21"/>
      <c r="T6" s="21"/>
      <c r="U6" s="21"/>
      <c r="V6" s="21"/>
      <c r="W6" s="22"/>
      <c r="X6" s="15" t="s">
        <v>170</v>
      </c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20" t="s">
        <v>172</v>
      </c>
      <c r="AL6" s="21"/>
      <c r="AM6" s="21"/>
      <c r="AN6" s="21"/>
      <c r="AO6" s="21"/>
      <c r="AP6" s="21"/>
      <c r="AQ6" s="21"/>
      <c r="AR6" s="21"/>
      <c r="AS6" s="22"/>
      <c r="AT6" s="20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2"/>
      <c r="BI6" s="20" t="s">
        <v>171</v>
      </c>
      <c r="BJ6" s="21"/>
      <c r="BK6" s="21"/>
      <c r="BL6" s="21"/>
      <c r="BM6" s="21"/>
      <c r="BN6" s="21"/>
      <c r="BO6" s="21"/>
      <c r="BP6" s="21"/>
      <c r="BQ6" s="21"/>
      <c r="BR6" s="21"/>
      <c r="BS6" s="22"/>
      <c r="BT6" s="14" t="s">
        <v>162</v>
      </c>
      <c r="BU6" s="14"/>
      <c r="BV6" s="14"/>
      <c r="BW6" s="14"/>
      <c r="BX6" s="25" t="s">
        <v>27</v>
      </c>
      <c r="BY6" s="26"/>
      <c r="BZ6" s="26"/>
      <c r="CA6" s="27"/>
      <c r="CB6" s="66">
        <v>44189</v>
      </c>
      <c r="CC6" s="67"/>
      <c r="CD6" s="67"/>
      <c r="CE6" s="68"/>
      <c r="CF6" s="16"/>
      <c r="CG6" s="17"/>
      <c r="CH6" s="17"/>
      <c r="CI6" s="18"/>
      <c r="CJ6" s="25"/>
      <c r="CK6" s="26"/>
      <c r="CL6" s="26"/>
      <c r="CM6" s="27"/>
      <c r="CN6" s="15" t="str">
        <f t="shared" ref="CN6" si="4">"エビデンス_ユーザ管理.xlsx"&amp;CHAR(10)&amp;B6&amp;"シート"</f>
        <v>エビデンス_ユーザ管理.xlsx
2ー003シート</v>
      </c>
      <c r="CO6" s="15"/>
      <c r="CP6" s="15"/>
      <c r="CQ6" s="15"/>
      <c r="CR6" s="15"/>
      <c r="CS6" s="15"/>
      <c r="CT6" s="15"/>
      <c r="CU6" s="15"/>
      <c r="CV6" s="20"/>
      <c r="CW6" s="21"/>
      <c r="CX6" s="21"/>
      <c r="CY6" s="21"/>
      <c r="CZ6" s="21"/>
      <c r="DA6" s="21"/>
      <c r="DB6" s="21"/>
      <c r="DC6" s="22"/>
    </row>
    <row r="7" spans="1:107" ht="126.9" customHeight="1" x14ac:dyDescent="0.65">
      <c r="A7" s="3">
        <f t="shared" si="1"/>
        <v>4</v>
      </c>
      <c r="B7" s="39" t="str">
        <f t="shared" si="0"/>
        <v>2ー004</v>
      </c>
      <c r="C7" s="40"/>
      <c r="D7" s="40"/>
      <c r="E7" s="41"/>
      <c r="F7" s="15" t="s">
        <v>24</v>
      </c>
      <c r="G7" s="15"/>
      <c r="H7" s="15"/>
      <c r="I7" s="15"/>
      <c r="J7" s="15"/>
      <c r="K7" s="15"/>
      <c r="L7" s="15"/>
      <c r="M7" s="15"/>
      <c r="N7" s="15"/>
      <c r="O7" s="20" t="s">
        <v>32</v>
      </c>
      <c r="P7" s="21"/>
      <c r="Q7" s="21"/>
      <c r="R7" s="21"/>
      <c r="S7" s="21"/>
      <c r="T7" s="21"/>
      <c r="U7" s="21"/>
      <c r="V7" s="21"/>
      <c r="W7" s="22"/>
      <c r="X7" s="15" t="s">
        <v>86</v>
      </c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20" t="s">
        <v>67</v>
      </c>
      <c r="AL7" s="21"/>
      <c r="AM7" s="21"/>
      <c r="AN7" s="21"/>
      <c r="AO7" s="21"/>
      <c r="AP7" s="21"/>
      <c r="AQ7" s="21"/>
      <c r="AR7" s="21"/>
      <c r="AS7" s="22"/>
      <c r="AT7" s="20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2"/>
      <c r="BI7" s="20" t="s">
        <v>68</v>
      </c>
      <c r="BJ7" s="21"/>
      <c r="BK7" s="21"/>
      <c r="BL7" s="21"/>
      <c r="BM7" s="21"/>
      <c r="BN7" s="21"/>
      <c r="BO7" s="21"/>
      <c r="BP7" s="21"/>
      <c r="BQ7" s="21"/>
      <c r="BR7" s="21"/>
      <c r="BS7" s="22"/>
      <c r="BT7" s="14" t="s">
        <v>162</v>
      </c>
      <c r="BU7" s="14"/>
      <c r="BV7" s="14"/>
      <c r="BW7" s="14"/>
      <c r="BX7" s="25" t="s">
        <v>27</v>
      </c>
      <c r="BY7" s="26"/>
      <c r="BZ7" s="26"/>
      <c r="CA7" s="27"/>
      <c r="CB7" s="66">
        <v>44189</v>
      </c>
      <c r="CC7" s="67"/>
      <c r="CD7" s="67"/>
      <c r="CE7" s="68"/>
      <c r="CF7" s="16"/>
      <c r="CG7" s="17"/>
      <c r="CH7" s="17"/>
      <c r="CI7" s="18"/>
      <c r="CJ7" s="25"/>
      <c r="CK7" s="26"/>
      <c r="CL7" s="26"/>
      <c r="CM7" s="27"/>
      <c r="CN7" s="15" t="str">
        <f t="shared" si="2"/>
        <v>エビデンス_ユーザ管理.xlsx
2ー004シート</v>
      </c>
      <c r="CO7" s="15"/>
      <c r="CP7" s="15"/>
      <c r="CQ7" s="15"/>
      <c r="CR7" s="15"/>
      <c r="CS7" s="15"/>
      <c r="CT7" s="15"/>
      <c r="CU7" s="15"/>
      <c r="CV7" s="20"/>
      <c r="CW7" s="21"/>
      <c r="CX7" s="21"/>
      <c r="CY7" s="21"/>
      <c r="CZ7" s="21"/>
      <c r="DA7" s="21"/>
      <c r="DB7" s="21"/>
      <c r="DC7" s="22"/>
    </row>
    <row r="8" spans="1:107" ht="109.5" customHeight="1" x14ac:dyDescent="0.65">
      <c r="A8" s="9">
        <f t="shared" si="1"/>
        <v>5</v>
      </c>
      <c r="B8" s="39" t="str">
        <f t="shared" si="0"/>
        <v>2ー005</v>
      </c>
      <c r="C8" s="40"/>
      <c r="D8" s="40"/>
      <c r="E8" s="41"/>
      <c r="F8" s="15" t="s">
        <v>24</v>
      </c>
      <c r="G8" s="15"/>
      <c r="H8" s="15"/>
      <c r="I8" s="15"/>
      <c r="J8" s="15"/>
      <c r="K8" s="15"/>
      <c r="L8" s="15"/>
      <c r="M8" s="15"/>
      <c r="N8" s="15"/>
      <c r="O8" s="20" t="s">
        <v>33</v>
      </c>
      <c r="P8" s="21"/>
      <c r="Q8" s="21"/>
      <c r="R8" s="21"/>
      <c r="S8" s="21"/>
      <c r="T8" s="21"/>
      <c r="U8" s="21"/>
      <c r="V8" s="21"/>
      <c r="W8" s="22"/>
      <c r="X8" s="15" t="s">
        <v>87</v>
      </c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20" t="s">
        <v>65</v>
      </c>
      <c r="AL8" s="21"/>
      <c r="AM8" s="21"/>
      <c r="AN8" s="21"/>
      <c r="AO8" s="21"/>
      <c r="AP8" s="21"/>
      <c r="AQ8" s="21"/>
      <c r="AR8" s="21"/>
      <c r="AS8" s="22"/>
      <c r="AT8" s="20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2"/>
      <c r="BI8" s="15" t="s">
        <v>66</v>
      </c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4" t="s">
        <v>162</v>
      </c>
      <c r="BU8" s="14"/>
      <c r="BV8" s="14"/>
      <c r="BW8" s="14"/>
      <c r="BX8" s="25" t="s">
        <v>27</v>
      </c>
      <c r="BY8" s="26"/>
      <c r="BZ8" s="26"/>
      <c r="CA8" s="27"/>
      <c r="CB8" s="66">
        <v>44189</v>
      </c>
      <c r="CC8" s="67"/>
      <c r="CD8" s="67"/>
      <c r="CE8" s="68"/>
      <c r="CF8" s="16"/>
      <c r="CG8" s="17"/>
      <c r="CH8" s="17"/>
      <c r="CI8" s="18"/>
      <c r="CJ8" s="25"/>
      <c r="CK8" s="26"/>
      <c r="CL8" s="26"/>
      <c r="CM8" s="27"/>
      <c r="CN8" s="15" t="str">
        <f t="shared" si="2"/>
        <v>エビデンス_ユーザ管理.xlsx
2ー005シート</v>
      </c>
      <c r="CO8" s="15"/>
      <c r="CP8" s="15"/>
      <c r="CQ8" s="15"/>
      <c r="CR8" s="15"/>
      <c r="CS8" s="15"/>
      <c r="CT8" s="15"/>
      <c r="CU8" s="15"/>
      <c r="CV8" s="20"/>
      <c r="CW8" s="21"/>
      <c r="CX8" s="21"/>
      <c r="CY8" s="21"/>
      <c r="CZ8" s="21"/>
      <c r="DA8" s="21"/>
      <c r="DB8" s="21"/>
      <c r="DC8" s="22"/>
    </row>
    <row r="9" spans="1:107" ht="126.9" customHeight="1" x14ac:dyDescent="0.65">
      <c r="A9" s="12">
        <f t="shared" si="1"/>
        <v>6</v>
      </c>
      <c r="B9" s="39" t="str">
        <f t="shared" si="0"/>
        <v>2ー006</v>
      </c>
      <c r="C9" s="40"/>
      <c r="D9" s="40"/>
      <c r="E9" s="41"/>
      <c r="F9" s="15" t="s">
        <v>24</v>
      </c>
      <c r="G9" s="15"/>
      <c r="H9" s="15"/>
      <c r="I9" s="15"/>
      <c r="J9" s="15"/>
      <c r="K9" s="15"/>
      <c r="L9" s="15"/>
      <c r="M9" s="15"/>
      <c r="N9" s="15"/>
      <c r="O9" s="20" t="s">
        <v>33</v>
      </c>
      <c r="P9" s="21"/>
      <c r="Q9" s="21"/>
      <c r="R9" s="21"/>
      <c r="S9" s="21"/>
      <c r="T9" s="21"/>
      <c r="U9" s="21"/>
      <c r="V9" s="21"/>
      <c r="W9" s="22"/>
      <c r="X9" s="15" t="s">
        <v>173</v>
      </c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20" t="s">
        <v>175</v>
      </c>
      <c r="AL9" s="21"/>
      <c r="AM9" s="21"/>
      <c r="AN9" s="21"/>
      <c r="AO9" s="21"/>
      <c r="AP9" s="21"/>
      <c r="AQ9" s="21"/>
      <c r="AR9" s="21"/>
      <c r="AS9" s="22"/>
      <c r="AT9" s="20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2"/>
      <c r="BI9" s="20" t="s">
        <v>176</v>
      </c>
      <c r="BJ9" s="21"/>
      <c r="BK9" s="21"/>
      <c r="BL9" s="21"/>
      <c r="BM9" s="21"/>
      <c r="BN9" s="21"/>
      <c r="BO9" s="21"/>
      <c r="BP9" s="21"/>
      <c r="BQ9" s="21"/>
      <c r="BR9" s="21"/>
      <c r="BS9" s="22"/>
      <c r="BT9" s="14" t="s">
        <v>162</v>
      </c>
      <c r="BU9" s="14"/>
      <c r="BV9" s="14"/>
      <c r="BW9" s="14"/>
      <c r="BX9" s="25" t="s">
        <v>27</v>
      </c>
      <c r="BY9" s="26"/>
      <c r="BZ9" s="26"/>
      <c r="CA9" s="27"/>
      <c r="CB9" s="66">
        <v>44189</v>
      </c>
      <c r="CC9" s="67"/>
      <c r="CD9" s="67"/>
      <c r="CE9" s="68"/>
      <c r="CF9" s="16"/>
      <c r="CG9" s="17"/>
      <c r="CH9" s="17"/>
      <c r="CI9" s="18"/>
      <c r="CJ9" s="25"/>
      <c r="CK9" s="26"/>
      <c r="CL9" s="26"/>
      <c r="CM9" s="27"/>
      <c r="CN9" s="15" t="str">
        <f t="shared" si="2"/>
        <v>エビデンス_ユーザ管理.xlsx
2ー006シート</v>
      </c>
      <c r="CO9" s="15"/>
      <c r="CP9" s="15"/>
      <c r="CQ9" s="15"/>
      <c r="CR9" s="15"/>
      <c r="CS9" s="15"/>
      <c r="CT9" s="15"/>
      <c r="CU9" s="15"/>
      <c r="CV9" s="20"/>
      <c r="CW9" s="21"/>
      <c r="CX9" s="21"/>
      <c r="CY9" s="21"/>
      <c r="CZ9" s="21"/>
      <c r="DA9" s="21"/>
      <c r="DB9" s="21"/>
      <c r="DC9" s="22"/>
    </row>
    <row r="10" spans="1:107" ht="146.6" customHeight="1" x14ac:dyDescent="0.65">
      <c r="A10" s="3">
        <f t="shared" si="1"/>
        <v>7</v>
      </c>
      <c r="B10" s="39" t="str">
        <f t="shared" si="0"/>
        <v>2ー007</v>
      </c>
      <c r="C10" s="40"/>
      <c r="D10" s="40"/>
      <c r="E10" s="41"/>
      <c r="F10" s="15" t="s">
        <v>24</v>
      </c>
      <c r="G10" s="15"/>
      <c r="H10" s="15"/>
      <c r="I10" s="15"/>
      <c r="J10" s="15"/>
      <c r="K10" s="15"/>
      <c r="L10" s="15"/>
      <c r="M10" s="15"/>
      <c r="N10" s="15"/>
      <c r="O10" s="20" t="s">
        <v>33</v>
      </c>
      <c r="P10" s="21"/>
      <c r="Q10" s="21"/>
      <c r="R10" s="21"/>
      <c r="S10" s="21"/>
      <c r="T10" s="21"/>
      <c r="U10" s="21"/>
      <c r="V10" s="21"/>
      <c r="W10" s="22"/>
      <c r="X10" s="15" t="s">
        <v>89</v>
      </c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20" t="s">
        <v>174</v>
      </c>
      <c r="AL10" s="21"/>
      <c r="AM10" s="21"/>
      <c r="AN10" s="21"/>
      <c r="AO10" s="21"/>
      <c r="AP10" s="21"/>
      <c r="AQ10" s="21"/>
      <c r="AR10" s="21"/>
      <c r="AS10" s="22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 t="s">
        <v>69</v>
      </c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4" t="s">
        <v>162</v>
      </c>
      <c r="BU10" s="14"/>
      <c r="BV10" s="14"/>
      <c r="BW10" s="14"/>
      <c r="BX10" s="25" t="s">
        <v>27</v>
      </c>
      <c r="BY10" s="26"/>
      <c r="BZ10" s="26"/>
      <c r="CA10" s="27"/>
      <c r="CB10" s="66">
        <v>44189</v>
      </c>
      <c r="CC10" s="67"/>
      <c r="CD10" s="67"/>
      <c r="CE10" s="68"/>
      <c r="CF10" s="16"/>
      <c r="CG10" s="17"/>
      <c r="CH10" s="17"/>
      <c r="CI10" s="18"/>
      <c r="CJ10" s="25"/>
      <c r="CK10" s="26"/>
      <c r="CL10" s="26"/>
      <c r="CM10" s="27"/>
      <c r="CN10" s="15" t="str">
        <f t="shared" si="2"/>
        <v>エビデンス_ユーザ管理.xlsx
2ー007シート</v>
      </c>
      <c r="CO10" s="15"/>
      <c r="CP10" s="15"/>
      <c r="CQ10" s="15"/>
      <c r="CR10" s="15"/>
      <c r="CS10" s="15"/>
      <c r="CT10" s="15"/>
      <c r="CU10" s="15"/>
      <c r="CV10" s="20"/>
      <c r="CW10" s="21"/>
      <c r="CX10" s="21"/>
      <c r="CY10" s="21"/>
      <c r="CZ10" s="21"/>
      <c r="DA10" s="21"/>
      <c r="DB10" s="21"/>
      <c r="DC10" s="22"/>
    </row>
    <row r="11" spans="1:107" ht="109.5" customHeight="1" x14ac:dyDescent="0.65">
      <c r="A11" s="3">
        <f t="shared" si="1"/>
        <v>8</v>
      </c>
      <c r="B11" s="39" t="str">
        <f t="shared" si="0"/>
        <v>2ー008</v>
      </c>
      <c r="C11" s="40"/>
      <c r="D11" s="40"/>
      <c r="E11" s="41"/>
      <c r="F11" s="20" t="s">
        <v>31</v>
      </c>
      <c r="G11" s="21"/>
      <c r="H11" s="21"/>
      <c r="I11" s="21"/>
      <c r="J11" s="21"/>
      <c r="K11" s="21"/>
      <c r="L11" s="21"/>
      <c r="M11" s="21"/>
      <c r="N11" s="22"/>
      <c r="O11" s="20" t="s">
        <v>34</v>
      </c>
      <c r="P11" s="21"/>
      <c r="Q11" s="21"/>
      <c r="R11" s="21"/>
      <c r="S11" s="21"/>
      <c r="T11" s="21"/>
      <c r="U11" s="21"/>
      <c r="V11" s="21"/>
      <c r="W11" s="22"/>
      <c r="X11" s="15" t="s">
        <v>70</v>
      </c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 t="s">
        <v>71</v>
      </c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 t="s">
        <v>72</v>
      </c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4" t="s">
        <v>162</v>
      </c>
      <c r="BU11" s="14"/>
      <c r="BV11" s="14"/>
      <c r="BW11" s="14"/>
      <c r="BX11" s="25" t="s">
        <v>27</v>
      </c>
      <c r="BY11" s="26"/>
      <c r="BZ11" s="26"/>
      <c r="CA11" s="27"/>
      <c r="CB11" s="66">
        <v>44189</v>
      </c>
      <c r="CC11" s="67"/>
      <c r="CD11" s="67"/>
      <c r="CE11" s="68"/>
      <c r="CF11" s="16"/>
      <c r="CG11" s="17"/>
      <c r="CH11" s="17"/>
      <c r="CI11" s="18"/>
      <c r="CJ11" s="25"/>
      <c r="CK11" s="26"/>
      <c r="CL11" s="26"/>
      <c r="CM11" s="27"/>
      <c r="CN11" s="15" t="str">
        <f t="shared" si="2"/>
        <v>エビデンス_ユーザ管理.xlsx
2ー008シート</v>
      </c>
      <c r="CO11" s="15"/>
      <c r="CP11" s="15"/>
      <c r="CQ11" s="15"/>
      <c r="CR11" s="15"/>
      <c r="CS11" s="15"/>
      <c r="CT11" s="15"/>
      <c r="CU11" s="15"/>
      <c r="CV11" s="20"/>
      <c r="CW11" s="21"/>
      <c r="CX11" s="21"/>
      <c r="CY11" s="21"/>
      <c r="CZ11" s="21"/>
      <c r="DA11" s="21"/>
      <c r="DB11" s="21"/>
      <c r="DC11" s="22"/>
    </row>
    <row r="12" spans="1:107" ht="109.5" customHeight="1" x14ac:dyDescent="0.65">
      <c r="A12" s="9">
        <f t="shared" si="1"/>
        <v>9</v>
      </c>
      <c r="B12" s="39" t="str">
        <f t="shared" si="0"/>
        <v>2ー009</v>
      </c>
      <c r="C12" s="40"/>
      <c r="D12" s="40"/>
      <c r="E12" s="41"/>
      <c r="F12" s="20" t="s">
        <v>31</v>
      </c>
      <c r="G12" s="21"/>
      <c r="H12" s="21"/>
      <c r="I12" s="21"/>
      <c r="J12" s="21"/>
      <c r="K12" s="21"/>
      <c r="L12" s="21"/>
      <c r="M12" s="21"/>
      <c r="N12" s="22"/>
      <c r="O12" s="20" t="s">
        <v>33</v>
      </c>
      <c r="P12" s="21"/>
      <c r="Q12" s="21"/>
      <c r="R12" s="21"/>
      <c r="S12" s="21"/>
      <c r="T12" s="21"/>
      <c r="U12" s="21"/>
      <c r="V12" s="21"/>
      <c r="W12" s="22"/>
      <c r="X12" s="15" t="s">
        <v>84</v>
      </c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 t="s">
        <v>73</v>
      </c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 t="s">
        <v>85</v>
      </c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4" t="s">
        <v>162</v>
      </c>
      <c r="BU12" s="14"/>
      <c r="BV12" s="14"/>
      <c r="BW12" s="14"/>
      <c r="BX12" s="25" t="s">
        <v>27</v>
      </c>
      <c r="BY12" s="26"/>
      <c r="BZ12" s="26"/>
      <c r="CA12" s="27"/>
      <c r="CB12" s="66">
        <v>44189</v>
      </c>
      <c r="CC12" s="67"/>
      <c r="CD12" s="67"/>
      <c r="CE12" s="68"/>
      <c r="CF12" s="16"/>
      <c r="CG12" s="17"/>
      <c r="CH12" s="17"/>
      <c r="CI12" s="18"/>
      <c r="CJ12" s="25"/>
      <c r="CK12" s="26"/>
      <c r="CL12" s="26"/>
      <c r="CM12" s="27"/>
      <c r="CN12" s="15" t="str">
        <f t="shared" si="2"/>
        <v>エビデンス_ユーザ管理.xlsx
2ー009シート</v>
      </c>
      <c r="CO12" s="15"/>
      <c r="CP12" s="15"/>
      <c r="CQ12" s="15"/>
      <c r="CR12" s="15"/>
      <c r="CS12" s="15"/>
      <c r="CT12" s="15"/>
      <c r="CU12" s="15"/>
      <c r="CV12" s="20"/>
      <c r="CW12" s="21"/>
      <c r="CX12" s="21"/>
      <c r="CY12" s="21"/>
      <c r="CZ12" s="21"/>
      <c r="DA12" s="21"/>
      <c r="DB12" s="21"/>
      <c r="DC12" s="22"/>
    </row>
    <row r="13" spans="1:107" ht="109.5" customHeight="1" x14ac:dyDescent="0.65">
      <c r="A13" s="3">
        <f t="shared" si="1"/>
        <v>10</v>
      </c>
      <c r="B13" s="39" t="str">
        <f t="shared" si="0"/>
        <v>2ー010</v>
      </c>
      <c r="C13" s="40"/>
      <c r="D13" s="40"/>
      <c r="E13" s="41"/>
      <c r="F13" s="20" t="s">
        <v>90</v>
      </c>
      <c r="G13" s="21"/>
      <c r="H13" s="21"/>
      <c r="I13" s="21"/>
      <c r="J13" s="21"/>
      <c r="K13" s="21"/>
      <c r="L13" s="21"/>
      <c r="M13" s="21"/>
      <c r="N13" s="22"/>
      <c r="O13" s="15" t="s">
        <v>55</v>
      </c>
      <c r="P13" s="15"/>
      <c r="Q13" s="15"/>
      <c r="R13" s="15"/>
      <c r="S13" s="15"/>
      <c r="T13" s="15"/>
      <c r="U13" s="15"/>
      <c r="V13" s="15"/>
      <c r="W13" s="15"/>
      <c r="X13" s="15" t="s">
        <v>56</v>
      </c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 t="s">
        <v>57</v>
      </c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 t="s">
        <v>58</v>
      </c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4" t="s">
        <v>165</v>
      </c>
      <c r="BU13" s="14"/>
      <c r="BV13" s="14"/>
      <c r="BW13" s="14"/>
      <c r="BX13" s="25" t="s">
        <v>27</v>
      </c>
      <c r="BY13" s="26"/>
      <c r="BZ13" s="26"/>
      <c r="CA13" s="27"/>
      <c r="CB13" s="66">
        <v>44193</v>
      </c>
      <c r="CC13" s="67"/>
      <c r="CD13" s="67"/>
      <c r="CE13" s="68"/>
      <c r="CF13" s="16"/>
      <c r="CG13" s="17"/>
      <c r="CH13" s="17"/>
      <c r="CI13" s="18"/>
      <c r="CJ13" s="25"/>
      <c r="CK13" s="26"/>
      <c r="CL13" s="26"/>
      <c r="CM13" s="27"/>
      <c r="CN13" s="15" t="str">
        <f t="shared" si="2"/>
        <v>エビデンス_ユーザ管理.xlsx
2ー010シート</v>
      </c>
      <c r="CO13" s="15"/>
      <c r="CP13" s="15"/>
      <c r="CQ13" s="15"/>
      <c r="CR13" s="15"/>
      <c r="CS13" s="15"/>
      <c r="CT13" s="15"/>
      <c r="CU13" s="15"/>
      <c r="CV13" s="20"/>
      <c r="CW13" s="21"/>
      <c r="CX13" s="21"/>
      <c r="CY13" s="21"/>
      <c r="CZ13" s="21"/>
      <c r="DA13" s="21"/>
      <c r="DB13" s="21"/>
      <c r="DC13" s="22"/>
    </row>
    <row r="14" spans="1:107" ht="108" customHeight="1" x14ac:dyDescent="0.65">
      <c r="A14" s="3">
        <f t="shared" si="1"/>
        <v>11</v>
      </c>
      <c r="B14" s="39" t="str">
        <f t="shared" si="0"/>
        <v>2ー011</v>
      </c>
      <c r="C14" s="40"/>
      <c r="D14" s="40"/>
      <c r="E14" s="41"/>
      <c r="F14" s="20" t="s">
        <v>90</v>
      </c>
      <c r="G14" s="21"/>
      <c r="H14" s="21"/>
      <c r="I14" s="21"/>
      <c r="J14" s="21"/>
      <c r="K14" s="21"/>
      <c r="L14" s="21"/>
      <c r="M14" s="21"/>
      <c r="N14" s="22"/>
      <c r="O14" s="15" t="s">
        <v>55</v>
      </c>
      <c r="P14" s="15"/>
      <c r="Q14" s="15"/>
      <c r="R14" s="15"/>
      <c r="S14" s="15"/>
      <c r="T14" s="15"/>
      <c r="U14" s="15"/>
      <c r="V14" s="15"/>
      <c r="W14" s="15"/>
      <c r="X14" s="15" t="s">
        <v>59</v>
      </c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 t="s">
        <v>60</v>
      </c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 t="s">
        <v>61</v>
      </c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4" t="s">
        <v>165</v>
      </c>
      <c r="BU14" s="14"/>
      <c r="BV14" s="14"/>
      <c r="BW14" s="14"/>
      <c r="BX14" s="25" t="s">
        <v>27</v>
      </c>
      <c r="BY14" s="26"/>
      <c r="BZ14" s="26"/>
      <c r="CA14" s="27"/>
      <c r="CB14" s="66">
        <v>44193</v>
      </c>
      <c r="CC14" s="67"/>
      <c r="CD14" s="67"/>
      <c r="CE14" s="68"/>
      <c r="CF14" s="16"/>
      <c r="CG14" s="17"/>
      <c r="CH14" s="17"/>
      <c r="CI14" s="18"/>
      <c r="CJ14" s="25"/>
      <c r="CK14" s="26"/>
      <c r="CL14" s="26"/>
      <c r="CM14" s="27"/>
      <c r="CN14" s="15" t="str">
        <f t="shared" si="2"/>
        <v>エビデンス_ユーザ管理.xlsx
2ー011シート</v>
      </c>
      <c r="CO14" s="15"/>
      <c r="CP14" s="15"/>
      <c r="CQ14" s="15"/>
      <c r="CR14" s="15"/>
      <c r="CS14" s="15"/>
      <c r="CT14" s="15"/>
      <c r="CU14" s="15"/>
      <c r="CV14" s="20"/>
      <c r="CW14" s="21"/>
      <c r="CX14" s="21"/>
      <c r="CY14" s="21"/>
      <c r="CZ14" s="21"/>
      <c r="DA14" s="21"/>
      <c r="DB14" s="21"/>
      <c r="DC14" s="22"/>
    </row>
    <row r="15" spans="1:107" ht="110.25" hidden="1" customHeight="1" x14ac:dyDescent="0.65">
      <c r="A15" s="12">
        <f t="shared" si="1"/>
        <v>12</v>
      </c>
      <c r="B15" s="37" t="str">
        <f t="shared" ref="B15:B23" si="5">"1ー"&amp;REPT("0",3-LEN(A15))&amp;A15</f>
        <v>1ー012</v>
      </c>
      <c r="C15" s="37"/>
      <c r="D15" s="37"/>
      <c r="E15" s="37"/>
      <c r="F15" s="20" t="s">
        <v>90</v>
      </c>
      <c r="G15" s="21"/>
      <c r="H15" s="21"/>
      <c r="I15" s="21"/>
      <c r="J15" s="21"/>
      <c r="K15" s="21"/>
      <c r="L15" s="21"/>
      <c r="M15" s="21"/>
      <c r="N15" s="22"/>
      <c r="O15" s="15" t="s">
        <v>95</v>
      </c>
      <c r="P15" s="15"/>
      <c r="Q15" s="15"/>
      <c r="R15" s="15"/>
      <c r="S15" s="15"/>
      <c r="T15" s="15"/>
      <c r="U15" s="15"/>
      <c r="V15" s="15"/>
      <c r="W15" s="15"/>
      <c r="X15" s="15" t="s">
        <v>92</v>
      </c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 t="s">
        <v>93</v>
      </c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 t="s">
        <v>94</v>
      </c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4" t="s">
        <v>165</v>
      </c>
      <c r="BU15" s="14"/>
      <c r="BV15" s="14"/>
      <c r="BW15" s="14"/>
      <c r="BX15" s="14" t="s">
        <v>27</v>
      </c>
      <c r="BY15" s="14"/>
      <c r="BZ15" s="14"/>
      <c r="CA15" s="14"/>
      <c r="CB15" s="66">
        <v>44193</v>
      </c>
      <c r="CC15" s="67"/>
      <c r="CD15" s="67"/>
      <c r="CE15" s="68"/>
      <c r="CF15" s="16"/>
      <c r="CG15" s="17"/>
      <c r="CH15" s="17"/>
      <c r="CI15" s="18"/>
      <c r="CJ15" s="25"/>
      <c r="CK15" s="26"/>
      <c r="CL15" s="26"/>
      <c r="CM15" s="27"/>
      <c r="CN15" s="15" t="str">
        <f t="shared" si="2"/>
        <v>エビデンス_ユーザ管理.xlsx
1ー012シート</v>
      </c>
      <c r="CO15" s="15"/>
      <c r="CP15" s="15"/>
      <c r="CQ15" s="15"/>
      <c r="CR15" s="15"/>
      <c r="CS15" s="15"/>
      <c r="CT15" s="15"/>
      <c r="CU15" s="15"/>
      <c r="CV15" s="20"/>
      <c r="CW15" s="21"/>
      <c r="CX15" s="21"/>
      <c r="CY15" s="21"/>
      <c r="CZ15" s="21"/>
      <c r="DA15" s="21"/>
      <c r="DB15" s="21"/>
      <c r="DC15" s="22"/>
    </row>
    <row r="16" spans="1:107" ht="110.25" hidden="1" customHeight="1" x14ac:dyDescent="0.65">
      <c r="A16" s="12">
        <f t="shared" si="1"/>
        <v>13</v>
      </c>
      <c r="B16" s="37" t="str">
        <f t="shared" si="5"/>
        <v>1ー013</v>
      </c>
      <c r="C16" s="37"/>
      <c r="D16" s="37"/>
      <c r="E16" s="37"/>
      <c r="F16" s="20" t="s">
        <v>90</v>
      </c>
      <c r="G16" s="21"/>
      <c r="H16" s="21"/>
      <c r="I16" s="21"/>
      <c r="J16" s="21"/>
      <c r="K16" s="21"/>
      <c r="L16" s="21"/>
      <c r="M16" s="21"/>
      <c r="N16" s="22"/>
      <c r="O16" s="15" t="s">
        <v>99</v>
      </c>
      <c r="P16" s="15"/>
      <c r="Q16" s="15"/>
      <c r="R16" s="15"/>
      <c r="S16" s="15"/>
      <c r="T16" s="15"/>
      <c r="U16" s="15"/>
      <c r="V16" s="15"/>
      <c r="W16" s="15"/>
      <c r="X16" s="15" t="s">
        <v>100</v>
      </c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 t="s">
        <v>101</v>
      </c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 t="s">
        <v>102</v>
      </c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4" t="s">
        <v>165</v>
      </c>
      <c r="BU16" s="14"/>
      <c r="BV16" s="14"/>
      <c r="BW16" s="14"/>
      <c r="BX16" s="14" t="s">
        <v>27</v>
      </c>
      <c r="BY16" s="14"/>
      <c r="BZ16" s="14"/>
      <c r="CA16" s="14"/>
      <c r="CB16" s="66">
        <v>44193</v>
      </c>
      <c r="CC16" s="67"/>
      <c r="CD16" s="67"/>
      <c r="CE16" s="68"/>
      <c r="CF16" s="16"/>
      <c r="CG16" s="17"/>
      <c r="CH16" s="17"/>
      <c r="CI16" s="18"/>
      <c r="CJ16" s="25"/>
      <c r="CK16" s="26"/>
      <c r="CL16" s="26"/>
      <c r="CM16" s="27"/>
      <c r="CN16" s="15" t="str">
        <f t="shared" si="2"/>
        <v>エビデンス_ユーザ管理.xlsx
1ー013シート</v>
      </c>
      <c r="CO16" s="15"/>
      <c r="CP16" s="15"/>
      <c r="CQ16" s="15"/>
      <c r="CR16" s="15"/>
      <c r="CS16" s="15"/>
      <c r="CT16" s="15"/>
      <c r="CU16" s="15"/>
      <c r="CV16" s="20"/>
      <c r="CW16" s="21"/>
      <c r="CX16" s="21"/>
      <c r="CY16" s="21"/>
      <c r="CZ16" s="21"/>
      <c r="DA16" s="21"/>
      <c r="DB16" s="21"/>
      <c r="DC16" s="22"/>
    </row>
    <row r="17" spans="1:107" ht="110.25" hidden="1" customHeight="1" x14ac:dyDescent="0.65">
      <c r="A17" s="12">
        <f t="shared" si="1"/>
        <v>14</v>
      </c>
      <c r="B17" s="37" t="str">
        <f t="shared" si="5"/>
        <v>1ー014</v>
      </c>
      <c r="C17" s="37"/>
      <c r="D17" s="37"/>
      <c r="E17" s="37"/>
      <c r="F17" s="20" t="s">
        <v>90</v>
      </c>
      <c r="G17" s="21"/>
      <c r="H17" s="21"/>
      <c r="I17" s="21"/>
      <c r="J17" s="21"/>
      <c r="K17" s="21"/>
      <c r="L17" s="21"/>
      <c r="M17" s="21"/>
      <c r="N17" s="22"/>
      <c r="O17" s="15" t="s">
        <v>103</v>
      </c>
      <c r="P17" s="15"/>
      <c r="Q17" s="15"/>
      <c r="R17" s="15"/>
      <c r="S17" s="15"/>
      <c r="T17" s="15"/>
      <c r="U17" s="15"/>
      <c r="V17" s="15"/>
      <c r="W17" s="15"/>
      <c r="X17" s="15" t="s">
        <v>104</v>
      </c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 t="s">
        <v>105</v>
      </c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 t="s">
        <v>106</v>
      </c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4" t="s">
        <v>165</v>
      </c>
      <c r="BU17" s="14"/>
      <c r="BV17" s="14"/>
      <c r="BW17" s="14"/>
      <c r="BX17" s="14" t="s">
        <v>27</v>
      </c>
      <c r="BY17" s="14"/>
      <c r="BZ17" s="14"/>
      <c r="CA17" s="14"/>
      <c r="CB17" s="66">
        <v>44193</v>
      </c>
      <c r="CC17" s="67"/>
      <c r="CD17" s="67"/>
      <c r="CE17" s="68"/>
      <c r="CF17" s="16"/>
      <c r="CG17" s="17"/>
      <c r="CH17" s="17"/>
      <c r="CI17" s="18"/>
      <c r="CJ17" s="25"/>
      <c r="CK17" s="26"/>
      <c r="CL17" s="26"/>
      <c r="CM17" s="27"/>
      <c r="CN17" s="15" t="str">
        <f t="shared" si="2"/>
        <v>エビデンス_ユーザ管理.xlsx
1ー014シート</v>
      </c>
      <c r="CO17" s="15"/>
      <c r="CP17" s="15"/>
      <c r="CQ17" s="15"/>
      <c r="CR17" s="15"/>
      <c r="CS17" s="15"/>
      <c r="CT17" s="15"/>
      <c r="CU17" s="15"/>
      <c r="CV17" s="20"/>
      <c r="CW17" s="21"/>
      <c r="CX17" s="21"/>
      <c r="CY17" s="21"/>
      <c r="CZ17" s="21"/>
      <c r="DA17" s="21"/>
      <c r="DB17" s="21"/>
      <c r="DC17" s="22"/>
    </row>
    <row r="18" spans="1:107" ht="110.25" hidden="1" customHeight="1" x14ac:dyDescent="0.65">
      <c r="A18" s="12">
        <f t="shared" si="1"/>
        <v>15</v>
      </c>
      <c r="B18" s="37" t="str">
        <f t="shared" si="5"/>
        <v>1ー015</v>
      </c>
      <c r="C18" s="37"/>
      <c r="D18" s="37"/>
      <c r="E18" s="37"/>
      <c r="F18" s="15" t="s">
        <v>54</v>
      </c>
      <c r="G18" s="15"/>
      <c r="H18" s="15"/>
      <c r="I18" s="15"/>
      <c r="J18" s="15"/>
      <c r="K18" s="15"/>
      <c r="L18" s="15"/>
      <c r="M18" s="15"/>
      <c r="N18" s="15"/>
      <c r="O18" s="15" t="s">
        <v>95</v>
      </c>
      <c r="P18" s="15"/>
      <c r="Q18" s="15"/>
      <c r="R18" s="15"/>
      <c r="S18" s="15"/>
      <c r="T18" s="15"/>
      <c r="U18" s="15"/>
      <c r="V18" s="15"/>
      <c r="W18" s="15"/>
      <c r="X18" s="15" t="s">
        <v>110</v>
      </c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 t="s">
        <v>111</v>
      </c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 t="s">
        <v>112</v>
      </c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4" t="s">
        <v>165</v>
      </c>
      <c r="BU18" s="14"/>
      <c r="BV18" s="14"/>
      <c r="BW18" s="14"/>
      <c r="BX18" s="14" t="s">
        <v>27</v>
      </c>
      <c r="BY18" s="14"/>
      <c r="BZ18" s="14"/>
      <c r="CA18" s="14"/>
      <c r="CB18" s="66">
        <v>44193</v>
      </c>
      <c r="CC18" s="67"/>
      <c r="CD18" s="67"/>
      <c r="CE18" s="68"/>
      <c r="CF18" s="16"/>
      <c r="CG18" s="17"/>
      <c r="CH18" s="17"/>
      <c r="CI18" s="18"/>
      <c r="CJ18" s="25"/>
      <c r="CK18" s="26"/>
      <c r="CL18" s="26"/>
      <c r="CM18" s="27"/>
      <c r="CN18" s="15" t="str">
        <f t="shared" si="2"/>
        <v>エビデンス_ユーザ管理.xlsx
1ー015シート</v>
      </c>
      <c r="CO18" s="15"/>
      <c r="CP18" s="15"/>
      <c r="CQ18" s="15"/>
      <c r="CR18" s="15"/>
      <c r="CS18" s="15"/>
      <c r="CT18" s="15"/>
      <c r="CU18" s="15"/>
      <c r="CV18" s="20"/>
      <c r="CW18" s="21"/>
      <c r="CX18" s="21"/>
      <c r="CY18" s="21"/>
      <c r="CZ18" s="21"/>
      <c r="DA18" s="21"/>
      <c r="DB18" s="21"/>
      <c r="DC18" s="22"/>
    </row>
    <row r="19" spans="1:107" ht="110.25" hidden="1" customHeight="1" x14ac:dyDescent="0.65">
      <c r="A19" s="12">
        <f t="shared" si="1"/>
        <v>16</v>
      </c>
      <c r="B19" s="37" t="str">
        <f t="shared" si="5"/>
        <v>1ー016</v>
      </c>
      <c r="C19" s="37"/>
      <c r="D19" s="37"/>
      <c r="E19" s="37"/>
      <c r="F19" s="15" t="s">
        <v>54</v>
      </c>
      <c r="G19" s="15"/>
      <c r="H19" s="15"/>
      <c r="I19" s="15"/>
      <c r="J19" s="15"/>
      <c r="K19" s="15"/>
      <c r="L19" s="15"/>
      <c r="M19" s="15"/>
      <c r="N19" s="15"/>
      <c r="O19" s="15" t="s">
        <v>99</v>
      </c>
      <c r="P19" s="15"/>
      <c r="Q19" s="15"/>
      <c r="R19" s="15"/>
      <c r="S19" s="15"/>
      <c r="T19" s="15"/>
      <c r="U19" s="15"/>
      <c r="V19" s="15"/>
      <c r="W19" s="15"/>
      <c r="X19" s="15" t="s">
        <v>113</v>
      </c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 t="s">
        <v>115</v>
      </c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 t="s">
        <v>117</v>
      </c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4" t="s">
        <v>165</v>
      </c>
      <c r="BU19" s="14"/>
      <c r="BV19" s="14"/>
      <c r="BW19" s="14"/>
      <c r="BX19" s="14" t="s">
        <v>27</v>
      </c>
      <c r="BY19" s="14"/>
      <c r="BZ19" s="14"/>
      <c r="CA19" s="14"/>
      <c r="CB19" s="66">
        <v>44193</v>
      </c>
      <c r="CC19" s="67"/>
      <c r="CD19" s="67"/>
      <c r="CE19" s="68"/>
      <c r="CF19" s="16"/>
      <c r="CG19" s="17"/>
      <c r="CH19" s="17"/>
      <c r="CI19" s="18"/>
      <c r="CJ19" s="25"/>
      <c r="CK19" s="26"/>
      <c r="CL19" s="26"/>
      <c r="CM19" s="27"/>
      <c r="CN19" s="15" t="str">
        <f t="shared" si="2"/>
        <v>エビデンス_ユーザ管理.xlsx
1ー016シート</v>
      </c>
      <c r="CO19" s="15"/>
      <c r="CP19" s="15"/>
      <c r="CQ19" s="15"/>
      <c r="CR19" s="15"/>
      <c r="CS19" s="15"/>
      <c r="CT19" s="15"/>
      <c r="CU19" s="15"/>
      <c r="CV19" s="20"/>
      <c r="CW19" s="21"/>
      <c r="CX19" s="21"/>
      <c r="CY19" s="21"/>
      <c r="CZ19" s="21"/>
      <c r="DA19" s="21"/>
      <c r="DB19" s="21"/>
      <c r="DC19" s="22"/>
    </row>
    <row r="20" spans="1:107" ht="110.25" hidden="1" customHeight="1" x14ac:dyDescent="0.65">
      <c r="A20" s="12">
        <f t="shared" si="1"/>
        <v>17</v>
      </c>
      <c r="B20" s="37" t="str">
        <f t="shared" si="5"/>
        <v>1ー017</v>
      </c>
      <c r="C20" s="37"/>
      <c r="D20" s="37"/>
      <c r="E20" s="37"/>
      <c r="F20" s="15" t="s">
        <v>54</v>
      </c>
      <c r="G20" s="15"/>
      <c r="H20" s="15"/>
      <c r="I20" s="15"/>
      <c r="J20" s="15"/>
      <c r="K20" s="15"/>
      <c r="L20" s="15"/>
      <c r="M20" s="15"/>
      <c r="N20" s="15"/>
      <c r="O20" s="15" t="s">
        <v>103</v>
      </c>
      <c r="P20" s="15"/>
      <c r="Q20" s="15"/>
      <c r="R20" s="15"/>
      <c r="S20" s="15"/>
      <c r="T20" s="15"/>
      <c r="U20" s="15"/>
      <c r="V20" s="15"/>
      <c r="W20" s="15"/>
      <c r="X20" s="15" t="s">
        <v>114</v>
      </c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 t="s">
        <v>116</v>
      </c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 t="s">
        <v>118</v>
      </c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4" t="s">
        <v>165</v>
      </c>
      <c r="BU20" s="14"/>
      <c r="BV20" s="14"/>
      <c r="BW20" s="14"/>
      <c r="BX20" s="14" t="s">
        <v>27</v>
      </c>
      <c r="BY20" s="14"/>
      <c r="BZ20" s="14"/>
      <c r="CA20" s="14"/>
      <c r="CB20" s="66">
        <v>44193</v>
      </c>
      <c r="CC20" s="67"/>
      <c r="CD20" s="67"/>
      <c r="CE20" s="68"/>
      <c r="CF20" s="16"/>
      <c r="CG20" s="17"/>
      <c r="CH20" s="17"/>
      <c r="CI20" s="18"/>
      <c r="CJ20" s="25"/>
      <c r="CK20" s="26"/>
      <c r="CL20" s="26"/>
      <c r="CM20" s="27"/>
      <c r="CN20" s="15" t="str">
        <f t="shared" si="2"/>
        <v>エビデンス_ユーザ管理.xlsx
1ー017シート</v>
      </c>
      <c r="CO20" s="15"/>
      <c r="CP20" s="15"/>
      <c r="CQ20" s="15"/>
      <c r="CR20" s="15"/>
      <c r="CS20" s="15"/>
      <c r="CT20" s="15"/>
      <c r="CU20" s="15"/>
      <c r="CV20" s="20"/>
      <c r="CW20" s="21"/>
      <c r="CX20" s="21"/>
      <c r="CY20" s="21"/>
      <c r="CZ20" s="21"/>
      <c r="DA20" s="21"/>
      <c r="DB20" s="21"/>
      <c r="DC20" s="22"/>
    </row>
    <row r="21" spans="1:107" ht="110.25" hidden="1" customHeight="1" x14ac:dyDescent="0.65">
      <c r="A21" s="12">
        <f t="shared" si="1"/>
        <v>18</v>
      </c>
      <c r="B21" s="37" t="str">
        <f t="shared" si="5"/>
        <v>1ー018</v>
      </c>
      <c r="C21" s="37"/>
      <c r="D21" s="37"/>
      <c r="E21" s="37"/>
      <c r="F21" s="15" t="s">
        <v>54</v>
      </c>
      <c r="G21" s="15"/>
      <c r="H21" s="15"/>
      <c r="I21" s="15"/>
      <c r="J21" s="15"/>
      <c r="K21" s="15"/>
      <c r="L21" s="15"/>
      <c r="M21" s="15"/>
      <c r="N21" s="15"/>
      <c r="O21" s="15" t="s">
        <v>95</v>
      </c>
      <c r="P21" s="15"/>
      <c r="Q21" s="15"/>
      <c r="R21" s="15"/>
      <c r="S21" s="15"/>
      <c r="T21" s="15"/>
      <c r="U21" s="15"/>
      <c r="V21" s="15"/>
      <c r="W21" s="15"/>
      <c r="X21" s="15" t="s">
        <v>119</v>
      </c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 t="s">
        <v>123</v>
      </c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 t="s">
        <v>112</v>
      </c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4" t="s">
        <v>165</v>
      </c>
      <c r="BU21" s="14"/>
      <c r="BV21" s="14"/>
      <c r="BW21" s="14"/>
      <c r="BX21" s="14" t="s">
        <v>27</v>
      </c>
      <c r="BY21" s="14"/>
      <c r="BZ21" s="14"/>
      <c r="CA21" s="14"/>
      <c r="CB21" s="66">
        <v>44193</v>
      </c>
      <c r="CC21" s="67"/>
      <c r="CD21" s="67"/>
      <c r="CE21" s="68"/>
      <c r="CF21" s="16"/>
      <c r="CG21" s="17"/>
      <c r="CH21" s="17"/>
      <c r="CI21" s="18"/>
      <c r="CJ21" s="25"/>
      <c r="CK21" s="26"/>
      <c r="CL21" s="26"/>
      <c r="CM21" s="27"/>
      <c r="CN21" s="15" t="str">
        <f t="shared" si="2"/>
        <v>エビデンス_ユーザ管理.xlsx
1ー018シート</v>
      </c>
      <c r="CO21" s="15"/>
      <c r="CP21" s="15"/>
      <c r="CQ21" s="15"/>
      <c r="CR21" s="15"/>
      <c r="CS21" s="15"/>
      <c r="CT21" s="15"/>
      <c r="CU21" s="15"/>
      <c r="CV21" s="20"/>
      <c r="CW21" s="21"/>
      <c r="CX21" s="21"/>
      <c r="CY21" s="21"/>
      <c r="CZ21" s="21"/>
      <c r="DA21" s="21"/>
      <c r="DB21" s="21"/>
      <c r="DC21" s="22"/>
    </row>
    <row r="22" spans="1:107" ht="110.25" hidden="1" customHeight="1" x14ac:dyDescent="0.65">
      <c r="A22" s="12">
        <f t="shared" si="1"/>
        <v>19</v>
      </c>
      <c r="B22" s="37" t="str">
        <f t="shared" si="5"/>
        <v>1ー019</v>
      </c>
      <c r="C22" s="37"/>
      <c r="D22" s="37"/>
      <c r="E22" s="37"/>
      <c r="F22" s="15" t="s">
        <v>54</v>
      </c>
      <c r="G22" s="15"/>
      <c r="H22" s="15"/>
      <c r="I22" s="15"/>
      <c r="J22" s="15"/>
      <c r="K22" s="15"/>
      <c r="L22" s="15"/>
      <c r="M22" s="15"/>
      <c r="N22" s="15"/>
      <c r="O22" s="15" t="s">
        <v>99</v>
      </c>
      <c r="P22" s="15"/>
      <c r="Q22" s="15"/>
      <c r="R22" s="15"/>
      <c r="S22" s="15"/>
      <c r="T22" s="15"/>
      <c r="U22" s="15"/>
      <c r="V22" s="15"/>
      <c r="W22" s="15"/>
      <c r="X22" s="15" t="s">
        <v>120</v>
      </c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 t="s">
        <v>124</v>
      </c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 t="s">
        <v>117</v>
      </c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4" t="s">
        <v>165</v>
      </c>
      <c r="BU22" s="14"/>
      <c r="BV22" s="14"/>
      <c r="BW22" s="14"/>
      <c r="BX22" s="14" t="s">
        <v>27</v>
      </c>
      <c r="BY22" s="14"/>
      <c r="BZ22" s="14"/>
      <c r="CA22" s="14"/>
      <c r="CB22" s="66">
        <v>44193</v>
      </c>
      <c r="CC22" s="67"/>
      <c r="CD22" s="67"/>
      <c r="CE22" s="68"/>
      <c r="CF22" s="16"/>
      <c r="CG22" s="17"/>
      <c r="CH22" s="17"/>
      <c r="CI22" s="18"/>
      <c r="CJ22" s="25"/>
      <c r="CK22" s="26"/>
      <c r="CL22" s="26"/>
      <c r="CM22" s="27"/>
      <c r="CN22" s="15" t="str">
        <f t="shared" si="2"/>
        <v>エビデンス_ユーザ管理.xlsx
1ー019シート</v>
      </c>
      <c r="CO22" s="15"/>
      <c r="CP22" s="15"/>
      <c r="CQ22" s="15"/>
      <c r="CR22" s="15"/>
      <c r="CS22" s="15"/>
      <c r="CT22" s="15"/>
      <c r="CU22" s="15"/>
      <c r="CV22" s="20"/>
      <c r="CW22" s="21"/>
      <c r="CX22" s="21"/>
      <c r="CY22" s="21"/>
      <c r="CZ22" s="21"/>
      <c r="DA22" s="21"/>
      <c r="DB22" s="21"/>
      <c r="DC22" s="22"/>
    </row>
    <row r="23" spans="1:107" ht="110.25" hidden="1" customHeight="1" x14ac:dyDescent="0.65">
      <c r="A23" s="12">
        <f t="shared" si="1"/>
        <v>20</v>
      </c>
      <c r="B23" s="37" t="str">
        <f t="shared" si="5"/>
        <v>1ー020</v>
      </c>
      <c r="C23" s="37"/>
      <c r="D23" s="37"/>
      <c r="E23" s="37"/>
      <c r="F23" s="15" t="s">
        <v>54</v>
      </c>
      <c r="G23" s="15"/>
      <c r="H23" s="15"/>
      <c r="I23" s="15"/>
      <c r="J23" s="15"/>
      <c r="K23" s="15"/>
      <c r="L23" s="15"/>
      <c r="M23" s="15"/>
      <c r="N23" s="15"/>
      <c r="O23" s="15" t="s">
        <v>103</v>
      </c>
      <c r="P23" s="15"/>
      <c r="Q23" s="15"/>
      <c r="R23" s="15"/>
      <c r="S23" s="15"/>
      <c r="T23" s="15"/>
      <c r="U23" s="15"/>
      <c r="V23" s="15"/>
      <c r="W23" s="15"/>
      <c r="X23" s="15" t="s">
        <v>121</v>
      </c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 t="s">
        <v>122</v>
      </c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 t="s">
        <v>118</v>
      </c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4" t="s">
        <v>165</v>
      </c>
      <c r="BU23" s="14"/>
      <c r="BV23" s="14"/>
      <c r="BW23" s="14"/>
      <c r="BX23" s="14" t="s">
        <v>27</v>
      </c>
      <c r="BY23" s="14"/>
      <c r="BZ23" s="14"/>
      <c r="CA23" s="14"/>
      <c r="CB23" s="66">
        <v>44193</v>
      </c>
      <c r="CC23" s="67"/>
      <c r="CD23" s="67"/>
      <c r="CE23" s="68"/>
      <c r="CF23" s="16"/>
      <c r="CG23" s="17"/>
      <c r="CH23" s="17"/>
      <c r="CI23" s="18"/>
      <c r="CJ23" s="25"/>
      <c r="CK23" s="26"/>
      <c r="CL23" s="26"/>
      <c r="CM23" s="27"/>
      <c r="CN23" s="15" t="str">
        <f t="shared" si="2"/>
        <v>エビデンス_ユーザ管理.xlsx
1ー020シート</v>
      </c>
      <c r="CO23" s="15"/>
      <c r="CP23" s="15"/>
      <c r="CQ23" s="15"/>
      <c r="CR23" s="15"/>
      <c r="CS23" s="15"/>
      <c r="CT23" s="15"/>
      <c r="CU23" s="15"/>
      <c r="CV23" s="20"/>
      <c r="CW23" s="21"/>
      <c r="CX23" s="21"/>
      <c r="CY23" s="21"/>
      <c r="CZ23" s="21"/>
      <c r="DA23" s="21"/>
      <c r="DB23" s="21"/>
      <c r="DC23" s="22"/>
    </row>
    <row r="24" spans="1:107" ht="110.25" customHeight="1" x14ac:dyDescent="0.65">
      <c r="A24" s="3"/>
      <c r="B24" s="39"/>
      <c r="C24" s="40"/>
      <c r="D24" s="40"/>
      <c r="E24" s="41"/>
      <c r="F24" s="20"/>
      <c r="G24" s="21"/>
      <c r="H24" s="21"/>
      <c r="I24" s="21"/>
      <c r="J24" s="21"/>
      <c r="K24" s="21"/>
      <c r="L24" s="21"/>
      <c r="M24" s="21"/>
      <c r="N24" s="22"/>
      <c r="O24" s="20"/>
      <c r="P24" s="21"/>
      <c r="Q24" s="21"/>
      <c r="R24" s="21"/>
      <c r="S24" s="21"/>
      <c r="T24" s="21"/>
      <c r="U24" s="21"/>
      <c r="V24" s="21"/>
      <c r="W24" s="22"/>
      <c r="X24" s="20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2"/>
      <c r="AK24" s="20"/>
      <c r="AL24" s="21"/>
      <c r="AM24" s="21"/>
      <c r="AN24" s="21"/>
      <c r="AO24" s="21"/>
      <c r="AP24" s="21"/>
      <c r="AQ24" s="21"/>
      <c r="AR24" s="21"/>
      <c r="AS24" s="22"/>
      <c r="AT24" s="20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2"/>
      <c r="BI24" s="20"/>
      <c r="BJ24" s="21"/>
      <c r="BK24" s="21"/>
      <c r="BL24" s="21"/>
      <c r="BM24" s="21"/>
      <c r="BN24" s="21"/>
      <c r="BO24" s="21"/>
      <c r="BP24" s="21"/>
      <c r="BQ24" s="21"/>
      <c r="BR24" s="21"/>
      <c r="BS24" s="22"/>
      <c r="BT24" s="14"/>
      <c r="BU24" s="14"/>
      <c r="BV24" s="14"/>
      <c r="BW24" s="14"/>
      <c r="BX24" s="25"/>
      <c r="BY24" s="26"/>
      <c r="BZ24" s="26"/>
      <c r="CA24" s="27"/>
      <c r="CB24" s="66"/>
      <c r="CC24" s="67"/>
      <c r="CD24" s="67"/>
      <c r="CE24" s="68"/>
      <c r="CF24" s="16"/>
      <c r="CG24" s="17"/>
      <c r="CH24" s="17"/>
      <c r="CI24" s="18"/>
      <c r="CJ24" s="25"/>
      <c r="CK24" s="26"/>
      <c r="CL24" s="26"/>
      <c r="CM24" s="27"/>
      <c r="CN24" s="20"/>
      <c r="CO24" s="21"/>
      <c r="CP24" s="21"/>
      <c r="CQ24" s="21"/>
      <c r="CR24" s="21"/>
      <c r="CS24" s="21"/>
      <c r="CT24" s="21"/>
      <c r="CU24" s="22"/>
      <c r="CV24" s="20"/>
      <c r="CW24" s="21"/>
      <c r="CX24" s="21"/>
      <c r="CY24" s="21"/>
      <c r="CZ24" s="21"/>
      <c r="DA24" s="21"/>
      <c r="DB24" s="21"/>
      <c r="DC24" s="22"/>
    </row>
    <row r="25" spans="1:107" ht="110.25" customHeight="1" x14ac:dyDescent="0.65">
      <c r="A25" s="3"/>
      <c r="B25" s="39"/>
      <c r="C25" s="40"/>
      <c r="D25" s="40"/>
      <c r="E25" s="41"/>
      <c r="F25" s="20"/>
      <c r="G25" s="21"/>
      <c r="H25" s="21"/>
      <c r="I25" s="21"/>
      <c r="J25" s="21"/>
      <c r="K25" s="21"/>
      <c r="L25" s="21"/>
      <c r="M25" s="21"/>
      <c r="N25" s="22"/>
      <c r="O25" s="20"/>
      <c r="P25" s="21"/>
      <c r="Q25" s="21"/>
      <c r="R25" s="21"/>
      <c r="S25" s="21"/>
      <c r="T25" s="21"/>
      <c r="U25" s="21"/>
      <c r="V25" s="21"/>
      <c r="W25" s="22"/>
      <c r="X25" s="20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2"/>
      <c r="AK25" s="20"/>
      <c r="AL25" s="21"/>
      <c r="AM25" s="21"/>
      <c r="AN25" s="21"/>
      <c r="AO25" s="21"/>
      <c r="AP25" s="21"/>
      <c r="AQ25" s="21"/>
      <c r="AR25" s="21"/>
      <c r="AS25" s="22"/>
      <c r="AT25" s="20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2"/>
      <c r="BI25" s="20"/>
      <c r="BJ25" s="21"/>
      <c r="BK25" s="21"/>
      <c r="BL25" s="21"/>
      <c r="BM25" s="21"/>
      <c r="BN25" s="21"/>
      <c r="BO25" s="21"/>
      <c r="BP25" s="21"/>
      <c r="BQ25" s="21"/>
      <c r="BR25" s="21"/>
      <c r="BS25" s="22"/>
      <c r="BT25" s="14"/>
      <c r="BU25" s="14"/>
      <c r="BV25" s="14"/>
      <c r="BW25" s="14"/>
      <c r="BX25" s="25"/>
      <c r="BY25" s="26"/>
      <c r="BZ25" s="26"/>
      <c r="CA25" s="27"/>
      <c r="CB25" s="66"/>
      <c r="CC25" s="67"/>
      <c r="CD25" s="67"/>
      <c r="CE25" s="68"/>
      <c r="CF25" s="16"/>
      <c r="CG25" s="17"/>
      <c r="CH25" s="17"/>
      <c r="CI25" s="18"/>
      <c r="CJ25" s="25"/>
      <c r="CK25" s="26"/>
      <c r="CL25" s="26"/>
      <c r="CM25" s="27"/>
      <c r="CN25" s="20"/>
      <c r="CO25" s="21"/>
      <c r="CP25" s="21"/>
      <c r="CQ25" s="21"/>
      <c r="CR25" s="21"/>
      <c r="CS25" s="21"/>
      <c r="CT25" s="21"/>
      <c r="CU25" s="22"/>
      <c r="CV25" s="20"/>
      <c r="CW25" s="21"/>
      <c r="CX25" s="21"/>
      <c r="CY25" s="21"/>
      <c r="CZ25" s="21"/>
      <c r="DA25" s="21"/>
      <c r="DB25" s="21"/>
      <c r="DC25" s="22"/>
    </row>
    <row r="26" spans="1:107" ht="110.25" customHeight="1" x14ac:dyDescent="0.65">
      <c r="A26" s="3"/>
      <c r="B26" s="39"/>
      <c r="C26" s="40"/>
      <c r="D26" s="40"/>
      <c r="E26" s="41"/>
      <c r="F26" s="20"/>
      <c r="G26" s="21"/>
      <c r="H26" s="21"/>
      <c r="I26" s="21"/>
      <c r="J26" s="21"/>
      <c r="K26" s="21"/>
      <c r="L26" s="21"/>
      <c r="M26" s="21"/>
      <c r="N26" s="22"/>
      <c r="O26" s="20"/>
      <c r="P26" s="21"/>
      <c r="Q26" s="21"/>
      <c r="R26" s="21"/>
      <c r="S26" s="21"/>
      <c r="T26" s="21"/>
      <c r="U26" s="21"/>
      <c r="V26" s="21"/>
      <c r="W26" s="22"/>
      <c r="X26" s="20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2"/>
      <c r="AK26" s="20"/>
      <c r="AL26" s="21"/>
      <c r="AM26" s="21"/>
      <c r="AN26" s="21"/>
      <c r="AO26" s="21"/>
      <c r="AP26" s="21"/>
      <c r="AQ26" s="21"/>
      <c r="AR26" s="21"/>
      <c r="AS26" s="22"/>
      <c r="AT26" s="20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2"/>
      <c r="BI26" s="20"/>
      <c r="BJ26" s="21"/>
      <c r="BK26" s="21"/>
      <c r="BL26" s="21"/>
      <c r="BM26" s="21"/>
      <c r="BN26" s="21"/>
      <c r="BO26" s="21"/>
      <c r="BP26" s="21"/>
      <c r="BQ26" s="21"/>
      <c r="BR26" s="21"/>
      <c r="BS26" s="22"/>
      <c r="BT26" s="14"/>
      <c r="BU26" s="14"/>
      <c r="BV26" s="14"/>
      <c r="BW26" s="14"/>
      <c r="BX26" s="25"/>
      <c r="BY26" s="26"/>
      <c r="BZ26" s="26"/>
      <c r="CA26" s="27"/>
      <c r="CB26" s="66"/>
      <c r="CC26" s="67"/>
      <c r="CD26" s="67"/>
      <c r="CE26" s="68"/>
      <c r="CF26" s="16"/>
      <c r="CG26" s="17"/>
      <c r="CH26" s="17"/>
      <c r="CI26" s="18"/>
      <c r="CJ26" s="25"/>
      <c r="CK26" s="26"/>
      <c r="CL26" s="26"/>
      <c r="CM26" s="27"/>
      <c r="CN26" s="20"/>
      <c r="CO26" s="21"/>
      <c r="CP26" s="21"/>
      <c r="CQ26" s="21"/>
      <c r="CR26" s="21"/>
      <c r="CS26" s="21"/>
      <c r="CT26" s="21"/>
      <c r="CU26" s="22"/>
      <c r="CV26" s="20"/>
      <c r="CW26" s="21"/>
      <c r="CX26" s="21"/>
      <c r="CY26" s="21"/>
      <c r="CZ26" s="21"/>
      <c r="DA26" s="21"/>
      <c r="DB26" s="21"/>
      <c r="DC26" s="22"/>
    </row>
    <row r="27" spans="1:107" ht="110.25" customHeight="1" x14ac:dyDescent="0.65">
      <c r="A27" s="3"/>
      <c r="B27" s="39"/>
      <c r="C27" s="40"/>
      <c r="D27" s="40"/>
      <c r="E27" s="41"/>
      <c r="F27" s="20"/>
      <c r="G27" s="21"/>
      <c r="H27" s="21"/>
      <c r="I27" s="21"/>
      <c r="J27" s="21"/>
      <c r="K27" s="21"/>
      <c r="L27" s="21"/>
      <c r="M27" s="21"/>
      <c r="N27" s="22"/>
      <c r="O27" s="20"/>
      <c r="P27" s="21"/>
      <c r="Q27" s="21"/>
      <c r="R27" s="21"/>
      <c r="S27" s="21"/>
      <c r="T27" s="21"/>
      <c r="U27" s="21"/>
      <c r="V27" s="21"/>
      <c r="W27" s="22"/>
      <c r="X27" s="20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2"/>
      <c r="AK27" s="20"/>
      <c r="AL27" s="21"/>
      <c r="AM27" s="21"/>
      <c r="AN27" s="21"/>
      <c r="AO27" s="21"/>
      <c r="AP27" s="21"/>
      <c r="AQ27" s="21"/>
      <c r="AR27" s="21"/>
      <c r="AS27" s="22"/>
      <c r="AT27" s="20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2"/>
      <c r="BI27" s="20"/>
      <c r="BJ27" s="21"/>
      <c r="BK27" s="21"/>
      <c r="BL27" s="21"/>
      <c r="BM27" s="21"/>
      <c r="BN27" s="21"/>
      <c r="BO27" s="21"/>
      <c r="BP27" s="21"/>
      <c r="BQ27" s="21"/>
      <c r="BR27" s="21"/>
      <c r="BS27" s="22"/>
      <c r="BT27" s="14"/>
      <c r="BU27" s="14"/>
      <c r="BV27" s="14"/>
      <c r="BW27" s="14"/>
      <c r="BX27" s="25"/>
      <c r="BY27" s="26"/>
      <c r="BZ27" s="26"/>
      <c r="CA27" s="27"/>
      <c r="CB27" s="66"/>
      <c r="CC27" s="67"/>
      <c r="CD27" s="67"/>
      <c r="CE27" s="68"/>
      <c r="CF27" s="16"/>
      <c r="CG27" s="17"/>
      <c r="CH27" s="17"/>
      <c r="CI27" s="18"/>
      <c r="CJ27" s="25"/>
      <c r="CK27" s="26"/>
      <c r="CL27" s="26"/>
      <c r="CM27" s="27"/>
      <c r="CN27" s="20"/>
      <c r="CO27" s="21"/>
      <c r="CP27" s="21"/>
      <c r="CQ27" s="21"/>
      <c r="CR27" s="21"/>
      <c r="CS27" s="21"/>
      <c r="CT27" s="21"/>
      <c r="CU27" s="22"/>
      <c r="CV27" s="20"/>
      <c r="CW27" s="21"/>
      <c r="CX27" s="21"/>
      <c r="CY27" s="21"/>
      <c r="CZ27" s="21"/>
      <c r="DA27" s="21"/>
      <c r="DB27" s="21"/>
      <c r="DC27" s="22"/>
    </row>
    <row r="28" spans="1:107" ht="110.25" customHeight="1" x14ac:dyDescent="0.65">
      <c r="A28" s="3"/>
      <c r="B28" s="39"/>
      <c r="C28" s="40"/>
      <c r="D28" s="40"/>
      <c r="E28" s="41"/>
      <c r="F28" s="20"/>
      <c r="G28" s="21"/>
      <c r="H28" s="21"/>
      <c r="I28" s="21"/>
      <c r="J28" s="21"/>
      <c r="K28" s="21"/>
      <c r="L28" s="21"/>
      <c r="M28" s="21"/>
      <c r="N28" s="22"/>
      <c r="O28" s="20"/>
      <c r="P28" s="21"/>
      <c r="Q28" s="21"/>
      <c r="R28" s="21"/>
      <c r="S28" s="21"/>
      <c r="T28" s="21"/>
      <c r="U28" s="21"/>
      <c r="V28" s="21"/>
      <c r="W28" s="22"/>
      <c r="X28" s="20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2"/>
      <c r="AK28" s="20"/>
      <c r="AL28" s="21"/>
      <c r="AM28" s="21"/>
      <c r="AN28" s="21"/>
      <c r="AO28" s="21"/>
      <c r="AP28" s="21"/>
      <c r="AQ28" s="21"/>
      <c r="AR28" s="21"/>
      <c r="AS28" s="22"/>
      <c r="AT28" s="20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2"/>
      <c r="BI28" s="20"/>
      <c r="BJ28" s="21"/>
      <c r="BK28" s="21"/>
      <c r="BL28" s="21"/>
      <c r="BM28" s="21"/>
      <c r="BN28" s="21"/>
      <c r="BO28" s="21"/>
      <c r="BP28" s="21"/>
      <c r="BQ28" s="21"/>
      <c r="BR28" s="21"/>
      <c r="BS28" s="22"/>
      <c r="BT28" s="14"/>
      <c r="BU28" s="14"/>
      <c r="BV28" s="14"/>
      <c r="BW28" s="14"/>
      <c r="BX28" s="25"/>
      <c r="BY28" s="26"/>
      <c r="BZ28" s="26"/>
      <c r="CA28" s="27"/>
      <c r="CB28" s="66"/>
      <c r="CC28" s="67"/>
      <c r="CD28" s="67"/>
      <c r="CE28" s="68"/>
      <c r="CF28" s="16"/>
      <c r="CG28" s="17"/>
      <c r="CH28" s="17"/>
      <c r="CI28" s="18"/>
      <c r="CJ28" s="25"/>
      <c r="CK28" s="26"/>
      <c r="CL28" s="26"/>
      <c r="CM28" s="27"/>
      <c r="CN28" s="20"/>
      <c r="CO28" s="21"/>
      <c r="CP28" s="21"/>
      <c r="CQ28" s="21"/>
      <c r="CR28" s="21"/>
      <c r="CS28" s="21"/>
      <c r="CT28" s="21"/>
      <c r="CU28" s="22"/>
      <c r="CV28" s="20"/>
      <c r="CW28" s="21"/>
      <c r="CX28" s="21"/>
      <c r="CY28" s="21"/>
      <c r="CZ28" s="21"/>
      <c r="DA28" s="21"/>
      <c r="DB28" s="21"/>
      <c r="DC28" s="22"/>
    </row>
    <row r="29" spans="1:107" ht="117.75" customHeight="1" x14ac:dyDescent="0.65">
      <c r="A29" s="3"/>
      <c r="B29" s="39"/>
      <c r="C29" s="40"/>
      <c r="D29" s="40"/>
      <c r="E29" s="41"/>
      <c r="F29" s="20"/>
      <c r="G29" s="21"/>
      <c r="H29" s="21"/>
      <c r="I29" s="21"/>
      <c r="J29" s="21"/>
      <c r="K29" s="21"/>
      <c r="L29" s="21"/>
      <c r="M29" s="21"/>
      <c r="N29" s="22"/>
      <c r="O29" s="20"/>
      <c r="P29" s="21"/>
      <c r="Q29" s="21"/>
      <c r="R29" s="21"/>
      <c r="S29" s="21"/>
      <c r="T29" s="21"/>
      <c r="U29" s="21"/>
      <c r="V29" s="21"/>
      <c r="W29" s="22"/>
      <c r="X29" s="20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2"/>
      <c r="AK29" s="20"/>
      <c r="AL29" s="21"/>
      <c r="AM29" s="21"/>
      <c r="AN29" s="21"/>
      <c r="AO29" s="21"/>
      <c r="AP29" s="21"/>
      <c r="AQ29" s="21"/>
      <c r="AR29" s="21"/>
      <c r="AS29" s="22"/>
      <c r="AT29" s="20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2"/>
      <c r="BI29" s="20"/>
      <c r="BJ29" s="21"/>
      <c r="BK29" s="21"/>
      <c r="BL29" s="21"/>
      <c r="BM29" s="21"/>
      <c r="BN29" s="21"/>
      <c r="BO29" s="21"/>
      <c r="BP29" s="21"/>
      <c r="BQ29" s="21"/>
      <c r="BR29" s="21"/>
      <c r="BS29" s="22"/>
      <c r="BT29" s="14"/>
      <c r="BU29" s="14"/>
      <c r="BV29" s="14"/>
      <c r="BW29" s="14"/>
      <c r="BX29" s="25"/>
      <c r="BY29" s="26"/>
      <c r="BZ29" s="26"/>
      <c r="CA29" s="27"/>
      <c r="CB29" s="66"/>
      <c r="CC29" s="67"/>
      <c r="CD29" s="67"/>
      <c r="CE29" s="68"/>
      <c r="CF29" s="16"/>
      <c r="CG29" s="17"/>
      <c r="CH29" s="17"/>
      <c r="CI29" s="18"/>
      <c r="CJ29" s="25"/>
      <c r="CK29" s="26"/>
      <c r="CL29" s="26"/>
      <c r="CM29" s="27"/>
      <c r="CN29" s="20"/>
      <c r="CO29" s="21"/>
      <c r="CP29" s="21"/>
      <c r="CQ29" s="21"/>
      <c r="CR29" s="21"/>
      <c r="CS29" s="21"/>
      <c r="CT29" s="21"/>
      <c r="CU29" s="22"/>
      <c r="CV29" s="20"/>
      <c r="CW29" s="21"/>
      <c r="CX29" s="21"/>
      <c r="CY29" s="21"/>
      <c r="CZ29" s="21"/>
      <c r="DA29" s="21"/>
      <c r="DB29" s="21"/>
      <c r="DC29" s="22"/>
    </row>
    <row r="30" spans="1:107" ht="117.75" customHeight="1" x14ac:dyDescent="0.65">
      <c r="A30" s="3"/>
      <c r="B30" s="39"/>
      <c r="C30" s="40"/>
      <c r="D30" s="40"/>
      <c r="E30" s="41"/>
      <c r="F30" s="20"/>
      <c r="G30" s="21"/>
      <c r="H30" s="21"/>
      <c r="I30" s="21"/>
      <c r="J30" s="21"/>
      <c r="K30" s="21"/>
      <c r="L30" s="21"/>
      <c r="M30" s="21"/>
      <c r="N30" s="22"/>
      <c r="O30" s="20"/>
      <c r="P30" s="21"/>
      <c r="Q30" s="21"/>
      <c r="R30" s="21"/>
      <c r="S30" s="21"/>
      <c r="T30" s="21"/>
      <c r="U30" s="21"/>
      <c r="V30" s="21"/>
      <c r="W30" s="22"/>
      <c r="X30" s="20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2"/>
      <c r="AK30" s="20"/>
      <c r="AL30" s="21"/>
      <c r="AM30" s="21"/>
      <c r="AN30" s="21"/>
      <c r="AO30" s="21"/>
      <c r="AP30" s="21"/>
      <c r="AQ30" s="21"/>
      <c r="AR30" s="21"/>
      <c r="AS30" s="22"/>
      <c r="AT30" s="20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2"/>
      <c r="BI30" s="20"/>
      <c r="BJ30" s="21"/>
      <c r="BK30" s="21"/>
      <c r="BL30" s="21"/>
      <c r="BM30" s="21"/>
      <c r="BN30" s="21"/>
      <c r="BO30" s="21"/>
      <c r="BP30" s="21"/>
      <c r="BQ30" s="21"/>
      <c r="BR30" s="21"/>
      <c r="BS30" s="22"/>
      <c r="BT30" s="14"/>
      <c r="BU30" s="14"/>
      <c r="BV30" s="14"/>
      <c r="BW30" s="14"/>
      <c r="BX30" s="25"/>
      <c r="BY30" s="26"/>
      <c r="BZ30" s="26"/>
      <c r="CA30" s="27"/>
      <c r="CB30" s="66"/>
      <c r="CC30" s="67"/>
      <c r="CD30" s="67"/>
      <c r="CE30" s="68"/>
      <c r="CF30" s="16"/>
      <c r="CG30" s="17"/>
      <c r="CH30" s="17"/>
      <c r="CI30" s="18"/>
      <c r="CJ30" s="25"/>
      <c r="CK30" s="26"/>
      <c r="CL30" s="26"/>
      <c r="CM30" s="27"/>
      <c r="CN30" s="20"/>
      <c r="CO30" s="21"/>
      <c r="CP30" s="21"/>
      <c r="CQ30" s="21"/>
      <c r="CR30" s="21"/>
      <c r="CS30" s="21"/>
      <c r="CT30" s="21"/>
      <c r="CU30" s="22"/>
      <c r="CV30" s="20"/>
      <c r="CW30" s="21"/>
      <c r="CX30" s="21"/>
      <c r="CY30" s="21"/>
      <c r="CZ30" s="21"/>
      <c r="DA30" s="21"/>
      <c r="DB30" s="21"/>
      <c r="DC30" s="22"/>
    </row>
    <row r="31" spans="1:107" ht="117.75" customHeight="1" x14ac:dyDescent="0.65">
      <c r="A31" s="3"/>
      <c r="B31" s="39"/>
      <c r="C31" s="40"/>
      <c r="D31" s="40"/>
      <c r="E31" s="41"/>
      <c r="F31" s="20"/>
      <c r="G31" s="21"/>
      <c r="H31" s="21"/>
      <c r="I31" s="21"/>
      <c r="J31" s="21"/>
      <c r="K31" s="21"/>
      <c r="L31" s="21"/>
      <c r="M31" s="21"/>
      <c r="N31" s="22"/>
      <c r="O31" s="20"/>
      <c r="P31" s="21"/>
      <c r="Q31" s="21"/>
      <c r="R31" s="21"/>
      <c r="S31" s="21"/>
      <c r="T31" s="21"/>
      <c r="U31" s="21"/>
      <c r="V31" s="21"/>
      <c r="W31" s="22"/>
      <c r="X31" s="45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7"/>
      <c r="AK31" s="45"/>
      <c r="AL31" s="46"/>
      <c r="AM31" s="46"/>
      <c r="AN31" s="46"/>
      <c r="AO31" s="46"/>
      <c r="AP31" s="46"/>
      <c r="AQ31" s="46"/>
      <c r="AR31" s="46"/>
      <c r="AS31" s="47"/>
      <c r="AT31" s="45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7"/>
      <c r="BI31" s="45"/>
      <c r="BJ31" s="46"/>
      <c r="BK31" s="46"/>
      <c r="BL31" s="46"/>
      <c r="BM31" s="46"/>
      <c r="BN31" s="46"/>
      <c r="BO31" s="46"/>
      <c r="BP31" s="46"/>
      <c r="BQ31" s="46"/>
      <c r="BR31" s="46"/>
      <c r="BS31" s="47"/>
      <c r="BT31" s="14"/>
      <c r="BU31" s="14"/>
      <c r="BV31" s="14"/>
      <c r="BW31" s="14"/>
      <c r="BX31" s="25"/>
      <c r="BY31" s="26"/>
      <c r="BZ31" s="26"/>
      <c r="CA31" s="27"/>
      <c r="CB31" s="66"/>
      <c r="CC31" s="67"/>
      <c r="CD31" s="67"/>
      <c r="CE31" s="68"/>
      <c r="CF31" s="16"/>
      <c r="CG31" s="17"/>
      <c r="CH31" s="17"/>
      <c r="CI31" s="18"/>
      <c r="CJ31" s="25"/>
      <c r="CK31" s="26"/>
      <c r="CL31" s="26"/>
      <c r="CM31" s="27"/>
      <c r="CN31" s="20"/>
      <c r="CO31" s="21"/>
      <c r="CP31" s="21"/>
      <c r="CQ31" s="21"/>
      <c r="CR31" s="21"/>
      <c r="CS31" s="21"/>
      <c r="CT31" s="21"/>
      <c r="CU31" s="22"/>
      <c r="CV31" s="20"/>
      <c r="CW31" s="21"/>
      <c r="CX31" s="21"/>
      <c r="CY31" s="21"/>
      <c r="CZ31" s="21"/>
      <c r="DA31" s="21"/>
      <c r="DB31" s="21"/>
      <c r="DC31" s="22"/>
    </row>
    <row r="32" spans="1:107" s="4" customFormat="1" ht="117.75" customHeight="1" x14ac:dyDescent="0.65">
      <c r="A32" s="3"/>
      <c r="B32" s="39"/>
      <c r="C32" s="40"/>
      <c r="D32" s="40"/>
      <c r="E32" s="41"/>
      <c r="F32" s="20"/>
      <c r="G32" s="21"/>
      <c r="H32" s="21"/>
      <c r="I32" s="21"/>
      <c r="J32" s="21"/>
      <c r="K32" s="21"/>
      <c r="L32" s="21"/>
      <c r="M32" s="21"/>
      <c r="N32" s="22"/>
      <c r="O32" s="20"/>
      <c r="P32" s="21"/>
      <c r="Q32" s="21"/>
      <c r="R32" s="21"/>
      <c r="S32" s="21"/>
      <c r="T32" s="21"/>
      <c r="U32" s="21"/>
      <c r="V32" s="21"/>
      <c r="W32" s="22"/>
      <c r="X32" s="45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7"/>
      <c r="AK32" s="45"/>
      <c r="AL32" s="46"/>
      <c r="AM32" s="46"/>
      <c r="AN32" s="46"/>
      <c r="AO32" s="46"/>
      <c r="AP32" s="46"/>
      <c r="AQ32" s="46"/>
      <c r="AR32" s="46"/>
      <c r="AS32" s="47"/>
      <c r="AT32" s="45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7"/>
      <c r="BI32" s="45"/>
      <c r="BJ32" s="46"/>
      <c r="BK32" s="46"/>
      <c r="BL32" s="46"/>
      <c r="BM32" s="46"/>
      <c r="BN32" s="46"/>
      <c r="BO32" s="46"/>
      <c r="BP32" s="46"/>
      <c r="BQ32" s="46"/>
      <c r="BR32" s="46"/>
      <c r="BS32" s="47"/>
      <c r="BT32" s="14"/>
      <c r="BU32" s="14"/>
      <c r="BV32" s="14"/>
      <c r="BW32" s="14"/>
      <c r="BX32" s="25"/>
      <c r="BY32" s="26"/>
      <c r="BZ32" s="26"/>
      <c r="CA32" s="27"/>
      <c r="CB32" s="66"/>
      <c r="CC32" s="67"/>
      <c r="CD32" s="67"/>
      <c r="CE32" s="68"/>
      <c r="CF32" s="16"/>
      <c r="CG32" s="17"/>
      <c r="CH32" s="17"/>
      <c r="CI32" s="18"/>
      <c r="CJ32" s="25"/>
      <c r="CK32" s="26"/>
      <c r="CL32" s="26"/>
      <c r="CM32" s="27"/>
      <c r="CN32" s="45"/>
      <c r="CO32" s="46"/>
      <c r="CP32" s="46"/>
      <c r="CQ32" s="46"/>
      <c r="CR32" s="46"/>
      <c r="CS32" s="46"/>
      <c r="CT32" s="46"/>
      <c r="CU32" s="47"/>
      <c r="CV32" s="45"/>
      <c r="CW32" s="46"/>
      <c r="CX32" s="46"/>
      <c r="CY32" s="46"/>
      <c r="CZ32" s="46"/>
      <c r="DA32" s="46"/>
      <c r="DB32" s="46"/>
      <c r="DC32" s="47"/>
    </row>
    <row r="33" spans="1:107" ht="117.75" customHeight="1" x14ac:dyDescent="0.65">
      <c r="A33" s="3"/>
      <c r="B33" s="39"/>
      <c r="C33" s="40"/>
      <c r="D33" s="40"/>
      <c r="E33" s="41"/>
      <c r="F33" s="20"/>
      <c r="G33" s="21"/>
      <c r="H33" s="21"/>
      <c r="I33" s="21"/>
      <c r="J33" s="21"/>
      <c r="K33" s="21"/>
      <c r="L33" s="21"/>
      <c r="M33" s="21"/>
      <c r="N33" s="22"/>
      <c r="O33" s="20"/>
      <c r="P33" s="21"/>
      <c r="Q33" s="21"/>
      <c r="R33" s="21"/>
      <c r="S33" s="21"/>
      <c r="T33" s="21"/>
      <c r="U33" s="21"/>
      <c r="V33" s="21"/>
      <c r="W33" s="22"/>
      <c r="X33" s="20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2"/>
      <c r="AK33" s="20"/>
      <c r="AL33" s="21"/>
      <c r="AM33" s="21"/>
      <c r="AN33" s="21"/>
      <c r="AO33" s="21"/>
      <c r="AP33" s="21"/>
      <c r="AQ33" s="21"/>
      <c r="AR33" s="21"/>
      <c r="AS33" s="22"/>
      <c r="AT33" s="20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2"/>
      <c r="BI33" s="20"/>
      <c r="BJ33" s="21"/>
      <c r="BK33" s="21"/>
      <c r="BL33" s="21"/>
      <c r="BM33" s="21"/>
      <c r="BN33" s="21"/>
      <c r="BO33" s="21"/>
      <c r="BP33" s="21"/>
      <c r="BQ33" s="21"/>
      <c r="BR33" s="21"/>
      <c r="BS33" s="22"/>
      <c r="BT33" s="14"/>
      <c r="BU33" s="14"/>
      <c r="BV33" s="14"/>
      <c r="BW33" s="14"/>
      <c r="BX33" s="25"/>
      <c r="BY33" s="26"/>
      <c r="BZ33" s="26"/>
      <c r="CA33" s="27"/>
      <c r="CB33" s="66"/>
      <c r="CC33" s="67"/>
      <c r="CD33" s="67"/>
      <c r="CE33" s="68"/>
      <c r="CF33" s="16"/>
      <c r="CG33" s="17"/>
      <c r="CH33" s="17"/>
      <c r="CI33" s="18"/>
      <c r="CJ33" s="25"/>
      <c r="CK33" s="26"/>
      <c r="CL33" s="26"/>
      <c r="CM33" s="27"/>
      <c r="CN33" s="20"/>
      <c r="CO33" s="21"/>
      <c r="CP33" s="21"/>
      <c r="CQ33" s="21"/>
      <c r="CR33" s="21"/>
      <c r="CS33" s="21"/>
      <c r="CT33" s="21"/>
      <c r="CU33" s="22"/>
      <c r="CV33" s="20"/>
      <c r="CW33" s="21"/>
      <c r="CX33" s="21"/>
      <c r="CY33" s="21"/>
      <c r="CZ33" s="21"/>
      <c r="DA33" s="21"/>
      <c r="DB33" s="21"/>
      <c r="DC33" s="22"/>
    </row>
    <row r="34" spans="1:107" ht="117.75" customHeight="1" x14ac:dyDescent="0.65">
      <c r="A34" s="5"/>
      <c r="B34" s="42"/>
      <c r="C34" s="43"/>
      <c r="D34" s="43"/>
      <c r="E34" s="44"/>
      <c r="F34" s="20"/>
      <c r="G34" s="21"/>
      <c r="H34" s="21"/>
      <c r="I34" s="21"/>
      <c r="J34" s="21"/>
      <c r="K34" s="21"/>
      <c r="L34" s="21"/>
      <c r="M34" s="21"/>
      <c r="N34" s="22"/>
      <c r="O34" s="20"/>
      <c r="P34" s="21"/>
      <c r="Q34" s="21"/>
      <c r="R34" s="21"/>
      <c r="S34" s="21"/>
      <c r="T34" s="21"/>
      <c r="U34" s="21"/>
      <c r="V34" s="21"/>
      <c r="W34" s="22"/>
      <c r="X34" s="20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2"/>
      <c r="AK34" s="20"/>
      <c r="AL34" s="21"/>
      <c r="AM34" s="21"/>
      <c r="AN34" s="21"/>
      <c r="AO34" s="21"/>
      <c r="AP34" s="21"/>
      <c r="AQ34" s="21"/>
      <c r="AR34" s="21"/>
      <c r="AS34" s="22"/>
      <c r="AT34" s="20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2"/>
      <c r="BI34" s="20"/>
      <c r="BJ34" s="21"/>
      <c r="BK34" s="21"/>
      <c r="BL34" s="21"/>
      <c r="BM34" s="21"/>
      <c r="BN34" s="21"/>
      <c r="BO34" s="21"/>
      <c r="BP34" s="21"/>
      <c r="BQ34" s="21"/>
      <c r="BR34" s="21"/>
      <c r="BS34" s="22"/>
      <c r="BT34" s="14"/>
      <c r="BU34" s="14"/>
      <c r="BV34" s="14"/>
      <c r="BW34" s="14"/>
      <c r="BX34" s="25"/>
      <c r="BY34" s="26"/>
      <c r="BZ34" s="26"/>
      <c r="CA34" s="27"/>
      <c r="CB34" s="66"/>
      <c r="CC34" s="67"/>
      <c r="CD34" s="67"/>
      <c r="CE34" s="68"/>
      <c r="CF34" s="16"/>
      <c r="CG34" s="17"/>
      <c r="CH34" s="17"/>
      <c r="CI34" s="18"/>
      <c r="CJ34" s="25"/>
      <c r="CK34" s="26"/>
      <c r="CL34" s="26"/>
      <c r="CM34" s="27"/>
      <c r="CN34" s="20"/>
      <c r="CO34" s="21"/>
      <c r="CP34" s="21"/>
      <c r="CQ34" s="21"/>
      <c r="CR34" s="21"/>
      <c r="CS34" s="21"/>
      <c r="CT34" s="21"/>
      <c r="CU34" s="22"/>
      <c r="CV34" s="20"/>
      <c r="CW34" s="21"/>
      <c r="CX34" s="21"/>
      <c r="CY34" s="21"/>
      <c r="CZ34" s="21"/>
      <c r="DA34" s="21"/>
      <c r="DB34" s="21"/>
      <c r="DC34" s="22"/>
    </row>
    <row r="35" spans="1:107" ht="117.75" customHeight="1" x14ac:dyDescent="0.65">
      <c r="A35" s="5"/>
      <c r="B35" s="42"/>
      <c r="C35" s="43"/>
      <c r="D35" s="43"/>
      <c r="E35" s="44"/>
      <c r="F35" s="20"/>
      <c r="G35" s="21"/>
      <c r="H35" s="21"/>
      <c r="I35" s="21"/>
      <c r="J35" s="21"/>
      <c r="K35" s="21"/>
      <c r="L35" s="21"/>
      <c r="M35" s="21"/>
      <c r="N35" s="22"/>
      <c r="O35" s="20"/>
      <c r="P35" s="21"/>
      <c r="Q35" s="21"/>
      <c r="R35" s="21"/>
      <c r="S35" s="21"/>
      <c r="T35" s="21"/>
      <c r="U35" s="21"/>
      <c r="V35" s="21"/>
      <c r="W35" s="22"/>
      <c r="X35" s="20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2"/>
      <c r="AK35" s="20"/>
      <c r="AL35" s="21"/>
      <c r="AM35" s="21"/>
      <c r="AN35" s="21"/>
      <c r="AO35" s="21"/>
      <c r="AP35" s="21"/>
      <c r="AQ35" s="21"/>
      <c r="AR35" s="21"/>
      <c r="AS35" s="22"/>
      <c r="AT35" s="20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2"/>
      <c r="BI35" s="20"/>
      <c r="BJ35" s="21"/>
      <c r="BK35" s="21"/>
      <c r="BL35" s="21"/>
      <c r="BM35" s="21"/>
      <c r="BN35" s="21"/>
      <c r="BO35" s="21"/>
      <c r="BP35" s="21"/>
      <c r="BQ35" s="21"/>
      <c r="BR35" s="21"/>
      <c r="BS35" s="22"/>
      <c r="BT35" s="14"/>
      <c r="BU35" s="14"/>
      <c r="BV35" s="14"/>
      <c r="BW35" s="14"/>
      <c r="BX35" s="25"/>
      <c r="BY35" s="26"/>
      <c r="BZ35" s="26"/>
      <c r="CA35" s="27"/>
      <c r="CB35" s="66"/>
      <c r="CC35" s="67"/>
      <c r="CD35" s="67"/>
      <c r="CE35" s="68"/>
      <c r="CF35" s="16"/>
      <c r="CG35" s="17"/>
      <c r="CH35" s="17"/>
      <c r="CI35" s="18"/>
      <c r="CJ35" s="25"/>
      <c r="CK35" s="26"/>
      <c r="CL35" s="26"/>
      <c r="CM35" s="27"/>
      <c r="CN35" s="20"/>
      <c r="CO35" s="21"/>
      <c r="CP35" s="21"/>
      <c r="CQ35" s="21"/>
      <c r="CR35" s="21"/>
      <c r="CS35" s="21"/>
      <c r="CT35" s="21"/>
      <c r="CU35" s="22"/>
      <c r="CV35" s="20"/>
      <c r="CW35" s="21"/>
      <c r="CX35" s="21"/>
      <c r="CY35" s="21"/>
      <c r="CZ35" s="21"/>
      <c r="DA35" s="21"/>
      <c r="DB35" s="21"/>
      <c r="DC35" s="22"/>
    </row>
    <row r="36" spans="1:107" ht="117.75" customHeight="1" x14ac:dyDescent="0.65">
      <c r="A36" s="5"/>
      <c r="B36" s="42"/>
      <c r="C36" s="43"/>
      <c r="D36" s="43"/>
      <c r="E36" s="44"/>
      <c r="F36" s="20"/>
      <c r="G36" s="21"/>
      <c r="H36" s="21"/>
      <c r="I36" s="21"/>
      <c r="J36" s="21"/>
      <c r="K36" s="21"/>
      <c r="L36" s="21"/>
      <c r="M36" s="21"/>
      <c r="N36" s="22"/>
      <c r="O36" s="20"/>
      <c r="P36" s="21"/>
      <c r="Q36" s="21"/>
      <c r="R36" s="21"/>
      <c r="S36" s="21"/>
      <c r="T36" s="21"/>
      <c r="U36" s="21"/>
      <c r="V36" s="21"/>
      <c r="W36" s="22"/>
      <c r="X36" s="20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2"/>
      <c r="AK36" s="20"/>
      <c r="AL36" s="21"/>
      <c r="AM36" s="21"/>
      <c r="AN36" s="21"/>
      <c r="AO36" s="21"/>
      <c r="AP36" s="21"/>
      <c r="AQ36" s="21"/>
      <c r="AR36" s="21"/>
      <c r="AS36" s="22"/>
      <c r="AT36" s="20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2"/>
      <c r="BI36" s="20"/>
      <c r="BJ36" s="21"/>
      <c r="BK36" s="21"/>
      <c r="BL36" s="21"/>
      <c r="BM36" s="21"/>
      <c r="BN36" s="21"/>
      <c r="BO36" s="21"/>
      <c r="BP36" s="21"/>
      <c r="BQ36" s="21"/>
      <c r="BR36" s="21"/>
      <c r="BS36" s="22"/>
      <c r="BT36" s="14"/>
      <c r="BU36" s="14"/>
      <c r="BV36" s="14"/>
      <c r="BW36" s="14"/>
      <c r="BX36" s="25"/>
      <c r="BY36" s="26"/>
      <c r="BZ36" s="26"/>
      <c r="CA36" s="27"/>
      <c r="CB36" s="66"/>
      <c r="CC36" s="67"/>
      <c r="CD36" s="67"/>
      <c r="CE36" s="68"/>
      <c r="CF36" s="16"/>
      <c r="CG36" s="17"/>
      <c r="CH36" s="17"/>
      <c r="CI36" s="18"/>
      <c r="CJ36" s="25"/>
      <c r="CK36" s="26"/>
      <c r="CL36" s="26"/>
      <c r="CM36" s="27"/>
      <c r="CN36" s="20"/>
      <c r="CO36" s="21"/>
      <c r="CP36" s="21"/>
      <c r="CQ36" s="21"/>
      <c r="CR36" s="21"/>
      <c r="CS36" s="21"/>
      <c r="CT36" s="21"/>
      <c r="CU36" s="22"/>
      <c r="CV36" s="20"/>
      <c r="CW36" s="21"/>
      <c r="CX36" s="21"/>
      <c r="CY36" s="21"/>
      <c r="CZ36" s="21"/>
      <c r="DA36" s="21"/>
      <c r="DB36" s="21"/>
      <c r="DC36" s="22"/>
    </row>
    <row r="37" spans="1:107" ht="117.75" customHeight="1" x14ac:dyDescent="0.65">
      <c r="A37" s="5"/>
      <c r="B37" s="42"/>
      <c r="C37" s="43"/>
      <c r="D37" s="43"/>
      <c r="E37" s="44"/>
      <c r="F37" s="20"/>
      <c r="G37" s="21"/>
      <c r="H37" s="21"/>
      <c r="I37" s="21"/>
      <c r="J37" s="21"/>
      <c r="K37" s="21"/>
      <c r="L37" s="21"/>
      <c r="M37" s="21"/>
      <c r="N37" s="22"/>
      <c r="O37" s="20"/>
      <c r="P37" s="21"/>
      <c r="Q37" s="21"/>
      <c r="R37" s="21"/>
      <c r="S37" s="21"/>
      <c r="T37" s="21"/>
      <c r="U37" s="21"/>
      <c r="V37" s="21"/>
      <c r="W37" s="22"/>
      <c r="X37" s="20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2"/>
      <c r="AK37" s="20"/>
      <c r="AL37" s="21"/>
      <c r="AM37" s="21"/>
      <c r="AN37" s="21"/>
      <c r="AO37" s="21"/>
      <c r="AP37" s="21"/>
      <c r="AQ37" s="21"/>
      <c r="AR37" s="21"/>
      <c r="AS37" s="22"/>
      <c r="AT37" s="20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2"/>
      <c r="BI37" s="20"/>
      <c r="BJ37" s="21"/>
      <c r="BK37" s="21"/>
      <c r="BL37" s="21"/>
      <c r="BM37" s="21"/>
      <c r="BN37" s="21"/>
      <c r="BO37" s="21"/>
      <c r="BP37" s="21"/>
      <c r="BQ37" s="21"/>
      <c r="BR37" s="21"/>
      <c r="BS37" s="22"/>
      <c r="BT37" s="14"/>
      <c r="BU37" s="14"/>
      <c r="BV37" s="14"/>
      <c r="BW37" s="14"/>
      <c r="BX37" s="25"/>
      <c r="BY37" s="26"/>
      <c r="BZ37" s="26"/>
      <c r="CA37" s="27"/>
      <c r="CB37" s="66"/>
      <c r="CC37" s="67"/>
      <c r="CD37" s="67"/>
      <c r="CE37" s="68"/>
      <c r="CF37" s="16"/>
      <c r="CG37" s="17"/>
      <c r="CH37" s="17"/>
      <c r="CI37" s="18"/>
      <c r="CJ37" s="25"/>
      <c r="CK37" s="26"/>
      <c r="CL37" s="26"/>
      <c r="CM37" s="27"/>
      <c r="CN37" s="20"/>
      <c r="CO37" s="21"/>
      <c r="CP37" s="21"/>
      <c r="CQ37" s="21"/>
      <c r="CR37" s="21"/>
      <c r="CS37" s="21"/>
      <c r="CT37" s="21"/>
      <c r="CU37" s="22"/>
      <c r="CV37" s="20"/>
      <c r="CW37" s="21"/>
      <c r="CX37" s="21"/>
      <c r="CY37" s="21"/>
      <c r="CZ37" s="21"/>
      <c r="DA37" s="21"/>
      <c r="DB37" s="21"/>
      <c r="DC37" s="22"/>
    </row>
    <row r="38" spans="1:107" ht="117.75" customHeight="1" x14ac:dyDescent="0.65">
      <c r="A38" s="5"/>
      <c r="B38" s="42"/>
      <c r="C38" s="43"/>
      <c r="D38" s="43"/>
      <c r="E38" s="44"/>
      <c r="F38" s="20"/>
      <c r="G38" s="21"/>
      <c r="H38" s="21"/>
      <c r="I38" s="21"/>
      <c r="J38" s="21"/>
      <c r="K38" s="21"/>
      <c r="L38" s="21"/>
      <c r="M38" s="21"/>
      <c r="N38" s="22"/>
      <c r="O38" s="20"/>
      <c r="P38" s="21"/>
      <c r="Q38" s="21"/>
      <c r="R38" s="21"/>
      <c r="S38" s="21"/>
      <c r="T38" s="21"/>
      <c r="U38" s="21"/>
      <c r="V38" s="21"/>
      <c r="W38" s="22"/>
      <c r="X38" s="20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2"/>
      <c r="AK38" s="20"/>
      <c r="AL38" s="21"/>
      <c r="AM38" s="21"/>
      <c r="AN38" s="21"/>
      <c r="AO38" s="21"/>
      <c r="AP38" s="21"/>
      <c r="AQ38" s="21"/>
      <c r="AR38" s="21"/>
      <c r="AS38" s="22"/>
      <c r="AT38" s="20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2"/>
      <c r="BI38" s="20"/>
      <c r="BJ38" s="21"/>
      <c r="BK38" s="21"/>
      <c r="BL38" s="21"/>
      <c r="BM38" s="21"/>
      <c r="BN38" s="21"/>
      <c r="BO38" s="21"/>
      <c r="BP38" s="21"/>
      <c r="BQ38" s="21"/>
      <c r="BR38" s="21"/>
      <c r="BS38" s="22"/>
      <c r="BX38" s="25"/>
      <c r="BY38" s="26"/>
      <c r="BZ38" s="26"/>
      <c r="CA38" s="27"/>
      <c r="CB38" s="66"/>
      <c r="CC38" s="67"/>
      <c r="CD38" s="67"/>
      <c r="CE38" s="68"/>
      <c r="CF38" s="16"/>
      <c r="CG38" s="17"/>
      <c r="CH38" s="17"/>
      <c r="CI38" s="18"/>
      <c r="CJ38" s="25"/>
      <c r="CK38" s="26"/>
      <c r="CL38" s="26"/>
      <c r="CM38" s="27"/>
      <c r="CN38" s="20"/>
      <c r="CO38" s="21"/>
      <c r="CP38" s="21"/>
      <c r="CQ38" s="21"/>
      <c r="CR38" s="21"/>
      <c r="CS38" s="21"/>
      <c r="CT38" s="21"/>
      <c r="CU38" s="22"/>
      <c r="CV38" s="20"/>
      <c r="CW38" s="21"/>
      <c r="CX38" s="21"/>
      <c r="CY38" s="21"/>
      <c r="CZ38" s="21"/>
      <c r="DA38" s="21"/>
      <c r="DB38" s="21"/>
      <c r="DC38" s="22"/>
    </row>
    <row r="39" spans="1:107" ht="117.75" customHeight="1" x14ac:dyDescent="0.65">
      <c r="A39" s="5"/>
      <c r="B39" s="42"/>
      <c r="C39" s="43"/>
      <c r="D39" s="43"/>
      <c r="E39" s="44"/>
      <c r="F39" s="20"/>
      <c r="G39" s="21"/>
      <c r="H39" s="21"/>
      <c r="I39" s="21"/>
      <c r="J39" s="21"/>
      <c r="K39" s="21"/>
      <c r="L39" s="21"/>
      <c r="M39" s="21"/>
      <c r="N39" s="22"/>
      <c r="O39" s="20"/>
      <c r="P39" s="21"/>
      <c r="Q39" s="21"/>
      <c r="R39" s="21"/>
      <c r="S39" s="21"/>
      <c r="T39" s="21"/>
      <c r="U39" s="21"/>
      <c r="V39" s="21"/>
      <c r="W39" s="22"/>
      <c r="X39" s="20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2"/>
      <c r="AK39" s="20"/>
      <c r="AL39" s="21"/>
      <c r="AM39" s="21"/>
      <c r="AN39" s="21"/>
      <c r="AO39" s="21"/>
      <c r="AP39" s="21"/>
      <c r="AQ39" s="21"/>
      <c r="AR39" s="21"/>
      <c r="AS39" s="22"/>
      <c r="AT39" s="20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2"/>
      <c r="BI39" s="20"/>
      <c r="BJ39" s="21"/>
      <c r="BK39" s="21"/>
      <c r="BL39" s="21"/>
      <c r="BM39" s="21"/>
      <c r="BN39" s="21"/>
      <c r="BO39" s="21"/>
      <c r="BP39" s="21"/>
      <c r="BQ39" s="21"/>
      <c r="BR39" s="21"/>
      <c r="BS39" s="22"/>
      <c r="BX39" s="25"/>
      <c r="BY39" s="26"/>
      <c r="BZ39" s="26"/>
      <c r="CA39" s="27"/>
      <c r="CB39" s="66"/>
      <c r="CC39" s="67"/>
      <c r="CD39" s="67"/>
      <c r="CE39" s="68"/>
      <c r="CF39" s="16"/>
      <c r="CG39" s="17"/>
      <c r="CH39" s="17"/>
      <c r="CI39" s="18"/>
      <c r="CJ39" s="25"/>
      <c r="CK39" s="26"/>
      <c r="CL39" s="26"/>
      <c r="CM39" s="27"/>
      <c r="CN39" s="20"/>
      <c r="CO39" s="21"/>
      <c r="CP39" s="21"/>
      <c r="CQ39" s="21"/>
      <c r="CR39" s="21"/>
      <c r="CS39" s="21"/>
      <c r="CT39" s="21"/>
      <c r="CU39" s="22"/>
      <c r="CV39" s="20"/>
      <c r="CW39" s="21"/>
      <c r="CX39" s="21"/>
      <c r="CY39" s="21"/>
      <c r="CZ39" s="21"/>
      <c r="DA39" s="21"/>
      <c r="DB39" s="21"/>
      <c r="DC39" s="22"/>
    </row>
    <row r="40" spans="1:107" ht="117.75" customHeight="1" x14ac:dyDescent="0.65">
      <c r="A40" s="5"/>
      <c r="B40" s="42"/>
      <c r="C40" s="43"/>
      <c r="D40" s="43"/>
      <c r="E40" s="44"/>
      <c r="F40" s="20"/>
      <c r="G40" s="21"/>
      <c r="H40" s="21"/>
      <c r="I40" s="21"/>
      <c r="J40" s="21"/>
      <c r="K40" s="21"/>
      <c r="L40" s="21"/>
      <c r="M40" s="21"/>
      <c r="N40" s="22"/>
      <c r="O40" s="20"/>
      <c r="P40" s="21"/>
      <c r="Q40" s="21"/>
      <c r="R40" s="21"/>
      <c r="S40" s="21"/>
      <c r="T40" s="21"/>
      <c r="U40" s="21"/>
      <c r="V40" s="21"/>
      <c r="W40" s="22"/>
      <c r="X40" s="20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2"/>
      <c r="AK40" s="20"/>
      <c r="AL40" s="21"/>
      <c r="AM40" s="21"/>
      <c r="AN40" s="21"/>
      <c r="AO40" s="21"/>
      <c r="AP40" s="21"/>
      <c r="AQ40" s="21"/>
      <c r="AR40" s="21"/>
      <c r="AS40" s="22"/>
      <c r="AT40" s="20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2"/>
      <c r="BI40" s="20"/>
      <c r="BJ40" s="21"/>
      <c r="BK40" s="21"/>
      <c r="BL40" s="21"/>
      <c r="BM40" s="21"/>
      <c r="BN40" s="21"/>
      <c r="BO40" s="21"/>
      <c r="BP40" s="21"/>
      <c r="BQ40" s="21"/>
      <c r="BR40" s="21"/>
      <c r="BS40" s="22"/>
      <c r="BX40" s="25"/>
      <c r="BY40" s="26"/>
      <c r="BZ40" s="26"/>
      <c r="CA40" s="27"/>
      <c r="CB40" s="66"/>
      <c r="CC40" s="67"/>
      <c r="CD40" s="67"/>
      <c r="CE40" s="68"/>
      <c r="CF40" s="16"/>
      <c r="CG40" s="17"/>
      <c r="CH40" s="17"/>
      <c r="CI40" s="18"/>
      <c r="CJ40" s="25"/>
      <c r="CK40" s="26"/>
      <c r="CL40" s="26"/>
      <c r="CM40" s="27"/>
      <c r="CN40" s="20"/>
      <c r="CO40" s="21"/>
      <c r="CP40" s="21"/>
      <c r="CQ40" s="21"/>
      <c r="CR40" s="21"/>
      <c r="CS40" s="21"/>
      <c r="CT40" s="21"/>
      <c r="CU40" s="22"/>
      <c r="CV40" s="20"/>
      <c r="CW40" s="21"/>
      <c r="CX40" s="21"/>
      <c r="CY40" s="21"/>
      <c r="CZ40" s="21"/>
      <c r="DA40" s="21"/>
      <c r="DB40" s="21"/>
      <c r="DC40" s="22"/>
    </row>
    <row r="41" spans="1:107" ht="117.75" customHeight="1" x14ac:dyDescent="0.65">
      <c r="A41" s="5"/>
      <c r="B41" s="42"/>
      <c r="C41" s="43"/>
      <c r="D41" s="43"/>
      <c r="E41" s="44"/>
      <c r="F41" s="20"/>
      <c r="G41" s="21"/>
      <c r="H41" s="21"/>
      <c r="I41" s="21"/>
      <c r="J41" s="21"/>
      <c r="K41" s="21"/>
      <c r="L41" s="21"/>
      <c r="M41" s="21"/>
      <c r="N41" s="22"/>
      <c r="O41" s="20"/>
      <c r="P41" s="21"/>
      <c r="Q41" s="21"/>
      <c r="R41" s="21"/>
      <c r="S41" s="21"/>
      <c r="T41" s="21"/>
      <c r="U41" s="21"/>
      <c r="V41" s="21"/>
      <c r="W41" s="22"/>
      <c r="X41" s="20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2"/>
      <c r="AK41" s="20"/>
      <c r="AL41" s="21"/>
      <c r="AM41" s="21"/>
      <c r="AN41" s="21"/>
      <c r="AO41" s="21"/>
      <c r="AP41" s="21"/>
      <c r="AQ41" s="21"/>
      <c r="AR41" s="21"/>
      <c r="AS41" s="22"/>
      <c r="AT41" s="20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2"/>
      <c r="BI41" s="20"/>
      <c r="BJ41" s="21"/>
      <c r="BK41" s="21"/>
      <c r="BL41" s="21"/>
      <c r="BM41" s="21"/>
      <c r="BN41" s="21"/>
      <c r="BO41" s="21"/>
      <c r="BP41" s="21"/>
      <c r="BQ41" s="21"/>
      <c r="BR41" s="21"/>
      <c r="BS41" s="22"/>
      <c r="BX41" s="25"/>
      <c r="BY41" s="26"/>
      <c r="BZ41" s="26"/>
      <c r="CA41" s="27"/>
      <c r="CB41" s="66"/>
      <c r="CC41" s="67"/>
      <c r="CD41" s="67"/>
      <c r="CE41" s="68"/>
      <c r="CF41" s="16"/>
      <c r="CG41" s="17"/>
      <c r="CH41" s="17"/>
      <c r="CI41" s="18"/>
      <c r="CJ41" s="25"/>
      <c r="CK41" s="26"/>
      <c r="CL41" s="26"/>
      <c r="CM41" s="27"/>
      <c r="CN41" s="20"/>
      <c r="CO41" s="21"/>
      <c r="CP41" s="21"/>
      <c r="CQ41" s="21"/>
      <c r="CR41" s="21"/>
      <c r="CS41" s="21"/>
      <c r="CT41" s="21"/>
      <c r="CU41" s="22"/>
      <c r="CV41" s="20"/>
      <c r="CW41" s="21"/>
      <c r="CX41" s="21"/>
      <c r="CY41" s="21"/>
      <c r="CZ41" s="21"/>
      <c r="DA41" s="21"/>
      <c r="DB41" s="21"/>
      <c r="DC41" s="22"/>
    </row>
    <row r="42" spans="1:107" ht="117.75" customHeight="1" x14ac:dyDescent="0.65">
      <c r="A42" s="5"/>
      <c r="B42" s="42"/>
      <c r="C42" s="43"/>
      <c r="D42" s="43"/>
      <c r="E42" s="44"/>
      <c r="F42" s="20"/>
      <c r="G42" s="21"/>
      <c r="H42" s="21"/>
      <c r="I42" s="21"/>
      <c r="J42" s="21"/>
      <c r="K42" s="21"/>
      <c r="L42" s="21"/>
      <c r="M42" s="21"/>
      <c r="N42" s="22"/>
      <c r="O42" s="20"/>
      <c r="P42" s="21"/>
      <c r="Q42" s="21"/>
      <c r="R42" s="21"/>
      <c r="S42" s="21"/>
      <c r="T42" s="21"/>
      <c r="U42" s="21"/>
      <c r="V42" s="21"/>
      <c r="W42" s="22"/>
      <c r="X42" s="20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2"/>
      <c r="AK42" s="20"/>
      <c r="AL42" s="21"/>
      <c r="AM42" s="21"/>
      <c r="AN42" s="21"/>
      <c r="AO42" s="21"/>
      <c r="AP42" s="21"/>
      <c r="AQ42" s="21"/>
      <c r="AR42" s="21"/>
      <c r="AS42" s="22"/>
      <c r="AT42" s="20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2"/>
      <c r="BI42" s="20"/>
      <c r="BJ42" s="21"/>
      <c r="BK42" s="21"/>
      <c r="BL42" s="21"/>
      <c r="BM42" s="21"/>
      <c r="BN42" s="21"/>
      <c r="BO42" s="21"/>
      <c r="BP42" s="21"/>
      <c r="BQ42" s="21"/>
      <c r="BR42" s="21"/>
      <c r="BS42" s="22"/>
      <c r="BX42" s="25"/>
      <c r="BY42" s="26"/>
      <c r="BZ42" s="26"/>
      <c r="CA42" s="27"/>
      <c r="CB42" s="66"/>
      <c r="CC42" s="67"/>
      <c r="CD42" s="67"/>
      <c r="CE42" s="68"/>
      <c r="CF42" s="16"/>
      <c r="CG42" s="17"/>
      <c r="CH42" s="17"/>
      <c r="CI42" s="18"/>
      <c r="CJ42" s="25"/>
      <c r="CK42" s="26"/>
      <c r="CL42" s="26"/>
      <c r="CM42" s="27"/>
      <c r="CN42" s="20"/>
      <c r="CO42" s="21"/>
      <c r="CP42" s="21"/>
      <c r="CQ42" s="21"/>
      <c r="CR42" s="21"/>
      <c r="CS42" s="21"/>
      <c r="CT42" s="21"/>
      <c r="CU42" s="22"/>
      <c r="CV42" s="20"/>
      <c r="CW42" s="21"/>
      <c r="CX42" s="21"/>
      <c r="CY42" s="21"/>
      <c r="CZ42" s="21"/>
      <c r="DA42" s="21"/>
      <c r="DB42" s="21"/>
      <c r="DC42" s="22"/>
    </row>
    <row r="43" spans="1:107" ht="117.75" customHeight="1" x14ac:dyDescent="0.65">
      <c r="A43" s="5"/>
      <c r="B43" s="42"/>
      <c r="C43" s="43"/>
      <c r="D43" s="43"/>
      <c r="E43" s="44"/>
      <c r="BX43" s="25"/>
      <c r="BY43" s="26"/>
      <c r="BZ43" s="26"/>
      <c r="CA43" s="27"/>
      <c r="CB43" s="66"/>
      <c r="CC43" s="67"/>
      <c r="CD43" s="67"/>
      <c r="CE43" s="68"/>
      <c r="CF43" s="16"/>
      <c r="CG43" s="17"/>
      <c r="CH43" s="17"/>
      <c r="CI43" s="18"/>
      <c r="CJ43" s="25"/>
      <c r="CK43" s="26"/>
      <c r="CL43" s="26"/>
      <c r="CM43" s="27"/>
      <c r="CN43" s="20"/>
      <c r="CO43" s="21"/>
      <c r="CP43" s="21"/>
      <c r="CQ43" s="21"/>
      <c r="CR43" s="21"/>
      <c r="CS43" s="21"/>
      <c r="CT43" s="21"/>
      <c r="CU43" s="22"/>
      <c r="CV43" s="20"/>
      <c r="CW43" s="21"/>
      <c r="CX43" s="21"/>
      <c r="CY43" s="21"/>
      <c r="CZ43" s="21"/>
      <c r="DA43" s="21"/>
      <c r="DB43" s="21"/>
      <c r="DC43" s="22"/>
    </row>
  </sheetData>
  <mergeCells count="576">
    <mergeCell ref="BI12:BS12"/>
    <mergeCell ref="BT12:BW12"/>
    <mergeCell ref="BX12:CA12"/>
    <mergeCell ref="CB12:CE12"/>
    <mergeCell ref="CF12:CI12"/>
    <mergeCell ref="CJ12:CM12"/>
    <mergeCell ref="CN12:CU12"/>
    <mergeCell ref="CV12:DC12"/>
    <mergeCell ref="CF8:CI8"/>
    <mergeCell ref="CJ8:CM8"/>
    <mergeCell ref="CN8:CU8"/>
    <mergeCell ref="CV8:DC8"/>
    <mergeCell ref="CV2:DC2"/>
    <mergeCell ref="B3:E3"/>
    <mergeCell ref="F3:N3"/>
    <mergeCell ref="O3:W3"/>
    <mergeCell ref="X3:AJ3"/>
    <mergeCell ref="AK3:AS3"/>
    <mergeCell ref="AT3:BH3"/>
    <mergeCell ref="BI3:BS3"/>
    <mergeCell ref="BX3:CA3"/>
    <mergeCell ref="CB3:CE3"/>
    <mergeCell ref="BI2:BS2"/>
    <mergeCell ref="BX2:CA2"/>
    <mergeCell ref="CB2:CE2"/>
    <mergeCell ref="CF2:CI2"/>
    <mergeCell ref="CJ2:CM2"/>
    <mergeCell ref="CN2:CU2"/>
    <mergeCell ref="B2:E2"/>
    <mergeCell ref="F2:N2"/>
    <mergeCell ref="O2:W2"/>
    <mergeCell ref="X2:AJ2"/>
    <mergeCell ref="AK2:AS2"/>
    <mergeCell ref="AT2:BH2"/>
    <mergeCell ref="CF3:CI3"/>
    <mergeCell ref="CJ3:CM3"/>
    <mergeCell ref="CN3:CU3"/>
    <mergeCell ref="CV3:DC3"/>
    <mergeCell ref="B4:E4"/>
    <mergeCell ref="F4:N4"/>
    <mergeCell ref="O4:W4"/>
    <mergeCell ref="X4:AJ4"/>
    <mergeCell ref="AK4:AS4"/>
    <mergeCell ref="AT4:BH4"/>
    <mergeCell ref="CV4:DC4"/>
    <mergeCell ref="CF4:CI4"/>
    <mergeCell ref="CJ4:CM4"/>
    <mergeCell ref="CN4:CU4"/>
    <mergeCell ref="B5:E5"/>
    <mergeCell ref="F5:N5"/>
    <mergeCell ref="O5:W5"/>
    <mergeCell ref="X5:AJ5"/>
    <mergeCell ref="AK5:AS5"/>
    <mergeCell ref="BT5:BW5"/>
    <mergeCell ref="BI4:BS4"/>
    <mergeCell ref="BX4:CA4"/>
    <mergeCell ref="CB4:CE4"/>
    <mergeCell ref="BI7:BS7"/>
    <mergeCell ref="BX7:CA7"/>
    <mergeCell ref="CB7:CE7"/>
    <mergeCell ref="CB8:CE8"/>
    <mergeCell ref="CB6:CE6"/>
    <mergeCell ref="CF7:CI7"/>
    <mergeCell ref="CJ7:CM7"/>
    <mergeCell ref="CN7:CU7"/>
    <mergeCell ref="B7:E7"/>
    <mergeCell ref="F7:N7"/>
    <mergeCell ref="O7:W7"/>
    <mergeCell ref="X7:AJ7"/>
    <mergeCell ref="AK7:AS7"/>
    <mergeCell ref="AT7:BH7"/>
    <mergeCell ref="B8:E8"/>
    <mergeCell ref="F8:N8"/>
    <mergeCell ref="O8:W8"/>
    <mergeCell ref="X8:AJ8"/>
    <mergeCell ref="AK8:AS8"/>
    <mergeCell ref="AT8:BH8"/>
    <mergeCell ref="BI8:BS8"/>
    <mergeCell ref="BT8:BW8"/>
    <mergeCell ref="BX8:CA8"/>
    <mergeCell ref="CV17:DC17"/>
    <mergeCell ref="BI17:BS17"/>
    <mergeCell ref="BX17:CA17"/>
    <mergeCell ref="CB17:CE17"/>
    <mergeCell ref="CF17:CI17"/>
    <mergeCell ref="CJ17:CM17"/>
    <mergeCell ref="CN17:CU17"/>
    <mergeCell ref="B17:E17"/>
    <mergeCell ref="F17:N17"/>
    <mergeCell ref="O17:W17"/>
    <mergeCell ref="X17:AJ17"/>
    <mergeCell ref="AK17:AS17"/>
    <mergeCell ref="AT17:BH17"/>
    <mergeCell ref="CJ24:CM24"/>
    <mergeCell ref="CN24:CU24"/>
    <mergeCell ref="CV24:DC24"/>
    <mergeCell ref="B25:E25"/>
    <mergeCell ref="F25:N25"/>
    <mergeCell ref="O25:W25"/>
    <mergeCell ref="X25:AJ25"/>
    <mergeCell ref="AK25:AS25"/>
    <mergeCell ref="AT25:BH25"/>
    <mergeCell ref="CV25:DC25"/>
    <mergeCell ref="BI25:BS25"/>
    <mergeCell ref="BX25:CA25"/>
    <mergeCell ref="CB25:CE25"/>
    <mergeCell ref="CF25:CI25"/>
    <mergeCell ref="CJ25:CM25"/>
    <mergeCell ref="CN25:CU25"/>
    <mergeCell ref="BT24:BW24"/>
    <mergeCell ref="BT25:BW25"/>
    <mergeCell ref="B24:E24"/>
    <mergeCell ref="F24:N24"/>
    <mergeCell ref="O24:W24"/>
    <mergeCell ref="X24:AJ24"/>
    <mergeCell ref="AK24:AS24"/>
    <mergeCell ref="AT24:BH24"/>
    <mergeCell ref="F26:N26"/>
    <mergeCell ref="O26:W26"/>
    <mergeCell ref="X26:AJ26"/>
    <mergeCell ref="AK26:AS26"/>
    <mergeCell ref="AT26:BH26"/>
    <mergeCell ref="BI26:BS26"/>
    <mergeCell ref="BX26:CA26"/>
    <mergeCell ref="CB26:CE26"/>
    <mergeCell ref="CF24:CI24"/>
    <mergeCell ref="BI24:BS24"/>
    <mergeCell ref="BX24:CA24"/>
    <mergeCell ref="CB24:CE24"/>
    <mergeCell ref="AT28:BH28"/>
    <mergeCell ref="BI28:BS28"/>
    <mergeCell ref="BX28:CA28"/>
    <mergeCell ref="CB28:CE28"/>
    <mergeCell ref="CF26:CI26"/>
    <mergeCell ref="CJ26:CM26"/>
    <mergeCell ref="CN26:CU26"/>
    <mergeCell ref="CV26:DC26"/>
    <mergeCell ref="B27:E27"/>
    <mergeCell ref="F27:N27"/>
    <mergeCell ref="O27:W27"/>
    <mergeCell ref="X27:AJ27"/>
    <mergeCell ref="AK27:AS27"/>
    <mergeCell ref="AT27:BH27"/>
    <mergeCell ref="CV27:DC27"/>
    <mergeCell ref="BI27:BS27"/>
    <mergeCell ref="BX27:CA27"/>
    <mergeCell ref="CB27:CE27"/>
    <mergeCell ref="CF27:CI27"/>
    <mergeCell ref="CJ27:CM27"/>
    <mergeCell ref="CN27:CU27"/>
    <mergeCell ref="BT26:BW26"/>
    <mergeCell ref="BT27:BW27"/>
    <mergeCell ref="B26:E26"/>
    <mergeCell ref="CF28:CI28"/>
    <mergeCell ref="CJ28:CM28"/>
    <mergeCell ref="CN28:CU28"/>
    <mergeCell ref="CV28:DC28"/>
    <mergeCell ref="B29:E29"/>
    <mergeCell ref="F29:N29"/>
    <mergeCell ref="O29:W29"/>
    <mergeCell ref="X29:AJ29"/>
    <mergeCell ref="AK29:AS29"/>
    <mergeCell ref="AT29:BH29"/>
    <mergeCell ref="CV29:DC29"/>
    <mergeCell ref="BI29:BS29"/>
    <mergeCell ref="BX29:CA29"/>
    <mergeCell ref="CB29:CE29"/>
    <mergeCell ref="CF29:CI29"/>
    <mergeCell ref="CJ29:CM29"/>
    <mergeCell ref="CN29:CU29"/>
    <mergeCell ref="BT28:BW28"/>
    <mergeCell ref="BT29:BW29"/>
    <mergeCell ref="B28:E28"/>
    <mergeCell ref="F28:N28"/>
    <mergeCell ref="O28:W28"/>
    <mergeCell ref="X28:AJ28"/>
    <mergeCell ref="AK28:AS28"/>
    <mergeCell ref="CJ30:CM30"/>
    <mergeCell ref="CN30:CU30"/>
    <mergeCell ref="CV30:DC30"/>
    <mergeCell ref="B31:E31"/>
    <mergeCell ref="F31:N31"/>
    <mergeCell ref="O31:W31"/>
    <mergeCell ref="X31:AJ31"/>
    <mergeCell ref="AK31:AS31"/>
    <mergeCell ref="AT31:BH31"/>
    <mergeCell ref="CV31:DC31"/>
    <mergeCell ref="BI31:BS31"/>
    <mergeCell ref="BX31:CA31"/>
    <mergeCell ref="CB31:CE31"/>
    <mergeCell ref="CF31:CI31"/>
    <mergeCell ref="CJ31:CM31"/>
    <mergeCell ref="CN31:CU31"/>
    <mergeCell ref="BT30:BW30"/>
    <mergeCell ref="BT31:BW31"/>
    <mergeCell ref="B30:E30"/>
    <mergeCell ref="F30:N30"/>
    <mergeCell ref="O30:W30"/>
    <mergeCell ref="X30:AJ30"/>
    <mergeCell ref="AK30:AS30"/>
    <mergeCell ref="AT30:BH30"/>
    <mergeCell ref="F32:N32"/>
    <mergeCell ref="O32:W32"/>
    <mergeCell ref="X32:AJ32"/>
    <mergeCell ref="AK32:AS32"/>
    <mergeCell ref="AT32:BH32"/>
    <mergeCell ref="BI32:BS32"/>
    <mergeCell ref="BX32:CA32"/>
    <mergeCell ref="CB32:CE32"/>
    <mergeCell ref="CF30:CI30"/>
    <mergeCell ref="BI30:BS30"/>
    <mergeCell ref="BX30:CA30"/>
    <mergeCell ref="CB30:CE30"/>
    <mergeCell ref="AT34:BH34"/>
    <mergeCell ref="BI34:BS34"/>
    <mergeCell ref="BX34:CA34"/>
    <mergeCell ref="CB34:CE34"/>
    <mergeCell ref="CF32:CI32"/>
    <mergeCell ref="CJ32:CM32"/>
    <mergeCell ref="CN32:CU32"/>
    <mergeCell ref="CV32:DC32"/>
    <mergeCell ref="B33:E33"/>
    <mergeCell ref="F33:N33"/>
    <mergeCell ref="O33:W33"/>
    <mergeCell ref="X33:AJ33"/>
    <mergeCell ref="AK33:AS33"/>
    <mergeCell ref="AT33:BH33"/>
    <mergeCell ref="CV33:DC33"/>
    <mergeCell ref="BI33:BS33"/>
    <mergeCell ref="BX33:CA33"/>
    <mergeCell ref="CB33:CE33"/>
    <mergeCell ref="CF33:CI33"/>
    <mergeCell ref="CJ33:CM33"/>
    <mergeCell ref="CN33:CU33"/>
    <mergeCell ref="BT32:BW32"/>
    <mergeCell ref="BT33:BW33"/>
    <mergeCell ref="B32:E32"/>
    <mergeCell ref="CF34:CI34"/>
    <mergeCell ref="CJ34:CM34"/>
    <mergeCell ref="CN34:CU34"/>
    <mergeCell ref="CV34:DC34"/>
    <mergeCell ref="B35:E35"/>
    <mergeCell ref="F35:N35"/>
    <mergeCell ref="O35:W35"/>
    <mergeCell ref="X35:AJ35"/>
    <mergeCell ref="AK35:AS35"/>
    <mergeCell ref="AT35:BH35"/>
    <mergeCell ref="CV35:DC35"/>
    <mergeCell ref="BI35:BS35"/>
    <mergeCell ref="BX35:CA35"/>
    <mergeCell ref="CB35:CE35"/>
    <mergeCell ref="CF35:CI35"/>
    <mergeCell ref="CJ35:CM35"/>
    <mergeCell ref="CN35:CU35"/>
    <mergeCell ref="BT34:BW34"/>
    <mergeCell ref="BT35:BW35"/>
    <mergeCell ref="B34:E34"/>
    <mergeCell ref="F34:N34"/>
    <mergeCell ref="O34:W34"/>
    <mergeCell ref="X34:AJ34"/>
    <mergeCell ref="AK34:AS34"/>
    <mergeCell ref="B36:E36"/>
    <mergeCell ref="F36:N36"/>
    <mergeCell ref="O36:W36"/>
    <mergeCell ref="X36:AJ36"/>
    <mergeCell ref="AK36:AS36"/>
    <mergeCell ref="AT36:BH36"/>
    <mergeCell ref="BI36:BS36"/>
    <mergeCell ref="BX36:CA36"/>
    <mergeCell ref="CB36:CE36"/>
    <mergeCell ref="B37:E37"/>
    <mergeCell ref="F37:N37"/>
    <mergeCell ref="O37:W37"/>
    <mergeCell ref="X37:AJ37"/>
    <mergeCell ref="AK37:AS37"/>
    <mergeCell ref="AT37:BH37"/>
    <mergeCell ref="CV37:DC37"/>
    <mergeCell ref="BI37:BS37"/>
    <mergeCell ref="BX37:CA37"/>
    <mergeCell ref="CB37:CE37"/>
    <mergeCell ref="CF37:CI37"/>
    <mergeCell ref="CJ37:CM37"/>
    <mergeCell ref="CN37:CU37"/>
    <mergeCell ref="BT37:BW37"/>
    <mergeCell ref="AK38:AS38"/>
    <mergeCell ref="AT38:BH38"/>
    <mergeCell ref="BI38:BS38"/>
    <mergeCell ref="BX38:CA38"/>
    <mergeCell ref="CB38:CE38"/>
    <mergeCell ref="CF36:CI36"/>
    <mergeCell ref="CJ36:CM36"/>
    <mergeCell ref="CN36:CU36"/>
    <mergeCell ref="CV36:DC36"/>
    <mergeCell ref="BT36:BW36"/>
    <mergeCell ref="BI40:BS40"/>
    <mergeCell ref="BX40:CA40"/>
    <mergeCell ref="CB40:CE40"/>
    <mergeCell ref="CF38:CI38"/>
    <mergeCell ref="CJ38:CM38"/>
    <mergeCell ref="CN38:CU38"/>
    <mergeCell ref="CV38:DC38"/>
    <mergeCell ref="B39:E39"/>
    <mergeCell ref="F39:N39"/>
    <mergeCell ref="O39:W39"/>
    <mergeCell ref="X39:AJ39"/>
    <mergeCell ref="AK39:AS39"/>
    <mergeCell ref="AT39:BH39"/>
    <mergeCell ref="CV39:DC39"/>
    <mergeCell ref="BI39:BS39"/>
    <mergeCell ref="BX39:CA39"/>
    <mergeCell ref="CB39:CE39"/>
    <mergeCell ref="CF39:CI39"/>
    <mergeCell ref="CJ39:CM39"/>
    <mergeCell ref="CN39:CU39"/>
    <mergeCell ref="B38:E38"/>
    <mergeCell ref="F38:N38"/>
    <mergeCell ref="O38:W38"/>
    <mergeCell ref="X38:AJ38"/>
    <mergeCell ref="B41:E41"/>
    <mergeCell ref="F41:N41"/>
    <mergeCell ref="O41:W41"/>
    <mergeCell ref="X41:AJ41"/>
    <mergeCell ref="AK41:AS41"/>
    <mergeCell ref="AT41:BH41"/>
    <mergeCell ref="B40:E40"/>
    <mergeCell ref="F40:N40"/>
    <mergeCell ref="O40:W40"/>
    <mergeCell ref="X40:AJ40"/>
    <mergeCell ref="AK40:AS40"/>
    <mergeCell ref="AT40:BH40"/>
    <mergeCell ref="B43:E43"/>
    <mergeCell ref="BX43:CA43"/>
    <mergeCell ref="CV41:DC41"/>
    <mergeCell ref="B42:E42"/>
    <mergeCell ref="BX42:CA42"/>
    <mergeCell ref="CB42:CE42"/>
    <mergeCell ref="CF42:CI42"/>
    <mergeCell ref="CJ42:CM42"/>
    <mergeCell ref="CN42:CU42"/>
    <mergeCell ref="CV42:DC42"/>
    <mergeCell ref="F42:N42"/>
    <mergeCell ref="O42:W42"/>
    <mergeCell ref="BI41:BS41"/>
    <mergeCell ref="BX41:CA41"/>
    <mergeCell ref="CB41:CE41"/>
    <mergeCell ref="CF41:CI41"/>
    <mergeCell ref="CJ41:CM41"/>
    <mergeCell ref="CN41:CU41"/>
    <mergeCell ref="CB43:CE43"/>
    <mergeCell ref="CF43:CI43"/>
    <mergeCell ref="CJ43:CM43"/>
    <mergeCell ref="CN43:CU43"/>
    <mergeCell ref="CV43:DC43"/>
    <mergeCell ref="X42:AJ42"/>
    <mergeCell ref="AK42:AS42"/>
    <mergeCell ref="AT42:BH42"/>
    <mergeCell ref="BI42:BS42"/>
    <mergeCell ref="CN5:CU5"/>
    <mergeCell ref="CV5:DC5"/>
    <mergeCell ref="B10:E10"/>
    <mergeCell ref="F10:N10"/>
    <mergeCell ref="O10:W10"/>
    <mergeCell ref="X10:AJ10"/>
    <mergeCell ref="AK10:AS10"/>
    <mergeCell ref="AT10:BH10"/>
    <mergeCell ref="BI10:BS10"/>
    <mergeCell ref="BX10:CA10"/>
    <mergeCell ref="AT5:BH5"/>
    <mergeCell ref="BI5:BS5"/>
    <mergeCell ref="BX5:CA5"/>
    <mergeCell ref="CB5:CE5"/>
    <mergeCell ref="CF5:CI5"/>
    <mergeCell ref="CJ5:CM5"/>
    <mergeCell ref="CV7:DC7"/>
    <mergeCell ref="CF40:CI40"/>
    <mergeCell ref="CJ40:CM40"/>
    <mergeCell ref="CN40:CU40"/>
    <mergeCell ref="CV40:DC40"/>
    <mergeCell ref="CF10:CI10"/>
    <mergeCell ref="CJ10:CM10"/>
    <mergeCell ref="CN10:CU10"/>
    <mergeCell ref="CV10:DC10"/>
    <mergeCell ref="B11:E11"/>
    <mergeCell ref="F11:N11"/>
    <mergeCell ref="O11:W11"/>
    <mergeCell ref="X11:AJ11"/>
    <mergeCell ref="AK11:AS11"/>
    <mergeCell ref="X15:AJ15"/>
    <mergeCell ref="AK15:AS15"/>
    <mergeCell ref="CN11:CU11"/>
    <mergeCell ref="CV11:DC11"/>
    <mergeCell ref="B13:E13"/>
    <mergeCell ref="F13:N13"/>
    <mergeCell ref="O13:W13"/>
    <mergeCell ref="X13:AJ13"/>
    <mergeCell ref="AK13:AS13"/>
    <mergeCell ref="AT13:BH13"/>
    <mergeCell ref="BI13:BS13"/>
    <mergeCell ref="BX13:CA13"/>
    <mergeCell ref="AT11:BH11"/>
    <mergeCell ref="BI11:BS11"/>
    <mergeCell ref="BX11:CA11"/>
    <mergeCell ref="CB11:CE11"/>
    <mergeCell ref="CF11:CI11"/>
    <mergeCell ref="CJ11:CM11"/>
    <mergeCell ref="B12:E12"/>
    <mergeCell ref="F12:N12"/>
    <mergeCell ref="O12:W12"/>
    <mergeCell ref="X12:AJ12"/>
    <mergeCell ref="AK12:AS12"/>
    <mergeCell ref="AT12:BH12"/>
    <mergeCell ref="B16:E16"/>
    <mergeCell ref="F16:N16"/>
    <mergeCell ref="O16:W16"/>
    <mergeCell ref="X16:AJ16"/>
    <mergeCell ref="AK16:AS16"/>
    <mergeCell ref="CN15:CU15"/>
    <mergeCell ref="CV15:DC15"/>
    <mergeCell ref="B14:E14"/>
    <mergeCell ref="F14:N14"/>
    <mergeCell ref="O14:W14"/>
    <mergeCell ref="X14:AJ14"/>
    <mergeCell ref="AK14:AS14"/>
    <mergeCell ref="AT14:BH14"/>
    <mergeCell ref="BI14:BS14"/>
    <mergeCell ref="BX14:CA14"/>
    <mergeCell ref="AT15:BH15"/>
    <mergeCell ref="BI15:BS15"/>
    <mergeCell ref="BX15:CA15"/>
    <mergeCell ref="CB15:CE15"/>
    <mergeCell ref="CF15:CI15"/>
    <mergeCell ref="CJ15:CM15"/>
    <mergeCell ref="B15:E15"/>
    <mergeCell ref="F15:N15"/>
    <mergeCell ref="O15:W15"/>
    <mergeCell ref="AT16:BH16"/>
    <mergeCell ref="BI16:BS16"/>
    <mergeCell ref="BX16:CA16"/>
    <mergeCell ref="CB16:CE16"/>
    <mergeCell ref="CF16:CI16"/>
    <mergeCell ref="CJ16:CM16"/>
    <mergeCell ref="CB14:CE14"/>
    <mergeCell ref="CF14:CI14"/>
    <mergeCell ref="CJ14:CM14"/>
    <mergeCell ref="BT14:BW14"/>
    <mergeCell ref="BT15:BW15"/>
    <mergeCell ref="BT16:BW16"/>
    <mergeCell ref="BX18:CA18"/>
    <mergeCell ref="BT17:BW17"/>
    <mergeCell ref="CN16:CU16"/>
    <mergeCell ref="CV16:DC16"/>
    <mergeCell ref="BT2:BW2"/>
    <mergeCell ref="BT3:BW3"/>
    <mergeCell ref="BT4:BW4"/>
    <mergeCell ref="BT7:BW7"/>
    <mergeCell ref="BT10:BW10"/>
    <mergeCell ref="BT11:BW11"/>
    <mergeCell ref="BT13:BW13"/>
    <mergeCell ref="CN14:CU14"/>
    <mergeCell ref="CV14:DC14"/>
    <mergeCell ref="CB13:CE13"/>
    <mergeCell ref="CF13:CI13"/>
    <mergeCell ref="CJ13:CM13"/>
    <mergeCell ref="CN13:CU13"/>
    <mergeCell ref="CV13:DC13"/>
    <mergeCell ref="CB10:CE10"/>
    <mergeCell ref="CB18:CE18"/>
    <mergeCell ref="CF18:CI18"/>
    <mergeCell ref="CJ18:CM18"/>
    <mergeCell ref="CN18:CU18"/>
    <mergeCell ref="CV18:DC18"/>
    <mergeCell ref="B19:E19"/>
    <mergeCell ref="F19:N19"/>
    <mergeCell ref="O19:W19"/>
    <mergeCell ref="X19:AJ19"/>
    <mergeCell ref="AK19:AS19"/>
    <mergeCell ref="AT19:BH19"/>
    <mergeCell ref="BI19:BS19"/>
    <mergeCell ref="BT19:BW19"/>
    <mergeCell ref="BX19:CA19"/>
    <mergeCell ref="CB19:CE19"/>
    <mergeCell ref="CF19:CI19"/>
    <mergeCell ref="CJ19:CM19"/>
    <mergeCell ref="CN19:CU19"/>
    <mergeCell ref="CV19:DC19"/>
    <mergeCell ref="B18:E18"/>
    <mergeCell ref="F18:N18"/>
    <mergeCell ref="O18:W18"/>
    <mergeCell ref="X18:AJ18"/>
    <mergeCell ref="AK18:AS18"/>
    <mergeCell ref="AT18:BH18"/>
    <mergeCell ref="BI18:BS18"/>
    <mergeCell ref="BT18:BW18"/>
    <mergeCell ref="CJ20:CM20"/>
    <mergeCell ref="CN20:CU20"/>
    <mergeCell ref="CV20:DC20"/>
    <mergeCell ref="B21:E21"/>
    <mergeCell ref="F21:N21"/>
    <mergeCell ref="O21:W21"/>
    <mergeCell ref="X21:AJ21"/>
    <mergeCell ref="AK21:AS21"/>
    <mergeCell ref="AT21:BH21"/>
    <mergeCell ref="BI21:BS21"/>
    <mergeCell ref="BT21:BW21"/>
    <mergeCell ref="BX21:CA21"/>
    <mergeCell ref="CB21:CE21"/>
    <mergeCell ref="CF21:CI21"/>
    <mergeCell ref="CJ21:CM21"/>
    <mergeCell ref="CN21:CU21"/>
    <mergeCell ref="CV21:DC21"/>
    <mergeCell ref="B20:E20"/>
    <mergeCell ref="F20:N20"/>
    <mergeCell ref="O20:W20"/>
    <mergeCell ref="X20:AJ20"/>
    <mergeCell ref="AK20:AS20"/>
    <mergeCell ref="AT20:BH20"/>
    <mergeCell ref="BI20:BS20"/>
    <mergeCell ref="O22:W22"/>
    <mergeCell ref="X22:AJ22"/>
    <mergeCell ref="AK22:AS22"/>
    <mergeCell ref="AT22:BH22"/>
    <mergeCell ref="BI22:BS22"/>
    <mergeCell ref="BT22:BW22"/>
    <mergeCell ref="BX22:CA22"/>
    <mergeCell ref="CB20:CE20"/>
    <mergeCell ref="CF20:CI20"/>
    <mergeCell ref="BT20:BW20"/>
    <mergeCell ref="BX20:CA20"/>
    <mergeCell ref="BI6:BS6"/>
    <mergeCell ref="BT6:BW6"/>
    <mergeCell ref="BX6:CA6"/>
    <mergeCell ref="CB22:CE22"/>
    <mergeCell ref="CF22:CI22"/>
    <mergeCell ref="CJ22:CM22"/>
    <mergeCell ref="CN22:CU22"/>
    <mergeCell ref="CV22:DC22"/>
    <mergeCell ref="B23:E23"/>
    <mergeCell ref="F23:N23"/>
    <mergeCell ref="O23:W23"/>
    <mergeCell ref="X23:AJ23"/>
    <mergeCell ref="AK23:AS23"/>
    <mergeCell ref="AT23:BH23"/>
    <mergeCell ref="BI23:BS23"/>
    <mergeCell ref="BT23:BW23"/>
    <mergeCell ref="BX23:CA23"/>
    <mergeCell ref="CB23:CE23"/>
    <mergeCell ref="CF23:CI23"/>
    <mergeCell ref="CJ23:CM23"/>
    <mergeCell ref="CN23:CU23"/>
    <mergeCell ref="CV23:DC23"/>
    <mergeCell ref="B22:E22"/>
    <mergeCell ref="F22:N22"/>
    <mergeCell ref="CF6:CI6"/>
    <mergeCell ref="CJ6:CM6"/>
    <mergeCell ref="CN6:CU6"/>
    <mergeCell ref="CV6:DC6"/>
    <mergeCell ref="B9:E9"/>
    <mergeCell ref="F9:N9"/>
    <mergeCell ref="O9:W9"/>
    <mergeCell ref="X9:AJ9"/>
    <mergeCell ref="AK9:AS9"/>
    <mergeCell ref="AT9:BH9"/>
    <mergeCell ref="BI9:BS9"/>
    <mergeCell ref="BT9:BW9"/>
    <mergeCell ref="BX9:CA9"/>
    <mergeCell ref="CB9:CE9"/>
    <mergeCell ref="CF9:CI9"/>
    <mergeCell ref="CJ9:CM9"/>
    <mergeCell ref="CN9:CU9"/>
    <mergeCell ref="CV9:DC9"/>
    <mergeCell ref="B6:E6"/>
    <mergeCell ref="F6:N6"/>
    <mergeCell ref="O6:W6"/>
    <mergeCell ref="X6:AJ6"/>
    <mergeCell ref="AK6:AS6"/>
    <mergeCell ref="AT6:BH6"/>
  </mergeCells>
  <phoneticPr fontId="1"/>
  <conditionalFormatting sqref="BI27:BS27 A3:N3 BX33:CM43 A34:E43 AG24:BH27 X3:AC3 AG11:BH11 CV3:DC5 CF14:CM14 A4:E4 CV13:DC13 CV10:DC11 CF5:CU5 BT5:BW5 BT7:BW8 CN7:CU8 CV7:DC7 CF7:CM7 CN10:CU14 BT10:BW12 BX24:CA30 A24:A32 B24:E33 CN24:DC43 CB24:CM32 BT24:BW24">
    <cfRule type="expression" dxfId="415" priority="335">
      <formula>$CJ3="NG"</formula>
    </cfRule>
  </conditionalFormatting>
  <conditionalFormatting sqref="O24:W24">
    <cfRule type="expression" dxfId="414" priority="311">
      <formula>$CJ24="NG"</formula>
    </cfRule>
  </conditionalFormatting>
  <conditionalFormatting sqref="F25:N25">
    <cfRule type="expression" dxfId="413" priority="310">
      <formula>$CJ25="NG"</formula>
    </cfRule>
  </conditionalFormatting>
  <conditionalFormatting sqref="O25:W25">
    <cfRule type="expression" dxfId="412" priority="309">
      <formula>$CJ25="NG"</formula>
    </cfRule>
  </conditionalFormatting>
  <conditionalFormatting sqref="F26:N26">
    <cfRule type="expression" dxfId="411" priority="308">
      <formula>$CJ26="NG"</formula>
    </cfRule>
  </conditionalFormatting>
  <conditionalFormatting sqref="O26:W26">
    <cfRule type="expression" dxfId="410" priority="307">
      <formula>$CJ26="NG"</formula>
    </cfRule>
  </conditionalFormatting>
  <conditionalFormatting sqref="F27:N27">
    <cfRule type="expression" dxfId="409" priority="306">
      <formula>$CJ27="NG"</formula>
    </cfRule>
  </conditionalFormatting>
  <conditionalFormatting sqref="O27:W27">
    <cfRule type="expression" dxfId="408" priority="305">
      <formula>$CJ27="NG"</formula>
    </cfRule>
  </conditionalFormatting>
  <conditionalFormatting sqref="X24:AC24">
    <cfRule type="expression" dxfId="407" priority="327">
      <formula>$CJ24="NG"</formula>
    </cfRule>
  </conditionalFormatting>
  <conditionalFormatting sqref="AD24:AF24">
    <cfRule type="expression" dxfId="406" priority="326">
      <formula>$CJ24="NG"</formula>
    </cfRule>
  </conditionalFormatting>
  <conditionalFormatting sqref="BI24:BS24">
    <cfRule type="expression" dxfId="405" priority="325">
      <formula>$CJ24="NG"</formula>
    </cfRule>
  </conditionalFormatting>
  <conditionalFormatting sqref="O5:W5">
    <cfRule type="expression" dxfId="404" priority="288">
      <formula>$CJ5="NG"</formula>
    </cfRule>
  </conditionalFormatting>
  <conditionalFormatting sqref="F24:N24">
    <cfRule type="expression" dxfId="403" priority="312">
      <formula>$CJ24="NG"</formula>
    </cfRule>
  </conditionalFormatting>
  <conditionalFormatting sqref="BX31:CA32">
    <cfRule type="expression" dxfId="402" priority="293">
      <formula>$CJ31="NG"</formula>
    </cfRule>
  </conditionalFormatting>
  <conditionalFormatting sqref="F28:N28 AG28:BH28 AG29:AJ30 F34:BS42 X31:BS33">
    <cfRule type="expression" dxfId="401" priority="304">
      <formula>$CJ29="NG"</formula>
    </cfRule>
  </conditionalFormatting>
  <conditionalFormatting sqref="O28:W28">
    <cfRule type="expression" dxfId="400" priority="303">
      <formula>$CJ29="NG"</formula>
    </cfRule>
  </conditionalFormatting>
  <conditionalFormatting sqref="F29:N29">
    <cfRule type="expression" dxfId="399" priority="302">
      <formula>$CJ30="NG"</formula>
    </cfRule>
  </conditionalFormatting>
  <conditionalFormatting sqref="O29:W29">
    <cfRule type="expression" dxfId="398" priority="301">
      <formula>$CJ30="NG"</formula>
    </cfRule>
  </conditionalFormatting>
  <conditionalFormatting sqref="F30:N30">
    <cfRule type="expression" dxfId="397" priority="300">
      <formula>$CJ31="NG"</formula>
    </cfRule>
  </conditionalFormatting>
  <conditionalFormatting sqref="O30:W30">
    <cfRule type="expression" dxfId="396" priority="299">
      <formula>$CJ31="NG"</formula>
    </cfRule>
  </conditionalFormatting>
  <conditionalFormatting sqref="AG5:AJ5 X5:AC5">
    <cfRule type="expression" dxfId="395" priority="177">
      <formula>$CJ5="NG"</formula>
    </cfRule>
  </conditionalFormatting>
  <conditionalFormatting sqref="BX10:CA10">
    <cfRule type="expression" dxfId="394" priority="263">
      <formula>$CJ10="NG"</formula>
    </cfRule>
  </conditionalFormatting>
  <conditionalFormatting sqref="A11">
    <cfRule type="expression" dxfId="393" priority="251">
      <formula>$CJ11="NG"</formula>
    </cfRule>
  </conditionalFormatting>
  <conditionalFormatting sqref="O32:W33">
    <cfRule type="expression" dxfId="392" priority="294">
      <formula>$CJ33="NG"</formula>
    </cfRule>
  </conditionalFormatting>
  <conditionalFormatting sqref="F33:N33">
    <cfRule type="expression" dxfId="391" priority="292">
      <formula>$CJ34="NG"</formula>
    </cfRule>
  </conditionalFormatting>
  <conditionalFormatting sqref="BX5:CA5">
    <cfRule type="expression" dxfId="390" priority="286">
      <formula>$CJ5="NG"</formula>
    </cfRule>
  </conditionalFormatting>
  <conditionalFormatting sqref="A5">
    <cfRule type="expression" dxfId="389" priority="285">
      <formula>$CJ5="NG"</formula>
    </cfRule>
  </conditionalFormatting>
  <conditionalFormatting sqref="CF10:CM10">
    <cfRule type="expression" dxfId="388" priority="265">
      <formula>$CJ10="NG"</formula>
    </cfRule>
  </conditionalFormatting>
  <conditionalFormatting sqref="BX7:CA7">
    <cfRule type="expression" dxfId="387" priority="280">
      <formula>$CJ7="NG"</formula>
    </cfRule>
  </conditionalFormatting>
  <conditionalFormatting sqref="AK5:BS5">
    <cfRule type="expression" dxfId="386" priority="290">
      <formula>$CJ5="NG"</formula>
    </cfRule>
  </conditionalFormatting>
  <conditionalFormatting sqref="B7:E7">
    <cfRule type="expression" dxfId="385" priority="277">
      <formula>$CJ7="NG"</formula>
    </cfRule>
  </conditionalFormatting>
  <conditionalFormatting sqref="AD11:AF11">
    <cfRule type="expression" dxfId="384" priority="244">
      <formula>$CJ11="NG"</formula>
    </cfRule>
  </conditionalFormatting>
  <conditionalFormatting sqref="A7">
    <cfRule type="expression" dxfId="383" priority="279">
      <formula>$CJ7="NG"</formula>
    </cfRule>
  </conditionalFormatting>
  <conditionalFormatting sqref="B10:E10">
    <cfRule type="expression" dxfId="382" priority="261">
      <formula>$CJ10="NG"</formula>
    </cfRule>
  </conditionalFormatting>
  <conditionalFormatting sqref="A13">
    <cfRule type="expression" dxfId="381" priority="239">
      <formula>$CJ13="NG"</formula>
    </cfRule>
  </conditionalFormatting>
  <conditionalFormatting sqref="F13:N13">
    <cfRule type="expression" dxfId="380" priority="236">
      <formula>$CJ13="NG"</formula>
    </cfRule>
  </conditionalFormatting>
  <conditionalFormatting sqref="BX13:CA13">
    <cfRule type="expression" dxfId="379" priority="240">
      <formula>$CJ13="NG"</formula>
    </cfRule>
  </conditionalFormatting>
  <conditionalFormatting sqref="AG3:BS3 BX3:CM4 AT4:BS4">
    <cfRule type="expression" dxfId="378" priority="354">
      <formula>$CJ3="NG"</formula>
    </cfRule>
  </conditionalFormatting>
  <conditionalFormatting sqref="AD3:AF3">
    <cfRule type="expression" dxfId="377" priority="353">
      <formula>$CJ3="NG"</formula>
    </cfRule>
  </conditionalFormatting>
  <conditionalFormatting sqref="O3:W3">
    <cfRule type="expression" dxfId="376" priority="352">
      <formula>$CJ3="NG"</formula>
    </cfRule>
  </conditionalFormatting>
  <conditionalFormatting sqref="CN3:CU3">
    <cfRule type="expression" dxfId="375" priority="351">
      <formula>$CJ3="NG"</formula>
    </cfRule>
  </conditionalFormatting>
  <conditionalFormatting sqref="BI26:BS26">
    <cfRule type="expression" dxfId="374" priority="338">
      <formula>$CJ26="NG"</formula>
    </cfRule>
  </conditionalFormatting>
  <conditionalFormatting sqref="X27:AC27">
    <cfRule type="expression" dxfId="373" priority="337">
      <formula>$CJ27="NG"</formula>
    </cfRule>
  </conditionalFormatting>
  <conditionalFormatting sqref="X25:AC25">
    <cfRule type="expression" dxfId="372" priority="343">
      <formula>$CJ25="NG"</formula>
    </cfRule>
  </conditionalFormatting>
  <conditionalFormatting sqref="AD25:AF25">
    <cfRule type="expression" dxfId="371" priority="342">
      <formula>$CJ25="NG"</formula>
    </cfRule>
  </conditionalFormatting>
  <conditionalFormatting sqref="X26:AC26">
    <cfRule type="expression" dxfId="370" priority="340">
      <formula>$CJ26="NG"</formula>
    </cfRule>
  </conditionalFormatting>
  <conditionalFormatting sqref="BI25:BS25">
    <cfRule type="expression" dxfId="369" priority="341">
      <formula>$CJ25="NG"</formula>
    </cfRule>
  </conditionalFormatting>
  <conditionalFormatting sqref="AD26:AF26">
    <cfRule type="expression" dxfId="368" priority="339">
      <formula>$CJ26="NG"</formula>
    </cfRule>
  </conditionalFormatting>
  <conditionalFormatting sqref="AD27:AF27">
    <cfRule type="expression" dxfId="367" priority="336">
      <formula>$CJ27="NG"</formula>
    </cfRule>
  </conditionalFormatting>
  <conditionalFormatting sqref="X28:AC28">
    <cfRule type="expression" dxfId="366" priority="334">
      <formula>$CJ29="NG"</formula>
    </cfRule>
  </conditionalFormatting>
  <conditionalFormatting sqref="AD28:AF28">
    <cfRule type="expression" dxfId="365" priority="333">
      <formula>$CJ29="NG"</formula>
    </cfRule>
  </conditionalFormatting>
  <conditionalFormatting sqref="BI28:BS28">
    <cfRule type="expression" dxfId="364" priority="332">
      <formula>$CJ29="NG"</formula>
    </cfRule>
  </conditionalFormatting>
  <conditionalFormatting sqref="AT29:BH29">
    <cfRule type="expression" dxfId="363" priority="331">
      <formula>$CJ30="NG"</formula>
    </cfRule>
  </conditionalFormatting>
  <conditionalFormatting sqref="BI29:BS29">
    <cfRule type="expression" dxfId="362" priority="330">
      <formula>$CJ30="NG"</formula>
    </cfRule>
  </conditionalFormatting>
  <conditionalFormatting sqref="AT30:BH30">
    <cfRule type="expression" dxfId="361" priority="329">
      <formula>$CJ31="NG"</formula>
    </cfRule>
  </conditionalFormatting>
  <conditionalFormatting sqref="BI30:BS30">
    <cfRule type="expression" dxfId="360" priority="328">
      <formula>$CJ31="NG"</formula>
    </cfRule>
  </conditionalFormatting>
  <conditionalFormatting sqref="X29:AC29">
    <cfRule type="expression" dxfId="359" priority="324">
      <formula>$CJ30="NG"</formula>
    </cfRule>
  </conditionalFormatting>
  <conditionalFormatting sqref="AD29:AF29">
    <cfRule type="expression" dxfId="358" priority="323">
      <formula>$CJ30="NG"</formula>
    </cfRule>
  </conditionalFormatting>
  <conditionalFormatting sqref="X30:AC30">
    <cfRule type="expression" dxfId="357" priority="322">
      <formula>$CJ31="NG"</formula>
    </cfRule>
  </conditionalFormatting>
  <conditionalFormatting sqref="AD30:AF30">
    <cfRule type="expression" dxfId="356" priority="321">
      <formula>$CJ31="NG"</formula>
    </cfRule>
  </conditionalFormatting>
  <conditionalFormatting sqref="AK29:AS29">
    <cfRule type="expression" dxfId="355" priority="320">
      <formula>$CJ30="NG"</formula>
    </cfRule>
  </conditionalFormatting>
  <conditionalFormatting sqref="AK30:AS30">
    <cfRule type="expression" dxfId="354" priority="319">
      <formula>$CJ31="NG"</formula>
    </cfRule>
  </conditionalFormatting>
  <conditionalFormatting sqref="B5:E5">
    <cfRule type="expression" dxfId="353" priority="278">
      <formula>$CJ5="NG"</formula>
    </cfRule>
  </conditionalFormatting>
  <conditionalFormatting sqref="BI11:BS11">
    <cfRule type="expression" dxfId="352" priority="243">
      <formula>$CJ11="NG"</formula>
    </cfRule>
  </conditionalFormatting>
  <conditionalFormatting sqref="A33">
    <cfRule type="expression" dxfId="351" priority="275">
      <formula>$CJ33="NG"</formula>
    </cfRule>
  </conditionalFormatting>
  <conditionalFormatting sqref="F31:N31">
    <cfRule type="expression" dxfId="350" priority="297">
      <formula>$CJ32="NG"</formula>
    </cfRule>
  </conditionalFormatting>
  <conditionalFormatting sqref="O31:W31">
    <cfRule type="expression" dxfId="349" priority="296">
      <formula>$CJ32="NG"</formula>
    </cfRule>
  </conditionalFormatting>
  <conditionalFormatting sqref="F32:N32">
    <cfRule type="expression" dxfId="348" priority="295">
      <formula>$CJ33="NG"</formula>
    </cfRule>
  </conditionalFormatting>
  <conditionalFormatting sqref="CF11:CM11">
    <cfRule type="expression" dxfId="347" priority="254">
      <formula>$CJ11="NG"</formula>
    </cfRule>
  </conditionalFormatting>
  <conditionalFormatting sqref="O10:W10">
    <cfRule type="expression" dxfId="346" priority="138">
      <formula>$CJ10="NG"</formula>
    </cfRule>
  </conditionalFormatting>
  <conditionalFormatting sqref="CB13:CM13">
    <cfRule type="expression" dxfId="345" priority="242">
      <formula>$CJ13="NG"</formula>
    </cfRule>
  </conditionalFormatting>
  <conditionalFormatting sqref="A10">
    <cfRule type="expression" dxfId="344" priority="262">
      <formula>$CJ10="NG"</formula>
    </cfRule>
  </conditionalFormatting>
  <conditionalFormatting sqref="B11:E11">
    <cfRule type="expression" dxfId="343" priority="250">
      <formula>$CJ11="NG"</formula>
    </cfRule>
  </conditionalFormatting>
  <conditionalFormatting sqref="A14">
    <cfRule type="expression" dxfId="342" priority="218">
      <formula>$CJ14="NG"</formula>
    </cfRule>
  </conditionalFormatting>
  <conditionalFormatting sqref="B13:E13">
    <cfRule type="expression" dxfId="341" priority="238">
      <formula>$CJ13="NG"</formula>
    </cfRule>
  </conditionalFormatting>
  <conditionalFormatting sqref="X11:AC11">
    <cfRule type="expression" dxfId="340" priority="245">
      <formula>$CJ11="NG"</formula>
    </cfRule>
  </conditionalFormatting>
  <conditionalFormatting sqref="BX14:CA14">
    <cfRule type="expression" dxfId="339" priority="219">
      <formula>$CJ14="NG"</formula>
    </cfRule>
  </conditionalFormatting>
  <conditionalFormatting sqref="F7:N7">
    <cfRule type="expression" dxfId="338" priority="178">
      <formula>$CJ7="NG"</formula>
    </cfRule>
  </conditionalFormatting>
  <conditionalFormatting sqref="BX11:CA11">
    <cfRule type="expression" dxfId="337" priority="252">
      <formula>$CJ11="NG"</formula>
    </cfRule>
  </conditionalFormatting>
  <conditionalFormatting sqref="F11:N11">
    <cfRule type="expression" dxfId="336" priority="248">
      <formula>$CJ11="NG"</formula>
    </cfRule>
  </conditionalFormatting>
  <conditionalFormatting sqref="O11:W11">
    <cfRule type="expression" dxfId="335" priority="249">
      <formula>$CJ11="NG"</formula>
    </cfRule>
  </conditionalFormatting>
  <conditionalFormatting sqref="AG4:AS4 F4:N4 X4:AC4">
    <cfRule type="expression" dxfId="334" priority="182">
      <formula>$CJ4="NG"</formula>
    </cfRule>
  </conditionalFormatting>
  <conditionalFormatting sqref="F10:N10">
    <cfRule type="expression" dxfId="333" priority="139">
      <formula>$CJ10="NG"</formula>
    </cfRule>
  </conditionalFormatting>
  <conditionalFormatting sqref="BT27:BW27">
    <cfRule type="expression" dxfId="332" priority="183">
      <formula>$CJ27="NG"</formula>
    </cfRule>
  </conditionalFormatting>
  <conditionalFormatting sqref="BI10:BS10">
    <cfRule type="expression" dxfId="331" priority="140">
      <formula>$CJ10="NG"</formula>
    </cfRule>
  </conditionalFormatting>
  <conditionalFormatting sqref="AD10:AF10">
    <cfRule type="expression" dxfId="330" priority="142">
      <formula>$CJ10="NG"</formula>
    </cfRule>
  </conditionalFormatting>
  <conditionalFormatting sqref="AT10:BH10">
    <cfRule type="expression" dxfId="329" priority="144">
      <formula>$CJ10="NG"</formula>
    </cfRule>
  </conditionalFormatting>
  <conditionalFormatting sqref="AG10:AJ10 X10:AC10">
    <cfRule type="expression" dxfId="328" priority="143">
      <formula>$CJ10="NG"</formula>
    </cfRule>
  </conditionalFormatting>
  <conditionalFormatting sqref="B14:E14">
    <cfRule type="expression" dxfId="327" priority="217">
      <formula>$CJ14="NG"</formula>
    </cfRule>
  </conditionalFormatting>
  <conditionalFormatting sqref="CV14:DC14">
    <cfRule type="expression" dxfId="326" priority="221">
      <formula>$CJ14="NG"</formula>
    </cfRule>
  </conditionalFormatting>
  <conditionalFormatting sqref="O7:W7">
    <cfRule type="expression" dxfId="325" priority="174">
      <formula>$CJ7="NG"</formula>
    </cfRule>
  </conditionalFormatting>
  <conditionalFormatting sqref="AG7:AJ7 X7:AC7">
    <cfRule type="expression" dxfId="324" priority="173">
      <formula>$CJ7="NG"</formula>
    </cfRule>
  </conditionalFormatting>
  <conditionalFormatting sqref="AD4:AF4">
    <cfRule type="expression" dxfId="323" priority="181">
      <formula>$CJ4="NG"</formula>
    </cfRule>
  </conditionalFormatting>
  <conditionalFormatting sqref="O4:W4">
    <cfRule type="expression" dxfId="322" priority="180">
      <formula>$CJ4="NG"</formula>
    </cfRule>
  </conditionalFormatting>
  <conditionalFormatting sqref="AD5:AF5">
    <cfRule type="expression" dxfId="321" priority="176">
      <formula>$CJ5="NG"</formula>
    </cfRule>
  </conditionalFormatting>
  <conditionalFormatting sqref="AK7:BH7">
    <cfRule type="expression" dxfId="320" priority="175">
      <formula>$CJ7="NG"</formula>
    </cfRule>
  </conditionalFormatting>
  <conditionalFormatting sqref="F5:N5">
    <cfRule type="expression" dxfId="319" priority="179">
      <formula>$CJ5="NG"</formula>
    </cfRule>
  </conditionalFormatting>
  <conditionalFormatting sqref="BT28:BW37 BT3:BW4">
    <cfRule type="expression" dxfId="318" priority="188">
      <formula>$CJ3="NG"</formula>
    </cfRule>
  </conditionalFormatting>
  <conditionalFormatting sqref="BT13:BW14">
    <cfRule type="expression" dxfId="317" priority="187">
      <formula>$CJ13="NG"</formula>
    </cfRule>
  </conditionalFormatting>
  <conditionalFormatting sqref="BT25:BW26">
    <cfRule type="expression" dxfId="316" priority="186">
      <formula>$CJ25="NG"</formula>
    </cfRule>
  </conditionalFormatting>
  <conditionalFormatting sqref="X16:AC16">
    <cfRule type="expression" dxfId="315" priority="98">
      <formula>$CJ16="NG"</formula>
    </cfRule>
  </conditionalFormatting>
  <conditionalFormatting sqref="BI12:BS12">
    <cfRule type="expression" dxfId="314" priority="125">
      <formula>$CJ12="NG"</formula>
    </cfRule>
  </conditionalFormatting>
  <conditionalFormatting sqref="X13:AC13 AT13:BS13">
    <cfRule type="expression" dxfId="313" priority="122">
      <formula>$CJ13="NG"</formula>
    </cfRule>
  </conditionalFormatting>
  <conditionalFormatting sqref="AG13:AJ13">
    <cfRule type="expression" dxfId="312" priority="121">
      <formula>$CJ13="NG"</formula>
    </cfRule>
  </conditionalFormatting>
  <conditionalFormatting sqref="AD13:AF13">
    <cfRule type="expression" dxfId="311" priority="120">
      <formula>$CJ13="NG"</formula>
    </cfRule>
  </conditionalFormatting>
  <conditionalFormatting sqref="AK13:AS13">
    <cfRule type="expression" dxfId="310" priority="119">
      <formula>$CJ13="NG"</formula>
    </cfRule>
  </conditionalFormatting>
  <conditionalFormatting sqref="AT14:BS14 X14:AC14">
    <cfRule type="expression" dxfId="309" priority="117">
      <formula>$CJ14="NG"</formula>
    </cfRule>
  </conditionalFormatting>
  <conditionalFormatting sqref="O13:W13">
    <cfRule type="expression" dxfId="308" priority="118">
      <formula>$CJ13="NG"</formula>
    </cfRule>
  </conditionalFormatting>
  <conditionalFormatting sqref="AG14:AJ14">
    <cfRule type="expression" dxfId="307" priority="116">
      <formula>$CJ14="NG"</formula>
    </cfRule>
  </conditionalFormatting>
  <conditionalFormatting sqref="AD7:AF7">
    <cfRule type="expression" dxfId="306" priority="172">
      <formula>$CJ7="NG"</formula>
    </cfRule>
  </conditionalFormatting>
  <conditionalFormatting sqref="BI7:BS7">
    <cfRule type="expression" dxfId="305" priority="170">
      <formula>$CJ7="NG"</formula>
    </cfRule>
  </conditionalFormatting>
  <conditionalFormatting sqref="A8 AT8:BH8 CF8:CM8 CV8:DC8">
    <cfRule type="expression" dxfId="304" priority="165">
      <formula>$CJ8="NG"</formula>
    </cfRule>
  </conditionalFormatting>
  <conditionalFormatting sqref="BX8:CA8">
    <cfRule type="expression" dxfId="303" priority="164">
      <formula>$CJ8="NG"</formula>
    </cfRule>
  </conditionalFormatting>
  <conditionalFormatting sqref="B8:E8">
    <cfRule type="expression" dxfId="302" priority="163">
      <formula>$CJ8="NG"</formula>
    </cfRule>
  </conditionalFormatting>
  <conditionalFormatting sqref="BI18:BS18">
    <cfRule type="expression" dxfId="301" priority="76">
      <formula>$CJ18="NG"</formula>
    </cfRule>
  </conditionalFormatting>
  <conditionalFormatting sqref="F8:N8">
    <cfRule type="expression" dxfId="300" priority="161">
      <formula>$CJ8="NG"</formula>
    </cfRule>
  </conditionalFormatting>
  <conditionalFormatting sqref="O8:W8">
    <cfRule type="expression" dxfId="299" priority="160">
      <formula>$CJ8="NG"</formula>
    </cfRule>
  </conditionalFormatting>
  <conditionalFormatting sqref="AG8:AJ8 X8:AC8">
    <cfRule type="expression" dxfId="298" priority="159">
      <formula>$CJ8="NG"</formula>
    </cfRule>
  </conditionalFormatting>
  <conditionalFormatting sqref="AD8:AF8">
    <cfRule type="expression" dxfId="297" priority="158">
      <formula>$CJ8="NG"</formula>
    </cfRule>
  </conditionalFormatting>
  <conditionalFormatting sqref="AK8:AS8">
    <cfRule type="expression" dxfId="296" priority="157">
      <formula>$CJ8="NG"</formula>
    </cfRule>
  </conditionalFormatting>
  <conditionalFormatting sqref="AG16:BH16 A16">
    <cfRule type="expression" dxfId="295" priority="99">
      <formula>$CJ16="NG"</formula>
    </cfRule>
  </conditionalFormatting>
  <conditionalFormatting sqref="X12:AC12">
    <cfRule type="expression" dxfId="294" priority="127">
      <formula>$CJ12="NG"</formula>
    </cfRule>
  </conditionalFormatting>
  <conditionalFormatting sqref="AK10:AS10">
    <cfRule type="expression" dxfId="293" priority="137">
      <formula>$CJ10="NG"</formula>
    </cfRule>
  </conditionalFormatting>
  <conditionalFormatting sqref="BI8:BS8">
    <cfRule type="expression" dxfId="292" priority="136">
      <formula>$CJ8="NG"</formula>
    </cfRule>
  </conditionalFormatting>
  <conditionalFormatting sqref="AG12:BH12 CV12:DC12">
    <cfRule type="expression" dxfId="291" priority="135">
      <formula>$CJ12="NG"</formula>
    </cfRule>
  </conditionalFormatting>
  <conditionalFormatting sqref="AD12:AF12">
    <cfRule type="expression" dxfId="290" priority="126">
      <formula>$CJ12="NG"</formula>
    </cfRule>
  </conditionalFormatting>
  <conditionalFormatting sqref="CF12:CM12">
    <cfRule type="expression" dxfId="289" priority="134">
      <formula>$CJ12="NG"</formula>
    </cfRule>
  </conditionalFormatting>
  <conditionalFormatting sqref="A12">
    <cfRule type="expression" dxfId="288" priority="131">
      <formula>$CJ12="NG"</formula>
    </cfRule>
  </conditionalFormatting>
  <conditionalFormatting sqref="O15:W15">
    <cfRule type="expression" dxfId="287" priority="103">
      <formula>$CJ15="NG"</formula>
    </cfRule>
  </conditionalFormatting>
  <conditionalFormatting sqref="B19:E19">
    <cfRule type="expression" dxfId="286" priority="68">
      <formula>$CJ19="NG"</formula>
    </cfRule>
  </conditionalFormatting>
  <conditionalFormatting sqref="B12:E12">
    <cfRule type="expression" dxfId="285" priority="130">
      <formula>$CJ12="NG"</formula>
    </cfRule>
  </conditionalFormatting>
  <conditionalFormatting sqref="AD14:AF14">
    <cfRule type="expression" dxfId="284" priority="115">
      <formula>$CJ14="NG"</formula>
    </cfRule>
  </conditionalFormatting>
  <conditionalFormatting sqref="BX12:CA12">
    <cfRule type="expression" dxfId="283" priority="132">
      <formula>$CJ12="NG"</formula>
    </cfRule>
  </conditionalFormatting>
  <conditionalFormatting sqref="F12:N12">
    <cfRule type="expression" dxfId="282" priority="128">
      <formula>$CJ12="NG"</formula>
    </cfRule>
  </conditionalFormatting>
  <conditionalFormatting sqref="O12:W12">
    <cfRule type="expression" dxfId="281" priority="129">
      <formula>$CJ12="NG"</formula>
    </cfRule>
  </conditionalFormatting>
  <conditionalFormatting sqref="O16:W16">
    <cfRule type="expression" dxfId="280" priority="95">
      <formula>$CJ16="NG"</formula>
    </cfRule>
  </conditionalFormatting>
  <conditionalFormatting sqref="AT20:BH20 A20">
    <cfRule type="expression" dxfId="279" priority="65">
      <formula>$CJ20="NG"</formula>
    </cfRule>
  </conditionalFormatting>
  <conditionalFormatting sqref="AK14:AS14">
    <cfRule type="expression" dxfId="278" priority="114">
      <formula>$CJ14="NG"</formula>
    </cfRule>
  </conditionalFormatting>
  <conditionalFormatting sqref="O14:W14">
    <cfRule type="expression" dxfId="277" priority="113">
      <formula>$CJ14="NG"</formula>
    </cfRule>
  </conditionalFormatting>
  <conditionalFormatting sqref="F14:N14">
    <cfRule type="expression" dxfId="276" priority="112">
      <formula>$CJ14="NG"</formula>
    </cfRule>
  </conditionalFormatting>
  <conditionalFormatting sqref="CN4:CU4">
    <cfRule type="expression" dxfId="275" priority="111">
      <formula>$CJ4="NG"</formula>
    </cfRule>
  </conditionalFormatting>
  <conditionalFormatting sqref="CF15:CM15 CV15:DC15">
    <cfRule type="expression" dxfId="274" priority="108">
      <formula>$CJ15="NG"</formula>
    </cfRule>
  </conditionalFormatting>
  <conditionalFormatting sqref="BX15:CA17">
    <cfRule type="expression" dxfId="273" priority="84">
      <formula>$CJ15="NG"</formula>
    </cfRule>
  </conditionalFormatting>
  <conditionalFormatting sqref="AG15:BH15 A15">
    <cfRule type="expression" dxfId="272" priority="107">
      <formula>$CJ15="NG"</formula>
    </cfRule>
  </conditionalFormatting>
  <conditionalFormatting sqref="BI15:BS15">
    <cfRule type="expression" dxfId="271" priority="104">
      <formula>$CJ15="NG"</formula>
    </cfRule>
  </conditionalFormatting>
  <conditionalFormatting sqref="X15:AC15">
    <cfRule type="expression" dxfId="270" priority="106">
      <formula>$CJ15="NG"</formula>
    </cfRule>
  </conditionalFormatting>
  <conditionalFormatting sqref="AD15:AF15">
    <cfRule type="expression" dxfId="269" priority="105">
      <formula>$CJ15="NG"</formula>
    </cfRule>
  </conditionalFormatting>
  <conditionalFormatting sqref="F21:N21">
    <cfRule type="expression" dxfId="268" priority="46">
      <formula>$CJ21="NG"</formula>
    </cfRule>
  </conditionalFormatting>
  <conditionalFormatting sqref="B15:E15">
    <cfRule type="expression" dxfId="267" priority="102">
      <formula>$CJ15="NG"</formula>
    </cfRule>
  </conditionalFormatting>
  <conditionalFormatting sqref="CF16:CM16 CV16:DC16">
    <cfRule type="expression" dxfId="266" priority="100">
      <formula>$CJ16="NG"</formula>
    </cfRule>
  </conditionalFormatting>
  <conditionalFormatting sqref="BI22:BS22">
    <cfRule type="expression" dxfId="265" priority="43">
      <formula>$CJ22="NG"</formula>
    </cfRule>
  </conditionalFormatting>
  <conditionalFormatting sqref="BI16:BS16">
    <cfRule type="expression" dxfId="264" priority="96">
      <formula>$CJ16="NG"</formula>
    </cfRule>
  </conditionalFormatting>
  <conditionalFormatting sqref="AD16:AF16">
    <cfRule type="expression" dxfId="263" priority="97">
      <formula>$CJ16="NG"</formula>
    </cfRule>
  </conditionalFormatting>
  <conditionalFormatting sqref="AT23:BH23 A23">
    <cfRule type="expression" dxfId="262" priority="38">
      <formula>$CJ23="NG"</formula>
    </cfRule>
  </conditionalFormatting>
  <conditionalFormatting sqref="B16:E16">
    <cfRule type="expression" dxfId="261" priority="94">
      <formula>$CJ16="NG"</formula>
    </cfRule>
  </conditionalFormatting>
  <conditionalFormatting sqref="CF17:CM17 CV17:DC17">
    <cfRule type="expression" dxfId="260" priority="92">
      <formula>$CJ17="NG"</formula>
    </cfRule>
  </conditionalFormatting>
  <conditionalFormatting sqref="B23:E23">
    <cfRule type="expression" dxfId="259" priority="35">
      <formula>$CJ23="NG"</formula>
    </cfRule>
  </conditionalFormatting>
  <conditionalFormatting sqref="AG17:BH17 A17">
    <cfRule type="expression" dxfId="258" priority="91">
      <formula>$CJ17="NG"</formula>
    </cfRule>
  </conditionalFormatting>
  <conditionalFormatting sqref="BI17:BS17">
    <cfRule type="expression" dxfId="257" priority="88">
      <formula>$CJ17="NG"</formula>
    </cfRule>
  </conditionalFormatting>
  <conditionalFormatting sqref="X17:AC17">
    <cfRule type="expression" dxfId="256" priority="90">
      <formula>$CJ17="NG"</formula>
    </cfRule>
  </conditionalFormatting>
  <conditionalFormatting sqref="AD17:AF17">
    <cfRule type="expression" dxfId="255" priority="89">
      <formula>$CJ17="NG"</formula>
    </cfRule>
  </conditionalFormatting>
  <conditionalFormatting sqref="O17:W17">
    <cfRule type="expression" dxfId="254" priority="87">
      <formula>$CJ17="NG"</formula>
    </cfRule>
  </conditionalFormatting>
  <conditionalFormatting sqref="B17:E17">
    <cfRule type="expression" dxfId="253" priority="86">
      <formula>$CJ17="NG"</formula>
    </cfRule>
  </conditionalFormatting>
  <conditionalFormatting sqref="AK22:AS23">
    <cfRule type="expression" dxfId="252" priority="27">
      <formula>$CJ22="NG"</formula>
    </cfRule>
  </conditionalFormatting>
  <conditionalFormatting sqref="BT15:BW17">
    <cfRule type="expression" dxfId="251" priority="83">
      <formula>$CJ15="NG"</formula>
    </cfRule>
  </conditionalFormatting>
  <conditionalFormatting sqref="CN15:CU17">
    <cfRule type="expression" dxfId="250" priority="82">
      <formula>$CJ15="NG"</formula>
    </cfRule>
  </conditionalFormatting>
  <conditionalFormatting sqref="F15:N17">
    <cfRule type="expression" dxfId="249" priority="81">
      <formula>$CJ15="NG"</formula>
    </cfRule>
  </conditionalFormatting>
  <conditionalFormatting sqref="AK19:AS20">
    <cfRule type="expression" dxfId="248" priority="54">
      <formula>$CJ19="NG"</formula>
    </cfRule>
  </conditionalFormatting>
  <conditionalFormatting sqref="O18:W18">
    <cfRule type="expression" dxfId="247" priority="75">
      <formula>$CJ18="NG"</formula>
    </cfRule>
  </conditionalFormatting>
  <conditionalFormatting sqref="F18:N18">
    <cfRule type="expression" dxfId="246" priority="73">
      <formula>$CJ18="NG"</formula>
    </cfRule>
  </conditionalFormatting>
  <conditionalFormatting sqref="B18:E18">
    <cfRule type="expression" dxfId="245" priority="74">
      <formula>$CJ18="NG"</formula>
    </cfRule>
  </conditionalFormatting>
  <conditionalFormatting sqref="CF19:CM19 CV19:DC19">
    <cfRule type="expression" dxfId="244" priority="72">
      <formula>$CJ19="NG"</formula>
    </cfRule>
  </conditionalFormatting>
  <conditionalFormatting sqref="AT19:BH19 A19">
    <cfRule type="expression" dxfId="243" priority="71">
      <formula>$CJ19="NG"</formula>
    </cfRule>
  </conditionalFormatting>
  <conditionalFormatting sqref="O19:W19">
    <cfRule type="expression" dxfId="242" priority="69">
      <formula>$CJ19="NG"</formula>
    </cfRule>
  </conditionalFormatting>
  <conditionalFormatting sqref="BI19:BS19">
    <cfRule type="expression" dxfId="241" priority="70">
      <formula>$CJ19="NG"</formula>
    </cfRule>
  </conditionalFormatting>
  <conditionalFormatting sqref="CF18:CM18 CV18:DC18">
    <cfRule type="expression" dxfId="240" priority="80">
      <formula>$CJ18="NG"</formula>
    </cfRule>
  </conditionalFormatting>
  <conditionalFormatting sqref="F20:N20">
    <cfRule type="expression" dxfId="239" priority="61">
      <formula>$CJ20="NG"</formula>
    </cfRule>
  </conditionalFormatting>
  <conditionalFormatting sqref="AG18:BH18 A18">
    <cfRule type="expression" dxfId="238" priority="79">
      <formula>$CJ18="NG"</formula>
    </cfRule>
  </conditionalFormatting>
  <conditionalFormatting sqref="X18:AC18">
    <cfRule type="expression" dxfId="237" priority="78">
      <formula>$CJ18="NG"</formula>
    </cfRule>
  </conditionalFormatting>
  <conditionalFormatting sqref="AD18:AF18">
    <cfRule type="expression" dxfId="236" priority="77">
      <formula>$CJ18="NG"</formula>
    </cfRule>
  </conditionalFormatting>
  <conditionalFormatting sqref="B20:E20">
    <cfRule type="expression" dxfId="235" priority="62">
      <formula>$CJ20="NG"</formula>
    </cfRule>
  </conditionalFormatting>
  <conditionalFormatting sqref="O20:W20">
    <cfRule type="expression" dxfId="234" priority="63">
      <formula>$CJ20="NG"</formula>
    </cfRule>
  </conditionalFormatting>
  <conditionalFormatting sqref="F19:N19">
    <cfRule type="expression" dxfId="233" priority="67">
      <formula>$CJ19="NG"</formula>
    </cfRule>
  </conditionalFormatting>
  <conditionalFormatting sqref="CF20:CM20 CV20:DC20">
    <cfRule type="expression" dxfId="232" priority="66">
      <formula>$CJ20="NG"</formula>
    </cfRule>
  </conditionalFormatting>
  <conditionalFormatting sqref="BI20:BS20">
    <cfRule type="expression" dxfId="231" priority="64">
      <formula>$CJ20="NG"</formula>
    </cfRule>
  </conditionalFormatting>
  <conditionalFormatting sqref="AG19:AJ19">
    <cfRule type="expression" dxfId="230" priority="60">
      <formula>$CJ19="NG"</formula>
    </cfRule>
  </conditionalFormatting>
  <conditionalFormatting sqref="X19:AC19">
    <cfRule type="expression" dxfId="229" priority="59">
      <formula>$CJ19="NG"</formula>
    </cfRule>
  </conditionalFormatting>
  <conditionalFormatting sqref="AD19:AF19">
    <cfRule type="expression" dxfId="228" priority="58">
      <formula>$CJ19="NG"</formula>
    </cfRule>
  </conditionalFormatting>
  <conditionalFormatting sqref="AG20:AJ20">
    <cfRule type="expression" dxfId="227" priority="57">
      <formula>$CJ20="NG"</formula>
    </cfRule>
  </conditionalFormatting>
  <conditionalFormatting sqref="X20:AC20">
    <cfRule type="expression" dxfId="226" priority="56">
      <formula>$CJ20="NG"</formula>
    </cfRule>
  </conditionalFormatting>
  <conditionalFormatting sqref="AD20:AF20">
    <cfRule type="expression" dxfId="225" priority="55">
      <formula>$CJ20="NG"</formula>
    </cfRule>
  </conditionalFormatting>
  <conditionalFormatting sqref="O21:W21">
    <cfRule type="expression" dxfId="224" priority="48">
      <formula>$CJ21="NG"</formula>
    </cfRule>
  </conditionalFormatting>
  <conditionalFormatting sqref="B21:E21">
    <cfRule type="expression" dxfId="223" priority="47">
      <formula>$CJ21="NG"</formula>
    </cfRule>
  </conditionalFormatting>
  <conditionalFormatting sqref="CF22:CM22 CV22:DC22">
    <cfRule type="expression" dxfId="222" priority="45">
      <formula>$CJ22="NG"</formula>
    </cfRule>
  </conditionalFormatting>
  <conditionalFormatting sqref="AT22:BH22 A22">
    <cfRule type="expression" dxfId="221" priority="44">
      <formula>$CJ22="NG"</formula>
    </cfRule>
  </conditionalFormatting>
  <conditionalFormatting sqref="CF23:CM23 CV23:DC23">
    <cfRule type="expression" dxfId="220" priority="39">
      <formula>$CJ23="NG"</formula>
    </cfRule>
  </conditionalFormatting>
  <conditionalFormatting sqref="F22:N22">
    <cfRule type="expression" dxfId="219" priority="40">
      <formula>$CJ22="NG"</formula>
    </cfRule>
  </conditionalFormatting>
  <conditionalFormatting sqref="CF21:CM21 CV21:DC21">
    <cfRule type="expression" dxfId="218" priority="53">
      <formula>$CJ21="NG"</formula>
    </cfRule>
  </conditionalFormatting>
  <conditionalFormatting sqref="F23:N23">
    <cfRule type="expression" dxfId="217" priority="34">
      <formula>$CJ23="NG"</formula>
    </cfRule>
  </conditionalFormatting>
  <conditionalFormatting sqref="AG21:BH21 A21">
    <cfRule type="expression" dxfId="216" priority="52">
      <formula>$CJ21="NG"</formula>
    </cfRule>
  </conditionalFormatting>
  <conditionalFormatting sqref="BI21:BS21">
    <cfRule type="expression" dxfId="215" priority="49">
      <formula>$CJ21="NG"</formula>
    </cfRule>
  </conditionalFormatting>
  <conditionalFormatting sqref="X21:AC21">
    <cfRule type="expression" dxfId="214" priority="51">
      <formula>$CJ21="NG"</formula>
    </cfRule>
  </conditionalFormatting>
  <conditionalFormatting sqref="AD21:AF21">
    <cfRule type="expression" dxfId="213" priority="50">
      <formula>$CJ21="NG"</formula>
    </cfRule>
  </conditionalFormatting>
  <conditionalFormatting sqref="AG22:AJ22">
    <cfRule type="expression" dxfId="212" priority="33">
      <formula>$CJ22="NG"</formula>
    </cfRule>
  </conditionalFormatting>
  <conditionalFormatting sqref="O22:W22">
    <cfRule type="expression" dxfId="211" priority="42">
      <formula>$CJ22="NG"</formula>
    </cfRule>
  </conditionalFormatting>
  <conditionalFormatting sqref="B22:E22">
    <cfRule type="expression" dxfId="210" priority="41">
      <formula>$CJ22="NG"</formula>
    </cfRule>
  </conditionalFormatting>
  <conditionalFormatting sqref="BI23:BS23">
    <cfRule type="expression" dxfId="209" priority="37">
      <formula>$CJ23="NG"</formula>
    </cfRule>
  </conditionalFormatting>
  <conditionalFormatting sqref="O23:W23">
    <cfRule type="expression" dxfId="208" priority="36">
      <formula>$CJ23="NG"</formula>
    </cfRule>
  </conditionalFormatting>
  <conditionalFormatting sqref="X22:AC22">
    <cfRule type="expression" dxfId="207" priority="32">
      <formula>$CJ22="NG"</formula>
    </cfRule>
  </conditionalFormatting>
  <conditionalFormatting sqref="AD22:AF22">
    <cfRule type="expression" dxfId="206" priority="31">
      <formula>$CJ22="NG"</formula>
    </cfRule>
  </conditionalFormatting>
  <conditionalFormatting sqref="AG23:AJ23">
    <cfRule type="expression" dxfId="205" priority="30">
      <formula>$CJ23="NG"</formula>
    </cfRule>
  </conditionalFormatting>
  <conditionalFormatting sqref="X23:AC23">
    <cfRule type="expression" dxfId="204" priority="29">
      <formula>$CJ23="NG"</formula>
    </cfRule>
  </conditionalFormatting>
  <conditionalFormatting sqref="AD23:AF23">
    <cfRule type="expression" dxfId="203" priority="28">
      <formula>$CJ23="NG"</formula>
    </cfRule>
  </conditionalFormatting>
  <conditionalFormatting sqref="BX18:CA23">
    <cfRule type="expression" dxfId="202" priority="26">
      <formula>$CJ18="NG"</formula>
    </cfRule>
  </conditionalFormatting>
  <conditionalFormatting sqref="BT18:BW23">
    <cfRule type="expression" dxfId="201" priority="25">
      <formula>$CJ18="NG"</formula>
    </cfRule>
  </conditionalFormatting>
  <conditionalFormatting sqref="CN18:CU23">
    <cfRule type="expression" dxfId="200" priority="24">
      <formula>$CJ18="NG"</formula>
    </cfRule>
  </conditionalFormatting>
  <conditionalFormatting sqref="BT6:BW6 CF6:DC6">
    <cfRule type="expression" dxfId="199" priority="23">
      <formula>$CJ6="NG"</formula>
    </cfRule>
  </conditionalFormatting>
  <conditionalFormatting sqref="BX6:CA6">
    <cfRule type="expression" dxfId="198" priority="22">
      <formula>$CJ6="NG"</formula>
    </cfRule>
  </conditionalFormatting>
  <conditionalFormatting sqref="B6:E6">
    <cfRule type="expression" dxfId="197" priority="20">
      <formula>$CJ6="NG"</formula>
    </cfRule>
  </conditionalFormatting>
  <conditionalFormatting sqref="A6">
    <cfRule type="expression" dxfId="196" priority="21">
      <formula>$CJ6="NG"</formula>
    </cfRule>
  </conditionalFormatting>
  <conditionalFormatting sqref="F6:N6">
    <cfRule type="expression" dxfId="195" priority="19">
      <formula>$CJ6="NG"</formula>
    </cfRule>
  </conditionalFormatting>
  <conditionalFormatting sqref="O6:W6">
    <cfRule type="expression" dxfId="194" priority="17">
      <formula>$CJ6="NG"</formula>
    </cfRule>
  </conditionalFormatting>
  <conditionalFormatting sqref="AG6:AJ6 X6:AC6">
    <cfRule type="expression" dxfId="193" priority="16">
      <formula>$CJ6="NG"</formula>
    </cfRule>
  </conditionalFormatting>
  <conditionalFormatting sqref="AK6:BH6">
    <cfRule type="expression" dxfId="192" priority="18">
      <formula>$CJ6="NG"</formula>
    </cfRule>
  </conditionalFormatting>
  <conditionalFormatting sqref="AD6:AF6">
    <cfRule type="expression" dxfId="191" priority="15">
      <formula>$CJ6="NG"</formula>
    </cfRule>
  </conditionalFormatting>
  <conditionalFormatting sqref="BI6:BS6">
    <cfRule type="expression" dxfId="190" priority="14">
      <formula>$CJ6="NG"</formula>
    </cfRule>
  </conditionalFormatting>
  <conditionalFormatting sqref="BT9:BW9 CF9:DC9">
    <cfRule type="expression" dxfId="189" priority="13">
      <formula>$CJ9="NG"</formula>
    </cfRule>
  </conditionalFormatting>
  <conditionalFormatting sqref="BX9:CA9">
    <cfRule type="expression" dxfId="188" priority="12">
      <formula>$CJ9="NG"</formula>
    </cfRule>
  </conditionalFormatting>
  <conditionalFormatting sqref="B9:E9">
    <cfRule type="expression" dxfId="187" priority="10">
      <formula>$CJ9="NG"</formula>
    </cfRule>
  </conditionalFormatting>
  <conditionalFormatting sqref="A9">
    <cfRule type="expression" dxfId="186" priority="11">
      <formula>$CJ9="NG"</formula>
    </cfRule>
  </conditionalFormatting>
  <conditionalFormatting sqref="F9:N9">
    <cfRule type="expression" dxfId="185" priority="9">
      <formula>$CJ9="NG"</formula>
    </cfRule>
  </conditionalFormatting>
  <conditionalFormatting sqref="AG9:AJ9 X9:AC9">
    <cfRule type="expression" dxfId="184" priority="6">
      <formula>$CJ9="NG"</formula>
    </cfRule>
  </conditionalFormatting>
  <conditionalFormatting sqref="AK9:BH9">
    <cfRule type="expression" dxfId="183" priority="8">
      <formula>$CJ9="NG"</formula>
    </cfRule>
  </conditionalFormatting>
  <conditionalFormatting sqref="AD9:AF9">
    <cfRule type="expression" dxfId="182" priority="5">
      <formula>$CJ9="NG"</formula>
    </cfRule>
  </conditionalFormatting>
  <conditionalFormatting sqref="BI9:BS9">
    <cfRule type="expression" dxfId="181" priority="4">
      <formula>$CJ9="NG"</formula>
    </cfRule>
  </conditionalFormatting>
  <conditionalFormatting sqref="O9:W9">
    <cfRule type="expression" dxfId="180" priority="3">
      <formula>$CJ9="NG"</formula>
    </cfRule>
  </conditionalFormatting>
  <conditionalFormatting sqref="CB5:CE12">
    <cfRule type="expression" dxfId="179" priority="2">
      <formula>$CJ5="NG"</formula>
    </cfRule>
  </conditionalFormatting>
  <conditionalFormatting sqref="CB14:CE23">
    <cfRule type="expression" dxfId="178" priority="1">
      <formula>$CJ14="NG"</formula>
    </cfRule>
  </conditionalFormatting>
  <dataValidations count="3">
    <dataValidation type="list" allowBlank="1" showInputMessage="1" showErrorMessage="1" sqref="BT3:CA3" xr:uid="{C44CF0E2-4D47-4EF1-A3E0-FF633CD7D289}">
      <formula1>"中村,西尾,西川,原"</formula1>
    </dataValidation>
    <dataValidation type="list" allowBlank="1" showInputMessage="1" showErrorMessage="1" sqref="CJ3:CM3" xr:uid="{451D0824-E1A3-42D6-B879-D7A280B6AF67}">
      <formula1>"OK,NG"</formula1>
    </dataValidation>
    <dataValidation type="list" allowBlank="1" showInputMessage="1" showErrorMessage="1" sqref="F3:W3" xr:uid="{891CAE39-A01C-4949-A167-BC663FF283C0}">
      <formula1>"W01ToolMenu.java,W01ConvertFileCsvToTsv.java,W01ConvertFileSelect.java,W01ConvertFileTsvToCsv.java,W01SelectTableData.java,W01SelectTableHeader.java,W01ShapeEvidence.java"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484D8-272F-4BBF-9FAB-BAEBBA0AD4A3}">
  <dimension ref="A1:DC38"/>
  <sheetViews>
    <sheetView topLeftCell="Y9" zoomScale="85" zoomScaleNormal="85" workbookViewId="0">
      <selection activeCell="CB11" sqref="CB11:CE14"/>
    </sheetView>
  </sheetViews>
  <sheetFormatPr defaultColWidth="4.2109375" defaultRowHeight="18.45" x14ac:dyDescent="0.65"/>
  <cols>
    <col min="1" max="1" width="4.35546875" style="1" bestFit="1" customWidth="1"/>
    <col min="2" max="5" width="4.2109375" style="6"/>
    <col min="6" max="45" width="4.2109375" style="1"/>
    <col min="46" max="60" width="0" style="1" hidden="1" customWidth="1"/>
    <col min="61" max="71" width="4.2109375" style="1"/>
    <col min="72" max="83" width="4.2109375" style="10"/>
    <col min="84" max="16384" width="4.2109375" style="1"/>
  </cols>
  <sheetData>
    <row r="1" spans="1:107" x14ac:dyDescent="0.65">
      <c r="G1" s="11"/>
    </row>
    <row r="2" spans="1:107" x14ac:dyDescent="0.65">
      <c r="A2" s="7" t="s">
        <v>1</v>
      </c>
      <c r="B2" s="60" t="s">
        <v>11</v>
      </c>
      <c r="C2" s="61"/>
      <c r="D2" s="61"/>
      <c r="E2" s="62"/>
      <c r="F2" s="29" t="s">
        <v>13</v>
      </c>
      <c r="G2" s="30"/>
      <c r="H2" s="30"/>
      <c r="I2" s="30"/>
      <c r="J2" s="30"/>
      <c r="K2" s="30"/>
      <c r="L2" s="30"/>
      <c r="M2" s="30"/>
      <c r="N2" s="31"/>
      <c r="O2" s="29" t="s">
        <v>22</v>
      </c>
      <c r="P2" s="30"/>
      <c r="Q2" s="30"/>
      <c r="R2" s="30"/>
      <c r="S2" s="30"/>
      <c r="T2" s="30"/>
      <c r="U2" s="30"/>
      <c r="V2" s="30"/>
      <c r="W2" s="31"/>
      <c r="X2" s="29" t="s">
        <v>3</v>
      </c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1"/>
      <c r="AK2" s="29" t="s">
        <v>8</v>
      </c>
      <c r="AL2" s="30"/>
      <c r="AM2" s="30"/>
      <c r="AN2" s="30"/>
      <c r="AO2" s="30"/>
      <c r="AP2" s="30"/>
      <c r="AQ2" s="30"/>
      <c r="AR2" s="30"/>
      <c r="AS2" s="31"/>
      <c r="AT2" s="29" t="s">
        <v>4</v>
      </c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1"/>
      <c r="BI2" s="29" t="s">
        <v>2</v>
      </c>
      <c r="BJ2" s="30"/>
      <c r="BK2" s="30"/>
      <c r="BL2" s="30"/>
      <c r="BM2" s="30"/>
      <c r="BN2" s="30"/>
      <c r="BO2" s="30"/>
      <c r="BP2" s="30"/>
      <c r="BQ2" s="30"/>
      <c r="BR2" s="30"/>
      <c r="BS2" s="31"/>
      <c r="BT2" s="23" t="s">
        <v>39</v>
      </c>
      <c r="BU2" s="23"/>
      <c r="BV2" s="23"/>
      <c r="BW2" s="23"/>
      <c r="BX2" s="29" t="s">
        <v>6</v>
      </c>
      <c r="BY2" s="30"/>
      <c r="BZ2" s="30"/>
      <c r="CA2" s="31"/>
      <c r="CB2" s="29" t="s">
        <v>14</v>
      </c>
      <c r="CC2" s="30"/>
      <c r="CD2" s="30"/>
      <c r="CE2" s="31"/>
      <c r="CF2" s="29" t="s">
        <v>7</v>
      </c>
      <c r="CG2" s="30"/>
      <c r="CH2" s="30"/>
      <c r="CI2" s="31"/>
      <c r="CJ2" s="29" t="s">
        <v>5</v>
      </c>
      <c r="CK2" s="30"/>
      <c r="CL2" s="30"/>
      <c r="CM2" s="31"/>
      <c r="CN2" s="29" t="s">
        <v>23</v>
      </c>
      <c r="CO2" s="30"/>
      <c r="CP2" s="30"/>
      <c r="CQ2" s="30"/>
      <c r="CR2" s="30"/>
      <c r="CS2" s="30"/>
      <c r="CT2" s="30"/>
      <c r="CU2" s="31"/>
      <c r="CV2" s="29" t="s">
        <v>9</v>
      </c>
      <c r="CW2" s="30"/>
      <c r="CX2" s="30"/>
      <c r="CY2" s="30"/>
      <c r="CZ2" s="30"/>
      <c r="DA2" s="30"/>
      <c r="DB2" s="30"/>
      <c r="DC2" s="31"/>
    </row>
    <row r="3" spans="1:107" ht="54.65" customHeight="1" x14ac:dyDescent="0.65">
      <c r="A3" s="8" t="s">
        <v>10</v>
      </c>
      <c r="B3" s="51" t="s">
        <v>12</v>
      </c>
      <c r="C3" s="52"/>
      <c r="D3" s="52"/>
      <c r="E3" s="53"/>
      <c r="F3" s="48" t="s">
        <v>21</v>
      </c>
      <c r="G3" s="49"/>
      <c r="H3" s="49"/>
      <c r="I3" s="49"/>
      <c r="J3" s="49"/>
      <c r="K3" s="49"/>
      <c r="L3" s="49"/>
      <c r="M3" s="49"/>
      <c r="N3" s="50"/>
      <c r="O3" s="48" t="s">
        <v>21</v>
      </c>
      <c r="P3" s="49"/>
      <c r="Q3" s="49"/>
      <c r="R3" s="49"/>
      <c r="S3" s="49"/>
      <c r="T3" s="49"/>
      <c r="U3" s="49"/>
      <c r="V3" s="49"/>
      <c r="W3" s="50"/>
      <c r="X3" s="48" t="s">
        <v>17</v>
      </c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50"/>
      <c r="AK3" s="48" t="s">
        <v>18</v>
      </c>
      <c r="AL3" s="49"/>
      <c r="AM3" s="49"/>
      <c r="AN3" s="49"/>
      <c r="AO3" s="49"/>
      <c r="AP3" s="49"/>
      <c r="AQ3" s="49"/>
      <c r="AR3" s="49"/>
      <c r="AS3" s="50"/>
      <c r="AT3" s="48" t="s">
        <v>19</v>
      </c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50"/>
      <c r="BI3" s="48" t="s">
        <v>20</v>
      </c>
      <c r="BJ3" s="49"/>
      <c r="BK3" s="49"/>
      <c r="BL3" s="49"/>
      <c r="BM3" s="49"/>
      <c r="BN3" s="49"/>
      <c r="BO3" s="49"/>
      <c r="BP3" s="49"/>
      <c r="BQ3" s="49"/>
      <c r="BR3" s="49"/>
      <c r="BS3" s="50"/>
      <c r="BT3" s="28"/>
      <c r="BU3" s="28"/>
      <c r="BV3" s="28"/>
      <c r="BW3" s="28"/>
      <c r="BX3" s="54" t="s">
        <v>16</v>
      </c>
      <c r="BY3" s="55"/>
      <c r="BZ3" s="55"/>
      <c r="CA3" s="56"/>
      <c r="CB3" s="57">
        <v>44162</v>
      </c>
      <c r="CC3" s="58"/>
      <c r="CD3" s="58"/>
      <c r="CE3" s="59"/>
      <c r="CF3" s="57">
        <v>44162</v>
      </c>
      <c r="CG3" s="58"/>
      <c r="CH3" s="58"/>
      <c r="CI3" s="59"/>
      <c r="CJ3" s="54" t="s">
        <v>15</v>
      </c>
      <c r="CK3" s="55"/>
      <c r="CL3" s="55"/>
      <c r="CM3" s="56"/>
      <c r="CN3" s="48"/>
      <c r="CO3" s="49"/>
      <c r="CP3" s="49"/>
      <c r="CQ3" s="49"/>
      <c r="CR3" s="49"/>
      <c r="CS3" s="49"/>
      <c r="CT3" s="49"/>
      <c r="CU3" s="50"/>
      <c r="CV3" s="48"/>
      <c r="CW3" s="49"/>
      <c r="CX3" s="49"/>
      <c r="CY3" s="49"/>
      <c r="CZ3" s="49"/>
      <c r="DA3" s="49"/>
      <c r="DB3" s="49"/>
      <c r="DC3" s="50"/>
    </row>
    <row r="4" spans="1:107" ht="108.75" customHeight="1" x14ac:dyDescent="0.65">
      <c r="A4" s="3">
        <f>ROW(A4)-3</f>
        <v>1</v>
      </c>
      <c r="B4" s="39" t="str">
        <f t="shared" ref="B4:B14" si="0">"3ー"&amp;REPT("0",3-LEN(A4))&amp;A4</f>
        <v>3ー001</v>
      </c>
      <c r="C4" s="40"/>
      <c r="D4" s="40"/>
      <c r="E4" s="41"/>
      <c r="F4" s="20" t="s">
        <v>30</v>
      </c>
      <c r="G4" s="21"/>
      <c r="H4" s="21"/>
      <c r="I4" s="21"/>
      <c r="J4" s="21"/>
      <c r="K4" s="21"/>
      <c r="L4" s="21"/>
      <c r="M4" s="21"/>
      <c r="N4" s="22"/>
      <c r="O4" s="20" t="s">
        <v>35</v>
      </c>
      <c r="P4" s="21"/>
      <c r="Q4" s="21"/>
      <c r="R4" s="21"/>
      <c r="S4" s="21"/>
      <c r="T4" s="21"/>
      <c r="U4" s="21"/>
      <c r="V4" s="21"/>
      <c r="W4" s="22"/>
      <c r="X4" s="15" t="s">
        <v>125</v>
      </c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63" t="s">
        <v>126</v>
      </c>
      <c r="AL4" s="64"/>
      <c r="AM4" s="64"/>
      <c r="AN4" s="64"/>
      <c r="AO4" s="64"/>
      <c r="AP4" s="64"/>
      <c r="AQ4" s="64"/>
      <c r="AR4" s="64"/>
      <c r="AS4" s="65"/>
      <c r="AT4" s="20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2"/>
      <c r="BI4" s="20" t="s">
        <v>128</v>
      </c>
      <c r="BJ4" s="21"/>
      <c r="BK4" s="21"/>
      <c r="BL4" s="21"/>
      <c r="BM4" s="21"/>
      <c r="BN4" s="21"/>
      <c r="BO4" s="21"/>
      <c r="BP4" s="21"/>
      <c r="BQ4" s="21"/>
      <c r="BR4" s="21"/>
      <c r="BS4" s="22"/>
      <c r="BT4" s="14" t="s">
        <v>162</v>
      </c>
      <c r="BU4" s="14"/>
      <c r="BV4" s="14"/>
      <c r="BW4" s="14"/>
      <c r="BX4" s="25" t="s">
        <v>27</v>
      </c>
      <c r="BY4" s="26"/>
      <c r="BZ4" s="26"/>
      <c r="CA4" s="27"/>
      <c r="CB4" s="66">
        <v>44190</v>
      </c>
      <c r="CC4" s="67"/>
      <c r="CD4" s="67"/>
      <c r="CE4" s="68"/>
      <c r="CF4" s="16"/>
      <c r="CG4" s="17"/>
      <c r="CH4" s="17"/>
      <c r="CI4" s="18"/>
      <c r="CJ4" s="25"/>
      <c r="CK4" s="26"/>
      <c r="CL4" s="26"/>
      <c r="CM4" s="27"/>
      <c r="CN4" s="15" t="str">
        <f>"エビデンス_ユーザ管理.xlsx"&amp;CHAR(10)&amp;B4&amp;"シート"</f>
        <v>エビデンス_ユーザ管理.xlsx
3ー001シート</v>
      </c>
      <c r="CO4" s="15"/>
      <c r="CP4" s="15"/>
      <c r="CQ4" s="15"/>
      <c r="CR4" s="15"/>
      <c r="CS4" s="15"/>
      <c r="CT4" s="15"/>
      <c r="CU4" s="15"/>
      <c r="CV4" s="20"/>
      <c r="CW4" s="21"/>
      <c r="CX4" s="21"/>
      <c r="CY4" s="21"/>
      <c r="CZ4" s="21"/>
      <c r="DA4" s="21"/>
      <c r="DB4" s="21"/>
      <c r="DC4" s="22"/>
    </row>
    <row r="5" spans="1:107" ht="109.5" customHeight="1" x14ac:dyDescent="0.65">
      <c r="A5" s="3">
        <f t="shared" ref="A5:A14" si="1">ROW(A5)-3</f>
        <v>2</v>
      </c>
      <c r="B5" s="39" t="str">
        <f t="shared" si="0"/>
        <v>3ー002</v>
      </c>
      <c r="C5" s="40"/>
      <c r="D5" s="40"/>
      <c r="E5" s="41"/>
      <c r="F5" s="20" t="s">
        <v>31</v>
      </c>
      <c r="G5" s="21"/>
      <c r="H5" s="21"/>
      <c r="I5" s="21"/>
      <c r="J5" s="21"/>
      <c r="K5" s="21"/>
      <c r="L5" s="21"/>
      <c r="M5" s="21"/>
      <c r="N5" s="22"/>
      <c r="O5" s="20" t="s">
        <v>36</v>
      </c>
      <c r="P5" s="21"/>
      <c r="Q5" s="21"/>
      <c r="R5" s="21"/>
      <c r="S5" s="21"/>
      <c r="T5" s="21"/>
      <c r="U5" s="21"/>
      <c r="V5" s="21"/>
      <c r="W5" s="22"/>
      <c r="X5" s="20" t="s">
        <v>127</v>
      </c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2"/>
      <c r="AK5" s="20" t="s">
        <v>130</v>
      </c>
      <c r="AL5" s="21"/>
      <c r="AM5" s="21"/>
      <c r="AN5" s="21"/>
      <c r="AO5" s="21"/>
      <c r="AP5" s="21"/>
      <c r="AQ5" s="21"/>
      <c r="AR5" s="21"/>
      <c r="AS5" s="22"/>
      <c r="AT5" s="20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2"/>
      <c r="BI5" s="20" t="s">
        <v>129</v>
      </c>
      <c r="BJ5" s="21"/>
      <c r="BK5" s="21"/>
      <c r="BL5" s="21"/>
      <c r="BM5" s="21"/>
      <c r="BN5" s="21"/>
      <c r="BO5" s="21"/>
      <c r="BP5" s="21"/>
      <c r="BQ5" s="21"/>
      <c r="BR5" s="21"/>
      <c r="BS5" s="22"/>
      <c r="BT5" s="14" t="s">
        <v>162</v>
      </c>
      <c r="BU5" s="14"/>
      <c r="BV5" s="14"/>
      <c r="BW5" s="14"/>
      <c r="BX5" s="25" t="s">
        <v>27</v>
      </c>
      <c r="BY5" s="26"/>
      <c r="BZ5" s="26"/>
      <c r="CA5" s="27"/>
      <c r="CB5" s="66">
        <v>44190</v>
      </c>
      <c r="CC5" s="67"/>
      <c r="CD5" s="67"/>
      <c r="CE5" s="68"/>
      <c r="CF5" s="16"/>
      <c r="CG5" s="17"/>
      <c r="CH5" s="17"/>
      <c r="CI5" s="18"/>
      <c r="CJ5" s="25"/>
      <c r="CK5" s="26"/>
      <c r="CL5" s="26"/>
      <c r="CM5" s="27"/>
      <c r="CN5" s="15" t="str">
        <f t="shared" ref="CN5:CN14" si="2">"エビデンス_ユーザ管理.xlsx"&amp;CHAR(10)&amp;B5&amp;"シート"</f>
        <v>エビデンス_ユーザ管理.xlsx
3ー002シート</v>
      </c>
      <c r="CO5" s="15"/>
      <c r="CP5" s="15"/>
      <c r="CQ5" s="15"/>
      <c r="CR5" s="15"/>
      <c r="CS5" s="15"/>
      <c r="CT5" s="15"/>
      <c r="CU5" s="15"/>
      <c r="CV5" s="20"/>
      <c r="CW5" s="21"/>
      <c r="CX5" s="21"/>
      <c r="CY5" s="21"/>
      <c r="CZ5" s="21"/>
      <c r="DA5" s="21"/>
      <c r="DB5" s="21"/>
      <c r="DC5" s="22"/>
    </row>
    <row r="6" spans="1:107" ht="109.5" customHeight="1" x14ac:dyDescent="0.65">
      <c r="A6" s="3">
        <f t="shared" si="1"/>
        <v>3</v>
      </c>
      <c r="B6" s="39" t="str">
        <f t="shared" si="0"/>
        <v>3ー003</v>
      </c>
      <c r="C6" s="40"/>
      <c r="D6" s="40"/>
      <c r="E6" s="41"/>
      <c r="F6" s="20" t="s">
        <v>30</v>
      </c>
      <c r="G6" s="21"/>
      <c r="H6" s="21"/>
      <c r="I6" s="21"/>
      <c r="J6" s="21"/>
      <c r="K6" s="21"/>
      <c r="L6" s="21"/>
      <c r="M6" s="21"/>
      <c r="N6" s="22"/>
      <c r="O6" s="20" t="s">
        <v>37</v>
      </c>
      <c r="P6" s="21"/>
      <c r="Q6" s="21"/>
      <c r="R6" s="21"/>
      <c r="S6" s="21"/>
      <c r="T6" s="21"/>
      <c r="U6" s="21"/>
      <c r="V6" s="21"/>
      <c r="W6" s="22"/>
      <c r="X6" s="20" t="s">
        <v>137</v>
      </c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2"/>
      <c r="AK6" s="20" t="s">
        <v>131</v>
      </c>
      <c r="AL6" s="21"/>
      <c r="AM6" s="21"/>
      <c r="AN6" s="21"/>
      <c r="AO6" s="21"/>
      <c r="AP6" s="21"/>
      <c r="AQ6" s="21"/>
      <c r="AR6" s="21"/>
      <c r="AS6" s="22"/>
      <c r="AT6" s="20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2"/>
      <c r="BI6" s="20" t="s">
        <v>138</v>
      </c>
      <c r="BJ6" s="21"/>
      <c r="BK6" s="21"/>
      <c r="BL6" s="21"/>
      <c r="BM6" s="21"/>
      <c r="BN6" s="21"/>
      <c r="BO6" s="21"/>
      <c r="BP6" s="21"/>
      <c r="BQ6" s="21"/>
      <c r="BR6" s="21"/>
      <c r="BS6" s="22"/>
      <c r="BT6" s="14" t="s">
        <v>162</v>
      </c>
      <c r="BU6" s="14"/>
      <c r="BV6" s="14"/>
      <c r="BW6" s="14"/>
      <c r="BX6" s="25" t="s">
        <v>27</v>
      </c>
      <c r="BY6" s="26"/>
      <c r="BZ6" s="26"/>
      <c r="CA6" s="27"/>
      <c r="CB6" s="66">
        <v>44190</v>
      </c>
      <c r="CC6" s="67"/>
      <c r="CD6" s="67"/>
      <c r="CE6" s="68"/>
      <c r="CF6" s="16"/>
      <c r="CG6" s="17"/>
      <c r="CH6" s="17"/>
      <c r="CI6" s="18"/>
      <c r="CJ6" s="25"/>
      <c r="CK6" s="26"/>
      <c r="CL6" s="26"/>
      <c r="CM6" s="27"/>
      <c r="CN6" s="15" t="str">
        <f t="shared" si="2"/>
        <v>エビデンス_ユーザ管理.xlsx
3ー003シート</v>
      </c>
      <c r="CO6" s="15"/>
      <c r="CP6" s="15"/>
      <c r="CQ6" s="15"/>
      <c r="CR6" s="15"/>
      <c r="CS6" s="15"/>
      <c r="CT6" s="15"/>
      <c r="CU6" s="15"/>
      <c r="CV6" s="20"/>
      <c r="CW6" s="21"/>
      <c r="CX6" s="21"/>
      <c r="CY6" s="21"/>
      <c r="CZ6" s="21"/>
      <c r="DA6" s="21"/>
      <c r="DB6" s="21"/>
      <c r="DC6" s="22"/>
    </row>
    <row r="7" spans="1:107" ht="109.5" customHeight="1" x14ac:dyDescent="0.65">
      <c r="A7" s="12">
        <f t="shared" si="1"/>
        <v>4</v>
      </c>
      <c r="B7" s="39" t="str">
        <f t="shared" si="0"/>
        <v>3ー004</v>
      </c>
      <c r="C7" s="40"/>
      <c r="D7" s="40"/>
      <c r="E7" s="41"/>
      <c r="F7" s="20" t="s">
        <v>31</v>
      </c>
      <c r="G7" s="21"/>
      <c r="H7" s="21"/>
      <c r="I7" s="21"/>
      <c r="J7" s="21"/>
      <c r="K7" s="21"/>
      <c r="L7" s="21"/>
      <c r="M7" s="21"/>
      <c r="N7" s="22"/>
      <c r="O7" s="20" t="s">
        <v>135</v>
      </c>
      <c r="P7" s="21"/>
      <c r="Q7" s="21"/>
      <c r="R7" s="21"/>
      <c r="S7" s="21"/>
      <c r="T7" s="21"/>
      <c r="U7" s="21"/>
      <c r="V7" s="21"/>
      <c r="W7" s="22"/>
      <c r="X7" s="20" t="s">
        <v>136</v>
      </c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2"/>
      <c r="AK7" s="20" t="s">
        <v>131</v>
      </c>
      <c r="AL7" s="21"/>
      <c r="AM7" s="21"/>
      <c r="AN7" s="21"/>
      <c r="AO7" s="21"/>
      <c r="AP7" s="21"/>
      <c r="AQ7" s="21"/>
      <c r="AR7" s="21"/>
      <c r="AS7" s="22"/>
      <c r="AT7" s="20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2"/>
      <c r="BI7" s="20" t="s">
        <v>132</v>
      </c>
      <c r="BJ7" s="21"/>
      <c r="BK7" s="21"/>
      <c r="BL7" s="21"/>
      <c r="BM7" s="21"/>
      <c r="BN7" s="21"/>
      <c r="BO7" s="21"/>
      <c r="BP7" s="21"/>
      <c r="BQ7" s="21"/>
      <c r="BR7" s="21"/>
      <c r="BS7" s="22"/>
      <c r="BT7" s="14" t="s">
        <v>162</v>
      </c>
      <c r="BU7" s="14"/>
      <c r="BV7" s="14"/>
      <c r="BW7" s="14"/>
      <c r="BX7" s="25" t="s">
        <v>27</v>
      </c>
      <c r="BY7" s="26"/>
      <c r="BZ7" s="26"/>
      <c r="CA7" s="27"/>
      <c r="CB7" s="66">
        <v>44190</v>
      </c>
      <c r="CC7" s="67"/>
      <c r="CD7" s="67"/>
      <c r="CE7" s="68"/>
      <c r="CF7" s="16"/>
      <c r="CG7" s="17"/>
      <c r="CH7" s="17"/>
      <c r="CI7" s="18"/>
      <c r="CJ7" s="25"/>
      <c r="CK7" s="26"/>
      <c r="CL7" s="26"/>
      <c r="CM7" s="27"/>
      <c r="CN7" s="15" t="str">
        <f t="shared" si="2"/>
        <v>エビデンス_ユーザ管理.xlsx
3ー004シート</v>
      </c>
      <c r="CO7" s="15"/>
      <c r="CP7" s="15"/>
      <c r="CQ7" s="15"/>
      <c r="CR7" s="15"/>
      <c r="CS7" s="15"/>
      <c r="CT7" s="15"/>
      <c r="CU7" s="15"/>
      <c r="CV7" s="20"/>
      <c r="CW7" s="21"/>
      <c r="CX7" s="21"/>
      <c r="CY7" s="21"/>
      <c r="CZ7" s="21"/>
      <c r="DA7" s="21"/>
      <c r="DB7" s="21"/>
      <c r="DC7" s="22"/>
    </row>
    <row r="8" spans="1:107" ht="109.5" customHeight="1" x14ac:dyDescent="0.65">
      <c r="A8" s="12">
        <f t="shared" si="1"/>
        <v>5</v>
      </c>
      <c r="B8" s="39" t="str">
        <f t="shared" si="0"/>
        <v>3ー005</v>
      </c>
      <c r="C8" s="40"/>
      <c r="D8" s="40"/>
      <c r="E8" s="41"/>
      <c r="F8" s="20" t="s">
        <v>30</v>
      </c>
      <c r="G8" s="21"/>
      <c r="H8" s="21"/>
      <c r="I8" s="21"/>
      <c r="J8" s="21"/>
      <c r="K8" s="21"/>
      <c r="L8" s="21"/>
      <c r="M8" s="21"/>
      <c r="N8" s="22"/>
      <c r="O8" s="20" t="s">
        <v>38</v>
      </c>
      <c r="P8" s="21"/>
      <c r="Q8" s="21"/>
      <c r="R8" s="21"/>
      <c r="S8" s="21"/>
      <c r="T8" s="21"/>
      <c r="U8" s="21"/>
      <c r="V8" s="21"/>
      <c r="W8" s="22"/>
      <c r="X8" s="20" t="s">
        <v>140</v>
      </c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2"/>
      <c r="AK8" s="20" t="s">
        <v>133</v>
      </c>
      <c r="AL8" s="21"/>
      <c r="AM8" s="21"/>
      <c r="AN8" s="21"/>
      <c r="AO8" s="21"/>
      <c r="AP8" s="21"/>
      <c r="AQ8" s="21"/>
      <c r="AR8" s="21"/>
      <c r="AS8" s="22"/>
      <c r="AT8" s="20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2"/>
      <c r="BI8" s="20" t="s">
        <v>141</v>
      </c>
      <c r="BJ8" s="21"/>
      <c r="BK8" s="21"/>
      <c r="BL8" s="21"/>
      <c r="BM8" s="21"/>
      <c r="BN8" s="21"/>
      <c r="BO8" s="21"/>
      <c r="BP8" s="21"/>
      <c r="BQ8" s="21"/>
      <c r="BR8" s="21"/>
      <c r="BS8" s="22"/>
      <c r="BT8" s="14" t="s">
        <v>162</v>
      </c>
      <c r="BU8" s="14"/>
      <c r="BV8" s="14"/>
      <c r="BW8" s="14"/>
      <c r="BX8" s="25" t="s">
        <v>27</v>
      </c>
      <c r="BY8" s="26"/>
      <c r="BZ8" s="26"/>
      <c r="CA8" s="27"/>
      <c r="CB8" s="66">
        <v>44190</v>
      </c>
      <c r="CC8" s="67"/>
      <c r="CD8" s="67"/>
      <c r="CE8" s="68"/>
      <c r="CF8" s="16"/>
      <c r="CG8" s="17"/>
      <c r="CH8" s="17"/>
      <c r="CI8" s="18"/>
      <c r="CJ8" s="25"/>
      <c r="CK8" s="26"/>
      <c r="CL8" s="26"/>
      <c r="CM8" s="27"/>
      <c r="CN8" s="15" t="str">
        <f t="shared" si="2"/>
        <v>エビデンス_ユーザ管理.xlsx
3ー005シート</v>
      </c>
      <c r="CO8" s="15"/>
      <c r="CP8" s="15"/>
      <c r="CQ8" s="15"/>
      <c r="CR8" s="15"/>
      <c r="CS8" s="15"/>
      <c r="CT8" s="15"/>
      <c r="CU8" s="15"/>
      <c r="CV8" s="20"/>
      <c r="CW8" s="21"/>
      <c r="CX8" s="21"/>
      <c r="CY8" s="21"/>
      <c r="CZ8" s="21"/>
      <c r="DA8" s="21"/>
      <c r="DB8" s="21"/>
      <c r="DC8" s="22"/>
    </row>
    <row r="9" spans="1:107" ht="109.5" customHeight="1" x14ac:dyDescent="0.65">
      <c r="A9" s="3">
        <f t="shared" si="1"/>
        <v>6</v>
      </c>
      <c r="B9" s="39" t="str">
        <f t="shared" si="0"/>
        <v>3ー006</v>
      </c>
      <c r="C9" s="40"/>
      <c r="D9" s="40"/>
      <c r="E9" s="41"/>
      <c r="F9" s="20" t="s">
        <v>30</v>
      </c>
      <c r="G9" s="21"/>
      <c r="H9" s="21"/>
      <c r="I9" s="21"/>
      <c r="J9" s="21"/>
      <c r="K9" s="21"/>
      <c r="L9" s="21"/>
      <c r="M9" s="21"/>
      <c r="N9" s="22"/>
      <c r="O9" s="20" t="s">
        <v>139</v>
      </c>
      <c r="P9" s="21"/>
      <c r="Q9" s="21"/>
      <c r="R9" s="21"/>
      <c r="S9" s="21"/>
      <c r="T9" s="21"/>
      <c r="U9" s="21"/>
      <c r="V9" s="21"/>
      <c r="W9" s="22"/>
      <c r="X9" s="20" t="s">
        <v>134</v>
      </c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2"/>
      <c r="AK9" s="20" t="s">
        <v>133</v>
      </c>
      <c r="AL9" s="21"/>
      <c r="AM9" s="21"/>
      <c r="AN9" s="21"/>
      <c r="AO9" s="21"/>
      <c r="AP9" s="21"/>
      <c r="AQ9" s="21"/>
      <c r="AR9" s="21"/>
      <c r="AS9" s="22"/>
      <c r="AT9" s="20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2"/>
      <c r="BI9" s="20" t="s">
        <v>142</v>
      </c>
      <c r="BJ9" s="21"/>
      <c r="BK9" s="21"/>
      <c r="BL9" s="21"/>
      <c r="BM9" s="21"/>
      <c r="BN9" s="21"/>
      <c r="BO9" s="21"/>
      <c r="BP9" s="21"/>
      <c r="BQ9" s="21"/>
      <c r="BR9" s="21"/>
      <c r="BS9" s="22"/>
      <c r="BT9" s="14" t="s">
        <v>162</v>
      </c>
      <c r="BU9" s="14"/>
      <c r="BV9" s="14"/>
      <c r="BW9" s="14"/>
      <c r="BX9" s="25" t="s">
        <v>27</v>
      </c>
      <c r="BY9" s="26"/>
      <c r="BZ9" s="26"/>
      <c r="CA9" s="27"/>
      <c r="CB9" s="66">
        <v>44190</v>
      </c>
      <c r="CC9" s="67"/>
      <c r="CD9" s="67"/>
      <c r="CE9" s="68"/>
      <c r="CF9" s="16"/>
      <c r="CG9" s="17"/>
      <c r="CH9" s="17"/>
      <c r="CI9" s="18"/>
      <c r="CJ9" s="25"/>
      <c r="CK9" s="26"/>
      <c r="CL9" s="26"/>
      <c r="CM9" s="27"/>
      <c r="CN9" s="15" t="str">
        <f t="shared" si="2"/>
        <v>エビデンス_ユーザ管理.xlsx
3ー006シート</v>
      </c>
      <c r="CO9" s="15"/>
      <c r="CP9" s="15"/>
      <c r="CQ9" s="15"/>
      <c r="CR9" s="15"/>
      <c r="CS9" s="15"/>
      <c r="CT9" s="15"/>
      <c r="CU9" s="15"/>
      <c r="CV9" s="20"/>
      <c r="CW9" s="21"/>
      <c r="CX9" s="21"/>
      <c r="CY9" s="21"/>
      <c r="CZ9" s="21"/>
      <c r="DA9" s="21"/>
      <c r="DB9" s="21"/>
      <c r="DC9" s="22"/>
    </row>
    <row r="10" spans="1:107" ht="109.5" customHeight="1" x14ac:dyDescent="0.65">
      <c r="A10" s="12">
        <f t="shared" si="1"/>
        <v>7</v>
      </c>
      <c r="B10" s="39" t="str">
        <f t="shared" si="0"/>
        <v>3ー007</v>
      </c>
      <c r="C10" s="40"/>
      <c r="D10" s="40"/>
      <c r="E10" s="41"/>
      <c r="F10" s="20" t="s">
        <v>144</v>
      </c>
      <c r="G10" s="21"/>
      <c r="H10" s="21"/>
      <c r="I10" s="21"/>
      <c r="J10" s="21"/>
      <c r="K10" s="21"/>
      <c r="L10" s="21"/>
      <c r="M10" s="21"/>
      <c r="N10" s="22"/>
      <c r="O10" s="20" t="s">
        <v>143</v>
      </c>
      <c r="P10" s="21"/>
      <c r="Q10" s="21"/>
      <c r="R10" s="21"/>
      <c r="S10" s="21"/>
      <c r="T10" s="21"/>
      <c r="U10" s="21"/>
      <c r="V10" s="21"/>
      <c r="W10" s="22"/>
      <c r="X10" s="15" t="s">
        <v>145</v>
      </c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 t="s">
        <v>146</v>
      </c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 t="s">
        <v>147</v>
      </c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4" t="s">
        <v>165</v>
      </c>
      <c r="BU10" s="14"/>
      <c r="BV10" s="14"/>
      <c r="BW10" s="14"/>
      <c r="BX10" s="25" t="s">
        <v>27</v>
      </c>
      <c r="BY10" s="26"/>
      <c r="BZ10" s="26"/>
      <c r="CA10" s="27"/>
      <c r="CB10" s="66">
        <v>44193</v>
      </c>
      <c r="CC10" s="67"/>
      <c r="CD10" s="67"/>
      <c r="CE10" s="68"/>
      <c r="CF10" s="16"/>
      <c r="CG10" s="17"/>
      <c r="CH10" s="17"/>
      <c r="CI10" s="18"/>
      <c r="CJ10" s="25"/>
      <c r="CK10" s="26"/>
      <c r="CL10" s="26"/>
      <c r="CM10" s="27"/>
      <c r="CN10" s="15" t="str">
        <f t="shared" si="2"/>
        <v>エビデンス_ユーザ管理.xlsx
3ー007シート</v>
      </c>
      <c r="CO10" s="15"/>
      <c r="CP10" s="15"/>
      <c r="CQ10" s="15"/>
      <c r="CR10" s="15"/>
      <c r="CS10" s="15"/>
      <c r="CT10" s="15"/>
      <c r="CU10" s="15"/>
      <c r="CV10" s="20"/>
      <c r="CW10" s="21"/>
      <c r="CX10" s="21"/>
      <c r="CY10" s="21"/>
      <c r="CZ10" s="21"/>
      <c r="DA10" s="21"/>
      <c r="DB10" s="21"/>
      <c r="DC10" s="22"/>
    </row>
    <row r="11" spans="1:107" ht="109.5" customHeight="1" x14ac:dyDescent="0.65">
      <c r="A11" s="12">
        <f t="shared" si="1"/>
        <v>8</v>
      </c>
      <c r="B11" s="39" t="str">
        <f t="shared" si="0"/>
        <v>3ー008</v>
      </c>
      <c r="C11" s="40"/>
      <c r="D11" s="40"/>
      <c r="E11" s="41"/>
      <c r="F11" s="20" t="s">
        <v>144</v>
      </c>
      <c r="G11" s="21"/>
      <c r="H11" s="21"/>
      <c r="I11" s="21"/>
      <c r="J11" s="21"/>
      <c r="K11" s="21"/>
      <c r="L11" s="21"/>
      <c r="M11" s="21"/>
      <c r="N11" s="22"/>
      <c r="O11" s="20" t="s">
        <v>148</v>
      </c>
      <c r="P11" s="21"/>
      <c r="Q11" s="21"/>
      <c r="R11" s="21"/>
      <c r="S11" s="21"/>
      <c r="T11" s="21"/>
      <c r="U11" s="21"/>
      <c r="V11" s="21"/>
      <c r="W11" s="22"/>
      <c r="X11" s="15" t="s">
        <v>149</v>
      </c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 t="s">
        <v>150</v>
      </c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 t="s">
        <v>151</v>
      </c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4" t="s">
        <v>165</v>
      </c>
      <c r="BU11" s="14"/>
      <c r="BV11" s="14"/>
      <c r="BW11" s="14"/>
      <c r="BX11" s="25" t="s">
        <v>27</v>
      </c>
      <c r="BY11" s="26"/>
      <c r="BZ11" s="26"/>
      <c r="CA11" s="27"/>
      <c r="CB11" s="66">
        <v>44193</v>
      </c>
      <c r="CC11" s="67"/>
      <c r="CD11" s="67"/>
      <c r="CE11" s="68"/>
      <c r="CF11" s="16"/>
      <c r="CG11" s="17"/>
      <c r="CH11" s="17"/>
      <c r="CI11" s="18"/>
      <c r="CJ11" s="25"/>
      <c r="CK11" s="26"/>
      <c r="CL11" s="26"/>
      <c r="CM11" s="27"/>
      <c r="CN11" s="15" t="str">
        <f t="shared" si="2"/>
        <v>エビデンス_ユーザ管理.xlsx
3ー008シート</v>
      </c>
      <c r="CO11" s="15"/>
      <c r="CP11" s="15"/>
      <c r="CQ11" s="15"/>
      <c r="CR11" s="15"/>
      <c r="CS11" s="15"/>
      <c r="CT11" s="15"/>
      <c r="CU11" s="15"/>
      <c r="CV11" s="20"/>
      <c r="CW11" s="21"/>
      <c r="CX11" s="21"/>
      <c r="CY11" s="21"/>
      <c r="CZ11" s="21"/>
      <c r="DA11" s="21"/>
      <c r="DB11" s="21"/>
      <c r="DC11" s="22"/>
    </row>
    <row r="12" spans="1:107" ht="109.5" customHeight="1" x14ac:dyDescent="0.65">
      <c r="A12" s="12">
        <f t="shared" si="1"/>
        <v>9</v>
      </c>
      <c r="B12" s="39" t="str">
        <f t="shared" si="0"/>
        <v>3ー009</v>
      </c>
      <c r="C12" s="40"/>
      <c r="D12" s="40"/>
      <c r="E12" s="41"/>
      <c r="F12" s="20" t="s">
        <v>144</v>
      </c>
      <c r="G12" s="21"/>
      <c r="H12" s="21"/>
      <c r="I12" s="21"/>
      <c r="J12" s="21"/>
      <c r="K12" s="21"/>
      <c r="L12" s="21"/>
      <c r="M12" s="21"/>
      <c r="N12" s="22"/>
      <c r="O12" s="20" t="s">
        <v>155</v>
      </c>
      <c r="P12" s="21"/>
      <c r="Q12" s="21"/>
      <c r="R12" s="21"/>
      <c r="S12" s="21"/>
      <c r="T12" s="21"/>
      <c r="U12" s="21"/>
      <c r="V12" s="21"/>
      <c r="W12" s="22"/>
      <c r="X12" s="15" t="s">
        <v>152</v>
      </c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 t="s">
        <v>153</v>
      </c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 t="s">
        <v>154</v>
      </c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4" t="s">
        <v>165</v>
      </c>
      <c r="BU12" s="14"/>
      <c r="BV12" s="14"/>
      <c r="BW12" s="14"/>
      <c r="BX12" s="25" t="s">
        <v>27</v>
      </c>
      <c r="BY12" s="26"/>
      <c r="BZ12" s="26"/>
      <c r="CA12" s="27"/>
      <c r="CB12" s="66">
        <v>44193</v>
      </c>
      <c r="CC12" s="67"/>
      <c r="CD12" s="67"/>
      <c r="CE12" s="68"/>
      <c r="CF12" s="16"/>
      <c r="CG12" s="17"/>
      <c r="CH12" s="17"/>
      <c r="CI12" s="18"/>
      <c r="CJ12" s="25"/>
      <c r="CK12" s="26"/>
      <c r="CL12" s="26"/>
      <c r="CM12" s="27"/>
      <c r="CN12" s="15" t="str">
        <f t="shared" si="2"/>
        <v>エビデンス_ユーザ管理.xlsx
3ー009シート</v>
      </c>
      <c r="CO12" s="15"/>
      <c r="CP12" s="15"/>
      <c r="CQ12" s="15"/>
      <c r="CR12" s="15"/>
      <c r="CS12" s="15"/>
      <c r="CT12" s="15"/>
      <c r="CU12" s="15"/>
      <c r="CV12" s="20"/>
      <c r="CW12" s="21"/>
      <c r="CX12" s="21"/>
      <c r="CY12" s="21"/>
      <c r="CZ12" s="21"/>
      <c r="DA12" s="21"/>
      <c r="DB12" s="21"/>
      <c r="DC12" s="22"/>
    </row>
    <row r="13" spans="1:107" ht="108" customHeight="1" x14ac:dyDescent="0.65">
      <c r="A13" s="12">
        <f t="shared" si="1"/>
        <v>10</v>
      </c>
      <c r="B13" s="39" t="str">
        <f t="shared" si="0"/>
        <v>3ー010</v>
      </c>
      <c r="C13" s="40"/>
      <c r="D13" s="40"/>
      <c r="E13" s="41"/>
      <c r="F13" s="20" t="s">
        <v>144</v>
      </c>
      <c r="G13" s="21"/>
      <c r="H13" s="21"/>
      <c r="I13" s="21"/>
      <c r="J13" s="21"/>
      <c r="K13" s="21"/>
      <c r="L13" s="21"/>
      <c r="M13" s="21"/>
      <c r="N13" s="22"/>
      <c r="O13" s="20" t="s">
        <v>156</v>
      </c>
      <c r="P13" s="21"/>
      <c r="Q13" s="21"/>
      <c r="R13" s="21"/>
      <c r="S13" s="21"/>
      <c r="T13" s="21"/>
      <c r="U13" s="21"/>
      <c r="V13" s="21"/>
      <c r="W13" s="22"/>
      <c r="X13" s="15" t="s">
        <v>157</v>
      </c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 t="s">
        <v>150</v>
      </c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 t="s">
        <v>158</v>
      </c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4" t="s">
        <v>165</v>
      </c>
      <c r="BU13" s="14"/>
      <c r="BV13" s="14"/>
      <c r="BW13" s="14"/>
      <c r="BX13" s="25" t="s">
        <v>27</v>
      </c>
      <c r="BY13" s="26"/>
      <c r="BZ13" s="26"/>
      <c r="CA13" s="27"/>
      <c r="CB13" s="66">
        <v>44193</v>
      </c>
      <c r="CC13" s="67"/>
      <c r="CD13" s="67"/>
      <c r="CE13" s="68"/>
      <c r="CF13" s="16"/>
      <c r="CG13" s="17"/>
      <c r="CH13" s="17"/>
      <c r="CI13" s="18"/>
      <c r="CJ13" s="25"/>
      <c r="CK13" s="26"/>
      <c r="CL13" s="26"/>
      <c r="CM13" s="27"/>
      <c r="CN13" s="15" t="str">
        <f t="shared" si="2"/>
        <v>エビデンス_ユーザ管理.xlsx
3ー010シート</v>
      </c>
      <c r="CO13" s="15"/>
      <c r="CP13" s="15"/>
      <c r="CQ13" s="15"/>
      <c r="CR13" s="15"/>
      <c r="CS13" s="15"/>
      <c r="CT13" s="15"/>
      <c r="CU13" s="15"/>
      <c r="CV13" s="20"/>
      <c r="CW13" s="21"/>
      <c r="CX13" s="21"/>
      <c r="CY13" s="21"/>
      <c r="CZ13" s="21"/>
      <c r="DA13" s="21"/>
      <c r="DB13" s="21"/>
      <c r="DC13" s="22"/>
    </row>
    <row r="14" spans="1:107" ht="108" customHeight="1" x14ac:dyDescent="0.65">
      <c r="A14" s="12">
        <f t="shared" si="1"/>
        <v>11</v>
      </c>
      <c r="B14" s="39" t="str">
        <f t="shared" si="0"/>
        <v>3ー011</v>
      </c>
      <c r="C14" s="40"/>
      <c r="D14" s="40"/>
      <c r="E14" s="41"/>
      <c r="F14" s="20" t="s">
        <v>144</v>
      </c>
      <c r="G14" s="21"/>
      <c r="H14" s="21"/>
      <c r="I14" s="21"/>
      <c r="J14" s="21"/>
      <c r="K14" s="21"/>
      <c r="L14" s="21"/>
      <c r="M14" s="21"/>
      <c r="N14" s="22"/>
      <c r="O14" s="20" t="s">
        <v>159</v>
      </c>
      <c r="P14" s="21"/>
      <c r="Q14" s="21"/>
      <c r="R14" s="21"/>
      <c r="S14" s="21"/>
      <c r="T14" s="21"/>
      <c r="U14" s="21"/>
      <c r="V14" s="21"/>
      <c r="W14" s="22"/>
      <c r="X14" s="15" t="s">
        <v>160</v>
      </c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 t="s">
        <v>153</v>
      </c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 t="s">
        <v>161</v>
      </c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4" t="s">
        <v>165</v>
      </c>
      <c r="BU14" s="14"/>
      <c r="BV14" s="14"/>
      <c r="BW14" s="14"/>
      <c r="BX14" s="25" t="s">
        <v>27</v>
      </c>
      <c r="BY14" s="26"/>
      <c r="BZ14" s="26"/>
      <c r="CA14" s="27"/>
      <c r="CB14" s="66">
        <v>44193</v>
      </c>
      <c r="CC14" s="67"/>
      <c r="CD14" s="67"/>
      <c r="CE14" s="68"/>
      <c r="CF14" s="16"/>
      <c r="CG14" s="17"/>
      <c r="CH14" s="17"/>
      <c r="CI14" s="18"/>
      <c r="CJ14" s="25"/>
      <c r="CK14" s="26"/>
      <c r="CL14" s="26"/>
      <c r="CM14" s="27"/>
      <c r="CN14" s="15" t="str">
        <f t="shared" si="2"/>
        <v>エビデンス_ユーザ管理.xlsx
3ー011シート</v>
      </c>
      <c r="CO14" s="15"/>
      <c r="CP14" s="15"/>
      <c r="CQ14" s="15"/>
      <c r="CR14" s="15"/>
      <c r="CS14" s="15"/>
      <c r="CT14" s="15"/>
      <c r="CU14" s="15"/>
      <c r="CV14" s="20"/>
      <c r="CW14" s="21"/>
      <c r="CX14" s="21"/>
      <c r="CY14" s="21"/>
      <c r="CZ14" s="21"/>
      <c r="DA14" s="21"/>
      <c r="DB14" s="21"/>
      <c r="DC14" s="22"/>
    </row>
    <row r="15" spans="1:107" ht="108" customHeight="1" x14ac:dyDescent="0.65">
      <c r="A15" s="3"/>
      <c r="B15" s="39"/>
      <c r="C15" s="40"/>
      <c r="D15" s="40"/>
      <c r="E15" s="41"/>
      <c r="F15" s="20"/>
      <c r="G15" s="21"/>
      <c r="H15" s="21"/>
      <c r="I15" s="21"/>
      <c r="J15" s="21"/>
      <c r="K15" s="21"/>
      <c r="L15" s="21"/>
      <c r="M15" s="21"/>
      <c r="N15" s="22"/>
      <c r="O15" s="20"/>
      <c r="P15" s="21"/>
      <c r="Q15" s="21"/>
      <c r="R15" s="21"/>
      <c r="S15" s="21"/>
      <c r="T15" s="21"/>
      <c r="U15" s="21"/>
      <c r="V15" s="21"/>
      <c r="W15" s="22"/>
      <c r="X15" s="20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2"/>
      <c r="AK15" s="20"/>
      <c r="AL15" s="21"/>
      <c r="AM15" s="21"/>
      <c r="AN15" s="21"/>
      <c r="AO15" s="21"/>
      <c r="AP15" s="21"/>
      <c r="AQ15" s="21"/>
      <c r="AR15" s="21"/>
      <c r="AS15" s="22"/>
      <c r="AT15" s="20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2"/>
      <c r="BI15" s="20"/>
      <c r="BJ15" s="21"/>
      <c r="BK15" s="21"/>
      <c r="BL15" s="21"/>
      <c r="BM15" s="21"/>
      <c r="BN15" s="21"/>
      <c r="BO15" s="21"/>
      <c r="BP15" s="21"/>
      <c r="BQ15" s="21"/>
      <c r="BR15" s="21"/>
      <c r="BS15" s="22"/>
      <c r="BT15" s="14"/>
      <c r="BU15" s="14"/>
      <c r="BV15" s="14"/>
      <c r="BW15" s="14"/>
      <c r="BX15" s="25"/>
      <c r="BY15" s="26"/>
      <c r="BZ15" s="26"/>
      <c r="CA15" s="27"/>
      <c r="CB15" s="66"/>
      <c r="CC15" s="67"/>
      <c r="CD15" s="67"/>
      <c r="CE15" s="68"/>
      <c r="CF15" s="16"/>
      <c r="CG15" s="17"/>
      <c r="CH15" s="17"/>
      <c r="CI15" s="18"/>
      <c r="CJ15" s="25"/>
      <c r="CK15" s="26"/>
      <c r="CL15" s="26"/>
      <c r="CM15" s="27"/>
      <c r="CN15" s="20"/>
      <c r="CO15" s="21"/>
      <c r="CP15" s="21"/>
      <c r="CQ15" s="21"/>
      <c r="CR15" s="21"/>
      <c r="CS15" s="21"/>
      <c r="CT15" s="21"/>
      <c r="CU15" s="22"/>
      <c r="CV15" s="20"/>
      <c r="CW15" s="21"/>
      <c r="CX15" s="21"/>
      <c r="CY15" s="21"/>
      <c r="CZ15" s="21"/>
      <c r="DA15" s="21"/>
      <c r="DB15" s="21"/>
      <c r="DC15" s="22"/>
    </row>
    <row r="16" spans="1:107" ht="108" customHeight="1" x14ac:dyDescent="0.65">
      <c r="A16" s="3"/>
      <c r="B16" s="39"/>
      <c r="C16" s="40"/>
      <c r="D16" s="40"/>
      <c r="E16" s="41"/>
      <c r="F16" s="20"/>
      <c r="G16" s="21"/>
      <c r="H16" s="21"/>
      <c r="I16" s="21"/>
      <c r="J16" s="21"/>
      <c r="K16" s="21"/>
      <c r="L16" s="21"/>
      <c r="M16" s="21"/>
      <c r="N16" s="22"/>
      <c r="O16" s="20"/>
      <c r="P16" s="21"/>
      <c r="Q16" s="21"/>
      <c r="R16" s="21"/>
      <c r="S16" s="21"/>
      <c r="T16" s="21"/>
      <c r="U16" s="21"/>
      <c r="V16" s="21"/>
      <c r="W16" s="22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4"/>
      <c r="BU16" s="14"/>
      <c r="BV16" s="14"/>
      <c r="BW16" s="14"/>
      <c r="BX16" s="25"/>
      <c r="BY16" s="26"/>
      <c r="BZ16" s="26"/>
      <c r="CA16" s="27"/>
      <c r="CB16" s="66"/>
      <c r="CC16" s="67"/>
      <c r="CD16" s="67"/>
      <c r="CE16" s="68"/>
      <c r="CF16" s="16"/>
      <c r="CG16" s="17"/>
      <c r="CH16" s="17"/>
      <c r="CI16" s="18"/>
      <c r="CJ16" s="25"/>
      <c r="CK16" s="26"/>
      <c r="CL16" s="26"/>
      <c r="CM16" s="27"/>
      <c r="CN16" s="20"/>
      <c r="CO16" s="21"/>
      <c r="CP16" s="21"/>
      <c r="CQ16" s="21"/>
      <c r="CR16" s="21"/>
      <c r="CS16" s="21"/>
      <c r="CT16" s="21"/>
      <c r="CU16" s="22"/>
      <c r="CV16" s="20"/>
      <c r="CW16" s="21"/>
      <c r="CX16" s="21"/>
      <c r="CY16" s="21"/>
      <c r="CZ16" s="21"/>
      <c r="DA16" s="21"/>
      <c r="DB16" s="21"/>
      <c r="DC16" s="22"/>
    </row>
    <row r="17" spans="1:107" ht="110.25" customHeight="1" x14ac:dyDescent="0.65">
      <c r="A17" s="3"/>
      <c r="B17" s="39"/>
      <c r="C17" s="40"/>
      <c r="D17" s="40"/>
      <c r="E17" s="41"/>
      <c r="F17" s="20"/>
      <c r="G17" s="21"/>
      <c r="H17" s="21"/>
      <c r="I17" s="21"/>
      <c r="J17" s="21"/>
      <c r="K17" s="21"/>
      <c r="L17" s="21"/>
      <c r="M17" s="21"/>
      <c r="N17" s="22"/>
      <c r="O17" s="20"/>
      <c r="P17" s="21"/>
      <c r="Q17" s="21"/>
      <c r="R17" s="21"/>
      <c r="S17" s="21"/>
      <c r="T17" s="21"/>
      <c r="U17" s="21"/>
      <c r="V17" s="21"/>
      <c r="W17" s="22"/>
      <c r="X17" s="20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2"/>
      <c r="AK17" s="20"/>
      <c r="AL17" s="21"/>
      <c r="AM17" s="21"/>
      <c r="AN17" s="21"/>
      <c r="AO17" s="21"/>
      <c r="AP17" s="21"/>
      <c r="AQ17" s="21"/>
      <c r="AR17" s="21"/>
      <c r="AS17" s="22"/>
      <c r="AT17" s="20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2"/>
      <c r="BI17" s="20"/>
      <c r="BJ17" s="21"/>
      <c r="BK17" s="21"/>
      <c r="BL17" s="21"/>
      <c r="BM17" s="21"/>
      <c r="BN17" s="21"/>
      <c r="BO17" s="21"/>
      <c r="BP17" s="21"/>
      <c r="BQ17" s="21"/>
      <c r="BR17" s="21"/>
      <c r="BS17" s="22"/>
      <c r="BT17" s="14"/>
      <c r="BU17" s="14"/>
      <c r="BV17" s="14"/>
      <c r="BW17" s="14"/>
      <c r="BX17" s="25"/>
      <c r="BY17" s="26"/>
      <c r="BZ17" s="26"/>
      <c r="CA17" s="27"/>
      <c r="CB17" s="66"/>
      <c r="CC17" s="67"/>
      <c r="CD17" s="67"/>
      <c r="CE17" s="68"/>
      <c r="CF17" s="16"/>
      <c r="CG17" s="17"/>
      <c r="CH17" s="17"/>
      <c r="CI17" s="18"/>
      <c r="CJ17" s="25"/>
      <c r="CK17" s="26"/>
      <c r="CL17" s="26"/>
      <c r="CM17" s="27"/>
      <c r="CN17" s="20"/>
      <c r="CO17" s="21"/>
      <c r="CP17" s="21"/>
      <c r="CQ17" s="21"/>
      <c r="CR17" s="21"/>
      <c r="CS17" s="21"/>
      <c r="CT17" s="21"/>
      <c r="CU17" s="22"/>
      <c r="CV17" s="20"/>
      <c r="CW17" s="21"/>
      <c r="CX17" s="21"/>
      <c r="CY17" s="21"/>
      <c r="CZ17" s="21"/>
      <c r="DA17" s="21"/>
      <c r="DB17" s="21"/>
      <c r="DC17" s="22"/>
    </row>
    <row r="18" spans="1:107" ht="110.25" customHeight="1" x14ac:dyDescent="0.65">
      <c r="A18" s="3"/>
      <c r="B18" s="39"/>
      <c r="C18" s="40"/>
      <c r="D18" s="40"/>
      <c r="E18" s="41"/>
      <c r="F18" s="20"/>
      <c r="G18" s="21"/>
      <c r="H18" s="21"/>
      <c r="I18" s="21"/>
      <c r="J18" s="21"/>
      <c r="K18" s="21"/>
      <c r="L18" s="21"/>
      <c r="M18" s="21"/>
      <c r="N18" s="22"/>
      <c r="O18" s="20"/>
      <c r="P18" s="21"/>
      <c r="Q18" s="21"/>
      <c r="R18" s="21"/>
      <c r="S18" s="21"/>
      <c r="T18" s="21"/>
      <c r="U18" s="21"/>
      <c r="V18" s="21"/>
      <c r="W18" s="22"/>
      <c r="X18" s="20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2"/>
      <c r="AK18" s="20"/>
      <c r="AL18" s="21"/>
      <c r="AM18" s="21"/>
      <c r="AN18" s="21"/>
      <c r="AO18" s="21"/>
      <c r="AP18" s="21"/>
      <c r="AQ18" s="21"/>
      <c r="AR18" s="21"/>
      <c r="AS18" s="22"/>
      <c r="AT18" s="20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2"/>
      <c r="BI18" s="20"/>
      <c r="BJ18" s="21"/>
      <c r="BK18" s="21"/>
      <c r="BL18" s="21"/>
      <c r="BM18" s="21"/>
      <c r="BN18" s="21"/>
      <c r="BO18" s="21"/>
      <c r="BP18" s="21"/>
      <c r="BQ18" s="21"/>
      <c r="BR18" s="21"/>
      <c r="BS18" s="22"/>
      <c r="BT18" s="14"/>
      <c r="BU18" s="14"/>
      <c r="BV18" s="14"/>
      <c r="BW18" s="14"/>
      <c r="BX18" s="25"/>
      <c r="BY18" s="26"/>
      <c r="BZ18" s="26"/>
      <c r="CA18" s="27"/>
      <c r="CB18" s="66"/>
      <c r="CC18" s="67"/>
      <c r="CD18" s="67"/>
      <c r="CE18" s="68"/>
      <c r="CF18" s="16"/>
      <c r="CG18" s="17"/>
      <c r="CH18" s="17"/>
      <c r="CI18" s="18"/>
      <c r="CJ18" s="25"/>
      <c r="CK18" s="26"/>
      <c r="CL18" s="26"/>
      <c r="CM18" s="27"/>
      <c r="CN18" s="20"/>
      <c r="CO18" s="21"/>
      <c r="CP18" s="21"/>
      <c r="CQ18" s="21"/>
      <c r="CR18" s="21"/>
      <c r="CS18" s="21"/>
      <c r="CT18" s="21"/>
      <c r="CU18" s="22"/>
      <c r="CV18" s="20"/>
      <c r="CW18" s="21"/>
      <c r="CX18" s="21"/>
      <c r="CY18" s="21"/>
      <c r="CZ18" s="21"/>
      <c r="DA18" s="21"/>
      <c r="DB18" s="21"/>
      <c r="DC18" s="22"/>
    </row>
    <row r="19" spans="1:107" ht="110.25" customHeight="1" x14ac:dyDescent="0.65">
      <c r="A19" s="3"/>
      <c r="B19" s="39"/>
      <c r="C19" s="40"/>
      <c r="D19" s="40"/>
      <c r="E19" s="41"/>
      <c r="F19" s="20"/>
      <c r="G19" s="21"/>
      <c r="H19" s="21"/>
      <c r="I19" s="21"/>
      <c r="J19" s="21"/>
      <c r="K19" s="21"/>
      <c r="L19" s="21"/>
      <c r="M19" s="21"/>
      <c r="N19" s="22"/>
      <c r="O19" s="20"/>
      <c r="P19" s="21"/>
      <c r="Q19" s="21"/>
      <c r="R19" s="21"/>
      <c r="S19" s="21"/>
      <c r="T19" s="21"/>
      <c r="U19" s="21"/>
      <c r="V19" s="21"/>
      <c r="W19" s="22"/>
      <c r="X19" s="20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2"/>
      <c r="AK19" s="20"/>
      <c r="AL19" s="21"/>
      <c r="AM19" s="21"/>
      <c r="AN19" s="21"/>
      <c r="AO19" s="21"/>
      <c r="AP19" s="21"/>
      <c r="AQ19" s="21"/>
      <c r="AR19" s="21"/>
      <c r="AS19" s="22"/>
      <c r="AT19" s="20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2"/>
      <c r="BI19" s="20"/>
      <c r="BJ19" s="21"/>
      <c r="BK19" s="21"/>
      <c r="BL19" s="21"/>
      <c r="BM19" s="21"/>
      <c r="BN19" s="21"/>
      <c r="BO19" s="21"/>
      <c r="BP19" s="21"/>
      <c r="BQ19" s="21"/>
      <c r="BR19" s="21"/>
      <c r="BS19" s="22"/>
      <c r="BT19" s="14"/>
      <c r="BU19" s="14"/>
      <c r="BV19" s="14"/>
      <c r="BW19" s="14"/>
      <c r="BX19" s="25"/>
      <c r="BY19" s="26"/>
      <c r="BZ19" s="26"/>
      <c r="CA19" s="27"/>
      <c r="CB19" s="66"/>
      <c r="CC19" s="67"/>
      <c r="CD19" s="67"/>
      <c r="CE19" s="68"/>
      <c r="CF19" s="16"/>
      <c r="CG19" s="17"/>
      <c r="CH19" s="17"/>
      <c r="CI19" s="18"/>
      <c r="CJ19" s="25"/>
      <c r="CK19" s="26"/>
      <c r="CL19" s="26"/>
      <c r="CM19" s="27"/>
      <c r="CN19" s="20"/>
      <c r="CO19" s="21"/>
      <c r="CP19" s="21"/>
      <c r="CQ19" s="21"/>
      <c r="CR19" s="21"/>
      <c r="CS19" s="21"/>
      <c r="CT19" s="21"/>
      <c r="CU19" s="22"/>
      <c r="CV19" s="20"/>
      <c r="CW19" s="21"/>
      <c r="CX19" s="21"/>
      <c r="CY19" s="21"/>
      <c r="CZ19" s="21"/>
      <c r="DA19" s="21"/>
      <c r="DB19" s="21"/>
      <c r="DC19" s="22"/>
    </row>
    <row r="20" spans="1:107" ht="110.25" customHeight="1" x14ac:dyDescent="0.65">
      <c r="A20" s="3"/>
      <c r="B20" s="39"/>
      <c r="C20" s="40"/>
      <c r="D20" s="40"/>
      <c r="E20" s="41"/>
      <c r="F20" s="20"/>
      <c r="G20" s="21"/>
      <c r="H20" s="21"/>
      <c r="I20" s="21"/>
      <c r="J20" s="21"/>
      <c r="K20" s="21"/>
      <c r="L20" s="21"/>
      <c r="M20" s="21"/>
      <c r="N20" s="22"/>
      <c r="O20" s="20"/>
      <c r="P20" s="21"/>
      <c r="Q20" s="21"/>
      <c r="R20" s="21"/>
      <c r="S20" s="21"/>
      <c r="T20" s="21"/>
      <c r="U20" s="21"/>
      <c r="V20" s="21"/>
      <c r="W20" s="22"/>
      <c r="X20" s="20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2"/>
      <c r="AK20" s="20"/>
      <c r="AL20" s="21"/>
      <c r="AM20" s="21"/>
      <c r="AN20" s="21"/>
      <c r="AO20" s="21"/>
      <c r="AP20" s="21"/>
      <c r="AQ20" s="21"/>
      <c r="AR20" s="21"/>
      <c r="AS20" s="22"/>
      <c r="AT20" s="20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2"/>
      <c r="BI20" s="20"/>
      <c r="BJ20" s="21"/>
      <c r="BK20" s="21"/>
      <c r="BL20" s="21"/>
      <c r="BM20" s="21"/>
      <c r="BN20" s="21"/>
      <c r="BO20" s="21"/>
      <c r="BP20" s="21"/>
      <c r="BQ20" s="21"/>
      <c r="BR20" s="21"/>
      <c r="BS20" s="22"/>
      <c r="BT20" s="14"/>
      <c r="BU20" s="14"/>
      <c r="BV20" s="14"/>
      <c r="BW20" s="14"/>
      <c r="BX20" s="25"/>
      <c r="BY20" s="26"/>
      <c r="BZ20" s="26"/>
      <c r="CA20" s="27"/>
      <c r="CB20" s="66"/>
      <c r="CC20" s="67"/>
      <c r="CD20" s="67"/>
      <c r="CE20" s="68"/>
      <c r="CF20" s="16"/>
      <c r="CG20" s="17"/>
      <c r="CH20" s="17"/>
      <c r="CI20" s="18"/>
      <c r="CJ20" s="25"/>
      <c r="CK20" s="26"/>
      <c r="CL20" s="26"/>
      <c r="CM20" s="27"/>
      <c r="CN20" s="20"/>
      <c r="CO20" s="21"/>
      <c r="CP20" s="21"/>
      <c r="CQ20" s="21"/>
      <c r="CR20" s="21"/>
      <c r="CS20" s="21"/>
      <c r="CT20" s="21"/>
      <c r="CU20" s="22"/>
      <c r="CV20" s="20"/>
      <c r="CW20" s="21"/>
      <c r="CX20" s="21"/>
      <c r="CY20" s="21"/>
      <c r="CZ20" s="21"/>
      <c r="DA20" s="21"/>
      <c r="DB20" s="21"/>
      <c r="DC20" s="22"/>
    </row>
    <row r="21" spans="1:107" ht="110.25" customHeight="1" x14ac:dyDescent="0.65">
      <c r="A21" s="3"/>
      <c r="B21" s="39"/>
      <c r="C21" s="40"/>
      <c r="D21" s="40"/>
      <c r="E21" s="41"/>
      <c r="F21" s="20"/>
      <c r="G21" s="21"/>
      <c r="H21" s="21"/>
      <c r="I21" s="21"/>
      <c r="J21" s="21"/>
      <c r="K21" s="21"/>
      <c r="L21" s="21"/>
      <c r="M21" s="21"/>
      <c r="N21" s="22"/>
      <c r="O21" s="20"/>
      <c r="P21" s="21"/>
      <c r="Q21" s="21"/>
      <c r="R21" s="21"/>
      <c r="S21" s="21"/>
      <c r="T21" s="21"/>
      <c r="U21" s="21"/>
      <c r="V21" s="21"/>
      <c r="W21" s="22"/>
      <c r="X21" s="20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2"/>
      <c r="AK21" s="20"/>
      <c r="AL21" s="21"/>
      <c r="AM21" s="21"/>
      <c r="AN21" s="21"/>
      <c r="AO21" s="21"/>
      <c r="AP21" s="21"/>
      <c r="AQ21" s="21"/>
      <c r="AR21" s="21"/>
      <c r="AS21" s="22"/>
      <c r="AT21" s="20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2"/>
      <c r="BI21" s="20"/>
      <c r="BJ21" s="21"/>
      <c r="BK21" s="21"/>
      <c r="BL21" s="21"/>
      <c r="BM21" s="21"/>
      <c r="BN21" s="21"/>
      <c r="BO21" s="21"/>
      <c r="BP21" s="21"/>
      <c r="BQ21" s="21"/>
      <c r="BR21" s="21"/>
      <c r="BS21" s="22"/>
      <c r="BT21" s="14"/>
      <c r="BU21" s="14"/>
      <c r="BV21" s="14"/>
      <c r="BW21" s="14"/>
      <c r="BX21" s="25"/>
      <c r="BY21" s="26"/>
      <c r="BZ21" s="26"/>
      <c r="CA21" s="27"/>
      <c r="CB21" s="66"/>
      <c r="CC21" s="67"/>
      <c r="CD21" s="67"/>
      <c r="CE21" s="68"/>
      <c r="CF21" s="16"/>
      <c r="CG21" s="17"/>
      <c r="CH21" s="17"/>
      <c r="CI21" s="18"/>
      <c r="CJ21" s="25"/>
      <c r="CK21" s="26"/>
      <c r="CL21" s="26"/>
      <c r="CM21" s="27"/>
      <c r="CN21" s="20"/>
      <c r="CO21" s="21"/>
      <c r="CP21" s="21"/>
      <c r="CQ21" s="21"/>
      <c r="CR21" s="21"/>
      <c r="CS21" s="21"/>
      <c r="CT21" s="21"/>
      <c r="CU21" s="22"/>
      <c r="CV21" s="20"/>
      <c r="CW21" s="21"/>
      <c r="CX21" s="21"/>
      <c r="CY21" s="21"/>
      <c r="CZ21" s="21"/>
      <c r="DA21" s="21"/>
      <c r="DB21" s="21"/>
      <c r="DC21" s="22"/>
    </row>
    <row r="22" spans="1:107" ht="110.25" customHeight="1" x14ac:dyDescent="0.65">
      <c r="A22" s="3"/>
      <c r="B22" s="39"/>
      <c r="C22" s="40"/>
      <c r="D22" s="40"/>
      <c r="E22" s="41"/>
      <c r="F22" s="20"/>
      <c r="G22" s="21"/>
      <c r="H22" s="21"/>
      <c r="I22" s="21"/>
      <c r="J22" s="21"/>
      <c r="K22" s="21"/>
      <c r="L22" s="21"/>
      <c r="M22" s="21"/>
      <c r="N22" s="22"/>
      <c r="O22" s="20"/>
      <c r="P22" s="21"/>
      <c r="Q22" s="21"/>
      <c r="R22" s="21"/>
      <c r="S22" s="21"/>
      <c r="T22" s="21"/>
      <c r="U22" s="21"/>
      <c r="V22" s="21"/>
      <c r="W22" s="22"/>
      <c r="X22" s="20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2"/>
      <c r="AK22" s="20"/>
      <c r="AL22" s="21"/>
      <c r="AM22" s="21"/>
      <c r="AN22" s="21"/>
      <c r="AO22" s="21"/>
      <c r="AP22" s="21"/>
      <c r="AQ22" s="21"/>
      <c r="AR22" s="21"/>
      <c r="AS22" s="22"/>
      <c r="AT22" s="20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2"/>
      <c r="BI22" s="20"/>
      <c r="BJ22" s="21"/>
      <c r="BK22" s="21"/>
      <c r="BL22" s="21"/>
      <c r="BM22" s="21"/>
      <c r="BN22" s="21"/>
      <c r="BO22" s="21"/>
      <c r="BP22" s="21"/>
      <c r="BQ22" s="21"/>
      <c r="BR22" s="21"/>
      <c r="BS22" s="22"/>
      <c r="BT22" s="14"/>
      <c r="BU22" s="14"/>
      <c r="BV22" s="14"/>
      <c r="BW22" s="14"/>
      <c r="BX22" s="25"/>
      <c r="BY22" s="26"/>
      <c r="BZ22" s="26"/>
      <c r="CA22" s="27"/>
      <c r="CB22" s="66"/>
      <c r="CC22" s="67"/>
      <c r="CD22" s="67"/>
      <c r="CE22" s="68"/>
      <c r="CF22" s="16"/>
      <c r="CG22" s="17"/>
      <c r="CH22" s="17"/>
      <c r="CI22" s="18"/>
      <c r="CJ22" s="25"/>
      <c r="CK22" s="26"/>
      <c r="CL22" s="26"/>
      <c r="CM22" s="27"/>
      <c r="CN22" s="20"/>
      <c r="CO22" s="21"/>
      <c r="CP22" s="21"/>
      <c r="CQ22" s="21"/>
      <c r="CR22" s="21"/>
      <c r="CS22" s="21"/>
      <c r="CT22" s="21"/>
      <c r="CU22" s="22"/>
      <c r="CV22" s="20"/>
      <c r="CW22" s="21"/>
      <c r="CX22" s="21"/>
      <c r="CY22" s="21"/>
      <c r="CZ22" s="21"/>
      <c r="DA22" s="21"/>
      <c r="DB22" s="21"/>
      <c r="DC22" s="22"/>
    </row>
    <row r="23" spans="1:107" ht="110.25" customHeight="1" x14ac:dyDescent="0.65">
      <c r="A23" s="3"/>
      <c r="B23" s="39"/>
      <c r="C23" s="40"/>
      <c r="D23" s="40"/>
      <c r="E23" s="41"/>
      <c r="F23" s="20"/>
      <c r="G23" s="21"/>
      <c r="H23" s="21"/>
      <c r="I23" s="21"/>
      <c r="J23" s="21"/>
      <c r="K23" s="21"/>
      <c r="L23" s="21"/>
      <c r="M23" s="21"/>
      <c r="N23" s="22"/>
      <c r="O23" s="20"/>
      <c r="P23" s="21"/>
      <c r="Q23" s="21"/>
      <c r="R23" s="21"/>
      <c r="S23" s="21"/>
      <c r="T23" s="21"/>
      <c r="U23" s="21"/>
      <c r="V23" s="21"/>
      <c r="W23" s="22"/>
      <c r="X23" s="20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2"/>
      <c r="AK23" s="20"/>
      <c r="AL23" s="21"/>
      <c r="AM23" s="21"/>
      <c r="AN23" s="21"/>
      <c r="AO23" s="21"/>
      <c r="AP23" s="21"/>
      <c r="AQ23" s="21"/>
      <c r="AR23" s="21"/>
      <c r="AS23" s="22"/>
      <c r="AT23" s="20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2"/>
      <c r="BI23" s="20"/>
      <c r="BJ23" s="21"/>
      <c r="BK23" s="21"/>
      <c r="BL23" s="21"/>
      <c r="BM23" s="21"/>
      <c r="BN23" s="21"/>
      <c r="BO23" s="21"/>
      <c r="BP23" s="21"/>
      <c r="BQ23" s="21"/>
      <c r="BR23" s="21"/>
      <c r="BS23" s="22"/>
      <c r="BT23" s="14"/>
      <c r="BU23" s="14"/>
      <c r="BV23" s="14"/>
      <c r="BW23" s="14"/>
      <c r="BX23" s="25"/>
      <c r="BY23" s="26"/>
      <c r="BZ23" s="26"/>
      <c r="CA23" s="27"/>
      <c r="CB23" s="66"/>
      <c r="CC23" s="67"/>
      <c r="CD23" s="67"/>
      <c r="CE23" s="68"/>
      <c r="CF23" s="16"/>
      <c r="CG23" s="17"/>
      <c r="CH23" s="17"/>
      <c r="CI23" s="18"/>
      <c r="CJ23" s="25"/>
      <c r="CK23" s="26"/>
      <c r="CL23" s="26"/>
      <c r="CM23" s="27"/>
      <c r="CN23" s="20"/>
      <c r="CO23" s="21"/>
      <c r="CP23" s="21"/>
      <c r="CQ23" s="21"/>
      <c r="CR23" s="21"/>
      <c r="CS23" s="21"/>
      <c r="CT23" s="21"/>
      <c r="CU23" s="22"/>
      <c r="CV23" s="20"/>
      <c r="CW23" s="21"/>
      <c r="CX23" s="21"/>
      <c r="CY23" s="21"/>
      <c r="CZ23" s="21"/>
      <c r="DA23" s="21"/>
      <c r="DB23" s="21"/>
      <c r="DC23" s="22"/>
    </row>
    <row r="24" spans="1:107" ht="117.75" customHeight="1" x14ac:dyDescent="0.65">
      <c r="A24" s="3"/>
      <c r="B24" s="39"/>
      <c r="C24" s="40"/>
      <c r="D24" s="40"/>
      <c r="E24" s="41"/>
      <c r="F24" s="20"/>
      <c r="G24" s="21"/>
      <c r="H24" s="21"/>
      <c r="I24" s="21"/>
      <c r="J24" s="21"/>
      <c r="K24" s="21"/>
      <c r="L24" s="21"/>
      <c r="M24" s="21"/>
      <c r="N24" s="22"/>
      <c r="O24" s="20"/>
      <c r="P24" s="21"/>
      <c r="Q24" s="21"/>
      <c r="R24" s="21"/>
      <c r="S24" s="21"/>
      <c r="T24" s="21"/>
      <c r="U24" s="21"/>
      <c r="V24" s="21"/>
      <c r="W24" s="22"/>
      <c r="X24" s="20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2"/>
      <c r="AK24" s="20"/>
      <c r="AL24" s="21"/>
      <c r="AM24" s="21"/>
      <c r="AN24" s="21"/>
      <c r="AO24" s="21"/>
      <c r="AP24" s="21"/>
      <c r="AQ24" s="21"/>
      <c r="AR24" s="21"/>
      <c r="AS24" s="22"/>
      <c r="AT24" s="20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2"/>
      <c r="BI24" s="20"/>
      <c r="BJ24" s="21"/>
      <c r="BK24" s="21"/>
      <c r="BL24" s="21"/>
      <c r="BM24" s="21"/>
      <c r="BN24" s="21"/>
      <c r="BO24" s="21"/>
      <c r="BP24" s="21"/>
      <c r="BQ24" s="21"/>
      <c r="BR24" s="21"/>
      <c r="BS24" s="22"/>
      <c r="BT24" s="14"/>
      <c r="BU24" s="14"/>
      <c r="BV24" s="14"/>
      <c r="BW24" s="14"/>
      <c r="BX24" s="25"/>
      <c r="BY24" s="26"/>
      <c r="BZ24" s="26"/>
      <c r="CA24" s="27"/>
      <c r="CB24" s="66"/>
      <c r="CC24" s="67"/>
      <c r="CD24" s="67"/>
      <c r="CE24" s="68"/>
      <c r="CF24" s="16"/>
      <c r="CG24" s="17"/>
      <c r="CH24" s="17"/>
      <c r="CI24" s="18"/>
      <c r="CJ24" s="25"/>
      <c r="CK24" s="26"/>
      <c r="CL24" s="26"/>
      <c r="CM24" s="27"/>
      <c r="CN24" s="20"/>
      <c r="CO24" s="21"/>
      <c r="CP24" s="21"/>
      <c r="CQ24" s="21"/>
      <c r="CR24" s="21"/>
      <c r="CS24" s="21"/>
      <c r="CT24" s="21"/>
      <c r="CU24" s="22"/>
      <c r="CV24" s="20"/>
      <c r="CW24" s="21"/>
      <c r="CX24" s="21"/>
      <c r="CY24" s="21"/>
      <c r="CZ24" s="21"/>
      <c r="DA24" s="21"/>
      <c r="DB24" s="21"/>
      <c r="DC24" s="22"/>
    </row>
    <row r="25" spans="1:107" ht="117.75" customHeight="1" x14ac:dyDescent="0.65">
      <c r="A25" s="3"/>
      <c r="B25" s="39"/>
      <c r="C25" s="40"/>
      <c r="D25" s="40"/>
      <c r="E25" s="41"/>
      <c r="F25" s="20"/>
      <c r="G25" s="21"/>
      <c r="H25" s="21"/>
      <c r="I25" s="21"/>
      <c r="J25" s="21"/>
      <c r="K25" s="21"/>
      <c r="L25" s="21"/>
      <c r="M25" s="21"/>
      <c r="N25" s="22"/>
      <c r="O25" s="20"/>
      <c r="P25" s="21"/>
      <c r="Q25" s="21"/>
      <c r="R25" s="21"/>
      <c r="S25" s="21"/>
      <c r="T25" s="21"/>
      <c r="U25" s="21"/>
      <c r="V25" s="21"/>
      <c r="W25" s="22"/>
      <c r="X25" s="20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2"/>
      <c r="AK25" s="20"/>
      <c r="AL25" s="21"/>
      <c r="AM25" s="21"/>
      <c r="AN25" s="21"/>
      <c r="AO25" s="21"/>
      <c r="AP25" s="21"/>
      <c r="AQ25" s="21"/>
      <c r="AR25" s="21"/>
      <c r="AS25" s="22"/>
      <c r="AT25" s="20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2"/>
      <c r="BI25" s="20"/>
      <c r="BJ25" s="21"/>
      <c r="BK25" s="21"/>
      <c r="BL25" s="21"/>
      <c r="BM25" s="21"/>
      <c r="BN25" s="21"/>
      <c r="BO25" s="21"/>
      <c r="BP25" s="21"/>
      <c r="BQ25" s="21"/>
      <c r="BR25" s="21"/>
      <c r="BS25" s="22"/>
      <c r="BT25" s="14"/>
      <c r="BU25" s="14"/>
      <c r="BV25" s="14"/>
      <c r="BW25" s="14"/>
      <c r="BX25" s="25"/>
      <c r="BY25" s="26"/>
      <c r="BZ25" s="26"/>
      <c r="CA25" s="27"/>
      <c r="CB25" s="66"/>
      <c r="CC25" s="67"/>
      <c r="CD25" s="67"/>
      <c r="CE25" s="68"/>
      <c r="CF25" s="16"/>
      <c r="CG25" s="17"/>
      <c r="CH25" s="17"/>
      <c r="CI25" s="18"/>
      <c r="CJ25" s="25"/>
      <c r="CK25" s="26"/>
      <c r="CL25" s="26"/>
      <c r="CM25" s="27"/>
      <c r="CN25" s="20"/>
      <c r="CO25" s="21"/>
      <c r="CP25" s="21"/>
      <c r="CQ25" s="21"/>
      <c r="CR25" s="21"/>
      <c r="CS25" s="21"/>
      <c r="CT25" s="21"/>
      <c r="CU25" s="22"/>
      <c r="CV25" s="20"/>
      <c r="CW25" s="21"/>
      <c r="CX25" s="21"/>
      <c r="CY25" s="21"/>
      <c r="CZ25" s="21"/>
      <c r="DA25" s="21"/>
      <c r="DB25" s="21"/>
      <c r="DC25" s="22"/>
    </row>
    <row r="26" spans="1:107" ht="117.75" customHeight="1" x14ac:dyDescent="0.65">
      <c r="A26" s="3"/>
      <c r="B26" s="39"/>
      <c r="C26" s="40"/>
      <c r="D26" s="40"/>
      <c r="E26" s="41"/>
      <c r="F26" s="20"/>
      <c r="G26" s="21"/>
      <c r="H26" s="21"/>
      <c r="I26" s="21"/>
      <c r="J26" s="21"/>
      <c r="K26" s="21"/>
      <c r="L26" s="21"/>
      <c r="M26" s="21"/>
      <c r="N26" s="22"/>
      <c r="O26" s="20"/>
      <c r="P26" s="21"/>
      <c r="Q26" s="21"/>
      <c r="R26" s="21"/>
      <c r="S26" s="21"/>
      <c r="T26" s="21"/>
      <c r="U26" s="21"/>
      <c r="V26" s="21"/>
      <c r="W26" s="22"/>
      <c r="X26" s="45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7"/>
      <c r="AK26" s="45"/>
      <c r="AL26" s="46"/>
      <c r="AM26" s="46"/>
      <c r="AN26" s="46"/>
      <c r="AO26" s="46"/>
      <c r="AP26" s="46"/>
      <c r="AQ26" s="46"/>
      <c r="AR26" s="46"/>
      <c r="AS26" s="47"/>
      <c r="AT26" s="45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7"/>
      <c r="BI26" s="45"/>
      <c r="BJ26" s="46"/>
      <c r="BK26" s="46"/>
      <c r="BL26" s="46"/>
      <c r="BM26" s="46"/>
      <c r="BN26" s="46"/>
      <c r="BO26" s="46"/>
      <c r="BP26" s="46"/>
      <c r="BQ26" s="46"/>
      <c r="BR26" s="46"/>
      <c r="BS26" s="47"/>
      <c r="BT26" s="14"/>
      <c r="BU26" s="14"/>
      <c r="BV26" s="14"/>
      <c r="BW26" s="14"/>
      <c r="BX26" s="25"/>
      <c r="BY26" s="26"/>
      <c r="BZ26" s="26"/>
      <c r="CA26" s="27"/>
      <c r="CB26" s="66"/>
      <c r="CC26" s="67"/>
      <c r="CD26" s="67"/>
      <c r="CE26" s="68"/>
      <c r="CF26" s="16"/>
      <c r="CG26" s="17"/>
      <c r="CH26" s="17"/>
      <c r="CI26" s="18"/>
      <c r="CJ26" s="25"/>
      <c r="CK26" s="26"/>
      <c r="CL26" s="26"/>
      <c r="CM26" s="27"/>
      <c r="CN26" s="20"/>
      <c r="CO26" s="21"/>
      <c r="CP26" s="21"/>
      <c r="CQ26" s="21"/>
      <c r="CR26" s="21"/>
      <c r="CS26" s="21"/>
      <c r="CT26" s="21"/>
      <c r="CU26" s="22"/>
      <c r="CV26" s="20"/>
      <c r="CW26" s="21"/>
      <c r="CX26" s="21"/>
      <c r="CY26" s="21"/>
      <c r="CZ26" s="21"/>
      <c r="DA26" s="21"/>
      <c r="DB26" s="21"/>
      <c r="DC26" s="22"/>
    </row>
    <row r="27" spans="1:107" s="4" customFormat="1" ht="117.75" customHeight="1" x14ac:dyDescent="0.65">
      <c r="A27" s="3"/>
      <c r="B27" s="39"/>
      <c r="C27" s="40"/>
      <c r="D27" s="40"/>
      <c r="E27" s="41"/>
      <c r="F27" s="20"/>
      <c r="G27" s="21"/>
      <c r="H27" s="21"/>
      <c r="I27" s="21"/>
      <c r="J27" s="21"/>
      <c r="K27" s="21"/>
      <c r="L27" s="21"/>
      <c r="M27" s="21"/>
      <c r="N27" s="22"/>
      <c r="O27" s="20"/>
      <c r="P27" s="21"/>
      <c r="Q27" s="21"/>
      <c r="R27" s="21"/>
      <c r="S27" s="21"/>
      <c r="T27" s="21"/>
      <c r="U27" s="21"/>
      <c r="V27" s="21"/>
      <c r="W27" s="22"/>
      <c r="X27" s="45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7"/>
      <c r="AK27" s="45"/>
      <c r="AL27" s="46"/>
      <c r="AM27" s="46"/>
      <c r="AN27" s="46"/>
      <c r="AO27" s="46"/>
      <c r="AP27" s="46"/>
      <c r="AQ27" s="46"/>
      <c r="AR27" s="46"/>
      <c r="AS27" s="47"/>
      <c r="AT27" s="45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7"/>
      <c r="BI27" s="45"/>
      <c r="BJ27" s="46"/>
      <c r="BK27" s="46"/>
      <c r="BL27" s="46"/>
      <c r="BM27" s="46"/>
      <c r="BN27" s="46"/>
      <c r="BO27" s="46"/>
      <c r="BP27" s="46"/>
      <c r="BQ27" s="46"/>
      <c r="BR27" s="46"/>
      <c r="BS27" s="47"/>
      <c r="BT27" s="14"/>
      <c r="BU27" s="14"/>
      <c r="BV27" s="14"/>
      <c r="BW27" s="14"/>
      <c r="BX27" s="25"/>
      <c r="BY27" s="26"/>
      <c r="BZ27" s="26"/>
      <c r="CA27" s="27"/>
      <c r="CB27" s="66"/>
      <c r="CC27" s="67"/>
      <c r="CD27" s="67"/>
      <c r="CE27" s="68"/>
      <c r="CF27" s="16"/>
      <c r="CG27" s="17"/>
      <c r="CH27" s="17"/>
      <c r="CI27" s="18"/>
      <c r="CJ27" s="25"/>
      <c r="CK27" s="26"/>
      <c r="CL27" s="26"/>
      <c r="CM27" s="27"/>
      <c r="CN27" s="45"/>
      <c r="CO27" s="46"/>
      <c r="CP27" s="46"/>
      <c r="CQ27" s="46"/>
      <c r="CR27" s="46"/>
      <c r="CS27" s="46"/>
      <c r="CT27" s="46"/>
      <c r="CU27" s="47"/>
      <c r="CV27" s="45"/>
      <c r="CW27" s="46"/>
      <c r="CX27" s="46"/>
      <c r="CY27" s="46"/>
      <c r="CZ27" s="46"/>
      <c r="DA27" s="46"/>
      <c r="DB27" s="46"/>
      <c r="DC27" s="47"/>
    </row>
    <row r="28" spans="1:107" ht="117.75" customHeight="1" x14ac:dyDescent="0.65">
      <c r="A28" s="3"/>
      <c r="B28" s="39"/>
      <c r="C28" s="40"/>
      <c r="D28" s="40"/>
      <c r="E28" s="41"/>
      <c r="F28" s="20"/>
      <c r="G28" s="21"/>
      <c r="H28" s="21"/>
      <c r="I28" s="21"/>
      <c r="J28" s="21"/>
      <c r="K28" s="21"/>
      <c r="L28" s="21"/>
      <c r="M28" s="21"/>
      <c r="N28" s="22"/>
      <c r="O28" s="20"/>
      <c r="P28" s="21"/>
      <c r="Q28" s="21"/>
      <c r="R28" s="21"/>
      <c r="S28" s="21"/>
      <c r="T28" s="21"/>
      <c r="U28" s="21"/>
      <c r="V28" s="21"/>
      <c r="W28" s="22"/>
      <c r="X28" s="20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2"/>
      <c r="AK28" s="20"/>
      <c r="AL28" s="21"/>
      <c r="AM28" s="21"/>
      <c r="AN28" s="21"/>
      <c r="AO28" s="21"/>
      <c r="AP28" s="21"/>
      <c r="AQ28" s="21"/>
      <c r="AR28" s="21"/>
      <c r="AS28" s="22"/>
      <c r="AT28" s="20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2"/>
      <c r="BI28" s="20"/>
      <c r="BJ28" s="21"/>
      <c r="BK28" s="21"/>
      <c r="BL28" s="21"/>
      <c r="BM28" s="21"/>
      <c r="BN28" s="21"/>
      <c r="BO28" s="21"/>
      <c r="BP28" s="21"/>
      <c r="BQ28" s="21"/>
      <c r="BR28" s="21"/>
      <c r="BS28" s="22"/>
      <c r="BT28" s="14"/>
      <c r="BU28" s="14"/>
      <c r="BV28" s="14"/>
      <c r="BW28" s="14"/>
      <c r="BX28" s="25"/>
      <c r="BY28" s="26"/>
      <c r="BZ28" s="26"/>
      <c r="CA28" s="27"/>
      <c r="CB28" s="66"/>
      <c r="CC28" s="67"/>
      <c r="CD28" s="67"/>
      <c r="CE28" s="68"/>
      <c r="CF28" s="16"/>
      <c r="CG28" s="17"/>
      <c r="CH28" s="17"/>
      <c r="CI28" s="18"/>
      <c r="CJ28" s="25"/>
      <c r="CK28" s="26"/>
      <c r="CL28" s="26"/>
      <c r="CM28" s="27"/>
      <c r="CN28" s="20"/>
      <c r="CO28" s="21"/>
      <c r="CP28" s="21"/>
      <c r="CQ28" s="21"/>
      <c r="CR28" s="21"/>
      <c r="CS28" s="21"/>
      <c r="CT28" s="21"/>
      <c r="CU28" s="22"/>
      <c r="CV28" s="20"/>
      <c r="CW28" s="21"/>
      <c r="CX28" s="21"/>
      <c r="CY28" s="21"/>
      <c r="CZ28" s="21"/>
      <c r="DA28" s="21"/>
      <c r="DB28" s="21"/>
      <c r="DC28" s="22"/>
    </row>
    <row r="29" spans="1:107" ht="117.75" customHeight="1" x14ac:dyDescent="0.65">
      <c r="A29" s="5"/>
      <c r="B29" s="42"/>
      <c r="C29" s="43"/>
      <c r="D29" s="43"/>
      <c r="E29" s="44"/>
      <c r="F29" s="20"/>
      <c r="G29" s="21"/>
      <c r="H29" s="21"/>
      <c r="I29" s="21"/>
      <c r="J29" s="21"/>
      <c r="K29" s="21"/>
      <c r="L29" s="21"/>
      <c r="M29" s="21"/>
      <c r="N29" s="22"/>
      <c r="O29" s="20"/>
      <c r="P29" s="21"/>
      <c r="Q29" s="21"/>
      <c r="R29" s="21"/>
      <c r="S29" s="21"/>
      <c r="T29" s="21"/>
      <c r="U29" s="21"/>
      <c r="V29" s="21"/>
      <c r="W29" s="22"/>
      <c r="X29" s="20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2"/>
      <c r="AK29" s="20"/>
      <c r="AL29" s="21"/>
      <c r="AM29" s="21"/>
      <c r="AN29" s="21"/>
      <c r="AO29" s="21"/>
      <c r="AP29" s="21"/>
      <c r="AQ29" s="21"/>
      <c r="AR29" s="21"/>
      <c r="AS29" s="22"/>
      <c r="AT29" s="20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2"/>
      <c r="BI29" s="20"/>
      <c r="BJ29" s="21"/>
      <c r="BK29" s="21"/>
      <c r="BL29" s="21"/>
      <c r="BM29" s="21"/>
      <c r="BN29" s="21"/>
      <c r="BO29" s="21"/>
      <c r="BP29" s="21"/>
      <c r="BQ29" s="21"/>
      <c r="BR29" s="21"/>
      <c r="BS29" s="22"/>
      <c r="BT29" s="14"/>
      <c r="BU29" s="14"/>
      <c r="BV29" s="14"/>
      <c r="BW29" s="14"/>
      <c r="BX29" s="25"/>
      <c r="BY29" s="26"/>
      <c r="BZ29" s="26"/>
      <c r="CA29" s="27"/>
      <c r="CB29" s="66"/>
      <c r="CC29" s="67"/>
      <c r="CD29" s="67"/>
      <c r="CE29" s="68"/>
      <c r="CF29" s="16"/>
      <c r="CG29" s="17"/>
      <c r="CH29" s="17"/>
      <c r="CI29" s="18"/>
      <c r="CJ29" s="25"/>
      <c r="CK29" s="26"/>
      <c r="CL29" s="26"/>
      <c r="CM29" s="27"/>
      <c r="CN29" s="20"/>
      <c r="CO29" s="21"/>
      <c r="CP29" s="21"/>
      <c r="CQ29" s="21"/>
      <c r="CR29" s="21"/>
      <c r="CS29" s="21"/>
      <c r="CT29" s="21"/>
      <c r="CU29" s="22"/>
      <c r="CV29" s="20"/>
      <c r="CW29" s="21"/>
      <c r="CX29" s="21"/>
      <c r="CY29" s="21"/>
      <c r="CZ29" s="21"/>
      <c r="DA29" s="21"/>
      <c r="DB29" s="21"/>
      <c r="DC29" s="22"/>
    </row>
    <row r="30" spans="1:107" ht="117.75" customHeight="1" x14ac:dyDescent="0.65">
      <c r="A30" s="5"/>
      <c r="B30" s="42"/>
      <c r="C30" s="43"/>
      <c r="D30" s="43"/>
      <c r="E30" s="44"/>
      <c r="F30" s="20"/>
      <c r="G30" s="21"/>
      <c r="H30" s="21"/>
      <c r="I30" s="21"/>
      <c r="J30" s="21"/>
      <c r="K30" s="21"/>
      <c r="L30" s="21"/>
      <c r="M30" s="21"/>
      <c r="N30" s="22"/>
      <c r="O30" s="20"/>
      <c r="P30" s="21"/>
      <c r="Q30" s="21"/>
      <c r="R30" s="21"/>
      <c r="S30" s="21"/>
      <c r="T30" s="21"/>
      <c r="U30" s="21"/>
      <c r="V30" s="21"/>
      <c r="W30" s="22"/>
      <c r="X30" s="20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2"/>
      <c r="AK30" s="20"/>
      <c r="AL30" s="21"/>
      <c r="AM30" s="21"/>
      <c r="AN30" s="21"/>
      <c r="AO30" s="21"/>
      <c r="AP30" s="21"/>
      <c r="AQ30" s="21"/>
      <c r="AR30" s="21"/>
      <c r="AS30" s="22"/>
      <c r="AT30" s="20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2"/>
      <c r="BI30" s="20"/>
      <c r="BJ30" s="21"/>
      <c r="BK30" s="21"/>
      <c r="BL30" s="21"/>
      <c r="BM30" s="21"/>
      <c r="BN30" s="21"/>
      <c r="BO30" s="21"/>
      <c r="BP30" s="21"/>
      <c r="BQ30" s="21"/>
      <c r="BR30" s="21"/>
      <c r="BS30" s="22"/>
      <c r="BT30" s="14"/>
      <c r="BU30" s="14"/>
      <c r="BV30" s="14"/>
      <c r="BW30" s="14"/>
      <c r="BX30" s="25"/>
      <c r="BY30" s="26"/>
      <c r="BZ30" s="26"/>
      <c r="CA30" s="27"/>
      <c r="CB30" s="66"/>
      <c r="CC30" s="67"/>
      <c r="CD30" s="67"/>
      <c r="CE30" s="68"/>
      <c r="CF30" s="16"/>
      <c r="CG30" s="17"/>
      <c r="CH30" s="17"/>
      <c r="CI30" s="18"/>
      <c r="CJ30" s="25"/>
      <c r="CK30" s="26"/>
      <c r="CL30" s="26"/>
      <c r="CM30" s="27"/>
      <c r="CN30" s="20"/>
      <c r="CO30" s="21"/>
      <c r="CP30" s="21"/>
      <c r="CQ30" s="21"/>
      <c r="CR30" s="21"/>
      <c r="CS30" s="21"/>
      <c r="CT30" s="21"/>
      <c r="CU30" s="22"/>
      <c r="CV30" s="20"/>
      <c r="CW30" s="21"/>
      <c r="CX30" s="21"/>
      <c r="CY30" s="21"/>
      <c r="CZ30" s="21"/>
      <c r="DA30" s="21"/>
      <c r="DB30" s="21"/>
      <c r="DC30" s="22"/>
    </row>
    <row r="31" spans="1:107" ht="117.75" customHeight="1" x14ac:dyDescent="0.65">
      <c r="A31" s="5"/>
      <c r="B31" s="42"/>
      <c r="C31" s="43"/>
      <c r="D31" s="43"/>
      <c r="E31" s="44"/>
      <c r="F31" s="20"/>
      <c r="G31" s="21"/>
      <c r="H31" s="21"/>
      <c r="I31" s="21"/>
      <c r="J31" s="21"/>
      <c r="K31" s="21"/>
      <c r="L31" s="21"/>
      <c r="M31" s="21"/>
      <c r="N31" s="22"/>
      <c r="O31" s="20"/>
      <c r="P31" s="21"/>
      <c r="Q31" s="21"/>
      <c r="R31" s="21"/>
      <c r="S31" s="21"/>
      <c r="T31" s="21"/>
      <c r="U31" s="21"/>
      <c r="V31" s="21"/>
      <c r="W31" s="22"/>
      <c r="X31" s="20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2"/>
      <c r="AK31" s="20"/>
      <c r="AL31" s="21"/>
      <c r="AM31" s="21"/>
      <c r="AN31" s="21"/>
      <c r="AO31" s="21"/>
      <c r="AP31" s="21"/>
      <c r="AQ31" s="21"/>
      <c r="AR31" s="21"/>
      <c r="AS31" s="22"/>
      <c r="AT31" s="20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2"/>
      <c r="BI31" s="20"/>
      <c r="BJ31" s="21"/>
      <c r="BK31" s="21"/>
      <c r="BL31" s="21"/>
      <c r="BM31" s="21"/>
      <c r="BN31" s="21"/>
      <c r="BO31" s="21"/>
      <c r="BP31" s="21"/>
      <c r="BQ31" s="21"/>
      <c r="BR31" s="21"/>
      <c r="BS31" s="22"/>
      <c r="BT31" s="14"/>
      <c r="BU31" s="14"/>
      <c r="BV31" s="14"/>
      <c r="BW31" s="14"/>
      <c r="BX31" s="25"/>
      <c r="BY31" s="26"/>
      <c r="BZ31" s="26"/>
      <c r="CA31" s="27"/>
      <c r="CB31" s="66"/>
      <c r="CC31" s="67"/>
      <c r="CD31" s="67"/>
      <c r="CE31" s="68"/>
      <c r="CF31" s="16"/>
      <c r="CG31" s="17"/>
      <c r="CH31" s="17"/>
      <c r="CI31" s="18"/>
      <c r="CJ31" s="25"/>
      <c r="CK31" s="26"/>
      <c r="CL31" s="26"/>
      <c r="CM31" s="27"/>
      <c r="CN31" s="20"/>
      <c r="CO31" s="21"/>
      <c r="CP31" s="21"/>
      <c r="CQ31" s="21"/>
      <c r="CR31" s="21"/>
      <c r="CS31" s="21"/>
      <c r="CT31" s="21"/>
      <c r="CU31" s="22"/>
      <c r="CV31" s="20"/>
      <c r="CW31" s="21"/>
      <c r="CX31" s="21"/>
      <c r="CY31" s="21"/>
      <c r="CZ31" s="21"/>
      <c r="DA31" s="21"/>
      <c r="DB31" s="21"/>
      <c r="DC31" s="22"/>
    </row>
    <row r="32" spans="1:107" ht="117.75" customHeight="1" x14ac:dyDescent="0.65">
      <c r="A32" s="5"/>
      <c r="B32" s="42"/>
      <c r="C32" s="43"/>
      <c r="D32" s="43"/>
      <c r="E32" s="44"/>
      <c r="F32" s="20"/>
      <c r="G32" s="21"/>
      <c r="H32" s="21"/>
      <c r="I32" s="21"/>
      <c r="J32" s="21"/>
      <c r="K32" s="21"/>
      <c r="L32" s="21"/>
      <c r="M32" s="21"/>
      <c r="N32" s="22"/>
      <c r="O32" s="20"/>
      <c r="P32" s="21"/>
      <c r="Q32" s="21"/>
      <c r="R32" s="21"/>
      <c r="S32" s="21"/>
      <c r="T32" s="21"/>
      <c r="U32" s="21"/>
      <c r="V32" s="21"/>
      <c r="W32" s="22"/>
      <c r="X32" s="20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2"/>
      <c r="AK32" s="20"/>
      <c r="AL32" s="21"/>
      <c r="AM32" s="21"/>
      <c r="AN32" s="21"/>
      <c r="AO32" s="21"/>
      <c r="AP32" s="21"/>
      <c r="AQ32" s="21"/>
      <c r="AR32" s="21"/>
      <c r="AS32" s="22"/>
      <c r="AT32" s="20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2"/>
      <c r="BI32" s="20"/>
      <c r="BJ32" s="21"/>
      <c r="BK32" s="21"/>
      <c r="BL32" s="21"/>
      <c r="BM32" s="21"/>
      <c r="BN32" s="21"/>
      <c r="BO32" s="21"/>
      <c r="BP32" s="21"/>
      <c r="BQ32" s="21"/>
      <c r="BR32" s="21"/>
      <c r="BS32" s="22"/>
      <c r="BT32" s="14"/>
      <c r="BU32" s="14"/>
      <c r="BV32" s="14"/>
      <c r="BW32" s="14"/>
      <c r="BX32" s="25"/>
      <c r="BY32" s="26"/>
      <c r="BZ32" s="26"/>
      <c r="CA32" s="27"/>
      <c r="CB32" s="66"/>
      <c r="CC32" s="67"/>
      <c r="CD32" s="67"/>
      <c r="CE32" s="68"/>
      <c r="CF32" s="16"/>
      <c r="CG32" s="17"/>
      <c r="CH32" s="17"/>
      <c r="CI32" s="18"/>
      <c r="CJ32" s="25"/>
      <c r="CK32" s="26"/>
      <c r="CL32" s="26"/>
      <c r="CM32" s="27"/>
      <c r="CN32" s="20"/>
      <c r="CO32" s="21"/>
      <c r="CP32" s="21"/>
      <c r="CQ32" s="21"/>
      <c r="CR32" s="21"/>
      <c r="CS32" s="21"/>
      <c r="CT32" s="21"/>
      <c r="CU32" s="22"/>
      <c r="CV32" s="20"/>
      <c r="CW32" s="21"/>
      <c r="CX32" s="21"/>
      <c r="CY32" s="21"/>
      <c r="CZ32" s="21"/>
      <c r="DA32" s="21"/>
      <c r="DB32" s="21"/>
      <c r="DC32" s="22"/>
    </row>
    <row r="33" spans="1:107" ht="117.75" customHeight="1" x14ac:dyDescent="0.65">
      <c r="A33" s="5"/>
      <c r="B33" s="42"/>
      <c r="C33" s="43"/>
      <c r="D33" s="43"/>
      <c r="E33" s="44"/>
      <c r="F33" s="20"/>
      <c r="G33" s="21"/>
      <c r="H33" s="21"/>
      <c r="I33" s="21"/>
      <c r="J33" s="21"/>
      <c r="K33" s="21"/>
      <c r="L33" s="21"/>
      <c r="M33" s="21"/>
      <c r="N33" s="22"/>
      <c r="O33" s="20"/>
      <c r="P33" s="21"/>
      <c r="Q33" s="21"/>
      <c r="R33" s="21"/>
      <c r="S33" s="21"/>
      <c r="T33" s="21"/>
      <c r="U33" s="21"/>
      <c r="V33" s="21"/>
      <c r="W33" s="22"/>
      <c r="X33" s="20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2"/>
      <c r="AK33" s="20"/>
      <c r="AL33" s="21"/>
      <c r="AM33" s="21"/>
      <c r="AN33" s="21"/>
      <c r="AO33" s="21"/>
      <c r="AP33" s="21"/>
      <c r="AQ33" s="21"/>
      <c r="AR33" s="21"/>
      <c r="AS33" s="22"/>
      <c r="AT33" s="20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2"/>
      <c r="BI33" s="20"/>
      <c r="BJ33" s="21"/>
      <c r="BK33" s="21"/>
      <c r="BL33" s="21"/>
      <c r="BM33" s="21"/>
      <c r="BN33" s="21"/>
      <c r="BO33" s="21"/>
      <c r="BP33" s="21"/>
      <c r="BQ33" s="21"/>
      <c r="BR33" s="21"/>
      <c r="BS33" s="22"/>
      <c r="BX33" s="25"/>
      <c r="BY33" s="26"/>
      <c r="BZ33" s="26"/>
      <c r="CA33" s="27"/>
      <c r="CB33" s="66"/>
      <c r="CC33" s="67"/>
      <c r="CD33" s="67"/>
      <c r="CE33" s="68"/>
      <c r="CF33" s="16"/>
      <c r="CG33" s="17"/>
      <c r="CH33" s="17"/>
      <c r="CI33" s="18"/>
      <c r="CJ33" s="25"/>
      <c r="CK33" s="26"/>
      <c r="CL33" s="26"/>
      <c r="CM33" s="27"/>
      <c r="CN33" s="20"/>
      <c r="CO33" s="21"/>
      <c r="CP33" s="21"/>
      <c r="CQ33" s="21"/>
      <c r="CR33" s="21"/>
      <c r="CS33" s="21"/>
      <c r="CT33" s="21"/>
      <c r="CU33" s="22"/>
      <c r="CV33" s="20"/>
      <c r="CW33" s="21"/>
      <c r="CX33" s="21"/>
      <c r="CY33" s="21"/>
      <c r="CZ33" s="21"/>
      <c r="DA33" s="21"/>
      <c r="DB33" s="21"/>
      <c r="DC33" s="22"/>
    </row>
    <row r="34" spans="1:107" ht="117.75" customHeight="1" x14ac:dyDescent="0.65">
      <c r="A34" s="5"/>
      <c r="B34" s="42"/>
      <c r="C34" s="43"/>
      <c r="D34" s="43"/>
      <c r="E34" s="44"/>
      <c r="F34" s="20"/>
      <c r="G34" s="21"/>
      <c r="H34" s="21"/>
      <c r="I34" s="21"/>
      <c r="J34" s="21"/>
      <c r="K34" s="21"/>
      <c r="L34" s="21"/>
      <c r="M34" s="21"/>
      <c r="N34" s="22"/>
      <c r="O34" s="20"/>
      <c r="P34" s="21"/>
      <c r="Q34" s="21"/>
      <c r="R34" s="21"/>
      <c r="S34" s="21"/>
      <c r="T34" s="21"/>
      <c r="U34" s="21"/>
      <c r="V34" s="21"/>
      <c r="W34" s="22"/>
      <c r="X34" s="20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2"/>
      <c r="AK34" s="20"/>
      <c r="AL34" s="21"/>
      <c r="AM34" s="21"/>
      <c r="AN34" s="21"/>
      <c r="AO34" s="21"/>
      <c r="AP34" s="21"/>
      <c r="AQ34" s="21"/>
      <c r="AR34" s="21"/>
      <c r="AS34" s="22"/>
      <c r="AT34" s="20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2"/>
      <c r="BI34" s="20"/>
      <c r="BJ34" s="21"/>
      <c r="BK34" s="21"/>
      <c r="BL34" s="21"/>
      <c r="BM34" s="21"/>
      <c r="BN34" s="21"/>
      <c r="BO34" s="21"/>
      <c r="BP34" s="21"/>
      <c r="BQ34" s="21"/>
      <c r="BR34" s="21"/>
      <c r="BS34" s="22"/>
      <c r="BX34" s="25"/>
      <c r="BY34" s="26"/>
      <c r="BZ34" s="26"/>
      <c r="CA34" s="27"/>
      <c r="CB34" s="66"/>
      <c r="CC34" s="67"/>
      <c r="CD34" s="67"/>
      <c r="CE34" s="68"/>
      <c r="CF34" s="16"/>
      <c r="CG34" s="17"/>
      <c r="CH34" s="17"/>
      <c r="CI34" s="18"/>
      <c r="CJ34" s="25"/>
      <c r="CK34" s="26"/>
      <c r="CL34" s="26"/>
      <c r="CM34" s="27"/>
      <c r="CN34" s="20"/>
      <c r="CO34" s="21"/>
      <c r="CP34" s="21"/>
      <c r="CQ34" s="21"/>
      <c r="CR34" s="21"/>
      <c r="CS34" s="21"/>
      <c r="CT34" s="21"/>
      <c r="CU34" s="22"/>
      <c r="CV34" s="20"/>
      <c r="CW34" s="21"/>
      <c r="CX34" s="21"/>
      <c r="CY34" s="21"/>
      <c r="CZ34" s="21"/>
      <c r="DA34" s="21"/>
      <c r="DB34" s="21"/>
      <c r="DC34" s="22"/>
    </row>
    <row r="35" spans="1:107" ht="117.75" customHeight="1" x14ac:dyDescent="0.65">
      <c r="A35" s="5"/>
      <c r="B35" s="42"/>
      <c r="C35" s="43"/>
      <c r="D35" s="43"/>
      <c r="E35" s="44"/>
      <c r="F35" s="20"/>
      <c r="G35" s="21"/>
      <c r="H35" s="21"/>
      <c r="I35" s="21"/>
      <c r="J35" s="21"/>
      <c r="K35" s="21"/>
      <c r="L35" s="21"/>
      <c r="M35" s="21"/>
      <c r="N35" s="22"/>
      <c r="O35" s="20"/>
      <c r="P35" s="21"/>
      <c r="Q35" s="21"/>
      <c r="R35" s="21"/>
      <c r="S35" s="21"/>
      <c r="T35" s="21"/>
      <c r="U35" s="21"/>
      <c r="V35" s="21"/>
      <c r="W35" s="22"/>
      <c r="X35" s="20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2"/>
      <c r="AK35" s="20"/>
      <c r="AL35" s="21"/>
      <c r="AM35" s="21"/>
      <c r="AN35" s="21"/>
      <c r="AO35" s="21"/>
      <c r="AP35" s="21"/>
      <c r="AQ35" s="21"/>
      <c r="AR35" s="21"/>
      <c r="AS35" s="22"/>
      <c r="AT35" s="20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2"/>
      <c r="BI35" s="20"/>
      <c r="BJ35" s="21"/>
      <c r="BK35" s="21"/>
      <c r="BL35" s="21"/>
      <c r="BM35" s="21"/>
      <c r="BN35" s="21"/>
      <c r="BO35" s="21"/>
      <c r="BP35" s="21"/>
      <c r="BQ35" s="21"/>
      <c r="BR35" s="21"/>
      <c r="BS35" s="22"/>
      <c r="BX35" s="25"/>
      <c r="BY35" s="26"/>
      <c r="BZ35" s="26"/>
      <c r="CA35" s="27"/>
      <c r="CB35" s="66"/>
      <c r="CC35" s="67"/>
      <c r="CD35" s="67"/>
      <c r="CE35" s="68"/>
      <c r="CF35" s="16"/>
      <c r="CG35" s="17"/>
      <c r="CH35" s="17"/>
      <c r="CI35" s="18"/>
      <c r="CJ35" s="25"/>
      <c r="CK35" s="26"/>
      <c r="CL35" s="26"/>
      <c r="CM35" s="27"/>
      <c r="CN35" s="20"/>
      <c r="CO35" s="21"/>
      <c r="CP35" s="21"/>
      <c r="CQ35" s="21"/>
      <c r="CR35" s="21"/>
      <c r="CS35" s="21"/>
      <c r="CT35" s="21"/>
      <c r="CU35" s="22"/>
      <c r="CV35" s="20"/>
      <c r="CW35" s="21"/>
      <c r="CX35" s="21"/>
      <c r="CY35" s="21"/>
      <c r="CZ35" s="21"/>
      <c r="DA35" s="21"/>
      <c r="DB35" s="21"/>
      <c r="DC35" s="22"/>
    </row>
    <row r="36" spans="1:107" ht="117.75" customHeight="1" x14ac:dyDescent="0.65">
      <c r="A36" s="5"/>
      <c r="B36" s="42"/>
      <c r="C36" s="43"/>
      <c r="D36" s="43"/>
      <c r="E36" s="44"/>
      <c r="F36" s="20"/>
      <c r="G36" s="21"/>
      <c r="H36" s="21"/>
      <c r="I36" s="21"/>
      <c r="J36" s="21"/>
      <c r="K36" s="21"/>
      <c r="L36" s="21"/>
      <c r="M36" s="21"/>
      <c r="N36" s="22"/>
      <c r="O36" s="20"/>
      <c r="P36" s="21"/>
      <c r="Q36" s="21"/>
      <c r="R36" s="21"/>
      <c r="S36" s="21"/>
      <c r="T36" s="21"/>
      <c r="U36" s="21"/>
      <c r="V36" s="21"/>
      <c r="W36" s="22"/>
      <c r="X36" s="20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2"/>
      <c r="AK36" s="20"/>
      <c r="AL36" s="21"/>
      <c r="AM36" s="21"/>
      <c r="AN36" s="21"/>
      <c r="AO36" s="21"/>
      <c r="AP36" s="21"/>
      <c r="AQ36" s="21"/>
      <c r="AR36" s="21"/>
      <c r="AS36" s="22"/>
      <c r="AT36" s="20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2"/>
      <c r="BI36" s="20"/>
      <c r="BJ36" s="21"/>
      <c r="BK36" s="21"/>
      <c r="BL36" s="21"/>
      <c r="BM36" s="21"/>
      <c r="BN36" s="21"/>
      <c r="BO36" s="21"/>
      <c r="BP36" s="21"/>
      <c r="BQ36" s="21"/>
      <c r="BR36" s="21"/>
      <c r="BS36" s="22"/>
      <c r="BX36" s="25"/>
      <c r="BY36" s="26"/>
      <c r="BZ36" s="26"/>
      <c r="CA36" s="27"/>
      <c r="CB36" s="66"/>
      <c r="CC36" s="67"/>
      <c r="CD36" s="67"/>
      <c r="CE36" s="68"/>
      <c r="CF36" s="16"/>
      <c r="CG36" s="17"/>
      <c r="CH36" s="17"/>
      <c r="CI36" s="18"/>
      <c r="CJ36" s="25"/>
      <c r="CK36" s="26"/>
      <c r="CL36" s="26"/>
      <c r="CM36" s="27"/>
      <c r="CN36" s="20"/>
      <c r="CO36" s="21"/>
      <c r="CP36" s="21"/>
      <c r="CQ36" s="21"/>
      <c r="CR36" s="21"/>
      <c r="CS36" s="21"/>
      <c r="CT36" s="21"/>
      <c r="CU36" s="22"/>
      <c r="CV36" s="20"/>
      <c r="CW36" s="21"/>
      <c r="CX36" s="21"/>
      <c r="CY36" s="21"/>
      <c r="CZ36" s="21"/>
      <c r="DA36" s="21"/>
      <c r="DB36" s="21"/>
      <c r="DC36" s="22"/>
    </row>
    <row r="37" spans="1:107" ht="117.75" customHeight="1" x14ac:dyDescent="0.65">
      <c r="A37" s="5"/>
      <c r="B37" s="42"/>
      <c r="C37" s="43"/>
      <c r="D37" s="43"/>
      <c r="E37" s="44"/>
      <c r="F37" s="20"/>
      <c r="G37" s="21"/>
      <c r="H37" s="21"/>
      <c r="I37" s="21"/>
      <c r="J37" s="21"/>
      <c r="K37" s="21"/>
      <c r="L37" s="21"/>
      <c r="M37" s="21"/>
      <c r="N37" s="22"/>
      <c r="O37" s="20"/>
      <c r="P37" s="21"/>
      <c r="Q37" s="21"/>
      <c r="R37" s="21"/>
      <c r="S37" s="21"/>
      <c r="T37" s="21"/>
      <c r="U37" s="21"/>
      <c r="V37" s="21"/>
      <c r="W37" s="22"/>
      <c r="X37" s="20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2"/>
      <c r="AK37" s="20"/>
      <c r="AL37" s="21"/>
      <c r="AM37" s="21"/>
      <c r="AN37" s="21"/>
      <c r="AO37" s="21"/>
      <c r="AP37" s="21"/>
      <c r="AQ37" s="21"/>
      <c r="AR37" s="21"/>
      <c r="AS37" s="22"/>
      <c r="AT37" s="20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2"/>
      <c r="BI37" s="20"/>
      <c r="BJ37" s="21"/>
      <c r="BK37" s="21"/>
      <c r="BL37" s="21"/>
      <c r="BM37" s="21"/>
      <c r="BN37" s="21"/>
      <c r="BO37" s="21"/>
      <c r="BP37" s="21"/>
      <c r="BQ37" s="21"/>
      <c r="BR37" s="21"/>
      <c r="BS37" s="22"/>
      <c r="BX37" s="25"/>
      <c r="BY37" s="26"/>
      <c r="BZ37" s="26"/>
      <c r="CA37" s="27"/>
      <c r="CB37" s="66"/>
      <c r="CC37" s="67"/>
      <c r="CD37" s="67"/>
      <c r="CE37" s="68"/>
      <c r="CF37" s="16"/>
      <c r="CG37" s="17"/>
      <c r="CH37" s="17"/>
      <c r="CI37" s="18"/>
      <c r="CJ37" s="25"/>
      <c r="CK37" s="26"/>
      <c r="CL37" s="26"/>
      <c r="CM37" s="27"/>
      <c r="CN37" s="20"/>
      <c r="CO37" s="21"/>
      <c r="CP37" s="21"/>
      <c r="CQ37" s="21"/>
      <c r="CR37" s="21"/>
      <c r="CS37" s="21"/>
      <c r="CT37" s="21"/>
      <c r="CU37" s="22"/>
      <c r="CV37" s="20"/>
      <c r="CW37" s="21"/>
      <c r="CX37" s="21"/>
      <c r="CY37" s="21"/>
      <c r="CZ37" s="21"/>
      <c r="DA37" s="21"/>
      <c r="DB37" s="21"/>
      <c r="DC37" s="22"/>
    </row>
    <row r="38" spans="1:107" ht="117.75" customHeight="1" x14ac:dyDescent="0.65">
      <c r="A38" s="5"/>
      <c r="B38" s="42"/>
      <c r="C38" s="43"/>
      <c r="D38" s="43"/>
      <c r="E38" s="44"/>
      <c r="BX38" s="25"/>
      <c r="BY38" s="26"/>
      <c r="BZ38" s="26"/>
      <c r="CA38" s="27"/>
      <c r="CB38" s="66"/>
      <c r="CC38" s="67"/>
      <c r="CD38" s="67"/>
      <c r="CE38" s="68"/>
      <c r="CF38" s="16"/>
      <c r="CG38" s="17"/>
      <c r="CH38" s="17"/>
      <c r="CI38" s="18"/>
      <c r="CJ38" s="25"/>
      <c r="CK38" s="26"/>
      <c r="CL38" s="26"/>
      <c r="CM38" s="27"/>
      <c r="CN38" s="20"/>
      <c r="CO38" s="21"/>
      <c r="CP38" s="21"/>
      <c r="CQ38" s="21"/>
      <c r="CR38" s="21"/>
      <c r="CS38" s="21"/>
      <c r="CT38" s="21"/>
      <c r="CU38" s="22"/>
      <c r="CV38" s="20"/>
      <c r="CW38" s="21"/>
      <c r="CX38" s="21"/>
      <c r="CY38" s="21"/>
      <c r="CZ38" s="21"/>
      <c r="DA38" s="21"/>
      <c r="DB38" s="21"/>
      <c r="DC38" s="22"/>
    </row>
  </sheetData>
  <mergeCells count="506">
    <mergeCell ref="BI3:BS3"/>
    <mergeCell ref="BX3:CA3"/>
    <mergeCell ref="CB3:CE3"/>
    <mergeCell ref="CF3:CI3"/>
    <mergeCell ref="AT4:BH4"/>
    <mergeCell ref="BI4:BS4"/>
    <mergeCell ref="BX4:CA4"/>
    <mergeCell ref="CB4:CE4"/>
    <mergeCell ref="CF2:CI2"/>
    <mergeCell ref="CJ2:CM2"/>
    <mergeCell ref="CN2:CU2"/>
    <mergeCell ref="CV2:DC2"/>
    <mergeCell ref="B3:E3"/>
    <mergeCell ref="F3:N3"/>
    <mergeCell ref="O3:W3"/>
    <mergeCell ref="X3:AJ3"/>
    <mergeCell ref="AK3:AS3"/>
    <mergeCell ref="AT3:BH3"/>
    <mergeCell ref="B2:E2"/>
    <mergeCell ref="F2:N2"/>
    <mergeCell ref="O2:W2"/>
    <mergeCell ref="X2:AJ2"/>
    <mergeCell ref="AK2:AS2"/>
    <mergeCell ref="AT2:BH2"/>
    <mergeCell ref="BI2:BS2"/>
    <mergeCell ref="BX2:CA2"/>
    <mergeCell ref="CB2:CE2"/>
    <mergeCell ref="CV3:DC3"/>
    <mergeCell ref="CJ3:CM3"/>
    <mergeCell ref="CN3:CU3"/>
    <mergeCell ref="CF4:CI4"/>
    <mergeCell ref="CJ4:CM4"/>
    <mergeCell ref="CN4:CU4"/>
    <mergeCell ref="CV4:DC4"/>
    <mergeCell ref="B5:E5"/>
    <mergeCell ref="F5:N5"/>
    <mergeCell ref="O5:W5"/>
    <mergeCell ref="X5:AJ5"/>
    <mergeCell ref="AK5:AS5"/>
    <mergeCell ref="AT5:BH5"/>
    <mergeCell ref="CV5:DC5"/>
    <mergeCell ref="BI5:BS5"/>
    <mergeCell ref="BX5:CA5"/>
    <mergeCell ref="CB5:CE5"/>
    <mergeCell ref="CF5:CI5"/>
    <mergeCell ref="CJ5:CM5"/>
    <mergeCell ref="CN5:CU5"/>
    <mergeCell ref="B4:E4"/>
    <mergeCell ref="F4:N4"/>
    <mergeCell ref="O4:W4"/>
    <mergeCell ref="X4:AJ4"/>
    <mergeCell ref="AK4:AS4"/>
    <mergeCell ref="B6:E6"/>
    <mergeCell ref="F6:N6"/>
    <mergeCell ref="O6:W6"/>
    <mergeCell ref="X6:AJ6"/>
    <mergeCell ref="AK6:AS6"/>
    <mergeCell ref="AT6:BH6"/>
    <mergeCell ref="BI6:BS6"/>
    <mergeCell ref="BX6:CA6"/>
    <mergeCell ref="CB6:CE6"/>
    <mergeCell ref="CF6:CI6"/>
    <mergeCell ref="CJ6:CM6"/>
    <mergeCell ref="CN6:CU6"/>
    <mergeCell ref="CV6:DC6"/>
    <mergeCell ref="B9:E9"/>
    <mergeCell ref="F9:N9"/>
    <mergeCell ref="O9:W9"/>
    <mergeCell ref="X9:AJ9"/>
    <mergeCell ref="AK9:AS9"/>
    <mergeCell ref="AT9:BH9"/>
    <mergeCell ref="CV9:DC9"/>
    <mergeCell ref="BI9:BS9"/>
    <mergeCell ref="BX9:CA9"/>
    <mergeCell ref="CB9:CE9"/>
    <mergeCell ref="CF9:CI9"/>
    <mergeCell ref="CJ9:CM9"/>
    <mergeCell ref="CN9:CU9"/>
    <mergeCell ref="B7:E7"/>
    <mergeCell ref="F7:N7"/>
    <mergeCell ref="O7:W7"/>
    <mergeCell ref="X7:AJ7"/>
    <mergeCell ref="AK7:AS7"/>
    <mergeCell ref="AT7:BH7"/>
    <mergeCell ref="BI7:BS7"/>
    <mergeCell ref="CJ10:CM10"/>
    <mergeCell ref="CN10:CU10"/>
    <mergeCell ref="CV10:DC10"/>
    <mergeCell ref="B11:E11"/>
    <mergeCell ref="F11:N11"/>
    <mergeCell ref="O11:W11"/>
    <mergeCell ref="X11:AJ11"/>
    <mergeCell ref="AK11:AS11"/>
    <mergeCell ref="AT11:BH11"/>
    <mergeCell ref="CV11:DC11"/>
    <mergeCell ref="BI11:BS11"/>
    <mergeCell ref="BX11:CA11"/>
    <mergeCell ref="CB11:CE11"/>
    <mergeCell ref="CF11:CI11"/>
    <mergeCell ref="CJ11:CM11"/>
    <mergeCell ref="CN11:CU11"/>
    <mergeCell ref="BT10:BW10"/>
    <mergeCell ref="BT11:BW11"/>
    <mergeCell ref="B10:E10"/>
    <mergeCell ref="F10:N10"/>
    <mergeCell ref="O10:W10"/>
    <mergeCell ref="X10:AJ10"/>
    <mergeCell ref="AK10:AS10"/>
    <mergeCell ref="AT10:BH10"/>
    <mergeCell ref="F12:N12"/>
    <mergeCell ref="O12:W12"/>
    <mergeCell ref="X12:AJ12"/>
    <mergeCell ref="AK12:AS12"/>
    <mergeCell ref="AT12:BH12"/>
    <mergeCell ref="BI12:BS12"/>
    <mergeCell ref="BX12:CA12"/>
    <mergeCell ref="CB12:CE12"/>
    <mergeCell ref="CF10:CI10"/>
    <mergeCell ref="BI10:BS10"/>
    <mergeCell ref="BX10:CA10"/>
    <mergeCell ref="CB10:CE10"/>
    <mergeCell ref="AT14:BH14"/>
    <mergeCell ref="BI14:BS14"/>
    <mergeCell ref="BX14:CA14"/>
    <mergeCell ref="CB14:CE14"/>
    <mergeCell ref="CF12:CI12"/>
    <mergeCell ref="CJ12:CM12"/>
    <mergeCell ref="CN12:CU12"/>
    <mergeCell ref="CV12:DC12"/>
    <mergeCell ref="B13:E13"/>
    <mergeCell ref="F13:N13"/>
    <mergeCell ref="O13:W13"/>
    <mergeCell ref="X13:AJ13"/>
    <mergeCell ref="AK13:AS13"/>
    <mergeCell ref="AT13:BH13"/>
    <mergeCell ref="CV13:DC13"/>
    <mergeCell ref="BI13:BS13"/>
    <mergeCell ref="BX13:CA13"/>
    <mergeCell ref="CB13:CE13"/>
    <mergeCell ref="CF13:CI13"/>
    <mergeCell ref="CJ13:CM13"/>
    <mergeCell ref="CN13:CU13"/>
    <mergeCell ref="BT12:BW12"/>
    <mergeCell ref="BT13:BW13"/>
    <mergeCell ref="B12:E12"/>
    <mergeCell ref="CF14:CI14"/>
    <mergeCell ref="CJ14:CM14"/>
    <mergeCell ref="CN14:CU14"/>
    <mergeCell ref="CV14:DC14"/>
    <mergeCell ref="B15:E15"/>
    <mergeCell ref="F15:N15"/>
    <mergeCell ref="O15:W15"/>
    <mergeCell ref="X15:AJ15"/>
    <mergeCell ref="AK15:AS15"/>
    <mergeCell ref="AT15:BH15"/>
    <mergeCell ref="CV15:DC15"/>
    <mergeCell ref="BI15:BS15"/>
    <mergeCell ref="BX15:CA15"/>
    <mergeCell ref="CB15:CE15"/>
    <mergeCell ref="CF15:CI15"/>
    <mergeCell ref="CJ15:CM15"/>
    <mergeCell ref="CN15:CU15"/>
    <mergeCell ref="BT14:BW14"/>
    <mergeCell ref="BT15:BW15"/>
    <mergeCell ref="B14:E14"/>
    <mergeCell ref="F14:N14"/>
    <mergeCell ref="O14:W14"/>
    <mergeCell ref="X14:AJ14"/>
    <mergeCell ref="AK14:AS14"/>
    <mergeCell ref="CJ16:CM16"/>
    <mergeCell ref="CN16:CU16"/>
    <mergeCell ref="CV16:DC16"/>
    <mergeCell ref="B17:E17"/>
    <mergeCell ref="F17:N17"/>
    <mergeCell ref="O17:W17"/>
    <mergeCell ref="X17:AJ17"/>
    <mergeCell ref="AK17:AS17"/>
    <mergeCell ref="AT17:BH17"/>
    <mergeCell ref="CV17:DC17"/>
    <mergeCell ref="BI17:BS17"/>
    <mergeCell ref="BX17:CA17"/>
    <mergeCell ref="CB17:CE17"/>
    <mergeCell ref="CF17:CI17"/>
    <mergeCell ref="CJ17:CM17"/>
    <mergeCell ref="CN17:CU17"/>
    <mergeCell ref="BT16:BW16"/>
    <mergeCell ref="BT17:BW17"/>
    <mergeCell ref="B16:E16"/>
    <mergeCell ref="F16:N16"/>
    <mergeCell ref="O16:W16"/>
    <mergeCell ref="X16:AJ16"/>
    <mergeCell ref="AK16:AS16"/>
    <mergeCell ref="AT16:BH16"/>
    <mergeCell ref="F18:N18"/>
    <mergeCell ref="O18:W18"/>
    <mergeCell ref="X18:AJ18"/>
    <mergeCell ref="AK18:AS18"/>
    <mergeCell ref="AT18:BH18"/>
    <mergeCell ref="BI18:BS18"/>
    <mergeCell ref="BX18:CA18"/>
    <mergeCell ref="CB18:CE18"/>
    <mergeCell ref="CF16:CI16"/>
    <mergeCell ref="BI16:BS16"/>
    <mergeCell ref="BX16:CA16"/>
    <mergeCell ref="CB16:CE16"/>
    <mergeCell ref="AT20:BH20"/>
    <mergeCell ref="BI20:BS20"/>
    <mergeCell ref="BX20:CA20"/>
    <mergeCell ref="CB20:CE20"/>
    <mergeCell ref="CF18:CI18"/>
    <mergeCell ref="CJ18:CM18"/>
    <mergeCell ref="CN18:CU18"/>
    <mergeCell ref="CV18:DC18"/>
    <mergeCell ref="B19:E19"/>
    <mergeCell ref="F19:N19"/>
    <mergeCell ref="O19:W19"/>
    <mergeCell ref="X19:AJ19"/>
    <mergeCell ref="AK19:AS19"/>
    <mergeCell ref="AT19:BH19"/>
    <mergeCell ref="CV19:DC19"/>
    <mergeCell ref="BI19:BS19"/>
    <mergeCell ref="BX19:CA19"/>
    <mergeCell ref="CB19:CE19"/>
    <mergeCell ref="CF19:CI19"/>
    <mergeCell ref="CJ19:CM19"/>
    <mergeCell ref="CN19:CU19"/>
    <mergeCell ref="BT18:BW18"/>
    <mergeCell ref="BT19:BW19"/>
    <mergeCell ref="B18:E18"/>
    <mergeCell ref="CF20:CI20"/>
    <mergeCell ref="CJ20:CM20"/>
    <mergeCell ref="CN20:CU20"/>
    <mergeCell ref="CV20:DC20"/>
    <mergeCell ref="B21:E21"/>
    <mergeCell ref="F21:N21"/>
    <mergeCell ref="O21:W21"/>
    <mergeCell ref="X21:AJ21"/>
    <mergeCell ref="AK21:AS21"/>
    <mergeCell ref="AT21:BH21"/>
    <mergeCell ref="CV21:DC21"/>
    <mergeCell ref="BI21:BS21"/>
    <mergeCell ref="BX21:CA21"/>
    <mergeCell ref="CB21:CE21"/>
    <mergeCell ref="CF21:CI21"/>
    <mergeCell ref="CJ21:CM21"/>
    <mergeCell ref="CN21:CU21"/>
    <mergeCell ref="BT20:BW20"/>
    <mergeCell ref="BT21:BW21"/>
    <mergeCell ref="B20:E20"/>
    <mergeCell ref="F20:N20"/>
    <mergeCell ref="O20:W20"/>
    <mergeCell ref="X20:AJ20"/>
    <mergeCell ref="AK20:AS20"/>
    <mergeCell ref="CJ22:CM22"/>
    <mergeCell ref="CN22:CU22"/>
    <mergeCell ref="CV22:DC22"/>
    <mergeCell ref="B23:E23"/>
    <mergeCell ref="F23:N23"/>
    <mergeCell ref="O23:W23"/>
    <mergeCell ref="X23:AJ23"/>
    <mergeCell ref="AK23:AS23"/>
    <mergeCell ref="AT23:BH23"/>
    <mergeCell ref="CV23:DC23"/>
    <mergeCell ref="BI23:BS23"/>
    <mergeCell ref="BX23:CA23"/>
    <mergeCell ref="CB23:CE23"/>
    <mergeCell ref="CF23:CI23"/>
    <mergeCell ref="CJ23:CM23"/>
    <mergeCell ref="CN23:CU23"/>
    <mergeCell ref="BT22:BW22"/>
    <mergeCell ref="BT23:BW23"/>
    <mergeCell ref="B22:E22"/>
    <mergeCell ref="F22:N22"/>
    <mergeCell ref="O22:W22"/>
    <mergeCell ref="X22:AJ22"/>
    <mergeCell ref="AK22:AS22"/>
    <mergeCell ref="AT22:BH22"/>
    <mergeCell ref="F24:N24"/>
    <mergeCell ref="O24:W24"/>
    <mergeCell ref="X24:AJ24"/>
    <mergeCell ref="AK24:AS24"/>
    <mergeCell ref="AT24:BH24"/>
    <mergeCell ref="BI24:BS24"/>
    <mergeCell ref="BX24:CA24"/>
    <mergeCell ref="CB24:CE24"/>
    <mergeCell ref="CF22:CI22"/>
    <mergeCell ref="BI22:BS22"/>
    <mergeCell ref="BX22:CA22"/>
    <mergeCell ref="CB22:CE22"/>
    <mergeCell ref="AT26:BH26"/>
    <mergeCell ref="BI26:BS26"/>
    <mergeCell ref="BX26:CA26"/>
    <mergeCell ref="CB26:CE26"/>
    <mergeCell ref="CF24:CI24"/>
    <mergeCell ref="CJ24:CM24"/>
    <mergeCell ref="CN24:CU24"/>
    <mergeCell ref="CV24:DC24"/>
    <mergeCell ref="B25:E25"/>
    <mergeCell ref="F25:N25"/>
    <mergeCell ref="O25:W25"/>
    <mergeCell ref="X25:AJ25"/>
    <mergeCell ref="AK25:AS25"/>
    <mergeCell ref="AT25:BH25"/>
    <mergeCell ref="CV25:DC25"/>
    <mergeCell ref="BI25:BS25"/>
    <mergeCell ref="BX25:CA25"/>
    <mergeCell ref="CB25:CE25"/>
    <mergeCell ref="CF25:CI25"/>
    <mergeCell ref="CJ25:CM25"/>
    <mergeCell ref="CN25:CU25"/>
    <mergeCell ref="BT24:BW24"/>
    <mergeCell ref="BT25:BW25"/>
    <mergeCell ref="B24:E24"/>
    <mergeCell ref="CF26:CI26"/>
    <mergeCell ref="CJ26:CM26"/>
    <mergeCell ref="CN26:CU26"/>
    <mergeCell ref="CV26:DC26"/>
    <mergeCell ref="B27:E27"/>
    <mergeCell ref="F27:N27"/>
    <mergeCell ref="O27:W27"/>
    <mergeCell ref="X27:AJ27"/>
    <mergeCell ref="AK27:AS27"/>
    <mergeCell ref="AT27:BH27"/>
    <mergeCell ref="CV27:DC27"/>
    <mergeCell ref="BI27:BS27"/>
    <mergeCell ref="BX27:CA27"/>
    <mergeCell ref="CB27:CE27"/>
    <mergeCell ref="CF27:CI27"/>
    <mergeCell ref="CJ27:CM27"/>
    <mergeCell ref="CN27:CU27"/>
    <mergeCell ref="BT26:BW26"/>
    <mergeCell ref="BT27:BW27"/>
    <mergeCell ref="B26:E26"/>
    <mergeCell ref="F26:N26"/>
    <mergeCell ref="O26:W26"/>
    <mergeCell ref="X26:AJ26"/>
    <mergeCell ref="AK26:AS26"/>
    <mergeCell ref="CN28:CU28"/>
    <mergeCell ref="CV28:DC28"/>
    <mergeCell ref="B29:E29"/>
    <mergeCell ref="F29:N29"/>
    <mergeCell ref="O29:W29"/>
    <mergeCell ref="X29:AJ29"/>
    <mergeCell ref="AK29:AS29"/>
    <mergeCell ref="AT29:BH29"/>
    <mergeCell ref="CV29:DC29"/>
    <mergeCell ref="BI29:BS29"/>
    <mergeCell ref="BX29:CA29"/>
    <mergeCell ref="CB29:CE29"/>
    <mergeCell ref="CF29:CI29"/>
    <mergeCell ref="CJ29:CM29"/>
    <mergeCell ref="CN29:CU29"/>
    <mergeCell ref="BT28:BW28"/>
    <mergeCell ref="BT29:BW29"/>
    <mergeCell ref="B28:E28"/>
    <mergeCell ref="F28:N28"/>
    <mergeCell ref="O28:W28"/>
    <mergeCell ref="X28:AJ28"/>
    <mergeCell ref="AK28:AS28"/>
    <mergeCell ref="AT28:BH28"/>
    <mergeCell ref="BI28:BS28"/>
    <mergeCell ref="O30:W30"/>
    <mergeCell ref="X30:AJ30"/>
    <mergeCell ref="AK30:AS30"/>
    <mergeCell ref="AT30:BH30"/>
    <mergeCell ref="BI30:BS30"/>
    <mergeCell ref="BX30:CA30"/>
    <mergeCell ref="CB30:CE30"/>
    <mergeCell ref="CF28:CI28"/>
    <mergeCell ref="CJ28:CM28"/>
    <mergeCell ref="BX28:CA28"/>
    <mergeCell ref="CB28:CE28"/>
    <mergeCell ref="BI32:BS32"/>
    <mergeCell ref="BX32:CA32"/>
    <mergeCell ref="CB32:CE32"/>
    <mergeCell ref="CF30:CI30"/>
    <mergeCell ref="CJ30:CM30"/>
    <mergeCell ref="CN30:CU30"/>
    <mergeCell ref="CV30:DC30"/>
    <mergeCell ref="B31:E31"/>
    <mergeCell ref="F31:N31"/>
    <mergeCell ref="O31:W31"/>
    <mergeCell ref="X31:AJ31"/>
    <mergeCell ref="AK31:AS31"/>
    <mergeCell ref="AT31:BH31"/>
    <mergeCell ref="CV31:DC31"/>
    <mergeCell ref="BI31:BS31"/>
    <mergeCell ref="BX31:CA31"/>
    <mergeCell ref="CB31:CE31"/>
    <mergeCell ref="CF31:CI31"/>
    <mergeCell ref="CJ31:CM31"/>
    <mergeCell ref="CN31:CU31"/>
    <mergeCell ref="BT30:BW30"/>
    <mergeCell ref="BT31:BW31"/>
    <mergeCell ref="B30:E30"/>
    <mergeCell ref="F30:N30"/>
    <mergeCell ref="CF32:CI32"/>
    <mergeCell ref="CJ32:CM32"/>
    <mergeCell ref="CN32:CU32"/>
    <mergeCell ref="CV32:DC32"/>
    <mergeCell ref="B33:E33"/>
    <mergeCell ref="F33:N33"/>
    <mergeCell ref="O33:W33"/>
    <mergeCell ref="X33:AJ33"/>
    <mergeCell ref="AK33:AS33"/>
    <mergeCell ref="AT33:BH33"/>
    <mergeCell ref="CV33:DC33"/>
    <mergeCell ref="BI33:BS33"/>
    <mergeCell ref="BX33:CA33"/>
    <mergeCell ref="CB33:CE33"/>
    <mergeCell ref="CF33:CI33"/>
    <mergeCell ref="CJ33:CM33"/>
    <mergeCell ref="CN33:CU33"/>
    <mergeCell ref="BT32:BW32"/>
    <mergeCell ref="B32:E32"/>
    <mergeCell ref="F32:N32"/>
    <mergeCell ref="O32:W32"/>
    <mergeCell ref="X32:AJ32"/>
    <mergeCell ref="AK32:AS32"/>
    <mergeCell ref="AT32:BH32"/>
    <mergeCell ref="CF34:CI34"/>
    <mergeCell ref="CJ34:CM34"/>
    <mergeCell ref="CN34:CU34"/>
    <mergeCell ref="CV34:DC34"/>
    <mergeCell ref="B35:E35"/>
    <mergeCell ref="F35:N35"/>
    <mergeCell ref="O35:W35"/>
    <mergeCell ref="X35:AJ35"/>
    <mergeCell ref="AK35:AS35"/>
    <mergeCell ref="AT35:BH35"/>
    <mergeCell ref="B34:E34"/>
    <mergeCell ref="F34:N34"/>
    <mergeCell ref="O34:W34"/>
    <mergeCell ref="X34:AJ34"/>
    <mergeCell ref="AK34:AS34"/>
    <mergeCell ref="AT34:BH34"/>
    <mergeCell ref="BI34:BS34"/>
    <mergeCell ref="BX34:CA34"/>
    <mergeCell ref="CB34:CE34"/>
    <mergeCell ref="B37:E37"/>
    <mergeCell ref="F37:N37"/>
    <mergeCell ref="O37:W37"/>
    <mergeCell ref="X37:AJ37"/>
    <mergeCell ref="AK37:AS37"/>
    <mergeCell ref="AT37:BH37"/>
    <mergeCell ref="CV35:DC35"/>
    <mergeCell ref="B36:E36"/>
    <mergeCell ref="F36:N36"/>
    <mergeCell ref="O36:W36"/>
    <mergeCell ref="X36:AJ36"/>
    <mergeCell ref="AK36:AS36"/>
    <mergeCell ref="AT36:BH36"/>
    <mergeCell ref="BI36:BS36"/>
    <mergeCell ref="BX36:CA36"/>
    <mergeCell ref="CB36:CE36"/>
    <mergeCell ref="BI35:BS35"/>
    <mergeCell ref="BX35:CA35"/>
    <mergeCell ref="CB35:CE35"/>
    <mergeCell ref="CF35:CI35"/>
    <mergeCell ref="CJ35:CM35"/>
    <mergeCell ref="CN35:CU35"/>
    <mergeCell ref="BT2:BW2"/>
    <mergeCell ref="BT3:BW3"/>
    <mergeCell ref="BT4:BW4"/>
    <mergeCell ref="BT5:BW5"/>
    <mergeCell ref="BT6:BW6"/>
    <mergeCell ref="BT9:BW9"/>
    <mergeCell ref="CV37:DC37"/>
    <mergeCell ref="B38:E38"/>
    <mergeCell ref="BX38:CA38"/>
    <mergeCell ref="CB38:CE38"/>
    <mergeCell ref="CF38:CI38"/>
    <mergeCell ref="CJ38:CM38"/>
    <mergeCell ref="CN38:CU38"/>
    <mergeCell ref="CV38:DC38"/>
    <mergeCell ref="BI37:BS37"/>
    <mergeCell ref="BX37:CA37"/>
    <mergeCell ref="CB37:CE37"/>
    <mergeCell ref="CF37:CI37"/>
    <mergeCell ref="CJ37:CM37"/>
    <mergeCell ref="CN37:CU37"/>
    <mergeCell ref="CF36:CI36"/>
    <mergeCell ref="CJ36:CM36"/>
    <mergeCell ref="CN36:CU36"/>
    <mergeCell ref="CV36:DC36"/>
    <mergeCell ref="BT7:BW7"/>
    <mergeCell ref="BX7:CA7"/>
    <mergeCell ref="CB7:CE7"/>
    <mergeCell ref="CF7:CI7"/>
    <mergeCell ref="CJ7:CM7"/>
    <mergeCell ref="CN7:CU7"/>
    <mergeCell ref="CV7:DC7"/>
    <mergeCell ref="B8:E8"/>
    <mergeCell ref="F8:N8"/>
    <mergeCell ref="O8:W8"/>
    <mergeCell ref="X8:AJ8"/>
    <mergeCell ref="AK8:AS8"/>
    <mergeCell ref="AT8:BH8"/>
    <mergeCell ref="BI8:BS8"/>
    <mergeCell ref="BT8:BW8"/>
    <mergeCell ref="BX8:CA8"/>
    <mergeCell ref="CB8:CE8"/>
    <mergeCell ref="CF8:CI8"/>
    <mergeCell ref="CJ8:CM8"/>
    <mergeCell ref="CN8:CU8"/>
    <mergeCell ref="CV8:DC8"/>
  </mergeCells>
  <phoneticPr fontId="1"/>
  <conditionalFormatting sqref="BX16:CA25 A9 A16:A27 B16:E28 A3:N4 BX28:CM38 AT9:BH9 A29:E38 AT4:BH4 BX4:CM4 CF9:CM9 CN16:DC38 AG19:BH22 AG11:BH11 CV3:DC6 AT13:BS13 CB15:CM27 X17:AC18 AT17:BS18 X3:AC3 X5:AC6 X10:AC10 CV9:DC12 CB5:CM5 CF6:CM6 CF13:CM14">
    <cfRule type="expression" dxfId="177" priority="77">
      <formula>$CJ3="NG"</formula>
    </cfRule>
  </conditionalFormatting>
  <conditionalFormatting sqref="BI22:BS22">
    <cfRule type="expression" dxfId="176" priority="221">
      <formula>$CJ22="NG"</formula>
    </cfRule>
  </conditionalFormatting>
  <conditionalFormatting sqref="O19:W19">
    <cfRule type="expression" dxfId="175" priority="201">
      <formula>$CJ19="NG"</formula>
    </cfRule>
  </conditionalFormatting>
  <conditionalFormatting sqref="F20:N20">
    <cfRule type="expression" dxfId="174" priority="200">
      <formula>$CJ20="NG"</formula>
    </cfRule>
  </conditionalFormatting>
  <conditionalFormatting sqref="O20:W20">
    <cfRule type="expression" dxfId="173" priority="199">
      <formula>$CJ20="NG"</formula>
    </cfRule>
  </conditionalFormatting>
  <conditionalFormatting sqref="F21:N21">
    <cfRule type="expression" dxfId="172" priority="198">
      <formula>$CJ21="NG"</formula>
    </cfRule>
  </conditionalFormatting>
  <conditionalFormatting sqref="O21:W21">
    <cfRule type="expression" dxfId="171" priority="197">
      <formula>$CJ21="NG"</formula>
    </cfRule>
  </conditionalFormatting>
  <conditionalFormatting sqref="F22:N22">
    <cfRule type="expression" dxfId="170" priority="196">
      <formula>$CJ22="NG"</formula>
    </cfRule>
  </conditionalFormatting>
  <conditionalFormatting sqref="O22:W22">
    <cfRule type="expression" dxfId="169" priority="195">
      <formula>$CJ22="NG"</formula>
    </cfRule>
  </conditionalFormatting>
  <conditionalFormatting sqref="X19:AC19">
    <cfRule type="expression" dxfId="168" priority="213">
      <formula>$CJ19="NG"</formula>
    </cfRule>
  </conditionalFormatting>
  <conditionalFormatting sqref="AD19:AF19">
    <cfRule type="expression" dxfId="167" priority="212">
      <formula>$CJ19="NG"</formula>
    </cfRule>
  </conditionalFormatting>
  <conditionalFormatting sqref="BI19:BS19">
    <cfRule type="expression" dxfId="166" priority="211">
      <formula>$CJ19="NG"</formula>
    </cfRule>
  </conditionalFormatting>
  <conditionalFormatting sqref="BX6:CA6">
    <cfRule type="expression" dxfId="165" priority="171">
      <formula>$CJ6="NG"</formula>
    </cfRule>
  </conditionalFormatting>
  <conditionalFormatting sqref="F19:N19">
    <cfRule type="expression" dxfId="164" priority="202">
      <formula>$CJ19="NG"</formula>
    </cfRule>
  </conditionalFormatting>
  <conditionalFormatting sqref="BX9:CA9">
    <cfRule type="expression" dxfId="163" priority="188">
      <formula>$CJ9="NG"</formula>
    </cfRule>
  </conditionalFormatting>
  <conditionalFormatting sqref="BX26:CA27">
    <cfRule type="expression" dxfId="162" priority="183">
      <formula>$CJ26="NG"</formula>
    </cfRule>
  </conditionalFormatting>
  <conditionalFormatting sqref="F17:N17">
    <cfRule type="expression" dxfId="161" priority="204">
      <formula>$CJ17="NG"</formula>
    </cfRule>
  </conditionalFormatting>
  <conditionalFormatting sqref="F23:N23 AG23:BH23 AG24:AJ25 F29:BS37 X26:BS28">
    <cfRule type="expression" dxfId="160" priority="194">
      <formula>$CJ24="NG"</formula>
    </cfRule>
  </conditionalFormatting>
  <conditionalFormatting sqref="O23:W23">
    <cfRule type="expression" dxfId="159" priority="193">
      <formula>$CJ24="NG"</formula>
    </cfRule>
  </conditionalFormatting>
  <conditionalFormatting sqref="F24:N24">
    <cfRule type="expression" dxfId="158" priority="192">
      <formula>$CJ25="NG"</formula>
    </cfRule>
  </conditionalFormatting>
  <conditionalFormatting sqref="O24:W24">
    <cfRule type="expression" dxfId="157" priority="191">
      <formula>$CJ25="NG"</formula>
    </cfRule>
  </conditionalFormatting>
  <conditionalFormatting sqref="F25:N25">
    <cfRule type="expression" dxfId="156" priority="190">
      <formula>$CJ26="NG"</formula>
    </cfRule>
  </conditionalFormatting>
  <conditionalFormatting sqref="O25:W25">
    <cfRule type="expression" dxfId="155" priority="189">
      <formula>$CJ26="NG"</formula>
    </cfRule>
  </conditionalFormatting>
  <conditionalFormatting sqref="AD6:AF6">
    <cfRule type="expression" dxfId="154" priority="174">
      <formula>$CJ6="NG"</formula>
    </cfRule>
  </conditionalFormatting>
  <conditionalFormatting sqref="O6:W6">
    <cfRule type="expression" dxfId="153" priority="173">
      <formula>$CJ6="NG"</formula>
    </cfRule>
  </conditionalFormatting>
  <conditionalFormatting sqref="A6">
    <cfRule type="expression" dxfId="152" priority="170">
      <formula>$CJ6="NG"</formula>
    </cfRule>
  </conditionalFormatting>
  <conditionalFormatting sqref="O27:W28">
    <cfRule type="expression" dxfId="151" priority="184">
      <formula>$CJ28="NG"</formula>
    </cfRule>
  </conditionalFormatting>
  <conditionalFormatting sqref="F28:N28">
    <cfRule type="expression" dxfId="150" priority="182">
      <formula>$CJ29="NG"</formula>
    </cfRule>
  </conditionalFormatting>
  <conditionalFormatting sqref="BX5:CA5">
    <cfRule type="expression" dxfId="149" priority="177">
      <formula>$CJ5="NG"</formula>
    </cfRule>
  </conditionalFormatting>
  <conditionalFormatting sqref="A5">
    <cfRule type="expression" dxfId="148" priority="176">
      <formula>$CJ5="NG"</formula>
    </cfRule>
  </conditionalFormatting>
  <conditionalFormatting sqref="AG6:BH6">
    <cfRule type="expression" dxfId="147" priority="175">
      <formula>$CJ6="NG"</formula>
    </cfRule>
  </conditionalFormatting>
  <conditionalFormatting sqref="AG5:BS5">
    <cfRule type="expression" dxfId="146" priority="181">
      <formula>$CJ5="NG"</formula>
    </cfRule>
  </conditionalFormatting>
  <conditionalFormatting sqref="AD5:AF5">
    <cfRule type="expression" dxfId="145" priority="180">
      <formula>$CJ5="NG"</formula>
    </cfRule>
  </conditionalFormatting>
  <conditionalFormatting sqref="B9:E9">
    <cfRule type="expression" dxfId="144" priority="167">
      <formula>$CJ9="NG"</formula>
    </cfRule>
  </conditionalFormatting>
  <conditionalFormatting sqref="CB10:CM10">
    <cfRule type="expression" dxfId="143" priority="156">
      <formula>$CJ10="NG"</formula>
    </cfRule>
  </conditionalFormatting>
  <conditionalFormatting sqref="X16:BS16">
    <cfRule type="expression" dxfId="142" priority="157">
      <formula>$CJ17="NG"</formula>
    </cfRule>
  </conditionalFormatting>
  <conditionalFormatting sqref="F16:N16">
    <cfRule type="expression" dxfId="141" priority="158">
      <formula>$CJ16="NG"</formula>
    </cfRule>
  </conditionalFormatting>
  <conditionalFormatting sqref="O16:W16">
    <cfRule type="expression" dxfId="140" priority="159">
      <formula>$CJ16="NG"</formula>
    </cfRule>
  </conditionalFormatting>
  <conditionalFormatting sqref="AD10:AF10">
    <cfRule type="expression" dxfId="139" priority="148">
      <formula>$CJ10="NG"</formula>
    </cfRule>
  </conditionalFormatting>
  <conditionalFormatting sqref="AG3:BS3 BX3:CM3">
    <cfRule type="expression" dxfId="138" priority="236">
      <formula>$CJ3="NG"</formula>
    </cfRule>
  </conditionalFormatting>
  <conditionalFormatting sqref="AD3:AF3">
    <cfRule type="expression" dxfId="137" priority="235">
      <formula>$CJ3="NG"</formula>
    </cfRule>
  </conditionalFormatting>
  <conditionalFormatting sqref="O3:W4">
    <cfRule type="expression" dxfId="136" priority="234">
      <formula>$CJ3="NG"</formula>
    </cfRule>
  </conditionalFormatting>
  <conditionalFormatting sqref="CN3:CU3">
    <cfRule type="expression" dxfId="135" priority="233">
      <formula>$CJ3="NG"</formula>
    </cfRule>
  </conditionalFormatting>
  <conditionalFormatting sqref="BI21:BS21">
    <cfRule type="expression" dxfId="134" priority="224">
      <formula>$CJ21="NG"</formula>
    </cfRule>
  </conditionalFormatting>
  <conditionalFormatting sqref="AG17:AJ17">
    <cfRule type="expression" dxfId="133" priority="232">
      <formula>$CJ17="NG"</formula>
    </cfRule>
  </conditionalFormatting>
  <conditionalFormatting sqref="X22:AC22">
    <cfRule type="expression" dxfId="132" priority="223">
      <formula>$CJ22="NG"</formula>
    </cfRule>
  </conditionalFormatting>
  <conditionalFormatting sqref="AD17:AF17">
    <cfRule type="expression" dxfId="131" priority="231">
      <formula>$CJ17="NG"</formula>
    </cfRule>
  </conditionalFormatting>
  <conditionalFormatting sqref="AK17:AS17">
    <cfRule type="expression" dxfId="130" priority="230">
      <formula>$CJ17="NG"</formula>
    </cfRule>
  </conditionalFormatting>
  <conditionalFormatting sqref="X21:AC21">
    <cfRule type="expression" dxfId="129" priority="226">
      <formula>$CJ21="NG"</formula>
    </cfRule>
  </conditionalFormatting>
  <conditionalFormatting sqref="X20:AC20">
    <cfRule type="expression" dxfId="128" priority="229">
      <formula>$CJ20="NG"</formula>
    </cfRule>
  </conditionalFormatting>
  <conditionalFormatting sqref="AD20:AF20">
    <cfRule type="expression" dxfId="127" priority="228">
      <formula>$CJ20="NG"</formula>
    </cfRule>
  </conditionalFormatting>
  <conditionalFormatting sqref="BI20:BS20">
    <cfRule type="expression" dxfId="126" priority="227">
      <formula>$CJ20="NG"</formula>
    </cfRule>
  </conditionalFormatting>
  <conditionalFormatting sqref="AD21:AF21">
    <cfRule type="expression" dxfId="125" priority="225">
      <formula>$CJ21="NG"</formula>
    </cfRule>
  </conditionalFormatting>
  <conditionalFormatting sqref="AD22:AF22">
    <cfRule type="expression" dxfId="124" priority="222">
      <formula>$CJ22="NG"</formula>
    </cfRule>
  </conditionalFormatting>
  <conditionalFormatting sqref="X23:AC23">
    <cfRule type="expression" dxfId="123" priority="220">
      <formula>$CJ24="NG"</formula>
    </cfRule>
  </conditionalFormatting>
  <conditionalFormatting sqref="AD23:AF23">
    <cfRule type="expression" dxfId="122" priority="219">
      <formula>$CJ24="NG"</formula>
    </cfRule>
  </conditionalFormatting>
  <conditionalFormatting sqref="BI23:BS23">
    <cfRule type="expression" dxfId="121" priority="218">
      <formula>$CJ24="NG"</formula>
    </cfRule>
  </conditionalFormatting>
  <conditionalFormatting sqref="AT24:BH24">
    <cfRule type="expression" dxfId="120" priority="217">
      <formula>$CJ25="NG"</formula>
    </cfRule>
  </conditionalFormatting>
  <conditionalFormatting sqref="BI24:BS24">
    <cfRule type="expression" dxfId="119" priority="216">
      <formula>$CJ25="NG"</formula>
    </cfRule>
  </conditionalFormatting>
  <conditionalFormatting sqref="AT25:BH25">
    <cfRule type="expression" dxfId="118" priority="215">
      <formula>$CJ26="NG"</formula>
    </cfRule>
  </conditionalFormatting>
  <conditionalFormatting sqref="BI25:BS25">
    <cfRule type="expression" dxfId="117" priority="214">
      <formula>$CJ26="NG"</formula>
    </cfRule>
  </conditionalFormatting>
  <conditionalFormatting sqref="O17:W17">
    <cfRule type="expression" dxfId="116" priority="203">
      <formula>$CJ17="NG"</formula>
    </cfRule>
  </conditionalFormatting>
  <conditionalFormatting sqref="X24:AC24">
    <cfRule type="expression" dxfId="115" priority="210">
      <formula>$CJ25="NG"</formula>
    </cfRule>
  </conditionalFormatting>
  <conditionalFormatting sqref="AD24:AF24">
    <cfRule type="expression" dxfId="114" priority="209">
      <formula>$CJ25="NG"</formula>
    </cfRule>
  </conditionalFormatting>
  <conditionalFormatting sqref="X25:AC25">
    <cfRule type="expression" dxfId="113" priority="208">
      <formula>$CJ26="NG"</formula>
    </cfRule>
  </conditionalFormatting>
  <conditionalFormatting sqref="AD25:AF25">
    <cfRule type="expression" dxfId="112" priority="207">
      <formula>$CJ26="NG"</formula>
    </cfRule>
  </conditionalFormatting>
  <conditionalFormatting sqref="AK24:AS24">
    <cfRule type="expression" dxfId="111" priority="206">
      <formula>$CJ25="NG"</formula>
    </cfRule>
  </conditionalFormatting>
  <conditionalFormatting sqref="AK25:AS25">
    <cfRule type="expression" dxfId="110" priority="205">
      <formula>$CJ26="NG"</formula>
    </cfRule>
  </conditionalFormatting>
  <conditionalFormatting sqref="B5:E5">
    <cfRule type="expression" dxfId="109" priority="169">
      <formula>$CJ5="NG"</formula>
    </cfRule>
  </conditionalFormatting>
  <conditionalFormatting sqref="O9:W9">
    <cfRule type="expression" dxfId="108" priority="163">
      <formula>$CJ9="NG"</formula>
    </cfRule>
  </conditionalFormatting>
  <conditionalFormatting sqref="A28">
    <cfRule type="expression" dxfId="107" priority="166">
      <formula>$CJ28="NG"</formula>
    </cfRule>
  </conditionalFormatting>
  <conditionalFormatting sqref="F26:N26">
    <cfRule type="expression" dxfId="106" priority="187">
      <formula>$CJ27="NG"</formula>
    </cfRule>
  </conditionalFormatting>
  <conditionalFormatting sqref="O26:W26">
    <cfRule type="expression" dxfId="105" priority="186">
      <formula>$CJ27="NG"</formula>
    </cfRule>
  </conditionalFormatting>
  <conditionalFormatting sqref="F27:N27">
    <cfRule type="expression" dxfId="104" priority="185">
      <formula>$CJ28="NG"</formula>
    </cfRule>
  </conditionalFormatting>
  <conditionalFormatting sqref="CF11:CM11">
    <cfRule type="expression" dxfId="103" priority="147">
      <formula>$CJ11="NG"</formula>
    </cfRule>
  </conditionalFormatting>
  <conditionalFormatting sqref="B6:E6">
    <cfRule type="expression" dxfId="102" priority="168">
      <formula>$CJ6="NG"</formula>
    </cfRule>
  </conditionalFormatting>
  <conditionalFormatting sqref="F10:N10">
    <cfRule type="expression" dxfId="101" priority="150">
      <formula>$CJ10="NG"</formula>
    </cfRule>
  </conditionalFormatting>
  <conditionalFormatting sqref="AG10:BS10">
    <cfRule type="expression" dxfId="100" priority="149">
      <formula>$CJ10="NG"</formula>
    </cfRule>
  </conditionalFormatting>
  <conditionalFormatting sqref="CN15:CU15">
    <cfRule type="expression" dxfId="99" priority="106">
      <formula>$CJ15="NG"</formula>
    </cfRule>
  </conditionalFormatting>
  <conditionalFormatting sqref="O10:W10">
    <cfRule type="expression" dxfId="98" priority="151">
      <formula>$CJ10="NG"</formula>
    </cfRule>
  </conditionalFormatting>
  <conditionalFormatting sqref="X11:AC11">
    <cfRule type="expression" dxfId="97" priority="140">
      <formula>$CJ11="NG"</formula>
    </cfRule>
  </conditionalFormatting>
  <conditionalFormatting sqref="BI11:BS11">
    <cfRule type="expression" dxfId="96" priority="138">
      <formula>$CJ11="NG"</formula>
    </cfRule>
  </conditionalFormatting>
  <conditionalFormatting sqref="CV15:DC15">
    <cfRule type="expression" dxfId="95" priority="107">
      <formula>$CJ15="NG"</formula>
    </cfRule>
  </conditionalFormatting>
  <conditionalFormatting sqref="AD11:AF11">
    <cfRule type="expression" dxfId="94" priority="139">
      <formula>$CJ11="NG"</formula>
    </cfRule>
  </conditionalFormatting>
  <conditionalFormatting sqref="A15">
    <cfRule type="expression" dxfId="93" priority="104">
      <formula>$CJ15="NG"</formula>
    </cfRule>
  </conditionalFormatting>
  <conditionalFormatting sqref="BX15:CA15">
    <cfRule type="expression" dxfId="92" priority="105">
      <formula>$CJ15="NG"</formula>
    </cfRule>
  </conditionalFormatting>
  <conditionalFormatting sqref="F15:N15">
    <cfRule type="expression" dxfId="91" priority="101">
      <formula>$CJ15="NG"</formula>
    </cfRule>
  </conditionalFormatting>
  <conditionalFormatting sqref="CF12:CM12">
    <cfRule type="expression" dxfId="90" priority="137">
      <formula>$CJ12="NG"</formula>
    </cfRule>
  </conditionalFormatting>
  <conditionalFormatting sqref="B15:E15">
    <cfRule type="expression" dxfId="89" priority="103">
      <formula>$CJ15="NG"</formula>
    </cfRule>
  </conditionalFormatting>
  <conditionalFormatting sqref="CV14:DC14">
    <cfRule type="expression" dxfId="88" priority="127">
      <formula>$CJ14="NG"</formula>
    </cfRule>
  </conditionalFormatting>
  <conditionalFormatting sqref="AG18:AJ18">
    <cfRule type="expression" dxfId="87" priority="92">
      <formula>$CJ18="NG"</formula>
    </cfRule>
  </conditionalFormatting>
  <conditionalFormatting sqref="AD18:AF18">
    <cfRule type="expression" dxfId="86" priority="91">
      <formula>$CJ18="NG"</formula>
    </cfRule>
  </conditionalFormatting>
  <conditionalFormatting sqref="O13:W13">
    <cfRule type="expression" dxfId="85" priority="115">
      <formula>$CJ13="NG"</formula>
    </cfRule>
  </conditionalFormatting>
  <conditionalFormatting sqref="CV13:DC13">
    <cfRule type="expression" dxfId="84" priority="120">
      <formula>$CJ13="NG"</formula>
    </cfRule>
  </conditionalFormatting>
  <conditionalFormatting sqref="AK18:AS18">
    <cfRule type="expression" dxfId="83" priority="90">
      <formula>$CJ18="NG"</formula>
    </cfRule>
  </conditionalFormatting>
  <conditionalFormatting sqref="O15:W15">
    <cfRule type="expression" dxfId="82" priority="102">
      <formula>$CJ15="NG"</formula>
    </cfRule>
  </conditionalFormatting>
  <conditionalFormatting sqref="AG15:AJ15">
    <cfRule type="expression" dxfId="81" priority="100">
      <formula>$CJ16="NG"</formula>
    </cfRule>
  </conditionalFormatting>
  <conditionalFormatting sqref="AT15:BH15">
    <cfRule type="expression" dxfId="80" priority="99">
      <formula>$CJ16="NG"</formula>
    </cfRule>
  </conditionalFormatting>
  <conditionalFormatting sqref="BI15:BS15">
    <cfRule type="expression" dxfId="79" priority="98">
      <formula>$CJ16="NG"</formula>
    </cfRule>
  </conditionalFormatting>
  <conditionalFormatting sqref="X15:AC15">
    <cfRule type="expression" dxfId="78" priority="97">
      <formula>$CJ16="NG"</formula>
    </cfRule>
  </conditionalFormatting>
  <conditionalFormatting sqref="AD15:AF15">
    <cfRule type="expression" dxfId="77" priority="96">
      <formula>$CJ16="NG"</formula>
    </cfRule>
  </conditionalFormatting>
  <conditionalFormatting sqref="AK15:AS15">
    <cfRule type="expression" dxfId="76" priority="95">
      <formula>$CJ16="NG"</formula>
    </cfRule>
  </conditionalFormatting>
  <conditionalFormatting sqref="O18:W18">
    <cfRule type="expression" dxfId="75" priority="94">
      <formula>$CJ18="NG"</formula>
    </cfRule>
  </conditionalFormatting>
  <conditionalFormatting sqref="F18:N18">
    <cfRule type="expression" dxfId="74" priority="93">
      <formula>$CJ18="NG"</formula>
    </cfRule>
  </conditionalFormatting>
  <conditionalFormatting sqref="AK4:AS4">
    <cfRule type="expression" dxfId="73" priority="87">
      <formula>$CJ4="NG"</formula>
    </cfRule>
  </conditionalFormatting>
  <conditionalFormatting sqref="BI4:BS4">
    <cfRule type="expression" dxfId="72" priority="86">
      <formula>$CJ4="NG"</formula>
    </cfRule>
  </conditionalFormatting>
  <conditionalFormatting sqref="O5:W5">
    <cfRule type="expression" dxfId="71" priority="84">
      <formula>$CJ5="NG"</formula>
    </cfRule>
  </conditionalFormatting>
  <conditionalFormatting sqref="F5:N5">
    <cfRule type="expression" dxfId="70" priority="83">
      <formula>$CJ5="NG"</formula>
    </cfRule>
  </conditionalFormatting>
  <conditionalFormatting sqref="F6:N6">
    <cfRule type="expression" dxfId="69" priority="82">
      <formula>$CJ6="NG"</formula>
    </cfRule>
  </conditionalFormatting>
  <conditionalFormatting sqref="BI6:BS6">
    <cfRule type="expression" dxfId="68" priority="81">
      <formula>$CJ6="NG"</formula>
    </cfRule>
  </conditionalFormatting>
  <conditionalFormatting sqref="F9:N9">
    <cfRule type="expression" dxfId="67" priority="80">
      <formula>$CJ9="NG"</formula>
    </cfRule>
  </conditionalFormatting>
  <conditionalFormatting sqref="BT20:BW21">
    <cfRule type="expression" dxfId="66" priority="74">
      <formula>$CJ20="NG"</formula>
    </cfRule>
  </conditionalFormatting>
  <conditionalFormatting sqref="BT10:BW19">
    <cfRule type="expression" dxfId="65" priority="75">
      <formula>$CJ10="NG"</formula>
    </cfRule>
  </conditionalFormatting>
  <conditionalFormatting sqref="BT23:BW32 BT3:BW4">
    <cfRule type="expression" dxfId="64" priority="76">
      <formula>$CJ3="NG"</formula>
    </cfRule>
  </conditionalFormatting>
  <conditionalFormatting sqref="AG7:BH7">
    <cfRule type="expression" dxfId="63" priority="64">
      <formula>$CJ7="NG"</formula>
    </cfRule>
  </conditionalFormatting>
  <conditionalFormatting sqref="AD7:AF7">
    <cfRule type="expression" dxfId="62" priority="63">
      <formula>$CJ7="NG"</formula>
    </cfRule>
  </conditionalFormatting>
  <conditionalFormatting sqref="BT22:BW22">
    <cfRule type="expression" dxfId="61" priority="71">
      <formula>$CJ22="NG"</formula>
    </cfRule>
  </conditionalFormatting>
  <conditionalFormatting sqref="AG4:AJ4 X4:AC4">
    <cfRule type="expression" dxfId="60" priority="70">
      <formula>$CJ4="NG"</formula>
    </cfRule>
  </conditionalFormatting>
  <conditionalFormatting sqref="AD4:AF4">
    <cfRule type="expression" dxfId="59" priority="69">
      <formula>$CJ4="NG"</formula>
    </cfRule>
  </conditionalFormatting>
  <conditionalFormatting sqref="X9:AC9">
    <cfRule type="expression" dxfId="58" priority="66">
      <formula>$CJ9="NG"</formula>
    </cfRule>
  </conditionalFormatting>
  <conditionalFormatting sqref="AD9:AF9">
    <cfRule type="expression" dxfId="57" priority="67">
      <formula>$CJ9="NG"</formula>
    </cfRule>
  </conditionalFormatting>
  <conditionalFormatting sqref="AG9:AJ9">
    <cfRule type="expression" dxfId="56" priority="68">
      <formula>$CJ9="NG"</formula>
    </cfRule>
  </conditionalFormatting>
  <conditionalFormatting sqref="AK9:AS9">
    <cfRule type="expression" dxfId="55" priority="65">
      <formula>$CJ9="NG"</formula>
    </cfRule>
  </conditionalFormatting>
  <conditionalFormatting sqref="CF7:CM7 CV7:DC7 X7:AC7">
    <cfRule type="expression" dxfId="54" priority="55">
      <formula>$CJ7="NG"</formula>
    </cfRule>
  </conditionalFormatting>
  <conditionalFormatting sqref="BX7:CA7">
    <cfRule type="expression" dxfId="53" priority="60">
      <formula>$CJ7="NG"</formula>
    </cfRule>
  </conditionalFormatting>
  <conditionalFormatting sqref="O7:W7">
    <cfRule type="expression" dxfId="52" priority="62">
      <formula>$CJ7="NG"</formula>
    </cfRule>
  </conditionalFormatting>
  <conditionalFormatting sqref="A7">
    <cfRule type="expression" dxfId="51" priority="59">
      <formula>$CJ7="NG"</formula>
    </cfRule>
  </conditionalFormatting>
  <conditionalFormatting sqref="B7:E7">
    <cfRule type="expression" dxfId="50" priority="58">
      <formula>$CJ7="NG"</formula>
    </cfRule>
  </conditionalFormatting>
  <conditionalFormatting sqref="F7:N7">
    <cfRule type="expression" dxfId="49" priority="57">
      <formula>$CJ7="NG"</formula>
    </cfRule>
  </conditionalFormatting>
  <conditionalFormatting sqref="BI7:BS7">
    <cfRule type="expression" dxfId="48" priority="56">
      <formula>$CJ7="NG"</formula>
    </cfRule>
  </conditionalFormatting>
  <conditionalFormatting sqref="BX8:CA8">
    <cfRule type="expression" dxfId="47" priority="53">
      <formula>$CJ8="NG"</formula>
    </cfRule>
  </conditionalFormatting>
  <conditionalFormatting sqref="A8 AT8:BH8 CF8:CM8 CV8:DC8">
    <cfRule type="expression" dxfId="46" priority="49">
      <formula>$CJ8="NG"</formula>
    </cfRule>
  </conditionalFormatting>
  <conditionalFormatting sqref="B8:E8">
    <cfRule type="expression" dxfId="45" priority="52">
      <formula>$CJ8="NG"</formula>
    </cfRule>
  </conditionalFormatting>
  <conditionalFormatting sqref="O8:W8">
    <cfRule type="expression" dxfId="44" priority="51">
      <formula>$CJ8="NG"</formula>
    </cfRule>
  </conditionalFormatting>
  <conditionalFormatting sqref="F8:N8">
    <cfRule type="expression" dxfId="43" priority="50">
      <formula>$CJ8="NG"</formula>
    </cfRule>
  </conditionalFormatting>
  <conditionalFormatting sqref="AG8:AJ8">
    <cfRule type="expression" dxfId="42" priority="47">
      <formula>$CJ8="NG"</formula>
    </cfRule>
  </conditionalFormatting>
  <conditionalFormatting sqref="X8:AC8">
    <cfRule type="expression" dxfId="41" priority="45">
      <formula>$CJ8="NG"</formula>
    </cfRule>
  </conditionalFormatting>
  <conditionalFormatting sqref="AD8:AF8">
    <cfRule type="expression" dxfId="40" priority="46">
      <formula>$CJ8="NG"</formula>
    </cfRule>
  </conditionalFormatting>
  <conditionalFormatting sqref="AK8:AS8">
    <cfRule type="expression" dxfId="39" priority="44">
      <formula>$CJ8="NG"</formula>
    </cfRule>
  </conditionalFormatting>
  <conditionalFormatting sqref="BI8:BS8">
    <cfRule type="expression" dxfId="38" priority="43">
      <formula>$CJ8="NG"</formula>
    </cfRule>
  </conditionalFormatting>
  <conditionalFormatting sqref="BI9:BS9">
    <cfRule type="expression" dxfId="37" priority="42">
      <formula>$CJ9="NG"</formula>
    </cfRule>
  </conditionalFormatting>
  <conditionalFormatting sqref="A10">
    <cfRule type="expression" dxfId="36" priority="40">
      <formula>$CJ10="NG"</formula>
    </cfRule>
  </conditionalFormatting>
  <conditionalFormatting sqref="B10:E10">
    <cfRule type="expression" dxfId="35" priority="41">
      <formula>$CJ10="NG"</formula>
    </cfRule>
  </conditionalFormatting>
  <conditionalFormatting sqref="O11:W11">
    <cfRule type="expression" dxfId="34" priority="39">
      <formula>$CJ11="NG"</formula>
    </cfRule>
  </conditionalFormatting>
  <conditionalFormatting sqref="F11:N11">
    <cfRule type="expression" dxfId="33" priority="38">
      <formula>$CJ11="NG"</formula>
    </cfRule>
  </conditionalFormatting>
  <conditionalFormatting sqref="A11">
    <cfRule type="expression" dxfId="32" priority="36">
      <formula>$CJ11="NG"</formula>
    </cfRule>
  </conditionalFormatting>
  <conditionalFormatting sqref="B11:E11">
    <cfRule type="expression" dxfId="31" priority="37">
      <formula>$CJ11="NG"</formula>
    </cfRule>
  </conditionalFormatting>
  <conditionalFormatting sqref="BT5:BW9">
    <cfRule type="expression" dxfId="30" priority="3">
      <formula>$CJ5="NG"</formula>
    </cfRule>
  </conditionalFormatting>
  <conditionalFormatting sqref="AG12:BH12">
    <cfRule type="expression" dxfId="29" priority="32">
      <formula>$CJ12="NG"</formula>
    </cfRule>
  </conditionalFormatting>
  <conditionalFormatting sqref="X12:AC12">
    <cfRule type="expression" dxfId="28" priority="35">
      <formula>$CJ12="NG"</formula>
    </cfRule>
  </conditionalFormatting>
  <conditionalFormatting sqref="BI12:BS12">
    <cfRule type="expression" dxfId="27" priority="33">
      <formula>$CJ12="NG"</formula>
    </cfRule>
  </conditionalFormatting>
  <conditionalFormatting sqref="AD12:AF12">
    <cfRule type="expression" dxfId="26" priority="34">
      <formula>$CJ12="NG"</formula>
    </cfRule>
  </conditionalFormatting>
  <conditionalFormatting sqref="O12:W12">
    <cfRule type="expression" dxfId="25" priority="31">
      <formula>$CJ12="NG"</formula>
    </cfRule>
  </conditionalFormatting>
  <conditionalFormatting sqref="F12:N12">
    <cfRule type="expression" dxfId="24" priority="30">
      <formula>$CJ12="NG"</formula>
    </cfRule>
  </conditionalFormatting>
  <conditionalFormatting sqref="A12">
    <cfRule type="expression" dxfId="23" priority="28">
      <formula>$CJ12="NG"</formula>
    </cfRule>
  </conditionalFormatting>
  <conditionalFormatting sqref="B12:E12">
    <cfRule type="expression" dxfId="22" priority="29">
      <formula>$CJ12="NG"</formula>
    </cfRule>
  </conditionalFormatting>
  <conditionalFormatting sqref="F13:N13">
    <cfRule type="expression" dxfId="21" priority="27">
      <formula>$CJ13="NG"</formula>
    </cfRule>
  </conditionalFormatting>
  <conditionalFormatting sqref="A13">
    <cfRule type="expression" dxfId="20" priority="25">
      <formula>$CJ13="NG"</formula>
    </cfRule>
  </conditionalFormatting>
  <conditionalFormatting sqref="B13:E13">
    <cfRule type="expression" dxfId="19" priority="26">
      <formula>$CJ13="NG"</formula>
    </cfRule>
  </conditionalFormatting>
  <conditionalFormatting sqref="AG13:AJ13">
    <cfRule type="expression" dxfId="18" priority="22">
      <formula>$CJ13="NG"</formula>
    </cfRule>
  </conditionalFormatting>
  <conditionalFormatting sqref="X13:AC13">
    <cfRule type="expression" dxfId="17" priority="24">
      <formula>$CJ13="NG"</formula>
    </cfRule>
  </conditionalFormatting>
  <conditionalFormatting sqref="AD13:AF13">
    <cfRule type="expression" dxfId="16" priority="23">
      <formula>$CJ13="NG"</formula>
    </cfRule>
  </conditionalFormatting>
  <conditionalFormatting sqref="AK13:AS13">
    <cfRule type="expression" dxfId="15" priority="21">
      <formula>$CJ13="NG"</formula>
    </cfRule>
  </conditionalFormatting>
  <conditionalFormatting sqref="AT14:BH14">
    <cfRule type="expression" dxfId="14" priority="19">
      <formula>$CJ14="NG"</formula>
    </cfRule>
  </conditionalFormatting>
  <conditionalFormatting sqref="O14:W14">
    <cfRule type="expression" dxfId="13" priority="20">
      <formula>$CJ14="NG"</formula>
    </cfRule>
  </conditionalFormatting>
  <conditionalFormatting sqref="F14:N14">
    <cfRule type="expression" dxfId="12" priority="18">
      <formula>$CJ14="NG"</formula>
    </cfRule>
  </conditionalFormatting>
  <conditionalFormatting sqref="A14">
    <cfRule type="expression" dxfId="11" priority="16">
      <formula>$CJ14="NG"</formula>
    </cfRule>
  </conditionalFormatting>
  <conditionalFormatting sqref="B14:E14">
    <cfRule type="expression" dxfId="10" priority="17">
      <formula>$CJ14="NG"</formula>
    </cfRule>
  </conditionalFormatting>
  <conditionalFormatting sqref="CN4:CU4">
    <cfRule type="expression" dxfId="9" priority="5">
      <formula>$CJ4="NG"</formula>
    </cfRule>
  </conditionalFormatting>
  <conditionalFormatting sqref="BI14:BS14">
    <cfRule type="expression" dxfId="8" priority="7">
      <formula>$CJ14="NG"</formula>
    </cfRule>
  </conditionalFormatting>
  <conditionalFormatting sqref="BX10:CA14">
    <cfRule type="expression" dxfId="7" priority="6">
      <formula>$CJ10="NG"</formula>
    </cfRule>
  </conditionalFormatting>
  <conditionalFormatting sqref="AK14:AS14">
    <cfRule type="expression" dxfId="6" priority="11">
      <formula>$CJ14="NG"</formula>
    </cfRule>
  </conditionalFormatting>
  <conditionalFormatting sqref="AG14:AJ14">
    <cfRule type="expression" dxfId="5" priority="8">
      <formula>$CJ14="NG"</formula>
    </cfRule>
  </conditionalFormatting>
  <conditionalFormatting sqref="X14:AC14">
    <cfRule type="expression" dxfId="4" priority="10">
      <formula>$CJ14="NG"</formula>
    </cfRule>
  </conditionalFormatting>
  <conditionalFormatting sqref="AD14:AF14">
    <cfRule type="expression" dxfId="3" priority="9">
      <formula>$CJ14="NG"</formula>
    </cfRule>
  </conditionalFormatting>
  <conditionalFormatting sqref="CN5:CU14">
    <cfRule type="expression" dxfId="2" priority="4">
      <formula>$CJ5="NG"</formula>
    </cfRule>
  </conditionalFormatting>
  <conditionalFormatting sqref="CB6:CE9">
    <cfRule type="expression" dxfId="1" priority="2">
      <formula>$CJ6="NG"</formula>
    </cfRule>
  </conditionalFormatting>
  <conditionalFormatting sqref="CB11:CE14">
    <cfRule type="expression" dxfId="0" priority="1">
      <formula>$CJ11="NG"</formula>
    </cfRule>
  </conditionalFormatting>
  <dataValidations count="3">
    <dataValidation type="list" allowBlank="1" showInputMessage="1" showErrorMessage="1" sqref="F3:W3" xr:uid="{AD187BDE-8A5C-4CD8-89EC-87B042EF1F65}">
      <formula1>"W01ToolMenu.java,W01ConvertFileCsvToTsv.java,W01ConvertFileSelect.java,W01ConvertFileTsvToCsv.java,W01SelectTableData.java,W01SelectTableHeader.java,W01ShapeEvidence.java"</formula1>
    </dataValidation>
    <dataValidation type="list" allowBlank="1" showInputMessage="1" showErrorMessage="1" sqref="CJ3:CM3" xr:uid="{7549110F-D0D6-448C-8CE8-3B7DEE0D21B0}">
      <formula1>"OK,NG"</formula1>
    </dataValidation>
    <dataValidation type="list" allowBlank="1" showInputMessage="1" showErrorMessage="1" sqref="BT3:CA3" xr:uid="{B34890F6-FC45-4D48-8347-FB9298264343}">
      <formula1>"中村,西尾,西川,原"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タイトル</vt:lpstr>
      <vt:lpstr>１．ユーザ登録</vt:lpstr>
      <vt:lpstr>２．ユーザ情報変更</vt:lpstr>
      <vt:lpstr>３．ユーザ権限変更・削除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中村綜馬</dc:creator>
  <cp:lastModifiedBy>ri</cp:lastModifiedBy>
  <dcterms:created xsi:type="dcterms:W3CDTF">2020-10-05T05:04:14Z</dcterms:created>
  <dcterms:modified xsi:type="dcterms:W3CDTF">2020-12-23T07:49:41Z</dcterms:modified>
</cp:coreProperties>
</file>